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G17" i="1" s="1"/>
  <c r="F9" i="1"/>
  <c r="C10" i="1"/>
  <c r="G14" i="1" s="1"/>
  <c r="C9" i="1"/>
  <c r="D10" i="1"/>
  <c r="G15" i="1" s="1"/>
  <c r="D9" i="1"/>
  <c r="E10" i="1"/>
  <c r="G16" i="1" s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G8" i="1" s="1"/>
  <c r="F8" i="1"/>
  <c r="G9" i="1" s="1"/>
  <c r="C8" i="1"/>
  <c r="G6" i="1" s="1"/>
  <c r="D8" i="1"/>
  <c r="G7" i="1" s="1"/>
  <c r="A22" i="19"/>
  <c r="A90" i="24"/>
  <c r="A128" i="24" s="1"/>
  <c r="A18" i="24"/>
  <c r="A91" i="23"/>
  <c r="A19" i="23"/>
  <c r="E11" i="8"/>
  <c r="C11" i="8"/>
  <c r="D11" i="8"/>
  <c r="G11" i="1" l="1"/>
  <c r="G13" i="1"/>
  <c r="G12" i="1"/>
  <c r="G10" i="1"/>
  <c r="A203" i="19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92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<sst xmlns="http://schemas.openxmlformats.org/spreadsheetml/2006/main" count="4633" uniqueCount="2367">
  <si>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</si>
  <si>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</si>
  <si>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</si>
  <si>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</si>
  <si>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</si>
  <si>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</si>
  <si>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</si>
  <si>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</si>
  <si>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</si>
  <si>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</si>
  <si>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</si>
  <si>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</si>
  <si>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</si>
  <si>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</si>
  <si>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</si>
  <si>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</si>
  <si>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</si>
  <si>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</si>
  <si>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</si>
  <si>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</si>
  <si>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</si>
  <si>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</si>
  <si>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</si>
  <si>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</si>
  <si>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</si>
  <si>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</si>
  <si>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</si>
  <si>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</si>
  <si>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</si>
  <si>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</si>
  <si>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</si>
  <si>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</si>
  <si>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</si>
  <si>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</si>
  <si>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</si>
  <si>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</si>
  <si>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</si>
  <si>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</si>
  <si>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</si>
  <si>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</si>
  <si>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</si>
  <si>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</si>
  <si>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</si>
  <si>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</si>
  <si>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</si>
  <si>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</si>
  <si>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</si>
  <si>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</si>
  <si>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</si>
  <si>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</si>
  <si>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</si>
  <si>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</si>
  <si>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</si>
  <si>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</si>
  <si>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</si>
  <si>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</si>
  <si>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</si>
  <si>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</si>
  <si>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</si>
  <si>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</si>
  <si>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</si>
  <si>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</si>
  <si>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</si>
  <si>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</si>
  <si>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</si>
  <si>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</si>
  <si>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</si>
  <si>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</si>
  <si>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</si>
  <si>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</si>
  <si>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</si>
  <si>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</si>
  <si>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</si>
  <si>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</si>
  <si>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</si>
  <si>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</si>
  <si>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</si>
  <si>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</si>
  <si>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</si>
  <si>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</si>
  <si>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</si>
  <si>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</si>
  <si>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</si>
  <si>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</si>
  <si>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</si>
  <si>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</si>
  <si>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</si>
  <si>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</si>
  <si>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</si>
  <si>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</si>
  <si>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</si>
  <si>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</si>
  <si>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</si>
  <si>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</si>
  <si>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</si>
  <si>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</si>
  <si>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</si>
  <si>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</si>
  <si>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</si>
  <si>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</si>
  <si>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</si>
  <si>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</si>
  <si>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</si>
  <si>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</si>
  <si>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</si>
  <si>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</si>
  <si>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</si>
  <si>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</si>
  <si>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</si>
  <si>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</si>
  <si>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</si>
  <si>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</si>
  <si>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</si>
  <si>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</si>
  <si>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</si>
  <si>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</si>
  <si>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</si>
  <si>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</si>
  <si>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</si>
  <si>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</si>
  <si>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</si>
  <si>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</si>
  <si>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</si>
  <si>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</si>
  <si>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</si>
  <si>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</si>
  <si>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</si>
  <si>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</si>
  <si>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</si>
  <si>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</si>
  <si>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</si>
  <si>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</si>
  <si>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</si>
  <si>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</si>
  <si>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</si>
  <si>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</si>
  <si>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</si>
  <si>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</si>
  <si>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</si>
  <si>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</si>
  <si>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</si>
  <si>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</si>
  <si>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</si>
  <si>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</si>
  <si>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</si>
  <si>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</si>
  <si>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</si>
  <si>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</si>
  <si>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</si>
  <si>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0</t>
  </si>
  <si>
    <t>0,01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</si>
  <si>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</si>
  <si>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</si>
  <si>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</si>
  <si>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</si>
  <si>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</si>
  <si>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</si>
  <si>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</si>
  <si>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</si>
  <si>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</si>
  <si>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</si>
  <si>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</si>
  <si>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>0,02</t>
  </si>
  <si>
    <t>0,05</t>
  </si>
  <si>
    <t>0,08</t>
  </si>
  <si>
    <t>782,21</t>
  </si>
  <si>
    <t xml:space="preserve">Отчетный период: 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</si>
  <si>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</si>
  <si>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</si>
  <si>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606,79</t>
  </si>
  <si>
    <t>955</t>
  </si>
  <si>
    <t>799,89</t>
  </si>
  <si>
    <t>918,97</t>
  </si>
  <si>
    <t>4,09</t>
  </si>
  <si>
    <t>918,87</t>
  </si>
  <si>
    <t>919,09</t>
  </si>
  <si>
    <t>854,39</t>
  </si>
  <si>
    <t>686,85</t>
  </si>
  <si>
    <t>709,29</t>
  </si>
  <si>
    <t>869,16</t>
  </si>
  <si>
    <t>882,94</t>
  </si>
  <si>
    <t>885,78</t>
  </si>
  <si>
    <t>0,06</t>
  </si>
  <si>
    <t>832,53</t>
  </si>
  <si>
    <t>800,01</t>
  </si>
  <si>
    <t>0,6</t>
  </si>
  <si>
    <t>856,65</t>
  </si>
  <si>
    <t>890,54</t>
  </si>
  <si>
    <t>789,74</t>
  </si>
  <si>
    <t>23,67</t>
  </si>
  <si>
    <t>756,27</t>
  </si>
  <si>
    <t>883,3</t>
  </si>
  <si>
    <t>883,87</t>
  </si>
  <si>
    <t>151,21</t>
  </si>
  <si>
    <t>791,3</t>
  </si>
  <si>
    <t>1,44</t>
  </si>
  <si>
    <t>770,97</t>
  </si>
  <si>
    <t>690,88</t>
  </si>
  <si>
    <t>828,72</t>
  </si>
  <si>
    <t>850,43</t>
  </si>
  <si>
    <t>823,85</t>
  </si>
  <si>
    <t>750,08</t>
  </si>
  <si>
    <t>799,94</t>
  </si>
  <si>
    <t>820,8</t>
  </si>
  <si>
    <t>828,21</t>
  </si>
  <si>
    <t>840,9</t>
  </si>
  <si>
    <t>806,6</t>
  </si>
  <si>
    <t>754,29</t>
  </si>
  <si>
    <t>871,34</t>
  </si>
  <si>
    <t>819,64</t>
  </si>
  <si>
    <t>687,79</t>
  </si>
  <si>
    <t>776,22</t>
  </si>
  <si>
    <t>821,91</t>
  </si>
  <si>
    <t>895,1</t>
  </si>
  <si>
    <t>0,17</t>
  </si>
  <si>
    <t>155,76</t>
  </si>
  <si>
    <t>884,58</t>
  </si>
  <si>
    <t>825,6</t>
  </si>
  <si>
    <t>805,86</t>
  </si>
  <si>
    <t>717,8</t>
  </si>
  <si>
    <t>779,6</t>
  </si>
  <si>
    <t>880,22</t>
  </si>
  <si>
    <t>850,04</t>
  </si>
  <si>
    <t>858,68</t>
  </si>
  <si>
    <t>750,83</t>
  </si>
  <si>
    <t>790,47</t>
  </si>
  <si>
    <t>765,49</t>
  </si>
  <si>
    <t>881,76</t>
  </si>
  <si>
    <t>710,63</t>
  </si>
  <si>
    <t>762,76</t>
  </si>
  <si>
    <t>881,19</t>
  </si>
  <si>
    <t>858,34</t>
  </si>
  <si>
    <t>890,98</t>
  </si>
  <si>
    <t>884,18</t>
  </si>
  <si>
    <t>747,6</t>
  </si>
  <si>
    <t>836,51</t>
  </si>
  <si>
    <t>819,79</t>
  </si>
  <si>
    <t>7,49</t>
  </si>
  <si>
    <t>920,16</t>
  </si>
  <si>
    <t>119,32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</si>
  <si>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марте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</si>
  <si>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марте 2019 г.</t>
  </si>
  <si>
    <t>март 2019 г.</t>
  </si>
  <si>
    <t>740,7</t>
  </si>
  <si>
    <t>314,86</t>
  </si>
  <si>
    <t>777,2</t>
  </si>
  <si>
    <t>801,1</t>
  </si>
  <si>
    <t>107,54</t>
  </si>
  <si>
    <t>837,6</t>
  </si>
  <si>
    <t>824,49</t>
  </si>
  <si>
    <t>77,45</t>
  </si>
  <si>
    <t>860,99</t>
  </si>
  <si>
    <t>817,81</t>
  </si>
  <si>
    <t>2,27</t>
  </si>
  <si>
    <t>0,43</t>
  </si>
  <si>
    <t>854,31</t>
  </si>
  <si>
    <t>831,64</t>
  </si>
  <si>
    <t>72,81</t>
  </si>
  <si>
    <t>868,14</t>
  </si>
  <si>
    <t>807,54</t>
  </si>
  <si>
    <t>319,7</t>
  </si>
  <si>
    <t>844,04</t>
  </si>
  <si>
    <t>782,29</t>
  </si>
  <si>
    <t>213,6</t>
  </si>
  <si>
    <t>818,79</t>
  </si>
  <si>
    <t>675,52</t>
  </si>
  <si>
    <t>41,23</t>
  </si>
  <si>
    <t>712,02</t>
  </si>
  <si>
    <t>746,42</t>
  </si>
  <si>
    <t>68,29</t>
  </si>
  <si>
    <t>782,92</t>
  </si>
  <si>
    <t>670,35</t>
  </si>
  <si>
    <t>34,34</t>
  </si>
  <si>
    <t>706,85</t>
  </si>
  <si>
    <t>664,91</t>
  </si>
  <si>
    <t>0,32</t>
  </si>
  <si>
    <t>6,24</t>
  </si>
  <si>
    <t>701,41</t>
  </si>
  <si>
    <t>663,91</t>
  </si>
  <si>
    <t>32,32</t>
  </si>
  <si>
    <t>700,41</t>
  </si>
  <si>
    <t>672,79</t>
  </si>
  <si>
    <t>153,43</t>
  </si>
  <si>
    <t>700,71</t>
  </si>
  <si>
    <t>188,21</t>
  </si>
  <si>
    <t>737,21</t>
  </si>
  <si>
    <t>663,86</t>
  </si>
  <si>
    <t>53,6</t>
  </si>
  <si>
    <t>700,36</t>
  </si>
  <si>
    <t>75,26</t>
  </si>
  <si>
    <t>664,21</t>
  </si>
  <si>
    <t>198,58</t>
  </si>
  <si>
    <t>664,83</t>
  </si>
  <si>
    <t>30,45</t>
  </si>
  <si>
    <t>701,33</t>
  </si>
  <si>
    <t>681,72</t>
  </si>
  <si>
    <t>0,59</t>
  </si>
  <si>
    <t>5,17</t>
  </si>
  <si>
    <t>718,22</t>
  </si>
  <si>
    <t>702,16</t>
  </si>
  <si>
    <t>278,79</t>
  </si>
  <si>
    <t>738,66</t>
  </si>
  <si>
    <t>712,4</t>
  </si>
  <si>
    <t>266,92</t>
  </si>
  <si>
    <t>748,9</t>
  </si>
  <si>
    <t>770,39</t>
  </si>
  <si>
    <t>275,29</t>
  </si>
  <si>
    <t>806,89</t>
  </si>
  <si>
    <t>694,98</t>
  </si>
  <si>
    <t>179,1</t>
  </si>
  <si>
    <t>731,48</t>
  </si>
  <si>
    <t>654,33</t>
  </si>
  <si>
    <t>105,41</t>
  </si>
  <si>
    <t>690,83</t>
  </si>
  <si>
    <t>745,39</t>
  </si>
  <si>
    <t>291,64</t>
  </si>
  <si>
    <t>781,89</t>
  </si>
  <si>
    <t>803,73</t>
  </si>
  <si>
    <t>249,85</t>
  </si>
  <si>
    <t>840,23</t>
  </si>
  <si>
    <t>827,97</t>
  </si>
  <si>
    <t>264,99</t>
  </si>
  <si>
    <t>864,47</t>
  </si>
  <si>
    <t>819,07</t>
  </si>
  <si>
    <t>113,28</t>
  </si>
  <si>
    <t>855,57</t>
  </si>
  <si>
    <t>831,89</t>
  </si>
  <si>
    <t>18,28</t>
  </si>
  <si>
    <t>868,39</t>
  </si>
  <si>
    <t>807,32</t>
  </si>
  <si>
    <t>86,37</t>
  </si>
  <si>
    <t>843,82</t>
  </si>
  <si>
    <t>864,95</t>
  </si>
  <si>
    <t>4,77</t>
  </si>
  <si>
    <t>901,45</t>
  </si>
  <si>
    <t>783,71</t>
  </si>
  <si>
    <t>233,28</t>
  </si>
  <si>
    <t>820,21</t>
  </si>
  <si>
    <t>874,64</t>
  </si>
  <si>
    <t>61,28</t>
  </si>
  <si>
    <t>911,14</t>
  </si>
  <si>
    <t>752,38</t>
  </si>
  <si>
    <t>33,5</t>
  </si>
  <si>
    <t>788,88</t>
  </si>
  <si>
    <t>726,47</t>
  </si>
  <si>
    <t>22,89</t>
  </si>
  <si>
    <t>762,97</t>
  </si>
  <si>
    <t>726,31</t>
  </si>
  <si>
    <t>54,59</t>
  </si>
  <si>
    <t>762,81</t>
  </si>
  <si>
    <t>726,21</t>
  </si>
  <si>
    <t>73,83</t>
  </si>
  <si>
    <t>762,71</t>
  </si>
  <si>
    <t>219,09</t>
  </si>
  <si>
    <t>752,05</t>
  </si>
  <si>
    <t>289,85</t>
  </si>
  <si>
    <t>788,55</t>
  </si>
  <si>
    <t>751,15</t>
  </si>
  <si>
    <t>205,96</t>
  </si>
  <si>
    <t>787,65</t>
  </si>
  <si>
    <t>207,72</t>
  </si>
  <si>
    <t>703,37</t>
  </si>
  <si>
    <t>184,44</t>
  </si>
  <si>
    <t>739,87</t>
  </si>
  <si>
    <t>691,4</t>
  </si>
  <si>
    <t>51,83</t>
  </si>
  <si>
    <t>727,9</t>
  </si>
  <si>
    <t>696,29</t>
  </si>
  <si>
    <t>269,49</t>
  </si>
  <si>
    <t>732,79</t>
  </si>
  <si>
    <t>710,65</t>
  </si>
  <si>
    <t>298,42</t>
  </si>
  <si>
    <t>747,15</t>
  </si>
  <si>
    <t>770,51</t>
  </si>
  <si>
    <t>311,59</t>
  </si>
  <si>
    <t>807,01</t>
  </si>
  <si>
    <t>695,21</t>
  </si>
  <si>
    <t>418,16</t>
  </si>
  <si>
    <t>731,71</t>
  </si>
  <si>
    <t>656</t>
  </si>
  <si>
    <t>590,39</t>
  </si>
  <si>
    <t>692,5</t>
  </si>
  <si>
    <t>744,87</t>
  </si>
  <si>
    <t>62,86</t>
  </si>
  <si>
    <t>781,37</t>
  </si>
  <si>
    <t>801,02</t>
  </si>
  <si>
    <t>189,02</t>
  </si>
  <si>
    <t>837,52</t>
  </si>
  <si>
    <t>824,93</t>
  </si>
  <si>
    <t>167,68</t>
  </si>
  <si>
    <t>861,43</t>
  </si>
  <si>
    <t>830,08</t>
  </si>
  <si>
    <t>83,39</t>
  </si>
  <si>
    <t>866,58</t>
  </si>
  <si>
    <t>830,94</t>
  </si>
  <si>
    <t>69,63</t>
  </si>
  <si>
    <t>867,44</t>
  </si>
  <si>
    <t>11,55</t>
  </si>
  <si>
    <t>869,03</t>
  </si>
  <si>
    <t>861,65</t>
  </si>
  <si>
    <t>0,2</t>
  </si>
  <si>
    <t>1,27</t>
  </si>
  <si>
    <t>898,15</t>
  </si>
  <si>
    <t>819,95</t>
  </si>
  <si>
    <t>63,42</t>
  </si>
  <si>
    <t>856,45</t>
  </si>
  <si>
    <t>910,29</t>
  </si>
  <si>
    <t>15,74</t>
  </si>
  <si>
    <t>946,79</t>
  </si>
  <si>
    <t>811,27</t>
  </si>
  <si>
    <t>14,04</t>
  </si>
  <si>
    <t>847,77</t>
  </si>
  <si>
    <t>753,91</t>
  </si>
  <si>
    <t>202,8</t>
  </si>
  <si>
    <t>790,41</t>
  </si>
  <si>
    <t>753,7</t>
  </si>
  <si>
    <t>169,33</t>
  </si>
  <si>
    <t>790,2</t>
  </si>
  <si>
    <t>753,17</t>
  </si>
  <si>
    <t>180,32</t>
  </si>
  <si>
    <t>789,67</t>
  </si>
  <si>
    <t>753,24</t>
  </si>
  <si>
    <t>182,53</t>
  </si>
  <si>
    <t>753,09</t>
  </si>
  <si>
    <t>165,33</t>
  </si>
  <si>
    <t>789,59</t>
  </si>
  <si>
    <t>752,3</t>
  </si>
  <si>
    <t>177</t>
  </si>
  <si>
    <t>788,8</t>
  </si>
  <si>
    <t>752,44</t>
  </si>
  <si>
    <t>185,4</t>
  </si>
  <si>
    <t>788,94</t>
  </si>
  <si>
    <t>705,49</t>
  </si>
  <si>
    <t>166,54</t>
  </si>
  <si>
    <t>741,99</t>
  </si>
  <si>
    <t>710,66</t>
  </si>
  <si>
    <t>7,58</t>
  </si>
  <si>
    <t>747,16</t>
  </si>
  <si>
    <t>698,32</t>
  </si>
  <si>
    <t>221,44</t>
  </si>
  <si>
    <t>734,82</t>
  </si>
  <si>
    <t>712,68</t>
  </si>
  <si>
    <t>251,37</t>
  </si>
  <si>
    <t>749,18</t>
  </si>
  <si>
    <t>771,06</t>
  </si>
  <si>
    <t>261,69</t>
  </si>
  <si>
    <t>807,56</t>
  </si>
  <si>
    <t>694,59</t>
  </si>
  <si>
    <t>258,66</t>
  </si>
  <si>
    <t>731,09</t>
  </si>
  <si>
    <t>656,15</t>
  </si>
  <si>
    <t>498,6</t>
  </si>
  <si>
    <t>692,65</t>
  </si>
  <si>
    <t>745,71</t>
  </si>
  <si>
    <t>351,38</t>
  </si>
  <si>
    <t>800,71</t>
  </si>
  <si>
    <t>200,71</t>
  </si>
  <si>
    <t>837,21</t>
  </si>
  <si>
    <t>825</t>
  </si>
  <si>
    <t>232,5</t>
  </si>
  <si>
    <t>861,5</t>
  </si>
  <si>
    <t>818,25</t>
  </si>
  <si>
    <t>122,46</t>
  </si>
  <si>
    <t>854,75</t>
  </si>
  <si>
    <t>831,94</t>
  </si>
  <si>
    <t>72,83</t>
  </si>
  <si>
    <t>868,44</t>
  </si>
  <si>
    <t>808,31</t>
  </si>
  <si>
    <t>229,66</t>
  </si>
  <si>
    <t>844,81</t>
  </si>
  <si>
    <t>785,4</t>
  </si>
  <si>
    <t>103,01</t>
  </si>
  <si>
    <t>821,9</t>
  </si>
  <si>
    <t>680,79</t>
  </si>
  <si>
    <t>44,76</t>
  </si>
  <si>
    <t>717,29</t>
  </si>
  <si>
    <t>714,18</t>
  </si>
  <si>
    <t>13,06</t>
  </si>
  <si>
    <t>750,68</t>
  </si>
  <si>
    <t>658,29</t>
  </si>
  <si>
    <t>0,48</t>
  </si>
  <si>
    <t>0,93</t>
  </si>
  <si>
    <t>694,79</t>
  </si>
  <si>
    <t>654,93</t>
  </si>
  <si>
    <t>107,43</t>
  </si>
  <si>
    <t>691,43</t>
  </si>
  <si>
    <t>652,93</t>
  </si>
  <si>
    <t>39,72</t>
  </si>
  <si>
    <t>689,43</t>
  </si>
  <si>
    <t>660,83</t>
  </si>
  <si>
    <t>120,31</t>
  </si>
  <si>
    <t>697,33</t>
  </si>
  <si>
    <t>688,09</t>
  </si>
  <si>
    <t>104,27</t>
  </si>
  <si>
    <t>724,59</t>
  </si>
  <si>
    <t>652,02</t>
  </si>
  <si>
    <t>139,86</t>
  </si>
  <si>
    <t>688,52</t>
  </si>
  <si>
    <t>651,81</t>
  </si>
  <si>
    <t>130,88</t>
  </si>
  <si>
    <t>688,31</t>
  </si>
  <si>
    <t>651,37</t>
  </si>
  <si>
    <t>224,67</t>
  </si>
  <si>
    <t>687,87</t>
  </si>
  <si>
    <t>649,68</t>
  </si>
  <si>
    <t>144,52</t>
  </si>
  <si>
    <t>686,18</t>
  </si>
  <si>
    <t>662,05</t>
  </si>
  <si>
    <t>126,84</t>
  </si>
  <si>
    <t>698,55</t>
  </si>
  <si>
    <t>680,69</t>
  </si>
  <si>
    <t>286,16</t>
  </si>
  <si>
    <t>717,19</t>
  </si>
  <si>
    <t>694,66</t>
  </si>
  <si>
    <t>296,36</t>
  </si>
  <si>
    <t>731,16</t>
  </si>
  <si>
    <t>749,96</t>
  </si>
  <si>
    <t>343,32</t>
  </si>
  <si>
    <t>786,46</t>
  </si>
  <si>
    <t>688,73</t>
  </si>
  <si>
    <t>694,56</t>
  </si>
  <si>
    <t>725,23</t>
  </si>
  <si>
    <t>642,87</t>
  </si>
  <si>
    <t>710,1</t>
  </si>
  <si>
    <t>679,37</t>
  </si>
  <si>
    <t>724,85</t>
  </si>
  <si>
    <t>12,97</t>
  </si>
  <si>
    <t>761,35</t>
  </si>
  <si>
    <t>783,26</t>
  </si>
  <si>
    <t>139,94</t>
  </si>
  <si>
    <t>819,76</t>
  </si>
  <si>
    <t>73,06</t>
  </si>
  <si>
    <t>842,36</t>
  </si>
  <si>
    <t>799,46</t>
  </si>
  <si>
    <t>2,88</t>
  </si>
  <si>
    <t>0,39</t>
  </si>
  <si>
    <t>835,96</t>
  </si>
  <si>
    <t>812,55</t>
  </si>
  <si>
    <t>65,06</t>
  </si>
  <si>
    <t>849,05</t>
  </si>
  <si>
    <t>790,01</t>
  </si>
  <si>
    <t>235,07</t>
  </si>
  <si>
    <t>826,51</t>
  </si>
  <si>
    <t>760,68</t>
  </si>
  <si>
    <t>138,7</t>
  </si>
  <si>
    <t>797,18</t>
  </si>
  <si>
    <t>664,27</t>
  </si>
  <si>
    <t>24,72</t>
  </si>
  <si>
    <t>700,77</t>
  </si>
  <si>
    <t>712,58</t>
  </si>
  <si>
    <t>5,39</t>
  </si>
  <si>
    <t>749,08</t>
  </si>
  <si>
    <t>657,76</t>
  </si>
  <si>
    <t>36,87</t>
  </si>
  <si>
    <t>694,26</t>
  </si>
  <si>
    <t>653,15</t>
  </si>
  <si>
    <t>109,56</t>
  </si>
  <si>
    <t>689,65</t>
  </si>
  <si>
    <t>654,38</t>
  </si>
  <si>
    <t>263,19</t>
  </si>
  <si>
    <t>662,11</t>
  </si>
  <si>
    <t>263,66</t>
  </si>
  <si>
    <t>698,61</t>
  </si>
  <si>
    <t>688,86</t>
  </si>
  <si>
    <t>106,95</t>
  </si>
  <si>
    <t>725,36</t>
  </si>
  <si>
    <t>651,44</t>
  </si>
  <si>
    <t>56,4</t>
  </si>
  <si>
    <t>687,94</t>
  </si>
  <si>
    <t>651,29</t>
  </si>
  <si>
    <t>26,91</t>
  </si>
  <si>
    <t>650,75</t>
  </si>
  <si>
    <t>110,36</t>
  </si>
  <si>
    <t>687,25</t>
  </si>
  <si>
    <t>649,45</t>
  </si>
  <si>
    <t>110,45</t>
  </si>
  <si>
    <t>685,95</t>
  </si>
  <si>
    <t>665,45</t>
  </si>
  <si>
    <t>24,45</t>
  </si>
  <si>
    <t>701,95</t>
  </si>
  <si>
    <t>681,38</t>
  </si>
  <si>
    <t>294,18</t>
  </si>
  <si>
    <t>717,88</t>
  </si>
  <si>
    <t>694,94</t>
  </si>
  <si>
    <t>424,65</t>
  </si>
  <si>
    <t>731,44</t>
  </si>
  <si>
    <t>751,12</t>
  </si>
  <si>
    <t>442,3</t>
  </si>
  <si>
    <t>787,62</t>
  </si>
  <si>
    <t>684,57</t>
  </si>
  <si>
    <t>621,34</t>
  </si>
  <si>
    <t>721,07</t>
  </si>
  <si>
    <t>642,06</t>
  </si>
  <si>
    <t>561,97</t>
  </si>
  <si>
    <t>678,56</t>
  </si>
  <si>
    <t>748,11</t>
  </si>
  <si>
    <t>185,39</t>
  </si>
  <si>
    <t>784,61</t>
  </si>
  <si>
    <t>178,01</t>
  </si>
  <si>
    <t>792,77</t>
  </si>
  <si>
    <t>814,12</t>
  </si>
  <si>
    <t>112,68</t>
  </si>
  <si>
    <t>850,62</t>
  </si>
  <si>
    <t>813,45</t>
  </si>
  <si>
    <t>11,68</t>
  </si>
  <si>
    <t>849,95</t>
  </si>
  <si>
    <t>813,85</t>
  </si>
  <si>
    <t>16,26</t>
  </si>
  <si>
    <t>850,35</t>
  </si>
  <si>
    <t>803,35</t>
  </si>
  <si>
    <t>123,65</t>
  </si>
  <si>
    <t>839,85</t>
  </si>
  <si>
    <t>760,23</t>
  </si>
  <si>
    <t>111,26</t>
  </si>
  <si>
    <t>796,73</t>
  </si>
  <si>
    <t>652,22</t>
  </si>
  <si>
    <t>15,77</t>
  </si>
  <si>
    <t>688,72</t>
  </si>
  <si>
    <t>712,21</t>
  </si>
  <si>
    <t>34,06</t>
  </si>
  <si>
    <t>748,71</t>
  </si>
  <si>
    <t>690,77</t>
  </si>
  <si>
    <t>17,12</t>
  </si>
  <si>
    <t>727,27</t>
  </si>
  <si>
    <t>690,79</t>
  </si>
  <si>
    <t>169,88</t>
  </si>
  <si>
    <t>727,29</t>
  </si>
  <si>
    <t>689,64</t>
  </si>
  <si>
    <t>174,64</t>
  </si>
  <si>
    <t>726,14</t>
  </si>
  <si>
    <t>712,03</t>
  </si>
  <si>
    <t>97,48</t>
  </si>
  <si>
    <t>748,53</t>
  </si>
  <si>
    <t>711,95</t>
  </si>
  <si>
    <t>131,17</t>
  </si>
  <si>
    <t>748,45</t>
  </si>
  <si>
    <t>711,57</t>
  </si>
  <si>
    <t>173,34</t>
  </si>
  <si>
    <t>748,07</t>
  </si>
  <si>
    <t>687,56</t>
  </si>
  <si>
    <t>111,54</t>
  </si>
  <si>
    <t>724,06</t>
  </si>
  <si>
    <t>686,89</t>
  </si>
  <si>
    <t>111,09</t>
  </si>
  <si>
    <t>723,39</t>
  </si>
  <si>
    <t>666,04</t>
  </si>
  <si>
    <t>82,61</t>
  </si>
  <si>
    <t>702,54</t>
  </si>
  <si>
    <t>721,09</t>
  </si>
  <si>
    <t>107,12</t>
  </si>
  <si>
    <t>757,59</t>
  </si>
  <si>
    <t>724,66</t>
  </si>
  <si>
    <t>108,7</t>
  </si>
  <si>
    <t>761,16</t>
  </si>
  <si>
    <t>789,39</t>
  </si>
  <si>
    <t>279,91</t>
  </si>
  <si>
    <t>825,89</t>
  </si>
  <si>
    <t>393,19</t>
  </si>
  <si>
    <t>825,38</t>
  </si>
  <si>
    <t>646,45</t>
  </si>
  <si>
    <t>301,88</t>
  </si>
  <si>
    <t>682,95</t>
  </si>
  <si>
    <t>662,96</t>
  </si>
  <si>
    <t>334,31</t>
  </si>
  <si>
    <t>699,46</t>
  </si>
  <si>
    <t>748,88</t>
  </si>
  <si>
    <t>328,27</t>
  </si>
  <si>
    <t>785,38</t>
  </si>
  <si>
    <t>784,69</t>
  </si>
  <si>
    <t>246,18</t>
  </si>
  <si>
    <t>821,19</t>
  </si>
  <si>
    <t>812,09</t>
  </si>
  <si>
    <t>79,86</t>
  </si>
  <si>
    <t>848,59</t>
  </si>
  <si>
    <t>811,99</t>
  </si>
  <si>
    <t>75,71</t>
  </si>
  <si>
    <t>848,49</t>
  </si>
  <si>
    <t>812,34</t>
  </si>
  <si>
    <t>35,42</t>
  </si>
  <si>
    <t>848,84</t>
  </si>
  <si>
    <t>815,04</t>
  </si>
  <si>
    <t>141,26</t>
  </si>
  <si>
    <t>851,54</t>
  </si>
  <si>
    <t>43,56</t>
  </si>
  <si>
    <t>836,39</t>
  </si>
  <si>
    <t>652,17</t>
  </si>
  <si>
    <t>28,03</t>
  </si>
  <si>
    <t>688,67</t>
  </si>
  <si>
    <t>712,92</t>
  </si>
  <si>
    <t>26,17</t>
  </si>
  <si>
    <t>749,42</t>
  </si>
  <si>
    <t>688,94</t>
  </si>
  <si>
    <t>15,3</t>
  </si>
  <si>
    <t>725,44</t>
  </si>
  <si>
    <t>689,04</t>
  </si>
  <si>
    <t>172,62</t>
  </si>
  <si>
    <t>725,54</t>
  </si>
  <si>
    <t>688,59</t>
  </si>
  <si>
    <t>148,96</t>
  </si>
  <si>
    <t>725,09</t>
  </si>
  <si>
    <t>712,13</t>
  </si>
  <si>
    <t>187,41</t>
  </si>
  <si>
    <t>748,63</t>
  </si>
  <si>
    <t>188,66</t>
  </si>
  <si>
    <t>747,13</t>
  </si>
  <si>
    <t>710,58</t>
  </si>
  <si>
    <t>266,11</t>
  </si>
  <si>
    <t>747,08</t>
  </si>
  <si>
    <t>710,46</t>
  </si>
  <si>
    <t>335,97</t>
  </si>
  <si>
    <t>746,96</t>
  </si>
  <si>
    <t>709,82</t>
  </si>
  <si>
    <t>437,41</t>
  </si>
  <si>
    <t>746,32</t>
  </si>
  <si>
    <t>668,34</t>
  </si>
  <si>
    <t>368,1</t>
  </si>
  <si>
    <t>704,84</t>
  </si>
  <si>
    <t>723,29</t>
  </si>
  <si>
    <t>338,8</t>
  </si>
  <si>
    <t>759,79</t>
  </si>
  <si>
    <t>681,3</t>
  </si>
  <si>
    <t>345,61</t>
  </si>
  <si>
    <t>724,3</t>
  </si>
  <si>
    <t>374,24</t>
  </si>
  <si>
    <t>760,8</t>
  </si>
  <si>
    <t>792,22</t>
  </si>
  <si>
    <t>518,68</t>
  </si>
  <si>
    <t>684,86</t>
  </si>
  <si>
    <t>737,86</t>
  </si>
  <si>
    <t>721,36</t>
  </si>
  <si>
    <t>653,96</t>
  </si>
  <si>
    <t>505,1</t>
  </si>
  <si>
    <t>690,46</t>
  </si>
  <si>
    <t>749,34</t>
  </si>
  <si>
    <t>220,41</t>
  </si>
  <si>
    <t>785,84</t>
  </si>
  <si>
    <t>815,34</t>
  </si>
  <si>
    <t>95,18</t>
  </si>
  <si>
    <t>851,84</t>
  </si>
  <si>
    <t>813,89</t>
  </si>
  <si>
    <t>97,35</t>
  </si>
  <si>
    <t>850,39</t>
  </si>
  <si>
    <t>813,19</t>
  </si>
  <si>
    <t>56,11</t>
  </si>
  <si>
    <t>849,69</t>
  </si>
  <si>
    <t>813,54</t>
  </si>
  <si>
    <t>19,67</t>
  </si>
  <si>
    <t>814,01</t>
  </si>
  <si>
    <t>42,32</t>
  </si>
  <si>
    <t>850,51</t>
  </si>
  <si>
    <t>794,87</t>
  </si>
  <si>
    <t>28,69</t>
  </si>
  <si>
    <t>831,37</t>
  </si>
  <si>
    <t>648,19</t>
  </si>
  <si>
    <t>109,43</t>
  </si>
  <si>
    <t>684,69</t>
  </si>
  <si>
    <t>736,72</t>
  </si>
  <si>
    <t>137,63</t>
  </si>
  <si>
    <t>773,22</t>
  </si>
  <si>
    <t>765,03</t>
  </si>
  <si>
    <t>159,55</t>
  </si>
  <si>
    <t>801,53</t>
  </si>
  <si>
    <t>764,91</t>
  </si>
  <si>
    <t>244,84</t>
  </si>
  <si>
    <t>801,41</t>
  </si>
  <si>
    <t>764,42</t>
  </si>
  <si>
    <t>238,31</t>
  </si>
  <si>
    <t>800,92</t>
  </si>
  <si>
    <t>763,7</t>
  </si>
  <si>
    <t>297,94</t>
  </si>
  <si>
    <t>800,2</t>
  </si>
  <si>
    <t>763,59</t>
  </si>
  <si>
    <t>309,27</t>
  </si>
  <si>
    <t>800,09</t>
  </si>
  <si>
    <t>763,37</t>
  </si>
  <si>
    <t>299,33</t>
  </si>
  <si>
    <t>799,87</t>
  </si>
  <si>
    <t>762,92</t>
  </si>
  <si>
    <t>332,47</t>
  </si>
  <si>
    <t>799,42</t>
  </si>
  <si>
    <t>762,54</t>
  </si>
  <si>
    <t>324,48</t>
  </si>
  <si>
    <t>799,04</t>
  </si>
  <si>
    <t>690,23</t>
  </si>
  <si>
    <t>256,71</t>
  </si>
  <si>
    <t>726,73</t>
  </si>
  <si>
    <t>722,21</t>
  </si>
  <si>
    <t>218,29</t>
  </si>
  <si>
    <t>758,71</t>
  </si>
  <si>
    <t>697,01</t>
  </si>
  <si>
    <t>267,95</t>
  </si>
  <si>
    <t>733,51</t>
  </si>
  <si>
    <t>723,54</t>
  </si>
  <si>
    <t>760,04</t>
  </si>
  <si>
    <t>790,06</t>
  </si>
  <si>
    <t>541,57</t>
  </si>
  <si>
    <t>826,56</t>
  </si>
  <si>
    <t>686,41</t>
  </si>
  <si>
    <t>856,01</t>
  </si>
  <si>
    <t>722,91</t>
  </si>
  <si>
    <t>653,52</t>
  </si>
  <si>
    <t>736,35</t>
  </si>
  <si>
    <t>690,02</t>
  </si>
  <si>
    <t>749,74</t>
  </si>
  <si>
    <t>305,05</t>
  </si>
  <si>
    <t>786,24</t>
  </si>
  <si>
    <t>815,66</t>
  </si>
  <si>
    <t>108,4</t>
  </si>
  <si>
    <t>852,16</t>
  </si>
  <si>
    <t>846,64</t>
  </si>
  <si>
    <t>104,45</t>
  </si>
  <si>
    <t>883,14</t>
  </si>
  <si>
    <t>845,69</t>
  </si>
  <si>
    <t>87,27</t>
  </si>
  <si>
    <t>882,19</t>
  </si>
  <si>
    <t>844,69</t>
  </si>
  <si>
    <t>17,76</t>
  </si>
  <si>
    <t>845,26</t>
  </si>
  <si>
    <t>80,17</t>
  </si>
  <si>
    <t>863,05</t>
  </si>
  <si>
    <t>36,2</t>
  </si>
  <si>
    <t>899,55</t>
  </si>
  <si>
    <t>759,59</t>
  </si>
  <si>
    <t>264,14</t>
  </si>
  <si>
    <t>796,09</t>
  </si>
  <si>
    <t>856,32</t>
  </si>
  <si>
    <t>189,29</t>
  </si>
  <si>
    <t>892,82</t>
  </si>
  <si>
    <t>793,8</t>
  </si>
  <si>
    <t>170,48</t>
  </si>
  <si>
    <t>830,3</t>
  </si>
  <si>
    <t>765,13</t>
  </si>
  <si>
    <t>230,21</t>
  </si>
  <si>
    <t>801,63</t>
  </si>
  <si>
    <t>764,89</t>
  </si>
  <si>
    <t>261,31</t>
  </si>
  <si>
    <t>801,39</t>
  </si>
  <si>
    <t>764,85</t>
  </si>
  <si>
    <t>263,45</t>
  </si>
  <si>
    <t>801,35</t>
  </si>
  <si>
    <t>764,84</t>
  </si>
  <si>
    <t>284,14</t>
  </si>
  <si>
    <t>801,34</t>
  </si>
  <si>
    <t>764,87</t>
  </si>
  <si>
    <t>301,45</t>
  </si>
  <si>
    <t>801,37</t>
  </si>
  <si>
    <t>765</t>
  </si>
  <si>
    <t>293,29</t>
  </si>
  <si>
    <t>801,5</t>
  </si>
  <si>
    <t>764,96</t>
  </si>
  <si>
    <t>282,92</t>
  </si>
  <si>
    <t>801,46</t>
  </si>
  <si>
    <t>693,48</t>
  </si>
  <si>
    <t>250,56</t>
  </si>
  <si>
    <t>729,98</t>
  </si>
  <si>
    <t>726,81</t>
  </si>
  <si>
    <t>55,94</t>
  </si>
  <si>
    <t>763,31</t>
  </si>
  <si>
    <t>733,97</t>
  </si>
  <si>
    <t>253,74</t>
  </si>
  <si>
    <t>770,47</t>
  </si>
  <si>
    <t>794,66</t>
  </si>
  <si>
    <t>331,67</t>
  </si>
  <si>
    <t>831,16</t>
  </si>
  <si>
    <t>870,72</t>
  </si>
  <si>
    <t>294,88</t>
  </si>
  <si>
    <t>907,22</t>
  </si>
  <si>
    <t>689,73</t>
  </si>
  <si>
    <t>450,23</t>
  </si>
  <si>
    <t>726,23</t>
  </si>
  <si>
    <t>663,05</t>
  </si>
  <si>
    <t>427,7</t>
  </si>
  <si>
    <t>699,55</t>
  </si>
  <si>
    <t>135,06</t>
  </si>
  <si>
    <t>786,58</t>
  </si>
  <si>
    <t>816,77</t>
  </si>
  <si>
    <t>274,55</t>
  </si>
  <si>
    <t>853,27</t>
  </si>
  <si>
    <t>847,32</t>
  </si>
  <si>
    <t>229,62</t>
  </si>
  <si>
    <t>883,82</t>
  </si>
  <si>
    <t>845,6</t>
  </si>
  <si>
    <t>107,55</t>
  </si>
  <si>
    <t>882,1</t>
  </si>
  <si>
    <t>845,91</t>
  </si>
  <si>
    <t>882,41</t>
  </si>
  <si>
    <t>847,71</t>
  </si>
  <si>
    <t>96,43</t>
  </si>
  <si>
    <t>884,21</t>
  </si>
  <si>
    <t>938,91</t>
  </si>
  <si>
    <t>257,28</t>
  </si>
  <si>
    <t>975,41</t>
  </si>
  <si>
    <t>841,13</t>
  </si>
  <si>
    <t>141,52</t>
  </si>
  <si>
    <t>877,63</t>
  </si>
  <si>
    <t>927,04</t>
  </si>
  <si>
    <t>156,48</t>
  </si>
  <si>
    <t>963,54</t>
  </si>
  <si>
    <t>892,25</t>
  </si>
  <si>
    <t>240,47</t>
  </si>
  <si>
    <t>928,75</t>
  </si>
  <si>
    <t>793,39</t>
  </si>
  <si>
    <t>278,54</t>
  </si>
  <si>
    <t>829,89</t>
  </si>
  <si>
    <t>793,33</t>
  </si>
  <si>
    <t>297,26</t>
  </si>
  <si>
    <t>829,83</t>
  </si>
  <si>
    <t>792,38</t>
  </si>
  <si>
    <t>280,22</t>
  </si>
  <si>
    <t>828,88</t>
  </si>
  <si>
    <t>792,15</t>
  </si>
  <si>
    <t>284,34</t>
  </si>
  <si>
    <t>828,65</t>
  </si>
  <si>
    <t>791,11</t>
  </si>
  <si>
    <t>299,53</t>
  </si>
  <si>
    <t>827,61</t>
  </si>
  <si>
    <t>790,26</t>
  </si>
  <si>
    <t>248,01</t>
  </si>
  <si>
    <t>826,76</t>
  </si>
  <si>
    <t>760,07</t>
  </si>
  <si>
    <t>240,75</t>
  </si>
  <si>
    <t>796,57</t>
  </si>
  <si>
    <t>713,28</t>
  </si>
  <si>
    <t>177,12</t>
  </si>
  <si>
    <t>749,78</t>
  </si>
  <si>
    <t>723,95</t>
  </si>
  <si>
    <t>215</t>
  </si>
  <si>
    <t>760,45</t>
  </si>
  <si>
    <t>727,76</t>
  </si>
  <si>
    <t>214,05</t>
  </si>
  <si>
    <t>764,26</t>
  </si>
  <si>
    <t>791,02</t>
  </si>
  <si>
    <t>280,43</t>
  </si>
  <si>
    <t>827,52</t>
  </si>
  <si>
    <t>283,32</t>
  </si>
  <si>
    <t>905,66</t>
  </si>
  <si>
    <t>645,91</t>
  </si>
  <si>
    <t>347,19</t>
  </si>
  <si>
    <t>682,41</t>
  </si>
  <si>
    <t>685,04</t>
  </si>
  <si>
    <t>525,9</t>
  </si>
  <si>
    <t>721,54</t>
  </si>
  <si>
    <t>750,99</t>
  </si>
  <si>
    <t>550,95</t>
  </si>
  <si>
    <t>787,49</t>
  </si>
  <si>
    <t>814,53</t>
  </si>
  <si>
    <t>303,76</t>
  </si>
  <si>
    <t>851,03</t>
  </si>
  <si>
    <t>813,3</t>
  </si>
  <si>
    <t>219,98</t>
  </si>
  <si>
    <t>849,8</t>
  </si>
  <si>
    <t>813,23</t>
  </si>
  <si>
    <t>187,31</t>
  </si>
  <si>
    <t>849,73</t>
  </si>
  <si>
    <t>812,8</t>
  </si>
  <si>
    <t>56,93</t>
  </si>
  <si>
    <t>849,3</t>
  </si>
  <si>
    <t>814,64</t>
  </si>
  <si>
    <t>46,02</t>
  </si>
  <si>
    <t>851,14</t>
  </si>
  <si>
    <t>2,66</t>
  </si>
  <si>
    <t>833,23</t>
  </si>
  <si>
    <t>648,63</t>
  </si>
  <si>
    <t>685,13</t>
  </si>
  <si>
    <t>736,59</t>
  </si>
  <si>
    <t>155,12</t>
  </si>
  <si>
    <t>773,09</t>
  </si>
  <si>
    <t>764,81</t>
  </si>
  <si>
    <t>242,09</t>
  </si>
  <si>
    <t>801,31</t>
  </si>
  <si>
    <t>764,72</t>
  </si>
  <si>
    <t>263,77</t>
  </si>
  <si>
    <t>801,22</t>
  </si>
  <si>
    <t>763,85</t>
  </si>
  <si>
    <t>251,12</t>
  </si>
  <si>
    <t>800,35</t>
  </si>
  <si>
    <t>763,07</t>
  </si>
  <si>
    <t>259,84</t>
  </si>
  <si>
    <t>799,57</t>
  </si>
  <si>
    <t>791,55</t>
  </si>
  <si>
    <t>260,93</t>
  </si>
  <si>
    <t>828,05</t>
  </si>
  <si>
    <t>248,74</t>
  </si>
  <si>
    <t>827,8</t>
  </si>
  <si>
    <t>791,22</t>
  </si>
  <si>
    <t>241,36</t>
  </si>
  <si>
    <t>827,72</t>
  </si>
  <si>
    <t>790,13</t>
  </si>
  <si>
    <t>239,38</t>
  </si>
  <si>
    <t>826,63</t>
  </si>
  <si>
    <t>736,18</t>
  </si>
  <si>
    <t>223,81</t>
  </si>
  <si>
    <t>772,68</t>
  </si>
  <si>
    <t>750,9</t>
  </si>
  <si>
    <t>278,09</t>
  </si>
  <si>
    <t>787,4</t>
  </si>
  <si>
    <t>723,55</t>
  </si>
  <si>
    <t>303,33</t>
  </si>
  <si>
    <t>760,05</t>
  </si>
  <si>
    <t>753,35</t>
  </si>
  <si>
    <t>469,5</t>
  </si>
  <si>
    <t>789,85</t>
  </si>
  <si>
    <t>824,8</t>
  </si>
  <si>
    <t>473,96</t>
  </si>
  <si>
    <t>861,3</t>
  </si>
  <si>
    <t>680,8</t>
  </si>
  <si>
    <t>525,52</t>
  </si>
  <si>
    <t>717,3</t>
  </si>
  <si>
    <t>683</t>
  </si>
  <si>
    <t>546,4</t>
  </si>
  <si>
    <t>719,5</t>
  </si>
  <si>
    <t>752,92</t>
  </si>
  <si>
    <t>215,63</t>
  </si>
  <si>
    <t>789,42</t>
  </si>
  <si>
    <t>843,16</t>
  </si>
  <si>
    <t>215,36</t>
  </si>
  <si>
    <t>879,66</t>
  </si>
  <si>
    <t>842,4</t>
  </si>
  <si>
    <t>158,77</t>
  </si>
  <si>
    <t>878,9</t>
  </si>
  <si>
    <t>842,3</t>
  </si>
  <si>
    <t>81,33</t>
  </si>
  <si>
    <t>878,8</t>
  </si>
  <si>
    <t>843,11</t>
  </si>
  <si>
    <t>879,61</t>
  </si>
  <si>
    <t>844,98</t>
  </si>
  <si>
    <t>55,62</t>
  </si>
  <si>
    <t>881,48</t>
  </si>
  <si>
    <t>937,82</t>
  </si>
  <si>
    <t>57,73</t>
  </si>
  <si>
    <t>974,32</t>
  </si>
  <si>
    <t>844,59</t>
  </si>
  <si>
    <t>12,63</t>
  </si>
  <si>
    <t>881,09</t>
  </si>
  <si>
    <t>928,1</t>
  </si>
  <si>
    <t>76,42</t>
  </si>
  <si>
    <t>964,6</t>
  </si>
  <si>
    <t>856,49</t>
  </si>
  <si>
    <t>99,63</t>
  </si>
  <si>
    <t>892,99</t>
  </si>
  <si>
    <t>856,38</t>
  </si>
  <si>
    <t>243,19</t>
  </si>
  <si>
    <t>892,88</t>
  </si>
  <si>
    <t>855,8</t>
  </si>
  <si>
    <t>230,99</t>
  </si>
  <si>
    <t>892,3</t>
  </si>
  <si>
    <t>855,43</t>
  </si>
  <si>
    <t>257,06</t>
  </si>
  <si>
    <t>891,93</t>
  </si>
  <si>
    <t>854,96</t>
  </si>
  <si>
    <t>255,94</t>
  </si>
  <si>
    <t>891,46</t>
  </si>
  <si>
    <t>854,83</t>
  </si>
  <si>
    <t>297,32</t>
  </si>
  <si>
    <t>891,33</t>
  </si>
  <si>
    <t>854,8</t>
  </si>
  <si>
    <t>307,44</t>
  </si>
  <si>
    <t>891,3</t>
  </si>
  <si>
    <t>317,96</t>
  </si>
  <si>
    <t>889,77</t>
  </si>
  <si>
    <t>792,2</t>
  </si>
  <si>
    <t>304,04</t>
  </si>
  <si>
    <t>828,7</t>
  </si>
  <si>
    <t>823,49</t>
  </si>
  <si>
    <t>250,5</t>
  </si>
  <si>
    <t>859,99</t>
  </si>
  <si>
    <t>791,48</t>
  </si>
  <si>
    <t>357,64</t>
  </si>
  <si>
    <t>827,98</t>
  </si>
  <si>
    <t>826,37</t>
  </si>
  <si>
    <t>442,57</t>
  </si>
  <si>
    <t>862,87</t>
  </si>
  <si>
    <t>865,03</t>
  </si>
  <si>
    <t>456,87</t>
  </si>
  <si>
    <t>901,53</t>
  </si>
  <si>
    <t>643,86</t>
  </si>
  <si>
    <t>743,3</t>
  </si>
  <si>
    <t>680,36</t>
  </si>
  <si>
    <t>707,19</t>
  </si>
  <si>
    <t>716,17</t>
  </si>
  <si>
    <t>743,69</t>
  </si>
  <si>
    <t>752,41</t>
  </si>
  <si>
    <t>104,37</t>
  </si>
  <si>
    <t>788,91</t>
  </si>
  <si>
    <t>842,91</t>
  </si>
  <si>
    <t>109,7</t>
  </si>
  <si>
    <t>879,41</t>
  </si>
  <si>
    <t>842,41</t>
  </si>
  <si>
    <t>73,58</t>
  </si>
  <si>
    <t>878,91</t>
  </si>
  <si>
    <t>876,75</t>
  </si>
  <si>
    <t>34,88</t>
  </si>
  <si>
    <t>913,25</t>
  </si>
  <si>
    <t>877,44</t>
  </si>
  <si>
    <t>913,94</t>
  </si>
  <si>
    <t>878,61</t>
  </si>
  <si>
    <t>173,36</t>
  </si>
  <si>
    <t>915,11</t>
  </si>
  <si>
    <t>883,34</t>
  </si>
  <si>
    <t>31,03</t>
  </si>
  <si>
    <t>919,84</t>
  </si>
  <si>
    <t>798,37</t>
  </si>
  <si>
    <t>30,56</t>
  </si>
  <si>
    <t>834,87</t>
  </si>
  <si>
    <t>853,01</t>
  </si>
  <si>
    <t>43,26</t>
  </si>
  <si>
    <t>889,51</t>
  </si>
  <si>
    <t>791,15</t>
  </si>
  <si>
    <t>27,81</t>
  </si>
  <si>
    <t>827,65</t>
  </si>
  <si>
    <t>761,37</t>
  </si>
  <si>
    <t>27,22</t>
  </si>
  <si>
    <t>797,87</t>
  </si>
  <si>
    <t>761,21</t>
  </si>
  <si>
    <t>35,83</t>
  </si>
  <si>
    <t>797,71</t>
  </si>
  <si>
    <t>790,14</t>
  </si>
  <si>
    <t>57,28</t>
  </si>
  <si>
    <t>826,64</t>
  </si>
  <si>
    <t>789,68</t>
  </si>
  <si>
    <t>145,12</t>
  </si>
  <si>
    <t>826,18</t>
  </si>
  <si>
    <t>820,15</t>
  </si>
  <si>
    <t>130,22</t>
  </si>
  <si>
    <t>852,66</t>
  </si>
  <si>
    <t>141,08</t>
  </si>
  <si>
    <t>889,16</t>
  </si>
  <si>
    <t>852,18</t>
  </si>
  <si>
    <t>180,33</t>
  </si>
  <si>
    <t>888,68</t>
  </si>
  <si>
    <t>822,35</t>
  </si>
  <si>
    <t>193,71</t>
  </si>
  <si>
    <t>858,85</t>
  </si>
  <si>
    <t>851,59</t>
  </si>
  <si>
    <t>209,69</t>
  </si>
  <si>
    <t>888,09</t>
  </si>
  <si>
    <t>830,12</t>
  </si>
  <si>
    <t>319,62</t>
  </si>
  <si>
    <t>866,62</t>
  </si>
  <si>
    <t>827,2</t>
  </si>
  <si>
    <t>368,35</t>
  </si>
  <si>
    <t>863,7</t>
  </si>
  <si>
    <t>911,52</t>
  </si>
  <si>
    <t>324,55</t>
  </si>
  <si>
    <t>948,02</t>
  </si>
  <si>
    <t>646,02</t>
  </si>
  <si>
    <t>604,53</t>
  </si>
  <si>
    <t>682,52</t>
  </si>
  <si>
    <t>707</t>
  </si>
  <si>
    <t>419,04</t>
  </si>
  <si>
    <t>743,5</t>
  </si>
  <si>
    <t>784,3</t>
  </si>
  <si>
    <t>197,75</t>
  </si>
  <si>
    <t>845,79</t>
  </si>
  <si>
    <t>204,34</t>
  </si>
  <si>
    <t>882,29</t>
  </si>
  <si>
    <t>879,45</t>
  </si>
  <si>
    <t>915,95</t>
  </si>
  <si>
    <t>879,13</t>
  </si>
  <si>
    <t>97,84</t>
  </si>
  <si>
    <t>915,63</t>
  </si>
  <si>
    <t>879,65</t>
  </si>
  <si>
    <t>38,53</t>
  </si>
  <si>
    <t>916,15</t>
  </si>
  <si>
    <t>882,59</t>
  </si>
  <si>
    <t>38,52</t>
  </si>
  <si>
    <t>891,4</t>
  </si>
  <si>
    <t>75,57</t>
  </si>
  <si>
    <t>927,9</t>
  </si>
  <si>
    <t>9,02</t>
  </si>
  <si>
    <t>799,26</t>
  </si>
  <si>
    <t>821,84</t>
  </si>
  <si>
    <t>90,1</t>
  </si>
  <si>
    <t>762,95</t>
  </si>
  <si>
    <t>78,45</t>
  </si>
  <si>
    <t>799,45</t>
  </si>
  <si>
    <t>0,75</t>
  </si>
  <si>
    <t>0,81</t>
  </si>
  <si>
    <t>799,21</t>
  </si>
  <si>
    <t>763,06</t>
  </si>
  <si>
    <t>59,95</t>
  </si>
  <si>
    <t>799,56</t>
  </si>
  <si>
    <t>790,99</t>
  </si>
  <si>
    <t>100,89</t>
  </si>
  <si>
    <t>827,49</t>
  </si>
  <si>
    <t>791,27</t>
  </si>
  <si>
    <t>109,97</t>
  </si>
  <si>
    <t>827,77</t>
  </si>
  <si>
    <t>821,78</t>
  </si>
  <si>
    <t>103,34</t>
  </si>
  <si>
    <t>858,28</t>
  </si>
  <si>
    <t>821,98</t>
  </si>
  <si>
    <t>115,49</t>
  </si>
  <si>
    <t>858,48</t>
  </si>
  <si>
    <t>821,07</t>
  </si>
  <si>
    <t>126,02</t>
  </si>
  <si>
    <t>857,57</t>
  </si>
  <si>
    <t>791,38</t>
  </si>
  <si>
    <t>124,4</t>
  </si>
  <si>
    <t>827,88</t>
  </si>
  <si>
    <t>812,97</t>
  </si>
  <si>
    <t>52,25</t>
  </si>
  <si>
    <t>849,47</t>
  </si>
  <si>
    <t>830,69</t>
  </si>
  <si>
    <t>147,31</t>
  </si>
  <si>
    <t>867,19</t>
  </si>
  <si>
    <t>825,92</t>
  </si>
  <si>
    <t>81,14</t>
  </si>
  <si>
    <t>862,42</t>
  </si>
  <si>
    <t>914,96</t>
  </si>
  <si>
    <t>289,6</t>
  </si>
  <si>
    <t>951,46</t>
  </si>
  <si>
    <t>646,15</t>
  </si>
  <si>
    <t>409,83</t>
  </si>
  <si>
    <t>682,65</t>
  </si>
  <si>
    <t>711,11</t>
  </si>
  <si>
    <t>407,92</t>
  </si>
  <si>
    <t>747,61</t>
  </si>
  <si>
    <t>787,06</t>
  </si>
  <si>
    <t>200,58</t>
  </si>
  <si>
    <t>823,56</t>
  </si>
  <si>
    <t>1183,39</t>
  </si>
  <si>
    <t>879,83</t>
  </si>
  <si>
    <t>208,04</t>
  </si>
  <si>
    <t>916,33</t>
  </si>
  <si>
    <t>879,52</t>
  </si>
  <si>
    <t>202,94</t>
  </si>
  <si>
    <t>916,02</t>
  </si>
  <si>
    <t>917,51</t>
  </si>
  <si>
    <t>70,73</t>
  </si>
  <si>
    <t>954,01</t>
  </si>
  <si>
    <t>884,33</t>
  </si>
  <si>
    <t>118,86</t>
  </si>
  <si>
    <t>920,83</t>
  </si>
  <si>
    <t>944,11</t>
  </si>
  <si>
    <t>125,58</t>
  </si>
  <si>
    <t>980,61</t>
  </si>
  <si>
    <t>763,38</t>
  </si>
  <si>
    <t>66,5</t>
  </si>
  <si>
    <t>799,88</t>
  </si>
  <si>
    <t>856,42</t>
  </si>
  <si>
    <t>7,77</t>
  </si>
  <si>
    <t>892,92</t>
  </si>
  <si>
    <t>857,21</t>
  </si>
  <si>
    <t>24,61</t>
  </si>
  <si>
    <t>893,71</t>
  </si>
  <si>
    <t>857,18</t>
  </si>
  <si>
    <t>893,68</t>
  </si>
  <si>
    <t>824,06</t>
  </si>
  <si>
    <t>19,43</t>
  </si>
  <si>
    <t>860,56</t>
  </si>
  <si>
    <t>823,93</t>
  </si>
  <si>
    <t>9,41</t>
  </si>
  <si>
    <t>860,43</t>
  </si>
  <si>
    <t>823,88</t>
  </si>
  <si>
    <t>48,51</t>
  </si>
  <si>
    <t>860,38</t>
  </si>
  <si>
    <t>823,89</t>
  </si>
  <si>
    <t>58,09</t>
  </si>
  <si>
    <t>860,39</t>
  </si>
  <si>
    <t>856,62</t>
  </si>
  <si>
    <t>40,35</t>
  </si>
  <si>
    <t>893,12</t>
  </si>
  <si>
    <t>821,92</t>
  </si>
  <si>
    <t>14,98</t>
  </si>
  <si>
    <t>858,42</t>
  </si>
  <si>
    <t>795,63</t>
  </si>
  <si>
    <t>15,26</t>
  </si>
  <si>
    <t>832,13</t>
  </si>
  <si>
    <t>818,82</t>
  </si>
  <si>
    <t>8,28</t>
  </si>
  <si>
    <t>855,32</t>
  </si>
  <si>
    <t>829,15</t>
  </si>
  <si>
    <t>5,73</t>
  </si>
  <si>
    <t>865,65</t>
  </si>
  <si>
    <t>17,8</t>
  </si>
  <si>
    <t>920,43</t>
  </si>
  <si>
    <t>122,71</t>
  </si>
  <si>
    <t>956,93</t>
  </si>
  <si>
    <t>650,6</t>
  </si>
  <si>
    <t>660,97</t>
  </si>
  <si>
    <t>687,1</t>
  </si>
  <si>
    <t>712,56</t>
  </si>
  <si>
    <t>458,66</t>
  </si>
  <si>
    <t>749,06</t>
  </si>
  <si>
    <t>808,98</t>
  </si>
  <si>
    <t>122,34</t>
  </si>
  <si>
    <t>845,48</t>
  </si>
  <si>
    <t>885,68</t>
  </si>
  <si>
    <t>95,95</t>
  </si>
  <si>
    <t>922,18</t>
  </si>
  <si>
    <t>883,66</t>
  </si>
  <si>
    <t>28,76</t>
  </si>
  <si>
    <t>882,7</t>
  </si>
  <si>
    <t>24,4</t>
  </si>
  <si>
    <t>919,2</t>
  </si>
  <si>
    <t>920,75</t>
  </si>
  <si>
    <t>114,8</t>
  </si>
  <si>
    <t>957,25</t>
  </si>
  <si>
    <t>886,18</t>
  </si>
  <si>
    <t>48,88</t>
  </si>
  <si>
    <t>922,68</t>
  </si>
  <si>
    <t>942,19</t>
  </si>
  <si>
    <t>44,49</t>
  </si>
  <si>
    <t>978,69</t>
  </si>
  <si>
    <t>765,21</t>
  </si>
  <si>
    <t>51,8</t>
  </si>
  <si>
    <t>801,71</t>
  </si>
  <si>
    <t>858,97</t>
  </si>
  <si>
    <t>28,57</t>
  </si>
  <si>
    <t>895,47</t>
  </si>
  <si>
    <t>858,91</t>
  </si>
  <si>
    <t>50,97</t>
  </si>
  <si>
    <t>895,41</t>
  </si>
  <si>
    <t>859,35</t>
  </si>
  <si>
    <t>59,36</t>
  </si>
  <si>
    <t>895,85</t>
  </si>
  <si>
    <t>859,21</t>
  </si>
  <si>
    <t>61,26</t>
  </si>
  <si>
    <t>895,71</t>
  </si>
  <si>
    <t>859</t>
  </si>
  <si>
    <t>59,77</t>
  </si>
  <si>
    <t>895,5</t>
  </si>
  <si>
    <t>858,89</t>
  </si>
  <si>
    <t>127,12</t>
  </si>
  <si>
    <t>895,39</t>
  </si>
  <si>
    <t>118,75</t>
  </si>
  <si>
    <t>895,18</t>
  </si>
  <si>
    <t>858,6</t>
  </si>
  <si>
    <t>96,35</t>
  </si>
  <si>
    <t>823,31</t>
  </si>
  <si>
    <t>47,79</t>
  </si>
  <si>
    <t>859,81</t>
  </si>
  <si>
    <t>796,24</t>
  </si>
  <si>
    <t>20,55</t>
  </si>
  <si>
    <t>832,74</t>
  </si>
  <si>
    <t>819,73</t>
  </si>
  <si>
    <t>52,08</t>
  </si>
  <si>
    <t>856,23</t>
  </si>
  <si>
    <t>799,48</t>
  </si>
  <si>
    <t>66,45</t>
  </si>
  <si>
    <t>835,98</t>
  </si>
  <si>
    <t>833,5</t>
  </si>
  <si>
    <t>244,94</t>
  </si>
  <si>
    <t>870</t>
  </si>
  <si>
    <t>917,35</t>
  </si>
  <si>
    <t>273,93</t>
  </si>
  <si>
    <t>953,85</t>
  </si>
  <si>
    <t>648,16</t>
  </si>
  <si>
    <t>249,35</t>
  </si>
  <si>
    <t>684,66</t>
  </si>
  <si>
    <t>686,1</t>
  </si>
  <si>
    <t>386,45</t>
  </si>
  <si>
    <t>722,6</t>
  </si>
  <si>
    <t>189,79</t>
  </si>
  <si>
    <t>856,29</t>
  </si>
  <si>
    <t>882,89</t>
  </si>
  <si>
    <t>86,47</t>
  </si>
  <si>
    <t>919,39</t>
  </si>
  <si>
    <t>881,56</t>
  </si>
  <si>
    <t>77,4</t>
  </si>
  <si>
    <t>918,06</t>
  </si>
  <si>
    <t>918,49</t>
  </si>
  <si>
    <t>60,53</t>
  </si>
  <si>
    <t>954,99</t>
  </si>
  <si>
    <t>919,04</t>
  </si>
  <si>
    <t>8,78</t>
  </si>
  <si>
    <t>955,54</t>
  </si>
  <si>
    <t>882,81</t>
  </si>
  <si>
    <t>16,17</t>
  </si>
  <si>
    <t>919,31</t>
  </si>
  <si>
    <t>937,53</t>
  </si>
  <si>
    <t>11,97</t>
  </si>
  <si>
    <t>974,03</t>
  </si>
  <si>
    <t>760,61</t>
  </si>
  <si>
    <t>81,7</t>
  </si>
  <si>
    <t>797,11</t>
  </si>
  <si>
    <t>1013,93</t>
  </si>
  <si>
    <t>81,03</t>
  </si>
  <si>
    <t>1050,43</t>
  </si>
  <si>
    <t>892,58</t>
  </si>
  <si>
    <t>781,3</t>
  </si>
  <si>
    <t>929,08</t>
  </si>
  <si>
    <t>858,12</t>
  </si>
  <si>
    <t>216,88</t>
  </si>
  <si>
    <t>894,62</t>
  </si>
  <si>
    <t>858,18</t>
  </si>
  <si>
    <t>19,01</t>
  </si>
  <si>
    <t>894,68</t>
  </si>
  <si>
    <t>857,84</t>
  </si>
  <si>
    <t>41,42</t>
  </si>
  <si>
    <t>894,34</t>
  </si>
  <si>
    <t>893,48</t>
  </si>
  <si>
    <t>111,67</t>
  </si>
  <si>
    <t>929,98</t>
  </si>
  <si>
    <t>893,85</t>
  </si>
  <si>
    <t>123,05</t>
  </si>
  <si>
    <t>930,35</t>
  </si>
  <si>
    <t>930,93</t>
  </si>
  <si>
    <t>77,03</t>
  </si>
  <si>
    <t>967,43</t>
  </si>
  <si>
    <t>894,11</t>
  </si>
  <si>
    <t>76,13</t>
  </si>
  <si>
    <t>930,61</t>
  </si>
  <si>
    <t>860,74</t>
  </si>
  <si>
    <t>39,68</t>
  </si>
  <si>
    <t>0,09</t>
  </si>
  <si>
    <t>897,24</t>
  </si>
  <si>
    <t>820,87</t>
  </si>
  <si>
    <t>58,88</t>
  </si>
  <si>
    <t>857,37</t>
  </si>
  <si>
    <t>40,9</t>
  </si>
  <si>
    <t>834,83</t>
  </si>
  <si>
    <t>47,3</t>
  </si>
  <si>
    <t>871,33</t>
  </si>
  <si>
    <t>919,86</t>
  </si>
  <si>
    <t>74,87</t>
  </si>
  <si>
    <t>956,36</t>
  </si>
  <si>
    <t>649,17</t>
  </si>
  <si>
    <t>260,44</t>
  </si>
  <si>
    <t>685,67</t>
  </si>
  <si>
    <t>713,5</t>
  </si>
  <si>
    <t>417,16</t>
  </si>
  <si>
    <t>750</t>
  </si>
  <si>
    <t>74,73</t>
  </si>
  <si>
    <t>856,14</t>
  </si>
  <si>
    <t>882,37</t>
  </si>
  <si>
    <t>91,51</t>
  </si>
  <si>
    <t>918,5</t>
  </si>
  <si>
    <t>95,71</t>
  </si>
  <si>
    <t>918,21</t>
  </si>
  <si>
    <t>51,23</t>
  </si>
  <si>
    <t>954,71</t>
  </si>
  <si>
    <t>919,13</t>
  </si>
  <si>
    <t>2,49</t>
  </si>
  <si>
    <t>0,41</t>
  </si>
  <si>
    <t>955,63</t>
  </si>
  <si>
    <t>883,94</t>
  </si>
  <si>
    <t>9,53</t>
  </si>
  <si>
    <t>920,44</t>
  </si>
  <si>
    <t>943,35</t>
  </si>
  <si>
    <t>24,02</t>
  </si>
  <si>
    <t>979,85</t>
  </si>
  <si>
    <t>764,67</t>
  </si>
  <si>
    <t>81,89</t>
  </si>
  <si>
    <t>801,17</t>
  </si>
  <si>
    <t>829,17</t>
  </si>
  <si>
    <t>61,92</t>
  </si>
  <si>
    <t>865,67</t>
  </si>
  <si>
    <t>770,21</t>
  </si>
  <si>
    <t>51,18</t>
  </si>
  <si>
    <t>806,71</t>
  </si>
  <si>
    <t>743,29</t>
  </si>
  <si>
    <t>115,43</t>
  </si>
  <si>
    <t>779,79</t>
  </si>
  <si>
    <t>743,38</t>
  </si>
  <si>
    <t>100,49</t>
  </si>
  <si>
    <t>779,88</t>
  </si>
  <si>
    <t>742,99</t>
  </si>
  <si>
    <t>109,02</t>
  </si>
  <si>
    <t>779,49</t>
  </si>
  <si>
    <t>742,9</t>
  </si>
  <si>
    <t>132,62</t>
  </si>
  <si>
    <t>779,4</t>
  </si>
  <si>
    <t>741,28</t>
  </si>
  <si>
    <t>78,65</t>
  </si>
  <si>
    <t>777,78</t>
  </si>
  <si>
    <t>741,74</t>
  </si>
  <si>
    <t>82,64</t>
  </si>
  <si>
    <t>778,24</t>
  </si>
  <si>
    <t>767,09</t>
  </si>
  <si>
    <t>135,4</t>
  </si>
  <si>
    <t>803,59</t>
  </si>
  <si>
    <t>743,04</t>
  </si>
  <si>
    <t>103,92</t>
  </si>
  <si>
    <t>779,54</t>
  </si>
  <si>
    <t>819,96</t>
  </si>
  <si>
    <t>64,53</t>
  </si>
  <si>
    <t>856,46</t>
  </si>
  <si>
    <t>803,45</t>
  </si>
  <si>
    <t>155,48</t>
  </si>
  <si>
    <t>839,95</t>
  </si>
  <si>
    <t>839,62</t>
  </si>
  <si>
    <t>222,59</t>
  </si>
  <si>
    <t>876,12</t>
  </si>
  <si>
    <t>927,03</t>
  </si>
  <si>
    <t>473,57</t>
  </si>
  <si>
    <t>963,53</t>
  </si>
  <si>
    <t>652,05</t>
  </si>
  <si>
    <t>489,83</t>
  </si>
  <si>
    <t>688,55</t>
  </si>
  <si>
    <t>693,61</t>
  </si>
  <si>
    <t>602,48</t>
  </si>
  <si>
    <t>730,11</t>
  </si>
  <si>
    <t>223,97</t>
  </si>
  <si>
    <t>858,41</t>
  </si>
  <si>
    <t>884,94</t>
  </si>
  <si>
    <t>115,26</t>
  </si>
  <si>
    <t>921,44</t>
  </si>
  <si>
    <t>921,02</t>
  </si>
  <si>
    <t>90,75</t>
  </si>
  <si>
    <t>957,52</t>
  </si>
  <si>
    <t>920,78</t>
  </si>
  <si>
    <t>957,28</t>
  </si>
  <si>
    <t>921,81</t>
  </si>
  <si>
    <t>43,29</t>
  </si>
  <si>
    <t>958,31</t>
  </si>
  <si>
    <t>887,89</t>
  </si>
  <si>
    <t>111,17</t>
  </si>
  <si>
    <t>924,39</t>
  </si>
  <si>
    <t>1006,2</t>
  </si>
  <si>
    <t>6,95</t>
  </si>
  <si>
    <t>1042,7</t>
  </si>
  <si>
    <t>853</t>
  </si>
  <si>
    <t>13,73</t>
  </si>
  <si>
    <t>889,5</t>
  </si>
  <si>
    <t>936,22</t>
  </si>
  <si>
    <t>134,62</t>
  </si>
  <si>
    <t>972,72</t>
  </si>
  <si>
    <t>800,21</t>
  </si>
  <si>
    <t>152,99</t>
  </si>
  <si>
    <t>836,71</t>
  </si>
  <si>
    <t>800</t>
  </si>
  <si>
    <t>836,5</t>
  </si>
  <si>
    <t>800,55</t>
  </si>
  <si>
    <t>189,01</t>
  </si>
  <si>
    <t>837,05</t>
  </si>
  <si>
    <t>800,58</t>
  </si>
  <si>
    <t>236,6</t>
  </si>
  <si>
    <t>837,08</t>
  </si>
  <si>
    <t>189,81</t>
  </si>
  <si>
    <t>836,44</t>
  </si>
  <si>
    <t>798,86</t>
  </si>
  <si>
    <t>160,1</t>
  </si>
  <si>
    <t>835,36</t>
  </si>
  <si>
    <t>798,65</t>
  </si>
  <si>
    <t>209,78</t>
  </si>
  <si>
    <t>835,15</t>
  </si>
  <si>
    <t>766,95</t>
  </si>
  <si>
    <t>266,35</t>
  </si>
  <si>
    <t>742,58</t>
  </si>
  <si>
    <t>222,33</t>
  </si>
  <si>
    <t>779,08</t>
  </si>
  <si>
    <t>820,69</t>
  </si>
  <si>
    <t>91,05</t>
  </si>
  <si>
    <t>857,19</t>
  </si>
  <si>
    <t>804,31</t>
  </si>
  <si>
    <t>204,43</t>
  </si>
  <si>
    <t>840,81</t>
  </si>
  <si>
    <t>840,84</t>
  </si>
  <si>
    <t>325,73</t>
  </si>
  <si>
    <t>877,34</t>
  </si>
  <si>
    <t>928</t>
  </si>
  <si>
    <t>430,87</t>
  </si>
  <si>
    <t>964,5</t>
  </si>
  <si>
    <t>653,22</t>
  </si>
  <si>
    <t>637,31</t>
  </si>
  <si>
    <t>689,72</t>
  </si>
  <si>
    <t>694</t>
  </si>
  <si>
    <t>699,76</t>
  </si>
  <si>
    <t>730,5</t>
  </si>
  <si>
    <t>200,15</t>
  </si>
  <si>
    <t>826,97</t>
  </si>
  <si>
    <t>850,42</t>
  </si>
  <si>
    <t>172,76</t>
  </si>
  <si>
    <t>886,92</t>
  </si>
  <si>
    <t>884,09</t>
  </si>
  <si>
    <t>96,57</t>
  </si>
  <si>
    <t>920,59</t>
  </si>
  <si>
    <t>883,57</t>
  </si>
  <si>
    <t>51,03</t>
  </si>
  <si>
    <t>920,07</t>
  </si>
  <si>
    <t>884,72</t>
  </si>
  <si>
    <t>13,27</t>
  </si>
  <si>
    <t>921,22</t>
  </si>
  <si>
    <t>887,76</t>
  </si>
  <si>
    <t>6,94</t>
  </si>
  <si>
    <t>0,12</t>
  </si>
  <si>
    <t>924,26</t>
  </si>
  <si>
    <t>895,75</t>
  </si>
  <si>
    <t>49,97</t>
  </si>
  <si>
    <t>932,25</t>
  </si>
  <si>
    <t>768,11</t>
  </si>
  <si>
    <t>9,1</t>
  </si>
  <si>
    <t>804,61</t>
  </si>
  <si>
    <t>830,8</t>
  </si>
  <si>
    <t>156,67</t>
  </si>
  <si>
    <t>867,3</t>
  </si>
  <si>
    <t>744,01</t>
  </si>
  <si>
    <t>164,81</t>
  </si>
  <si>
    <t>780,51</t>
  </si>
  <si>
    <t>742,98</t>
  </si>
  <si>
    <t>117,97</t>
  </si>
  <si>
    <t>779,48</t>
  </si>
  <si>
    <t>743,61</t>
  </si>
  <si>
    <t>177,3</t>
  </si>
  <si>
    <t>780,11</t>
  </si>
  <si>
    <t>207,77</t>
  </si>
  <si>
    <t>189,88</t>
  </si>
  <si>
    <t>780,19</t>
  </si>
  <si>
    <t>742,5</t>
  </si>
  <si>
    <t>173,19</t>
  </si>
  <si>
    <t>779</t>
  </si>
  <si>
    <t>742,45</t>
  </si>
  <si>
    <t>151,94</t>
  </si>
  <si>
    <t>778,95</t>
  </si>
  <si>
    <t>739,72</t>
  </si>
  <si>
    <t>142,48</t>
  </si>
  <si>
    <t>741,63</t>
  </si>
  <si>
    <t>73,71</t>
  </si>
  <si>
    <t>778,13</t>
  </si>
  <si>
    <t>821,37</t>
  </si>
  <si>
    <t>43,5</t>
  </si>
  <si>
    <t>857,87</t>
  </si>
  <si>
    <t>796,86</t>
  </si>
  <si>
    <t>28,2</t>
  </si>
  <si>
    <t>833,36</t>
  </si>
  <si>
    <t>840,12</t>
  </si>
  <si>
    <t>231,31</t>
  </si>
  <si>
    <t>876,62</t>
  </si>
  <si>
    <t>928,51</t>
  </si>
  <si>
    <t>403,21</t>
  </si>
  <si>
    <t>965,01</t>
  </si>
  <si>
    <t>652,77</t>
  </si>
  <si>
    <t>570,41</t>
  </si>
  <si>
    <t>689,27</t>
  </si>
  <si>
    <t>693,1</t>
  </si>
  <si>
    <t>500,31</t>
  </si>
  <si>
    <t>729,6</t>
  </si>
  <si>
    <t>794,24</t>
  </si>
  <si>
    <t>277,73</t>
  </si>
  <si>
    <t>830,74</t>
  </si>
  <si>
    <t>851,06</t>
  </si>
  <si>
    <t>107,35</t>
  </si>
  <si>
    <t>887,56</t>
  </si>
  <si>
    <t>884,77</t>
  </si>
  <si>
    <t>99,4</t>
  </si>
  <si>
    <t>921,27</t>
  </si>
  <si>
    <t>35,26</t>
  </si>
  <si>
    <t>920,68</t>
  </si>
  <si>
    <t>885,22</t>
  </si>
  <si>
    <t>6,33</t>
  </si>
  <si>
    <t>921,72</t>
  </si>
  <si>
    <t>889,94</t>
  </si>
  <si>
    <t>13,91</t>
  </si>
  <si>
    <t>0,19</t>
  </si>
  <si>
    <t>926,44</t>
  </si>
  <si>
    <t>900,18</t>
  </si>
  <si>
    <t>20,01</t>
  </si>
  <si>
    <t>936,68</t>
  </si>
  <si>
    <t>770,48</t>
  </si>
  <si>
    <t>68,87</t>
  </si>
  <si>
    <t>806,98</t>
  </si>
  <si>
    <t>829,4</t>
  </si>
  <si>
    <t>99,19</t>
  </si>
  <si>
    <t>865,9</t>
  </si>
  <si>
    <t>743</t>
  </si>
  <si>
    <t>146,98</t>
  </si>
  <si>
    <t>779,5</t>
  </si>
  <si>
    <t>743,09</t>
  </si>
  <si>
    <t>186,09</t>
  </si>
  <si>
    <t>779,59</t>
  </si>
  <si>
    <t>743,24</t>
  </si>
  <si>
    <t>209,54</t>
  </si>
  <si>
    <t>779,74</t>
  </si>
  <si>
    <t>743,14</t>
  </si>
  <si>
    <t>206,58</t>
  </si>
  <si>
    <t>779,64</t>
  </si>
  <si>
    <t>742,93</t>
  </si>
  <si>
    <t>243,84</t>
  </si>
  <si>
    <t>779,43</t>
  </si>
  <si>
    <t>742,01</t>
  </si>
  <si>
    <t>208,88</t>
  </si>
  <si>
    <t>778,51</t>
  </si>
  <si>
    <t>741,89</t>
  </si>
  <si>
    <t>254,21</t>
  </si>
  <si>
    <t>778,39</t>
  </si>
  <si>
    <t>741,38</t>
  </si>
  <si>
    <t>249,04</t>
  </si>
  <si>
    <t>777,88</t>
  </si>
  <si>
    <t>742,38</t>
  </si>
  <si>
    <t>215,27</t>
  </si>
  <si>
    <t>778,88</t>
  </si>
  <si>
    <t>822,25</t>
  </si>
  <si>
    <t>116,87</t>
  </si>
  <si>
    <t>858,75</t>
  </si>
  <si>
    <t>796,34</t>
  </si>
  <si>
    <t>107,53</t>
  </si>
  <si>
    <t>832,84</t>
  </si>
  <si>
    <t>840,71</t>
  </si>
  <si>
    <t>176,34</t>
  </si>
  <si>
    <t>877,21</t>
  </si>
  <si>
    <t>925,73</t>
  </si>
  <si>
    <t>403,45</t>
  </si>
  <si>
    <t>962,23</t>
  </si>
  <si>
    <t>653,19</t>
  </si>
  <si>
    <t>558,12</t>
  </si>
  <si>
    <t>689,69</t>
  </si>
  <si>
    <t>693,11</t>
  </si>
  <si>
    <t>591,26</t>
  </si>
  <si>
    <t>729,61</t>
  </si>
  <si>
    <t>790,32</t>
  </si>
  <si>
    <t>118,68</t>
  </si>
  <si>
    <t>826,82</t>
  </si>
  <si>
    <t>57,13</t>
  </si>
  <si>
    <t>886,93</t>
  </si>
  <si>
    <t>27,14</t>
  </si>
  <si>
    <t>920,37</t>
  </si>
  <si>
    <t>883,46</t>
  </si>
  <si>
    <t>20,82</t>
  </si>
  <si>
    <t>919,96</t>
  </si>
  <si>
    <t>884,86</t>
  </si>
  <si>
    <t>18,72</t>
  </si>
  <si>
    <t>921,36</t>
  </si>
  <si>
    <t>888,21</t>
  </si>
  <si>
    <t>2,17</t>
  </si>
  <si>
    <t>924,71</t>
  </si>
  <si>
    <t>897,86</t>
  </si>
  <si>
    <t>16,55</t>
  </si>
  <si>
    <t>934,36</t>
  </si>
  <si>
    <t>770,53</t>
  </si>
  <si>
    <t>48,64</t>
  </si>
  <si>
    <t>807,03</t>
  </si>
  <si>
    <t>829,96</t>
  </si>
  <si>
    <t>30,95</t>
  </si>
  <si>
    <t>866,46</t>
  </si>
  <si>
    <t>718,07</t>
  </si>
  <si>
    <t>48,74</t>
  </si>
  <si>
    <t>754,57</t>
  </si>
  <si>
    <t>718,39</t>
  </si>
  <si>
    <t>52,67</t>
  </si>
  <si>
    <t>754,89</t>
  </si>
  <si>
    <t>744,48</t>
  </si>
  <si>
    <t>56,05</t>
  </si>
  <si>
    <t>780,98</t>
  </si>
  <si>
    <t>744,49</t>
  </si>
  <si>
    <t>22,72</t>
  </si>
  <si>
    <t>780,99</t>
  </si>
  <si>
    <t>744,43</t>
  </si>
  <si>
    <t>600,68</t>
  </si>
  <si>
    <t>780,93</t>
  </si>
  <si>
    <t>744,5</t>
  </si>
  <si>
    <t>591,28</t>
  </si>
  <si>
    <t>781</t>
  </si>
  <si>
    <t>54,63</t>
  </si>
  <si>
    <t>745,76</t>
  </si>
  <si>
    <t>4,81</t>
  </si>
  <si>
    <t>782,26</t>
  </si>
  <si>
    <t>743,1</t>
  </si>
  <si>
    <t>30,41</t>
  </si>
  <si>
    <t>821,63</t>
  </si>
  <si>
    <t>29,15</t>
  </si>
  <si>
    <t>858,13</t>
  </si>
  <si>
    <t>789,98</t>
  </si>
  <si>
    <t>66,9</t>
  </si>
  <si>
    <t>826,48</t>
  </si>
  <si>
    <t>834,84</t>
  </si>
  <si>
    <t>170,62</t>
  </si>
  <si>
    <t>919,54</t>
  </si>
  <si>
    <t>316,95</t>
  </si>
  <si>
    <t>956,04</t>
  </si>
  <si>
    <t>650,05</t>
  </si>
  <si>
    <t>487,04</t>
  </si>
  <si>
    <t>686,55</t>
  </si>
  <si>
    <t>689,96</t>
  </si>
  <si>
    <t>427,49</t>
  </si>
  <si>
    <t>726,46</t>
  </si>
  <si>
    <t>790,62</t>
  </si>
  <si>
    <t>77,59</t>
  </si>
  <si>
    <t>827,12</t>
  </si>
  <si>
    <t>850,36</t>
  </si>
  <si>
    <t>119,82</t>
  </si>
  <si>
    <t>886,86</t>
  </si>
  <si>
    <t>883,59</t>
  </si>
  <si>
    <t>62,34</t>
  </si>
  <si>
    <t>920,09</t>
  </si>
  <si>
    <t>883</t>
  </si>
  <si>
    <t>62,35</t>
  </si>
  <si>
    <t>919,5</t>
  </si>
  <si>
    <t>883,69</t>
  </si>
  <si>
    <t>36,71</t>
  </si>
  <si>
    <t>920,19</t>
  </si>
  <si>
    <t>885,8</t>
  </si>
  <si>
    <t>140,4</t>
  </si>
  <si>
    <t>922,3</t>
  </si>
  <si>
    <t>942,07</t>
  </si>
  <si>
    <t>112,51</t>
  </si>
  <si>
    <t>978,57</t>
  </si>
  <si>
    <t>848,02</t>
  </si>
  <si>
    <t>884,52</t>
  </si>
  <si>
    <t>874,07</t>
  </si>
  <si>
    <t>123,88</t>
  </si>
  <si>
    <t>910,57</t>
  </si>
  <si>
    <t>796,82</t>
  </si>
  <si>
    <t>53,82</t>
  </si>
  <si>
    <t>833,32</t>
  </si>
  <si>
    <t>796,59</t>
  </si>
  <si>
    <t>47,95</t>
  </si>
  <si>
    <t>833,09</t>
  </si>
  <si>
    <t>796,67</t>
  </si>
  <si>
    <t>58,35</t>
  </si>
  <si>
    <t>833,17</t>
  </si>
  <si>
    <t>796,39</t>
  </si>
  <si>
    <t>57,82</t>
  </si>
  <si>
    <t>832,89</t>
  </si>
  <si>
    <t>796,12</t>
  </si>
  <si>
    <t>151,17</t>
  </si>
  <si>
    <t>832,62</t>
  </si>
  <si>
    <t>796,01</t>
  </si>
  <si>
    <t>62,62</t>
  </si>
  <si>
    <t>832,51</t>
  </si>
  <si>
    <t>795,18</t>
  </si>
  <si>
    <t>110,28</t>
  </si>
  <si>
    <t>831,68</t>
  </si>
  <si>
    <t>797,37</t>
  </si>
  <si>
    <t>123,8</t>
  </si>
  <si>
    <t>833,87</t>
  </si>
  <si>
    <t>798,23</t>
  </si>
  <si>
    <t>99,8</t>
  </si>
  <si>
    <t>834,73</t>
  </si>
  <si>
    <t>860,21</t>
  </si>
  <si>
    <t>42,66</t>
  </si>
  <si>
    <t>896,71</t>
  </si>
  <si>
    <t>114,7</t>
  </si>
  <si>
    <t>864,71</t>
  </si>
  <si>
    <t>832,76</t>
  </si>
  <si>
    <t>115,15</t>
  </si>
  <si>
    <t>869,26</t>
  </si>
  <si>
    <t>918,47</t>
  </si>
  <si>
    <t>277,67</t>
  </si>
  <si>
    <t>954,97</t>
  </si>
  <si>
    <t>650,28</t>
  </si>
  <si>
    <t>567,68</t>
  </si>
  <si>
    <t>686,78</t>
  </si>
  <si>
    <t>704,62</t>
  </si>
  <si>
    <t>438,3</t>
  </si>
  <si>
    <t>741,12</t>
  </si>
  <si>
    <t>788,93</t>
  </si>
  <si>
    <t>113,24</t>
  </si>
  <si>
    <t>825,43</t>
  </si>
  <si>
    <t>849,11</t>
  </si>
  <si>
    <t>78,04</t>
  </si>
  <si>
    <t>885,61</t>
  </si>
  <si>
    <t>882,76</t>
  </si>
  <si>
    <t>104,07</t>
  </si>
  <si>
    <t>919,26</t>
  </si>
  <si>
    <t>83,07</t>
  </si>
  <si>
    <t>918,79</t>
  </si>
  <si>
    <t>882,87</t>
  </si>
  <si>
    <t>48,62</t>
  </si>
  <si>
    <t>919,37</t>
  </si>
  <si>
    <t>33,56</t>
  </si>
  <si>
    <t>20,78</t>
  </si>
  <si>
    <t>843,38</t>
  </si>
  <si>
    <t>17,42</t>
  </si>
  <si>
    <t>879,88</t>
  </si>
  <si>
    <t>873,29</t>
  </si>
  <si>
    <t>75,55</t>
  </si>
  <si>
    <t>909,79</t>
  </si>
  <si>
    <t>798,42</t>
  </si>
  <si>
    <t>211,51</t>
  </si>
  <si>
    <t>834,92</t>
  </si>
  <si>
    <t>798,54</t>
  </si>
  <si>
    <t>224,46</t>
  </si>
  <si>
    <t>835,04</t>
  </si>
  <si>
    <t>862,25</t>
  </si>
  <si>
    <t>221,66</t>
  </si>
  <si>
    <t>898,75</t>
  </si>
  <si>
    <t>862,12</t>
  </si>
  <si>
    <t>898,62</t>
  </si>
  <si>
    <t>862,22</t>
  </si>
  <si>
    <t>898,72</t>
  </si>
  <si>
    <t>259,11</t>
  </si>
  <si>
    <t>862,05</t>
  </si>
  <si>
    <t>248,8</t>
  </si>
  <si>
    <t>898,55</t>
  </si>
  <si>
    <t>864,4</t>
  </si>
  <si>
    <t>247,26</t>
  </si>
  <si>
    <t>900,9</t>
  </si>
  <si>
    <t>866,08</t>
  </si>
  <si>
    <t>239,95</t>
  </si>
  <si>
    <t>902,58</t>
  </si>
  <si>
    <t>955,86</t>
  </si>
  <si>
    <t>220,11</t>
  </si>
  <si>
    <t>992,36</t>
  </si>
  <si>
    <t>840,75</t>
  </si>
  <si>
    <t>168,56</t>
  </si>
  <si>
    <t>877,25</t>
  </si>
  <si>
    <t>837,09</t>
  </si>
  <si>
    <t>240,43</t>
  </si>
  <si>
    <t>873,59</t>
  </si>
  <si>
    <t>921,69</t>
  </si>
  <si>
    <t>489,79</t>
  </si>
  <si>
    <t>958,19</t>
  </si>
  <si>
    <t>650,35</t>
  </si>
  <si>
    <t>358,33</t>
  </si>
  <si>
    <t>707,09</t>
  </si>
  <si>
    <t>942,45</t>
  </si>
  <si>
    <t>743,59</t>
  </si>
  <si>
    <t>787,5</t>
  </si>
  <si>
    <t>145,34</t>
  </si>
  <si>
    <t>824</t>
  </si>
  <si>
    <t>848,95</t>
  </si>
  <si>
    <t>153,8</t>
  </si>
  <si>
    <t>885,45</t>
  </si>
  <si>
    <t>890,84</t>
  </si>
  <si>
    <t>666,43</t>
  </si>
  <si>
    <t>927,34</t>
  </si>
  <si>
    <t>593</t>
  </si>
  <si>
    <t>882,47</t>
  </si>
  <si>
    <t>96,68</t>
  </si>
  <si>
    <t>887,55</t>
  </si>
  <si>
    <t>924,05</t>
  </si>
  <si>
    <t>947,56</t>
  </si>
  <si>
    <t>20,72</t>
  </si>
  <si>
    <t>984,06</t>
  </si>
  <si>
    <t>732,54</t>
  </si>
  <si>
    <t>40,46</t>
  </si>
  <si>
    <t>769,04</t>
  </si>
  <si>
    <t>936,36</t>
  </si>
  <si>
    <t>77,7</t>
  </si>
  <si>
    <t>972,86</t>
  </si>
  <si>
    <t>937,56</t>
  </si>
  <si>
    <t>171,56</t>
  </si>
  <si>
    <t>974,06</t>
  </si>
  <si>
    <t>801,14</t>
  </si>
  <si>
    <t>182,46</t>
  </si>
  <si>
    <t>837,64</t>
  </si>
  <si>
    <t>800,98</t>
  </si>
  <si>
    <t>225,94</t>
  </si>
  <si>
    <t>837,48</t>
  </si>
  <si>
    <t>200,69</t>
  </si>
  <si>
    <t>800,43</t>
  </si>
  <si>
    <t>285,15</t>
  </si>
  <si>
    <t>836,93</t>
  </si>
  <si>
    <t>800,33</t>
  </si>
  <si>
    <t>318,53</t>
  </si>
  <si>
    <t>836,83</t>
  </si>
  <si>
    <t>830,1</t>
  </si>
  <si>
    <t>258,72</t>
  </si>
  <si>
    <t>866,6</t>
  </si>
  <si>
    <t>830,49</t>
  </si>
  <si>
    <t>307,47</t>
  </si>
  <si>
    <t>866,99</t>
  </si>
  <si>
    <t>800,25</t>
  </si>
  <si>
    <t>340,84</t>
  </si>
  <si>
    <t>836,75</t>
  </si>
  <si>
    <t>854,33</t>
  </si>
  <si>
    <t>295,6</t>
  </si>
  <si>
    <t>890,83</t>
  </si>
  <si>
    <t>829,81</t>
  </si>
  <si>
    <t>351,15</t>
  </si>
  <si>
    <t>866,31</t>
  </si>
  <si>
    <t>444,26</t>
  </si>
  <si>
    <t>862,1</t>
  </si>
  <si>
    <t>911,25</t>
  </si>
  <si>
    <t>947,75</t>
  </si>
  <si>
    <t>645,17</t>
  </si>
  <si>
    <t>588,78</t>
  </si>
  <si>
    <t>681,67</t>
  </si>
  <si>
    <t>702,53</t>
  </si>
  <si>
    <t>703,41</t>
  </si>
  <si>
    <t>739,03</t>
  </si>
  <si>
    <t>785,77</t>
  </si>
  <si>
    <t>161,5</t>
  </si>
  <si>
    <t>822,27</t>
  </si>
  <si>
    <t>845,83</t>
  </si>
  <si>
    <t>123,62</t>
  </si>
  <si>
    <t>882,33</t>
  </si>
  <si>
    <t>879,72</t>
  </si>
  <si>
    <t>131,21</t>
  </si>
  <si>
    <t>916,22</t>
  </si>
  <si>
    <t>879,57</t>
  </si>
  <si>
    <t>70,89</t>
  </si>
  <si>
    <t>916,07</t>
  </si>
  <si>
    <t>880,2</t>
  </si>
  <si>
    <t>16,5</t>
  </si>
  <si>
    <t>916,7</t>
  </si>
  <si>
    <t>70,7</t>
  </si>
  <si>
    <t>919,44</t>
  </si>
  <si>
    <t>937,7</t>
  </si>
  <si>
    <t>95,08</t>
  </si>
  <si>
    <t>974,2</t>
  </si>
  <si>
    <t>723,78</t>
  </si>
  <si>
    <t>9,07</t>
  </si>
  <si>
    <t>760,28</t>
  </si>
  <si>
    <t>854,48</t>
  </si>
  <si>
    <t>101,94</t>
  </si>
  <si>
    <t>736,01</t>
  </si>
  <si>
    <t>115,98</t>
  </si>
  <si>
    <t>772,51</t>
  </si>
  <si>
    <t>736,12</t>
  </si>
  <si>
    <t>214,62</t>
  </si>
  <si>
    <t>772,62</t>
  </si>
  <si>
    <t>736,36</t>
  </si>
  <si>
    <t>324,71</t>
  </si>
  <si>
    <t>772,86</t>
  </si>
  <si>
    <t>736,53</t>
  </si>
  <si>
    <t>307,02</t>
  </si>
  <si>
    <t>773,03</t>
  </si>
  <si>
    <t>736,31</t>
  </si>
  <si>
    <t>338,22</t>
  </si>
  <si>
    <t>772,81</t>
  </si>
  <si>
    <t>735,89</t>
  </si>
  <si>
    <t>413,05</t>
  </si>
  <si>
    <t>772,39</t>
  </si>
  <si>
    <t>734,65</t>
  </si>
  <si>
    <t>365,53</t>
  </si>
  <si>
    <t>771,15</t>
  </si>
  <si>
    <t>734,75</t>
  </si>
  <si>
    <t>340,22</t>
  </si>
  <si>
    <t>771,25</t>
  </si>
  <si>
    <t>735,35</t>
  </si>
  <si>
    <t>328,05</t>
  </si>
  <si>
    <t>771,85</t>
  </si>
  <si>
    <t>852,67</t>
  </si>
  <si>
    <t>178,53</t>
  </si>
  <si>
    <t>889,17</t>
  </si>
  <si>
    <t>830</t>
  </si>
  <si>
    <t>179,6</t>
  </si>
  <si>
    <t>866,5</t>
  </si>
  <si>
    <t>828,01</t>
  </si>
  <si>
    <t>233,05</t>
  </si>
  <si>
    <t>864,51</t>
  </si>
  <si>
    <t>913,72</t>
  </si>
  <si>
    <t>444,96</t>
  </si>
  <si>
    <t>950,22</t>
  </si>
  <si>
    <t>645,58</t>
  </si>
  <si>
    <t>479,12</t>
  </si>
  <si>
    <t>682,08</t>
  </si>
  <si>
    <t>702,12</t>
  </si>
  <si>
    <t>786,77</t>
  </si>
  <si>
    <t>738,62</t>
  </si>
  <si>
    <t>785,46</t>
  </si>
  <si>
    <t>212,19</t>
  </si>
  <si>
    <t>821,96</t>
  </si>
  <si>
    <t>845,22</t>
  </si>
  <si>
    <t>109,27</t>
  </si>
  <si>
    <t>881,72</t>
  </si>
  <si>
    <t>879,35</t>
  </si>
  <si>
    <t>153,66</t>
  </si>
  <si>
    <t>915,85</t>
  </si>
  <si>
    <t>879,37</t>
  </si>
  <si>
    <t>91,01</t>
  </si>
  <si>
    <t>915,87</t>
  </si>
  <si>
    <t>880,03</t>
  </si>
  <si>
    <t>24,27</t>
  </si>
  <si>
    <t>916,53</t>
  </si>
  <si>
    <t>62,53</t>
  </si>
  <si>
    <t>926,27</t>
  </si>
  <si>
    <t>945,48</t>
  </si>
  <si>
    <t>9,71</t>
  </si>
  <si>
    <t>981,98</t>
  </si>
  <si>
    <t>771,14</t>
  </si>
  <si>
    <t>146,36</t>
  </si>
  <si>
    <t>807,64</t>
  </si>
  <si>
    <t>864,33</t>
  </si>
  <si>
    <t>900,83</t>
  </si>
  <si>
    <t>745,54</t>
  </si>
  <si>
    <t>232,06</t>
  </si>
  <si>
    <t>782,04</t>
  </si>
  <si>
    <t>745,62</t>
  </si>
  <si>
    <t>244,89</t>
  </si>
  <si>
    <t>782,12</t>
  </si>
  <si>
    <t>744,85</t>
  </si>
  <si>
    <t>311,41</t>
  </si>
  <si>
    <t>781,35</t>
  </si>
  <si>
    <t>745,28</t>
  </si>
  <si>
    <t>361,45</t>
  </si>
  <si>
    <t>781,78</t>
  </si>
  <si>
    <t>745,24</t>
  </si>
  <si>
    <t>361,02</t>
  </si>
  <si>
    <t>781,74</t>
  </si>
  <si>
    <t>772</t>
  </si>
  <si>
    <t>352,03</t>
  </si>
  <si>
    <t>808,5</t>
  </si>
  <si>
    <t>769,61</t>
  </si>
  <si>
    <t>262,45</t>
  </si>
  <si>
    <t>806,11</t>
  </si>
  <si>
    <t>771,2</t>
  </si>
  <si>
    <t>80,13</t>
  </si>
  <si>
    <t>807,7</t>
  </si>
  <si>
    <t>69,46</t>
  </si>
  <si>
    <t>862,88</t>
  </si>
  <si>
    <t>32,94</t>
  </si>
  <si>
    <t>899,38</t>
  </si>
  <si>
    <t>830,38</t>
  </si>
  <si>
    <t>91,49</t>
  </si>
  <si>
    <t>866,88</t>
  </si>
  <si>
    <t>836,86</t>
  </si>
  <si>
    <t>190,09</t>
  </si>
  <si>
    <t>873,36</t>
  </si>
  <si>
    <t>921,52</t>
  </si>
  <si>
    <t>324,33</t>
  </si>
  <si>
    <t>958,02</t>
  </si>
  <si>
    <t>649,05</t>
  </si>
  <si>
    <t>431,46</t>
  </si>
  <si>
    <t>685,55</t>
  </si>
  <si>
    <t>706,62</t>
  </si>
  <si>
    <t>589,35</t>
  </si>
  <si>
    <t>743,12</t>
  </si>
  <si>
    <t>787,99</t>
  </si>
  <si>
    <t>38,86</t>
  </si>
  <si>
    <t>846,08</t>
  </si>
  <si>
    <t>0,55</t>
  </si>
  <si>
    <t>882,58</t>
  </si>
  <si>
    <t>879,73</t>
  </si>
  <si>
    <t>6,51</t>
  </si>
  <si>
    <t>916,23</t>
  </si>
  <si>
    <t>879,59</t>
  </si>
  <si>
    <t>24,39</t>
  </si>
  <si>
    <t>916,09</t>
  </si>
  <si>
    <t>111,24</t>
  </si>
  <si>
    <t>916,72</t>
  </si>
  <si>
    <t>883,88</t>
  </si>
  <si>
    <t>35,93</t>
  </si>
  <si>
    <t>920,38</t>
  </si>
  <si>
    <t>940,72</t>
  </si>
  <si>
    <t>75,01</t>
  </si>
  <si>
    <t>977,22</t>
  </si>
  <si>
    <t>761,73</t>
  </si>
  <si>
    <t>90,63</t>
  </si>
  <si>
    <t>83,37</t>
  </si>
  <si>
    <t>21,67</t>
  </si>
  <si>
    <t>774,36</t>
  </si>
  <si>
    <t>712,57</t>
  </si>
  <si>
    <t>94,45</t>
  </si>
  <si>
    <t>749,07</t>
  </si>
  <si>
    <t>711,83</t>
  </si>
  <si>
    <t>23,03</t>
  </si>
  <si>
    <t>748,33</t>
  </si>
  <si>
    <t>711,1</t>
  </si>
  <si>
    <t>78,48</t>
  </si>
  <si>
    <t>736,54</t>
  </si>
  <si>
    <t>81,26</t>
  </si>
  <si>
    <t>773,04</t>
  </si>
  <si>
    <t>734,47</t>
  </si>
  <si>
    <t>115,46</t>
  </si>
  <si>
    <t>734,25</t>
  </si>
  <si>
    <t>85,76</t>
  </si>
  <si>
    <t>770,75</t>
  </si>
  <si>
    <t>733,67</t>
  </si>
  <si>
    <t>0,94</t>
  </si>
  <si>
    <t>770,17</t>
  </si>
  <si>
    <t>216,3</t>
  </si>
  <si>
    <t>854,2</t>
  </si>
  <si>
    <t>149,71</t>
  </si>
  <si>
    <t>890,7</t>
  </si>
  <si>
    <t>822,92</t>
  </si>
  <si>
    <t>10,35</t>
  </si>
  <si>
    <t>859,42</t>
  </si>
  <si>
    <t>830,14</t>
  </si>
  <si>
    <t>50,37</t>
  </si>
  <si>
    <t>866,64</t>
  </si>
  <si>
    <t>914,53</t>
  </si>
  <si>
    <t>228,51</t>
  </si>
  <si>
    <t>951,03</t>
  </si>
  <si>
    <t>646,04</t>
  </si>
  <si>
    <t>315,25</t>
  </si>
  <si>
    <t>682,54</t>
  </si>
  <si>
    <t>701,94</t>
  </si>
  <si>
    <t>580,65</t>
  </si>
  <si>
    <t>738,44</t>
  </si>
  <si>
    <t>793,61</t>
  </si>
  <si>
    <t>386,43</t>
  </si>
  <si>
    <t>830,11</t>
  </si>
  <si>
    <t>850,9</t>
  </si>
  <si>
    <t>701,3</t>
  </si>
  <si>
    <t>887,4</t>
  </si>
  <si>
    <t>882,51</t>
  </si>
  <si>
    <t>49,7</t>
  </si>
  <si>
    <t>919,01</t>
  </si>
  <si>
    <t>882,25</t>
  </si>
  <si>
    <t>30,62</t>
  </si>
  <si>
    <t>918,75</t>
  </si>
  <si>
    <t>919,8</t>
  </si>
  <si>
    <t>76,64</t>
  </si>
  <si>
    <t>922,28</t>
  </si>
  <si>
    <t>946,52</t>
  </si>
  <si>
    <t>157,93</t>
  </si>
  <si>
    <t>983,02</t>
  </si>
  <si>
    <t>760,09</t>
  </si>
  <si>
    <t>0,15</t>
  </si>
  <si>
    <t>1,76</t>
  </si>
  <si>
    <t>816,72</t>
  </si>
  <si>
    <t>100,88</t>
  </si>
  <si>
    <t>853,22</t>
  </si>
  <si>
    <t>727,73</t>
  </si>
  <si>
    <t>40,29</t>
  </si>
  <si>
    <t>764,23</t>
  </si>
  <si>
    <t>707,89</t>
  </si>
  <si>
    <t>24,73</t>
  </si>
  <si>
    <t>744,39</t>
  </si>
  <si>
    <t>708,1</t>
  </si>
  <si>
    <t>55,2</t>
  </si>
  <si>
    <t>744,6</t>
  </si>
  <si>
    <t>717,79</t>
  </si>
  <si>
    <t>67,09</t>
  </si>
  <si>
    <t>744,15</t>
  </si>
  <si>
    <t>117,62</t>
  </si>
  <si>
    <t>780,65</t>
  </si>
  <si>
    <t>749,17</t>
  </si>
  <si>
    <t>95,99</t>
  </si>
  <si>
    <t>785,67</t>
  </si>
  <si>
    <t>749,48</t>
  </si>
  <si>
    <t>56,62</t>
  </si>
  <si>
    <t>785,98</t>
  </si>
  <si>
    <t>137,34</t>
  </si>
  <si>
    <t>801,99</t>
  </si>
  <si>
    <t>782,41</t>
  </si>
  <si>
    <t>177,2</t>
  </si>
  <si>
    <t>818,91</t>
  </si>
  <si>
    <t>852,11</t>
  </si>
  <si>
    <t>30,03</t>
  </si>
  <si>
    <t>888,61</t>
  </si>
  <si>
    <t>805,62</t>
  </si>
  <si>
    <t>71,87</t>
  </si>
  <si>
    <t>842,12</t>
  </si>
  <si>
    <t>805,09</t>
  </si>
  <si>
    <t>140,57</t>
  </si>
  <si>
    <t>841,59</t>
  </si>
  <si>
    <t>900,7</t>
  </si>
  <si>
    <t>504,2</t>
  </si>
  <si>
    <t>937,2</t>
  </si>
  <si>
    <t>655,57</t>
  </si>
  <si>
    <t>518,61</t>
  </si>
  <si>
    <t>692,07</t>
  </si>
  <si>
    <t>678,39</t>
  </si>
  <si>
    <t>439,53</t>
  </si>
  <si>
    <t>714,89</t>
  </si>
  <si>
    <t>794,58</t>
  </si>
  <si>
    <t>134,01</t>
  </si>
  <si>
    <t>831,08</t>
  </si>
  <si>
    <t>849,87</t>
  </si>
  <si>
    <t>218,39</t>
  </si>
  <si>
    <t>886,37</t>
  </si>
  <si>
    <t>867,14</t>
  </si>
  <si>
    <t>78,68</t>
  </si>
  <si>
    <t>903,64</t>
  </si>
  <si>
    <t>880,44</t>
  </si>
  <si>
    <t>21,66</t>
  </si>
  <si>
    <t>916,94</t>
  </si>
  <si>
    <t>888,54</t>
  </si>
  <si>
    <t>7,16</t>
  </si>
  <si>
    <t>925,04</t>
  </si>
  <si>
    <t>882,11</t>
  </si>
  <si>
    <t>65,65</t>
  </si>
  <si>
    <t>918,61</t>
  </si>
  <si>
    <t>981,79</t>
  </si>
  <si>
    <t>2,48</t>
  </si>
  <si>
    <t>1018,29</t>
  </si>
  <si>
    <t>852,74</t>
  </si>
  <si>
    <t>91,84</t>
  </si>
  <si>
    <t>889,24</t>
  </si>
  <si>
    <t>928,39</t>
  </si>
  <si>
    <t>0,36</t>
  </si>
  <si>
    <t>1,39</t>
  </si>
  <si>
    <t>964,89</t>
  </si>
  <si>
    <t>824,63</t>
  </si>
  <si>
    <t>12,51</t>
  </si>
  <si>
    <t>861,13</t>
  </si>
  <si>
    <t>19,61</t>
  </si>
  <si>
    <t>843,1</t>
  </si>
  <si>
    <t>806,79</t>
  </si>
  <si>
    <t>41,38</t>
  </si>
  <si>
    <t>843,29</t>
  </si>
  <si>
    <t>831,61</t>
  </si>
  <si>
    <t>30,63</t>
  </si>
  <si>
    <t>868,11</t>
  </si>
  <si>
    <t>863,73</t>
  </si>
  <si>
    <t>75,34</t>
  </si>
  <si>
    <t>900,23</t>
  </si>
  <si>
    <t>856,71</t>
  </si>
  <si>
    <t>80,54</t>
  </si>
  <si>
    <t>893,21</t>
  </si>
  <si>
    <t>817,89</t>
  </si>
  <si>
    <t>87,22</t>
  </si>
  <si>
    <t>782,13</t>
  </si>
  <si>
    <t>83,54</t>
  </si>
  <si>
    <t>818,63</t>
  </si>
  <si>
    <t>792,49</t>
  </si>
  <si>
    <t>106,14</t>
  </si>
  <si>
    <t>828,99</t>
  </si>
  <si>
    <t>853,54</t>
  </si>
  <si>
    <t>81,29</t>
  </si>
  <si>
    <t>890,04</t>
  </si>
  <si>
    <t>812,56</t>
  </si>
  <si>
    <t>148,13</t>
  </si>
  <si>
    <t>849,06</t>
  </si>
  <si>
    <t>852,17</t>
  </si>
  <si>
    <t>343,47</t>
  </si>
  <si>
    <t>888,67</t>
  </si>
  <si>
    <t>941,41</t>
  </si>
  <si>
    <t>537,5</t>
  </si>
  <si>
    <t>977,91</t>
  </si>
  <si>
    <t>657,95</t>
  </si>
  <si>
    <t>574,05</t>
  </si>
  <si>
    <t>694,45</t>
  </si>
  <si>
    <t>700,73</t>
  </si>
  <si>
    <t>842,16</t>
  </si>
  <si>
    <t>737,23</t>
  </si>
  <si>
    <t>787,35</t>
  </si>
  <si>
    <t>262,83</t>
  </si>
  <si>
    <t>213,24</t>
  </si>
  <si>
    <t>877,4</t>
  </si>
  <si>
    <t>866,48</t>
  </si>
  <si>
    <t>139,46</t>
  </si>
  <si>
    <t>902,98</t>
  </si>
  <si>
    <t>879,97</t>
  </si>
  <si>
    <t>164,08</t>
  </si>
  <si>
    <t>916,47</t>
  </si>
  <si>
    <t>880,25</t>
  </si>
  <si>
    <t>50,66</t>
  </si>
  <si>
    <t>916,75</t>
  </si>
  <si>
    <t>880,7</t>
  </si>
  <si>
    <t>52,04</t>
  </si>
  <si>
    <t>917,2</t>
  </si>
  <si>
    <t>991,55</t>
  </si>
  <si>
    <t>23,12</t>
  </si>
  <si>
    <t>1028,05</t>
  </si>
  <si>
    <t>32,13</t>
  </si>
  <si>
    <t>921,08</t>
  </si>
  <si>
    <t>956,5</t>
  </si>
  <si>
    <t>89,01</t>
  </si>
  <si>
    <t>993</t>
  </si>
  <si>
    <t>840,36</t>
  </si>
  <si>
    <t>113,55</t>
  </si>
  <si>
    <t>876,86</t>
  </si>
  <si>
    <t>790,97</t>
  </si>
  <si>
    <t>212,11</t>
  </si>
  <si>
    <t>827,47</t>
  </si>
  <si>
    <t>768</t>
  </si>
  <si>
    <t>247,99</t>
  </si>
  <si>
    <t>804,5</t>
  </si>
  <si>
    <t>250,22</t>
  </si>
  <si>
    <t>787,33</t>
  </si>
  <si>
    <t>756,19</t>
  </si>
  <si>
    <t>250,48</t>
  </si>
  <si>
    <t>792,69</t>
  </si>
  <si>
    <t>761,55</t>
  </si>
  <si>
    <t>288,11</t>
  </si>
  <si>
    <t>798,05</t>
  </si>
  <si>
    <t>767,16</t>
  </si>
  <si>
    <t>330,31</t>
  </si>
  <si>
    <t>803,66</t>
  </si>
  <si>
    <t>772,23</t>
  </si>
  <si>
    <t>380,65</t>
  </si>
  <si>
    <t>808,73</t>
  </si>
  <si>
    <t>759,38</t>
  </si>
  <si>
    <t>339,24</t>
  </si>
  <si>
    <t>795,88</t>
  </si>
  <si>
    <t>831,53</t>
  </si>
  <si>
    <t>331,62</t>
  </si>
  <si>
    <t>868,03</t>
  </si>
  <si>
    <t>738,25</t>
  </si>
  <si>
    <t>139,15</t>
  </si>
  <si>
    <t>774,75</t>
  </si>
  <si>
    <t>772,98</t>
  </si>
  <si>
    <t>321,48</t>
  </si>
  <si>
    <t>809,48</t>
  </si>
  <si>
    <t>847,26</t>
  </si>
  <si>
    <t>632,49</t>
  </si>
  <si>
    <t>883,76</t>
  </si>
  <si>
    <t>711,74</t>
  </si>
  <si>
    <t>660,17</t>
  </si>
  <si>
    <t>605,36</t>
  </si>
  <si>
    <t>696,67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</si>
</sst>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5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43" fontId="31" fillId="0" borderId="0" xfId="0" applyNumberFormat="1" applyFont="1"/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F23" sqref="F23:F26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  <col min="7" max="7" width="11.375" hidden="1" customWidth="1"/>
  </cols>
  <sheetData>
    <row r="1" spans="1:7" s="3" customFormat="1" ht="83.25" customHeight="1" x14ac:dyDescent="0.25">
      <c r="A1" s="133" t="s">
        <v>147</v>
      </c>
      <c r="B1" s="133"/>
      <c r="C1" s="133"/>
      <c r="D1" s="133"/>
      <c r="E1" s="133"/>
      <c r="F1" s="133"/>
    </row>
    <row r="2" spans="1:7" s="3" customFormat="1" ht="43.5" customHeight="1" x14ac:dyDescent="0.25">
      <c r="A2" s="134" t="s">
        <v>240</v>
      </c>
      <c r="B2" s="134"/>
      <c r="C2" s="134"/>
      <c r="D2" s="134"/>
      <c r="E2" s="134"/>
      <c r="F2" s="134"/>
    </row>
    <row r="3" spans="1:7" s="3" customFormat="1" ht="21.75" customHeight="1" x14ac:dyDescent="0.25">
      <c r="A3" s="135" t="s">
        <v>75</v>
      </c>
      <c r="B3" s="135"/>
      <c r="C3" s="135"/>
      <c r="D3" s="135"/>
      <c r="E3" s="135"/>
      <c r="F3" s="135"/>
    </row>
    <row r="4" spans="1:7" ht="18" customHeight="1" x14ac:dyDescent="0.25">
      <c r="A4" s="126" t="s">
        <v>76</v>
      </c>
      <c r="B4" s="126"/>
      <c r="C4" s="126"/>
      <c r="D4" s="126"/>
      <c r="E4" s="126"/>
      <c r="F4" s="126"/>
    </row>
    <row r="5" spans="1:7" ht="34.5" customHeight="1" x14ac:dyDescent="0.25">
      <c r="A5" s="136" t="s">
        <v>73</v>
      </c>
      <c r="B5" s="136"/>
      <c r="C5" s="136"/>
      <c r="D5" s="136"/>
      <c r="E5" s="136"/>
      <c r="F5" s="136"/>
    </row>
    <row r="6" spans="1:7" x14ac:dyDescent="0.25">
      <c r="A6" s="127" t="s">
        <v>93</v>
      </c>
      <c r="B6" s="127"/>
      <c r="C6" s="128" t="s">
        <v>74</v>
      </c>
      <c r="D6" s="129"/>
      <c r="E6" s="129"/>
      <c r="F6" s="130"/>
      <c r="G6" s="29">
        <f>C8</f>
        <v>3936.1419999999998</v>
      </c>
    </row>
    <row r="7" spans="1:7" x14ac:dyDescent="0.25">
      <c r="A7" s="127"/>
      <c r="B7" s="127"/>
      <c r="C7" s="11" t="s">
        <v>0</v>
      </c>
      <c r="D7" s="11" t="s">
        <v>1</v>
      </c>
      <c r="E7" s="11" t="s">
        <v>2</v>
      </c>
      <c r="F7" s="11" t="s">
        <v>3</v>
      </c>
      <c r="G7" s="29">
        <f>D8</f>
        <v>4613.902</v>
      </c>
    </row>
    <row r="8" spans="1:7" s="2" customFormat="1" ht="14.25" customHeight="1" x14ac:dyDescent="0.25">
      <c r="A8" s="137" t="s">
        <v>157</v>
      </c>
      <c r="B8" s="138"/>
      <c r="C8" s="46">
        <f>$F$15+'РСТ РСО-А'!I6+'РСТ РСО-А'!$F$9+'Иные услуги '!$C$5</f>
        <v>3936.1419999999998</v>
      </c>
      <c r="D8" s="46">
        <f>$F$15+'РСТ РСО-А'!J6+'РСТ РСО-А'!$F$9+'Иные услуги '!$C$5</f>
        <v>4613.902</v>
      </c>
      <c r="E8" s="46">
        <f>$F$15+'РСТ РСО-А'!K6+'РСТ РСО-А'!$F$9+'Иные услуги '!$C$5</f>
        <v>4920.2719999999999</v>
      </c>
      <c r="F8" s="46">
        <f>$F$15+'РСТ РСО-А'!L6+'РСТ РСО-А'!$F$9+'Иные услуги '!$C$5</f>
        <v>5423.3119999999999</v>
      </c>
      <c r="G8" s="113">
        <f>E8</f>
        <v>4920.2719999999999</v>
      </c>
    </row>
    <row r="9" spans="1:7" s="2" customFormat="1" x14ac:dyDescent="0.25">
      <c r="A9" s="137" t="s">
        <v>79</v>
      </c>
      <c r="B9" s="138"/>
      <c r="C9" s="46">
        <f>$F$15+'РСТ РСО-А'!I6+'РСТ РСО-А'!$G$9+'Иные услуги '!$C$5</f>
        <v>3820.2789999999995</v>
      </c>
      <c r="D9" s="46">
        <f>$F$15+'РСТ РСО-А'!J6+'РСТ РСО-А'!$G$9+'Иные услуги '!$C$5</f>
        <v>4498.0389999999998</v>
      </c>
      <c r="E9" s="46">
        <f>$F$15+'РСТ РСО-А'!K6+'РСТ РСО-А'!$G$9+'Иные услуги '!$C$5</f>
        <v>4804.4089999999997</v>
      </c>
      <c r="F9" s="46">
        <f>$F$15+'РСТ РСО-А'!L6+'РСТ РСО-А'!$G$9+'Иные услуги '!$C$5</f>
        <v>5307.4489999999996</v>
      </c>
      <c r="G9" s="113">
        <f>F8</f>
        <v>5423.3119999999999</v>
      </c>
    </row>
    <row r="10" spans="1:7" s="2" customFormat="1" x14ac:dyDescent="0.25">
      <c r="A10" s="137" t="s">
        <v>80</v>
      </c>
      <c r="B10" s="138"/>
      <c r="C10" s="46">
        <f>$F$15+'РСТ РСО-А'!I6+'РСТ РСО-А'!$H$9+'Иные услуги '!$C$5</f>
        <v>3743.1089999999999</v>
      </c>
      <c r="D10" s="46">
        <f>$F$15+'РСТ РСО-А'!J6+'РСТ РСО-А'!$H$9+'Иные услуги '!$C$5</f>
        <v>4420.8689999999997</v>
      </c>
      <c r="E10" s="46">
        <f>$F$15+'РСТ РСО-А'!K6+'РСТ РСО-А'!$H$9+'Иные услуги '!$C$5</f>
        <v>4727.2389999999996</v>
      </c>
      <c r="F10" s="46">
        <f>$F$15+'РСТ РСО-А'!L6+'РСТ РСО-А'!$H$9+'Иные услуги '!$C$5</f>
        <v>5230.2789999999995</v>
      </c>
      <c r="G10" s="113">
        <f>C9</f>
        <v>3820.2789999999995</v>
      </c>
    </row>
    <row r="11" spans="1:7" x14ac:dyDescent="0.25">
      <c r="F11" s="98"/>
      <c r="G11" s="29">
        <f>D9</f>
        <v>4498.0389999999998</v>
      </c>
    </row>
    <row r="12" spans="1:7" ht="45.75" customHeight="1" x14ac:dyDescent="0.25">
      <c r="A12" s="131" t="s">
        <v>95</v>
      </c>
      <c r="B12" s="131"/>
      <c r="C12" s="131"/>
      <c r="D12" s="131"/>
      <c r="E12" s="131"/>
      <c r="F12" s="131"/>
      <c r="G12" s="29">
        <f>E9</f>
        <v>4804.4089999999997</v>
      </c>
    </row>
    <row r="13" spans="1:7" x14ac:dyDescent="0.25">
      <c r="B13" s="44"/>
      <c r="C13" s="44"/>
      <c r="D13" s="44"/>
      <c r="E13" s="44"/>
      <c r="F13" s="44"/>
      <c r="G13" s="29">
        <f>F9</f>
        <v>5307.4489999999996</v>
      </c>
    </row>
    <row r="14" spans="1:7" ht="31.5" x14ac:dyDescent="0.25">
      <c r="A14" s="10"/>
      <c r="B14" s="132" t="s">
        <v>8</v>
      </c>
      <c r="C14" s="132"/>
      <c r="D14" s="132"/>
      <c r="E14" s="9" t="s">
        <v>4</v>
      </c>
      <c r="F14" s="47" t="s">
        <v>41</v>
      </c>
      <c r="G14" s="29">
        <f>C10</f>
        <v>3743.1089999999999</v>
      </c>
    </row>
    <row r="15" spans="1:7" ht="31.5" x14ac:dyDescent="0.25">
      <c r="A15" s="45">
        <v>1</v>
      </c>
      <c r="B15" s="125" t="s">
        <v>54</v>
      </c>
      <c r="C15" s="125"/>
      <c r="D15" s="125"/>
      <c r="E15" s="117" t="s">
        <v>156</v>
      </c>
      <c r="F15" s="51">
        <f>ROUND(F16+F17*F18,2)+F27</f>
        <v>1644.12</v>
      </c>
      <c r="G15" s="29">
        <f>D10</f>
        <v>4420.8689999999997</v>
      </c>
    </row>
    <row r="16" spans="1:7" ht="31.5" x14ac:dyDescent="0.25">
      <c r="A16" s="45">
        <v>2</v>
      </c>
      <c r="B16" s="125" t="s">
        <v>56</v>
      </c>
      <c r="C16" s="125"/>
      <c r="D16" s="125"/>
      <c r="E16" s="117" t="s">
        <v>156</v>
      </c>
      <c r="F16" s="52">
        <f>АТС!B25</f>
        <v>821.55</v>
      </c>
      <c r="G16" s="29">
        <f>E10</f>
        <v>4727.2389999999996</v>
      </c>
    </row>
    <row r="17" spans="1:7" ht="36" customHeight="1" x14ac:dyDescent="0.25">
      <c r="A17" s="45">
        <v>3</v>
      </c>
      <c r="B17" s="125" t="s">
        <v>57</v>
      </c>
      <c r="C17" s="125"/>
      <c r="D17" s="125"/>
      <c r="E17" s="48" t="s">
        <v>58</v>
      </c>
      <c r="F17" s="52">
        <f>АТС!B24</f>
        <v>553890.89</v>
      </c>
      <c r="G17" s="29">
        <f>F10</f>
        <v>5230.2789999999995</v>
      </c>
    </row>
    <row r="18" spans="1:7" ht="30.75" customHeight="1" x14ac:dyDescent="0.25">
      <c r="A18" s="45">
        <v>4</v>
      </c>
      <c r="B18" s="125" t="s">
        <v>60</v>
      </c>
      <c r="C18" s="125" t="s">
        <v>59</v>
      </c>
      <c r="D18" s="125" t="s">
        <v>59</v>
      </c>
      <c r="E18" s="49" t="s">
        <v>59</v>
      </c>
      <c r="F18" s="53">
        <f>IF((F23+F24)-(F25+F26)&lt;=0,0,MAX(0,(F19+F20)-(F21+F22))/((F23+F24)-(F25+F26)))</f>
        <v>1.4850802956949754E-3</v>
      </c>
      <c r="G18" s="29"/>
    </row>
    <row r="19" spans="1:7" ht="36" customHeight="1" x14ac:dyDescent="0.25">
      <c r="A19" s="45">
        <v>5</v>
      </c>
      <c r="B19" s="125" t="s">
        <v>61</v>
      </c>
      <c r="C19" s="125" t="s">
        <v>62</v>
      </c>
      <c r="D19" s="125" t="s">
        <v>34</v>
      </c>
      <c r="E19" s="50" t="s">
        <v>34</v>
      </c>
      <c r="F19" s="107">
        <v>235.79</v>
      </c>
      <c r="G19" s="29"/>
    </row>
    <row r="20" spans="1:7" ht="33.75" customHeight="1" x14ac:dyDescent="0.25">
      <c r="A20" s="45">
        <v>6</v>
      </c>
      <c r="B20" s="125" t="s">
        <v>63</v>
      </c>
      <c r="C20" s="125" t="s">
        <v>62</v>
      </c>
      <c r="D20" s="125" t="s">
        <v>34</v>
      </c>
      <c r="E20" s="50" t="s">
        <v>34</v>
      </c>
      <c r="F20" s="63">
        <v>0.65300000000000002</v>
      </c>
      <c r="G20" s="29"/>
    </row>
    <row r="21" spans="1:7" ht="33" customHeight="1" x14ac:dyDescent="0.25">
      <c r="A21" s="45">
        <v>7</v>
      </c>
      <c r="B21" s="125" t="s">
        <v>64</v>
      </c>
      <c r="C21" s="125" t="s">
        <v>62</v>
      </c>
      <c r="D21" s="125" t="s">
        <v>34</v>
      </c>
      <c r="E21" s="50" t="s">
        <v>34</v>
      </c>
      <c r="F21" s="63">
        <v>24.125</v>
      </c>
      <c r="G21" s="29"/>
    </row>
    <row r="22" spans="1:7" ht="23.25" customHeight="1" x14ac:dyDescent="0.25">
      <c r="A22" s="45">
        <v>8</v>
      </c>
      <c r="B22" s="125" t="s">
        <v>65</v>
      </c>
      <c r="C22" s="125" t="s">
        <v>62</v>
      </c>
      <c r="D22" s="125" t="s">
        <v>34</v>
      </c>
      <c r="E22" s="50" t="s">
        <v>34</v>
      </c>
      <c r="F22" s="63">
        <v>85.83</v>
      </c>
      <c r="G22" s="29"/>
    </row>
    <row r="23" spans="1:7" ht="30" customHeight="1" x14ac:dyDescent="0.25">
      <c r="A23" s="45">
        <v>9</v>
      </c>
      <c r="B23" s="125" t="s">
        <v>66</v>
      </c>
      <c r="C23" s="125" t="s">
        <v>67</v>
      </c>
      <c r="D23" s="125" t="s">
        <v>68</v>
      </c>
      <c r="E23" s="115" t="s">
        <v>155</v>
      </c>
      <c r="F23" s="99">
        <v>145004.44099999999</v>
      </c>
    </row>
    <row r="24" spans="1:7" ht="35.25" customHeight="1" x14ac:dyDescent="0.25">
      <c r="A24" s="45">
        <v>10</v>
      </c>
      <c r="B24" s="125" t="s">
        <v>69</v>
      </c>
      <c r="C24" s="125" t="s">
        <v>67</v>
      </c>
      <c r="D24" s="125" t="s">
        <v>68</v>
      </c>
      <c r="E24" s="115" t="s">
        <v>155</v>
      </c>
      <c r="F24" s="99">
        <v>470.00799999999998</v>
      </c>
    </row>
    <row r="25" spans="1:7" ht="34.5" customHeight="1" x14ac:dyDescent="0.25">
      <c r="A25" s="45">
        <v>11</v>
      </c>
      <c r="B25" s="125" t="s">
        <v>70</v>
      </c>
      <c r="C25" s="125" t="s">
        <v>67</v>
      </c>
      <c r="D25" s="125" t="s">
        <v>68</v>
      </c>
      <c r="E25" s="115" t="s">
        <v>155</v>
      </c>
      <c r="F25" s="99">
        <v>17381.95</v>
      </c>
    </row>
    <row r="26" spans="1:7" ht="34.5" customHeight="1" x14ac:dyDescent="0.25">
      <c r="A26" s="45">
        <v>12</v>
      </c>
      <c r="B26" s="125" t="s">
        <v>71</v>
      </c>
      <c r="C26" s="125" t="s">
        <v>67</v>
      </c>
      <c r="D26" s="125" t="s">
        <v>68</v>
      </c>
      <c r="E26" s="115" t="s">
        <v>155</v>
      </c>
      <c r="F26" s="99">
        <v>42920</v>
      </c>
    </row>
    <row r="27" spans="1:7" ht="42" customHeight="1" x14ac:dyDescent="0.25">
      <c r="A27" s="45">
        <v>13</v>
      </c>
      <c r="B27" s="125" t="s">
        <v>72</v>
      </c>
      <c r="C27" s="125"/>
      <c r="D27" s="125" t="s">
        <v>55</v>
      </c>
      <c r="E27" s="116" t="s">
        <v>156</v>
      </c>
      <c r="F27" s="114">
        <v>0</v>
      </c>
    </row>
    <row r="29" spans="1:7" ht="31.5" customHeight="1" x14ac:dyDescent="0.25">
      <c r="A29" s="124" t="s">
        <v>96</v>
      </c>
      <c r="B29" s="124"/>
      <c r="C29" s="124"/>
      <c r="D29" s="124"/>
      <c r="E29" s="124"/>
      <c r="F29" s="124"/>
    </row>
  </sheetData>
  <mergeCells count="26"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E11" sqref="E11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40" t="s">
        <v>141</v>
      </c>
      <c r="B1" s="140"/>
      <c r="C1" s="140"/>
      <c r="D1" s="140"/>
      <c r="E1" s="140"/>
    </row>
    <row r="2" spans="1:6" ht="39.75" customHeight="1" x14ac:dyDescent="0.25">
      <c r="A2" s="139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марте 2019г.</v>
      </c>
      <c r="B2" s="139"/>
      <c r="C2" s="139"/>
      <c r="D2" s="139"/>
      <c r="E2" s="139"/>
    </row>
    <row r="3" spans="1:6" x14ac:dyDescent="0.25">
      <c r="A3" s="31"/>
      <c r="B3" s="31"/>
      <c r="C3" s="31"/>
      <c r="D3" s="31"/>
      <c r="E3" s="31"/>
    </row>
    <row r="4" spans="1:6" x14ac:dyDescent="0.25">
      <c r="A4" s="135" t="s">
        <v>42</v>
      </c>
      <c r="B4" s="135"/>
      <c r="C4" s="135"/>
      <c r="D4" s="135"/>
      <c r="E4" s="135"/>
    </row>
    <row r="5" spans="1:6" ht="33" customHeight="1" x14ac:dyDescent="0.25">
      <c r="A5" s="126" t="s">
        <v>43</v>
      </c>
      <c r="B5" s="126"/>
      <c r="C5" s="126"/>
      <c r="D5" s="126"/>
      <c r="E5" s="126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3" t="s">
        <v>89</v>
      </c>
      <c r="B8" s="141" t="s">
        <v>74</v>
      </c>
      <c r="C8" s="141"/>
      <c r="D8" s="141"/>
      <c r="E8" s="141"/>
    </row>
    <row r="9" spans="1:6" x14ac:dyDescent="0.25">
      <c r="A9" s="144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157</v>
      </c>
      <c r="B11" s="58">
        <f t="shared" ref="B11:E13" si="0">B27</f>
        <v>3150.172</v>
      </c>
      <c r="C11" s="58">
        <f t="shared" si="0"/>
        <v>3827.9320000000002</v>
      </c>
      <c r="D11" s="58">
        <f t="shared" si="0"/>
        <v>4134.3019999999997</v>
      </c>
      <c r="E11" s="58">
        <f t="shared" si="0"/>
        <v>4637.3419999999996</v>
      </c>
      <c r="F11" s="29"/>
    </row>
    <row r="12" spans="1:6" x14ac:dyDescent="0.25">
      <c r="A12" s="57" t="s">
        <v>79</v>
      </c>
      <c r="B12" s="58">
        <f t="shared" si="0"/>
        <v>3034.3089999999997</v>
      </c>
      <c r="C12" s="58">
        <f t="shared" si="0"/>
        <v>3712.069</v>
      </c>
      <c r="D12" s="58">
        <f t="shared" si="0"/>
        <v>4018.4389999999999</v>
      </c>
      <c r="E12" s="58">
        <f t="shared" si="0"/>
        <v>4521.4789999999994</v>
      </c>
      <c r="F12" s="29"/>
    </row>
    <row r="13" spans="1:6" x14ac:dyDescent="0.25">
      <c r="A13" s="57" t="s">
        <v>80</v>
      </c>
      <c r="B13" s="58">
        <f t="shared" si="0"/>
        <v>2957.1390000000001</v>
      </c>
      <c r="C13" s="58">
        <f t="shared" si="0"/>
        <v>3634.8990000000003</v>
      </c>
      <c r="D13" s="58">
        <f t="shared" si="0"/>
        <v>3941.2690000000002</v>
      </c>
      <c r="E13" s="58">
        <f t="shared" si="0"/>
        <v>4444.3089999999993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157</v>
      </c>
      <c r="B15" s="58">
        <f>'РСТ РСО-А'!$F$9+'Иные услуги '!$C$5+'РСТ РСО-А'!I6+АТС!$B$12</f>
        <v>3901.212</v>
      </c>
      <c r="C15" s="58">
        <f>'РСТ РСО-А'!$F$9+'Иные услуги '!$C$5+'РСТ РСО-А'!J6+АТС!$B$12</f>
        <v>4578.9719999999998</v>
      </c>
      <c r="D15" s="58">
        <f>'РСТ РСО-А'!$F$9+'Иные услуги '!$C$5+'РСТ РСО-А'!K6+АТС!$B$12</f>
        <v>4885.3420000000006</v>
      </c>
      <c r="E15" s="58">
        <f>'РСТ РСО-А'!$F$9+'Иные услуги '!$C$5+'РСТ РСО-А'!L6+АТС!$B$12</f>
        <v>5388.3819999999996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3785.3490000000002</v>
      </c>
      <c r="C16" s="58">
        <f>'РСТ РСО-А'!$G$9+'Иные услуги '!$C$5+'РСТ РСО-А'!J6+АТС!$B$12</f>
        <v>4463.1090000000004</v>
      </c>
      <c r="D16" s="58">
        <f>'РСТ РСО-А'!$G$9+'Иные услуги '!$C$5+'РСТ РСО-А'!K6+АТС!$B$12</f>
        <v>4769.4790000000003</v>
      </c>
      <c r="E16" s="58">
        <f>'РСТ РСО-А'!$G$9+'Иные услуги '!$C$5+'РСТ РСО-А'!L6+АТС!$B$12</f>
        <v>5272.5190000000002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3708.1790000000001</v>
      </c>
      <c r="C17" s="58">
        <f>'РСТ РСО-А'!$H$9+'Иные услуги '!$C$5+'РСТ РСО-А'!J6+АТС!$B$12</f>
        <v>4385.9390000000003</v>
      </c>
      <c r="D17" s="58">
        <f>'РСТ РСО-А'!$H$9+'Иные услуги '!$C$5+'РСТ РСО-А'!K6+АТС!$B$12</f>
        <v>4692.3090000000002</v>
      </c>
      <c r="E17" s="58">
        <f>'РСТ РСО-А'!$H$9+'Иные услуги '!$C$5+'РСТ РСО-А'!L6+АТС!$B$12</f>
        <v>5195.3490000000002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157</v>
      </c>
      <c r="B19" s="58">
        <f>'РСТ РСО-А'!$F$9+'Иные услуги '!$C$5+'РСТ РСО-А'!I$6+АТС!$B$13</f>
        <v>8758.7020000000011</v>
      </c>
      <c r="C19" s="58">
        <f>'РСТ РСО-А'!$F$9+'Иные услуги '!$C$5+'РСТ РСО-А'!J$6+АТС!$B$13</f>
        <v>9436.4619999999995</v>
      </c>
      <c r="D19" s="58">
        <f>'РСТ РСО-А'!$F$9+'Иные услуги '!$C$5+'РСТ РСО-А'!K$6+АТС!$B$13</f>
        <v>9742.8320000000003</v>
      </c>
      <c r="E19" s="58">
        <f>'РСТ РСО-А'!$F$9+'Иные услуги '!$C$5+'РСТ РСО-А'!L$6+АТС!$B$13</f>
        <v>10245.871999999999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8642.8389999999999</v>
      </c>
      <c r="C20" s="58">
        <f>'РСТ РСО-А'!$G$9+'Иные услуги '!$C$5+'РСТ РСО-А'!J$6+АТС!$B$13</f>
        <v>9320.5990000000002</v>
      </c>
      <c r="D20" s="58">
        <f>'РСТ РСО-А'!$G$9+'Иные услуги '!$C$5+'РСТ РСО-А'!K$6+АТС!$B$13</f>
        <v>9626.969000000001</v>
      </c>
      <c r="E20" s="58">
        <f>'РСТ РСО-А'!$G$9+'Иные услуги '!$C$5+'РСТ РСО-А'!L$6+АТС!$B$13</f>
        <v>10130.009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8565.6689999999999</v>
      </c>
      <c r="C21" s="58">
        <f>'РСТ РСО-А'!$H$9+'Иные услуги '!$C$5+'РСТ РСО-А'!J$6+АТС!$B$13</f>
        <v>9243.4290000000001</v>
      </c>
      <c r="D21" s="58">
        <f>'РСТ РСО-А'!$H$9+'Иные услуги '!$C$5+'РСТ РСО-А'!K$6+АТС!$B$13</f>
        <v>9549.7990000000009</v>
      </c>
      <c r="E21" s="58">
        <f>'РСТ РСО-А'!$H$9+'Иные услуги '!$C$5+'РСТ РСО-А'!L$6+АТС!$B$13</f>
        <v>10052.839</v>
      </c>
      <c r="F21" s="29"/>
    </row>
    <row r="22" spans="1:6" x14ac:dyDescent="0.25">
      <c r="A22" s="142"/>
      <c r="B22" s="142"/>
      <c r="C22" s="142"/>
      <c r="D22" s="142"/>
      <c r="E22" s="142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3" t="s">
        <v>89</v>
      </c>
      <c r="B24" s="141" t="s">
        <v>74</v>
      </c>
      <c r="C24" s="141"/>
      <c r="D24" s="141"/>
      <c r="E24" s="141"/>
    </row>
    <row r="25" spans="1:6" x14ac:dyDescent="0.25">
      <c r="A25" s="144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157</v>
      </c>
      <c r="B27" s="60">
        <f>АТС!$B$15+'РСТ РСО-А'!I$6+'Иные услуги '!$C$5+'РСТ РСО-А'!$F9</f>
        <v>3150.172</v>
      </c>
      <c r="C27" s="60">
        <f>АТС!$B$15+'РСТ РСО-А'!J$6+'Иные услуги '!$C$5+'РСТ РСО-А'!$F9</f>
        <v>3827.9320000000002</v>
      </c>
      <c r="D27" s="60">
        <f>АТС!$B$15+'РСТ РСО-А'!K$6+'Иные услуги '!$C$5+'РСТ РСО-А'!$F9</f>
        <v>4134.3019999999997</v>
      </c>
      <c r="E27" s="60">
        <f>АТС!$B$15+'РСТ РСО-А'!L$6+'Иные услуги '!$C$5+'РСТ РСО-А'!$F9</f>
        <v>4637.3419999999996</v>
      </c>
    </row>
    <row r="28" spans="1:6" x14ac:dyDescent="0.25">
      <c r="A28" s="57" t="s">
        <v>79</v>
      </c>
      <c r="B28" s="60">
        <f>АТС!$B$15+'РСТ РСО-А'!I$6+'Иные услуги '!$C$5+'РСТ РСО-А'!$G9</f>
        <v>3034.3089999999997</v>
      </c>
      <c r="C28" s="60">
        <f>АТС!$B$15+'РСТ РСО-А'!J$6+'Иные услуги '!$C$5+'РСТ РСО-А'!$G9</f>
        <v>3712.069</v>
      </c>
      <c r="D28" s="60">
        <f>АТС!$B$15+'РСТ РСО-А'!K$6+'Иные услуги '!$C$5+'РСТ РСО-А'!$G9</f>
        <v>4018.4389999999999</v>
      </c>
      <c r="E28" s="60">
        <f>АТС!$B$15+'РСТ РСО-А'!L$6+'Иные услуги '!$C$5+'РСТ РСО-А'!$G9</f>
        <v>4521.4789999999994</v>
      </c>
    </row>
    <row r="29" spans="1:6" x14ac:dyDescent="0.25">
      <c r="A29" s="57" t="s">
        <v>80</v>
      </c>
      <c r="B29" s="60">
        <f>АТС!$B$15+'РСТ РСО-А'!I$6+'Иные услуги '!$C$5+'РСТ РСО-А'!$H9</f>
        <v>2957.1390000000001</v>
      </c>
      <c r="C29" s="60">
        <f>АТС!$B$15+'РСТ РСО-А'!J$6+'Иные услуги '!$C$5+'РСТ РСО-А'!$H9</f>
        <v>3634.8990000000003</v>
      </c>
      <c r="D29" s="60">
        <f>АТС!$B$15+'РСТ РСО-А'!K$6+'Иные услуги '!$C$5+'РСТ РСО-А'!$H9</f>
        <v>3941.2690000000002</v>
      </c>
      <c r="E29" s="60">
        <f>АТС!$B$15+'РСТ РСО-А'!L$6+'Иные услуги '!$C$5+'РСТ РСО-А'!$H9</f>
        <v>4444.3089999999993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157</v>
      </c>
      <c r="B31" s="60">
        <f>АТС!$B$16+'РСТ РСО-А'!I$6+'Иные услуги '!$C$5+'РСТ РСО-А'!$F9</f>
        <v>5299.6120000000001</v>
      </c>
      <c r="C31" s="60">
        <f>АТС!$B$16+'РСТ РСО-А'!J$6+'Иные услуги '!$C$5+'РСТ РСО-А'!$F9</f>
        <v>5977.3720000000003</v>
      </c>
      <c r="D31" s="60">
        <f>АТС!$B$16+'РСТ РСО-А'!K$6+'Иные услуги '!$C$5+'РСТ РСО-А'!$F9</f>
        <v>6283.7420000000002</v>
      </c>
      <c r="E31" s="60">
        <f>АТС!$B$16+'РСТ РСО-А'!L$6+'Иные услуги '!$C$5+'РСТ РСО-А'!$F9</f>
        <v>6786.7820000000002</v>
      </c>
    </row>
    <row r="32" spans="1:6" x14ac:dyDescent="0.25">
      <c r="A32" s="57" t="s">
        <v>79</v>
      </c>
      <c r="B32" s="60">
        <f>АТС!$B$16+'РСТ РСО-А'!I$6+'Иные услуги '!$C$5+'РСТ РСО-А'!$G9</f>
        <v>5183.7489999999998</v>
      </c>
      <c r="C32" s="60">
        <f>АТС!$B$16+'РСТ РСО-А'!J$6+'Иные услуги '!$C$5+'РСТ РСО-А'!$G9</f>
        <v>5861.509</v>
      </c>
      <c r="D32" s="60">
        <f>АТС!$B$16+'РСТ РСО-А'!K$6+'Иные услуги '!$C$5+'РСТ РСО-А'!$G9</f>
        <v>6167.8789999999999</v>
      </c>
      <c r="E32" s="60">
        <f>АТС!$B$16+'РСТ РСО-А'!L$6+'Иные услуги '!$C$5+'РСТ РСО-А'!$G9</f>
        <v>6670.9189999999999</v>
      </c>
    </row>
    <row r="33" spans="1:5" x14ac:dyDescent="0.25">
      <c r="A33" s="57" t="s">
        <v>80</v>
      </c>
      <c r="B33" s="60">
        <f>АТС!$B$16+'РСТ РСО-А'!I$6+'Иные услуги '!$C$5+'РСТ РСО-А'!$H9</f>
        <v>5106.5789999999997</v>
      </c>
      <c r="C33" s="60">
        <f>АТС!$B$16+'РСТ РСО-А'!J$6+'Иные услуги '!$C$5+'РСТ РСО-А'!$H9</f>
        <v>5784.3389999999999</v>
      </c>
      <c r="D33" s="60">
        <f>АТС!$B$16+'РСТ РСО-А'!K$6+'Иные услуги '!$C$5+'РСТ РСО-А'!$H9</f>
        <v>6090.7089999999998</v>
      </c>
      <c r="E33" s="60">
        <f>АТС!$B$16+'РСТ РСО-А'!L$6+'Иные услуги '!$C$5+'РСТ РСО-А'!$H9</f>
        <v>6593.7489999999998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Y3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7" ht="18.75" customHeight="1" x14ac:dyDescent="0.2">
      <c r="A2" s="165" t="s">
        <v>241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7" ht="39.75" customHeight="1" x14ac:dyDescent="0.2">
      <c r="A3" s="166" t="s">
        <v>90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7" ht="25.5" customHeight="1" x14ac:dyDescent="0.2">
      <c r="A4" s="167" t="s">
        <v>36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customHeight="1" x14ac:dyDescent="0.2">
      <c r="A11" s="151" t="s">
        <v>35</v>
      </c>
      <c r="B11" s="145" t="s">
        <v>99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1:27" ht="12.75" customHeight="1" x14ac:dyDescent="0.2">
      <c r="A12" s="152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50"/>
    </row>
    <row r="13" spans="1:27" ht="12.75" customHeight="1" x14ac:dyDescent="0.2">
      <c r="A13" s="152"/>
      <c r="B13" s="156" t="s">
        <v>100</v>
      </c>
      <c r="C13" s="154" t="s">
        <v>101</v>
      </c>
      <c r="D13" s="154" t="s">
        <v>102</v>
      </c>
      <c r="E13" s="154" t="s">
        <v>103</v>
      </c>
      <c r="F13" s="154" t="s">
        <v>104</v>
      </c>
      <c r="G13" s="154" t="s">
        <v>105</v>
      </c>
      <c r="H13" s="154" t="s">
        <v>106</v>
      </c>
      <c r="I13" s="154" t="s">
        <v>107</v>
      </c>
      <c r="J13" s="154" t="s">
        <v>108</v>
      </c>
      <c r="K13" s="154" t="s">
        <v>109</v>
      </c>
      <c r="L13" s="154" t="s">
        <v>110</v>
      </c>
      <c r="M13" s="154" t="s">
        <v>111</v>
      </c>
      <c r="N13" s="158" t="s">
        <v>112</v>
      </c>
      <c r="O13" s="154" t="s">
        <v>113</v>
      </c>
      <c r="P13" s="154" t="s">
        <v>114</v>
      </c>
      <c r="Q13" s="154" t="s">
        <v>115</v>
      </c>
      <c r="R13" s="154" t="s">
        <v>116</v>
      </c>
      <c r="S13" s="154" t="s">
        <v>117</v>
      </c>
      <c r="T13" s="154" t="s">
        <v>118</v>
      </c>
      <c r="U13" s="154" t="s">
        <v>119</v>
      </c>
      <c r="V13" s="154" t="s">
        <v>120</v>
      </c>
      <c r="W13" s="154" t="s">
        <v>121</v>
      </c>
      <c r="X13" s="154" t="s">
        <v>122</v>
      </c>
      <c r="Y13" s="154" t="s">
        <v>123</v>
      </c>
    </row>
    <row r="14" spans="1:27" ht="11.25" customHeight="1" x14ac:dyDescent="0.2">
      <c r="A14" s="153"/>
      <c r="B14" s="157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9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7" ht="18.75" customHeight="1" x14ac:dyDescent="0.2">
      <c r="A15" s="66">
        <f>АТС!A41</f>
        <v>43525</v>
      </c>
      <c r="B15" s="70">
        <f>VLOOKUP($A15+ROUND((COLUMN()-2)/24,5),АТС!$A$41:$F$784,6)+'РСТ РСО-А'!$F$9+'Иные услуги '!$C$5+'РСТ РСО-А'!$I$6</f>
        <v>3069.2219999999998</v>
      </c>
      <c r="C15" s="118">
        <f>VLOOKUP($A15+ROUND((COLUMN()-2)/24,5),АТС!$A$41:$F$784,6)+'РСТ РСО-А'!$F$9+'Иные услуги '!$C$5+'РСТ РСО-А'!$I$6</f>
        <v>3129.6219999999998</v>
      </c>
      <c r="D15" s="118">
        <f>VLOOKUP($A15+ROUND((COLUMN()-2)/24,5),АТС!$A$41:$F$784,6)+'РСТ РСО-А'!$F$9+'Иные услуги '!$C$5+'РСТ РСО-А'!$I$6</f>
        <v>3153.0119999999997</v>
      </c>
      <c r="E15" s="118">
        <f>VLOOKUP($A15+ROUND((COLUMN()-2)/24,5),АТС!$A$41:$F$784,6)+'РСТ РСО-А'!$F$9+'Иные услуги '!$C$5+'РСТ РСО-А'!$I$6</f>
        <v>3146.3319999999999</v>
      </c>
      <c r="F15" s="118">
        <f>VLOOKUP($A15+ROUND((COLUMN()-2)/24,5),АТС!$A$41:$F$784,6)+'РСТ РСО-А'!$F$9+'Иные услуги '!$C$5+'РСТ РСО-А'!$I$6</f>
        <v>3160.1619999999998</v>
      </c>
      <c r="G15" s="118">
        <f>VLOOKUP($A15+ROUND((COLUMN()-2)/24,5),АТС!$A$41:$F$784,6)+'РСТ РСО-А'!$F$9+'Иные услуги '!$C$5+'РСТ РСО-А'!$I$6</f>
        <v>3136.0619999999999</v>
      </c>
      <c r="H15" s="118">
        <f>VLOOKUP($A15+ROUND((COLUMN()-2)/24,5),АТС!$A$41:$F$784,6)+'РСТ РСО-А'!$F$9+'Иные услуги '!$C$5+'РСТ РСО-А'!$I$6</f>
        <v>3110.8119999999999</v>
      </c>
      <c r="I15" s="118">
        <f>VLOOKUP($A15+ROUND((COLUMN()-2)/24,5),АТС!$A$41:$F$784,6)+'РСТ РСО-А'!$F$9+'Иные услуги '!$C$5+'РСТ РСО-А'!$I$6</f>
        <v>3004.0419999999999</v>
      </c>
      <c r="J15" s="118">
        <f>VLOOKUP($A15+ROUND((COLUMN()-2)/24,5),АТС!$A$41:$F$784,6)+'РСТ РСО-А'!$F$9+'Иные услуги '!$C$5+'РСТ РСО-А'!$I$6</f>
        <v>3074.942</v>
      </c>
      <c r="K15" s="118">
        <f>VLOOKUP($A15+ROUND((COLUMN()-2)/24,5),АТС!$A$41:$F$784,6)+'РСТ РСО-А'!$F$9+'Иные услуги '!$C$5+'РСТ РСО-А'!$I$6</f>
        <v>2998.8719999999998</v>
      </c>
      <c r="L15" s="118">
        <f>VLOOKUP($A15+ROUND((COLUMN()-2)/24,5),АТС!$A$41:$F$784,6)+'РСТ РСО-А'!$F$9+'Иные услуги '!$C$5+'РСТ РСО-А'!$I$6</f>
        <v>2993.4319999999998</v>
      </c>
      <c r="M15" s="118">
        <f>VLOOKUP($A15+ROUND((COLUMN()-2)/24,5),АТС!$A$41:$F$784,6)+'РСТ РСО-А'!$F$9+'Иные услуги '!$C$5+'РСТ РСО-А'!$I$6</f>
        <v>2992.4319999999998</v>
      </c>
      <c r="N15" s="118">
        <f>VLOOKUP($A15+ROUND((COLUMN()-2)/24,5),АТС!$A$41:$F$784,6)+'РСТ РСО-А'!$F$9+'Иные услуги '!$C$5+'РСТ РСО-А'!$I$6</f>
        <v>3001.3119999999999</v>
      </c>
      <c r="O15" s="118">
        <f>VLOOKUP($A15+ROUND((COLUMN()-2)/24,5),АТС!$A$41:$F$784,6)+'РСТ РСО-А'!$F$9+'Иные услуги '!$C$5+'РСТ РСО-А'!$I$6</f>
        <v>3029.232</v>
      </c>
      <c r="P15" s="118">
        <f>VLOOKUP($A15+ROUND((COLUMN()-2)/24,5),АТС!$A$41:$F$784,6)+'РСТ РСО-А'!$F$9+'Иные услуги '!$C$5+'РСТ РСО-А'!$I$6</f>
        <v>2992.3820000000001</v>
      </c>
      <c r="Q15" s="118">
        <f>VLOOKUP($A15+ROUND((COLUMN()-2)/24,5),АТС!$A$41:$F$784,6)+'РСТ РСО-А'!$F$9+'Иные услуги '!$C$5+'РСТ РСО-А'!$I$6</f>
        <v>2992.4319999999998</v>
      </c>
      <c r="R15" s="118">
        <f>VLOOKUP($A15+ROUND((COLUMN()-2)/24,5),АТС!$A$41:$F$784,6)+'РСТ РСО-А'!$F$9+'Иные услуги '!$C$5+'РСТ РСО-А'!$I$6</f>
        <v>2992.732</v>
      </c>
      <c r="S15" s="118">
        <f>VLOOKUP($A15+ROUND((COLUMN()-2)/24,5),АТС!$A$41:$F$784,6)+'РСТ РСО-А'!$F$9+'Иные услуги '!$C$5+'РСТ РСО-А'!$I$6</f>
        <v>2993.3519999999999</v>
      </c>
      <c r="T15" s="118">
        <f>VLOOKUP($A15+ROUND((COLUMN()-2)/24,5),АТС!$A$41:$F$784,6)+'РСТ РСО-А'!$F$9+'Иные услуги '!$C$5+'РСТ РСО-А'!$I$6</f>
        <v>3010.2419999999997</v>
      </c>
      <c r="U15" s="118">
        <f>VLOOKUP($A15+ROUND((COLUMN()-2)/24,5),АТС!$A$41:$F$784,6)+'РСТ РСО-А'!$F$9+'Иные услуги '!$C$5+'РСТ РСО-А'!$I$6</f>
        <v>3030.6819999999998</v>
      </c>
      <c r="V15" s="118">
        <f>VLOOKUP($A15+ROUND((COLUMN()-2)/24,5),АТС!$A$41:$F$784,6)+'РСТ РСО-А'!$F$9+'Иные услуги '!$C$5+'РСТ РСО-А'!$I$6</f>
        <v>3040.9219999999996</v>
      </c>
      <c r="W15" s="118">
        <f>VLOOKUP($A15+ROUND((COLUMN()-2)/24,5),АТС!$A$41:$F$784,6)+'РСТ РСО-А'!$F$9+'Иные услуги '!$C$5+'РСТ РСО-А'!$I$6</f>
        <v>3098.9119999999998</v>
      </c>
      <c r="X15" s="118">
        <f>VLOOKUP($A15+ROUND((COLUMN()-2)/24,5),АТС!$A$41:$F$784,6)+'РСТ РСО-А'!$F$9+'Иные услуги '!$C$5+'РСТ РСО-А'!$I$6</f>
        <v>3023.502</v>
      </c>
      <c r="Y15" s="118">
        <f>VLOOKUP($A15+ROUND((COLUMN()-2)/24,5),АТС!$A$41:$F$784,6)+'РСТ РСО-А'!$F$9+'Иные услуги '!$C$5+'РСТ РСО-А'!$I$6</f>
        <v>2982.8519999999999</v>
      </c>
      <c r="AA15" s="67"/>
    </row>
    <row r="16" spans="1:27" x14ac:dyDescent="0.2">
      <c r="A16" s="66">
        <f>A15+1</f>
        <v>43526</v>
      </c>
      <c r="B16" s="118">
        <f>VLOOKUP($A16+ROUND((COLUMN()-2)/24,5),АТС!$A$41:$F$784,6)+'РСТ РСО-А'!$F$9+'Иные услуги '!$C$5+'РСТ РСО-А'!$I$6</f>
        <v>3073.9119999999998</v>
      </c>
      <c r="C16" s="118">
        <f>VLOOKUP($A16+ROUND((COLUMN()-2)/24,5),АТС!$A$41:$F$784,6)+'РСТ РСО-А'!$F$9+'Иные услуги '!$C$5+'РСТ РСО-А'!$I$6</f>
        <v>3132.252</v>
      </c>
      <c r="D16" s="118">
        <f>VLOOKUP($A16+ROUND((COLUMN()-2)/24,5),АТС!$A$41:$F$784,6)+'РСТ РСО-А'!$F$9+'Иные услуги '!$C$5+'РСТ РСО-А'!$I$6</f>
        <v>3156.4919999999997</v>
      </c>
      <c r="E16" s="118">
        <f>VLOOKUP($A16+ROUND((COLUMN()-2)/24,5),АТС!$A$41:$F$784,6)+'РСТ РСО-А'!$F$9+'Иные услуги '!$C$5+'РСТ РСО-А'!$I$6</f>
        <v>3147.5919999999996</v>
      </c>
      <c r="F16" s="118">
        <f>VLOOKUP($A16+ROUND((COLUMN()-2)/24,5),АТС!$A$41:$F$784,6)+'РСТ РСО-А'!$F$9+'Иные услуги '!$C$5+'РСТ РСО-А'!$I$6</f>
        <v>3160.4119999999998</v>
      </c>
      <c r="G16" s="118">
        <f>VLOOKUP($A16+ROUND((COLUMN()-2)/24,5),АТС!$A$41:$F$784,6)+'РСТ РСО-А'!$F$9+'Иные услуги '!$C$5+'РСТ РСО-А'!$I$6</f>
        <v>3135.8419999999996</v>
      </c>
      <c r="H16" s="118">
        <f>VLOOKUP($A16+ROUND((COLUMN()-2)/24,5),АТС!$A$41:$F$784,6)+'РСТ РСО-А'!$F$9+'Иные услуги '!$C$5+'РСТ РСО-А'!$I$6</f>
        <v>3193.4719999999998</v>
      </c>
      <c r="I16" s="118">
        <f>VLOOKUP($A16+ROUND((COLUMN()-2)/24,5),АТС!$A$41:$F$784,6)+'РСТ РСО-А'!$F$9+'Иные услуги '!$C$5+'РСТ РСО-А'!$I$6</f>
        <v>3112.232</v>
      </c>
      <c r="J16" s="118">
        <f>VLOOKUP($A16+ROUND((COLUMN()-2)/24,5),АТС!$A$41:$F$784,6)+'РСТ РСО-А'!$F$9+'Иные услуги '!$C$5+'РСТ РСО-А'!$I$6</f>
        <v>3203.1619999999998</v>
      </c>
      <c r="K16" s="118">
        <f>VLOOKUP($A16+ROUND((COLUMN()-2)/24,5),АТС!$A$41:$F$784,6)+'РСТ РСО-А'!$F$9+'Иные услуги '!$C$5+'РСТ РСО-А'!$I$6</f>
        <v>3080.902</v>
      </c>
      <c r="L16" s="118">
        <f>VLOOKUP($A16+ROUND((COLUMN()-2)/24,5),АТС!$A$41:$F$784,6)+'РСТ РСО-А'!$F$9+'Иные услуги '!$C$5+'РСТ РСО-А'!$I$6</f>
        <v>3054.9919999999997</v>
      </c>
      <c r="M16" s="118">
        <f>VLOOKUP($A16+ROUND((COLUMN()-2)/24,5),АТС!$A$41:$F$784,6)+'РСТ РСО-А'!$F$9+'Иные услуги '!$C$5+'РСТ РСО-А'!$I$6</f>
        <v>3054.8319999999999</v>
      </c>
      <c r="N16" s="118">
        <f>VLOOKUP($A16+ROUND((COLUMN()-2)/24,5),АТС!$A$41:$F$784,6)+'РСТ РСО-А'!$F$9+'Иные услуги '!$C$5+'РСТ РСО-А'!$I$6</f>
        <v>3054.732</v>
      </c>
      <c r="O16" s="118">
        <f>VLOOKUP($A16+ROUND((COLUMN()-2)/24,5),АТС!$A$41:$F$784,6)+'РСТ РСО-А'!$F$9+'Иные услуги '!$C$5+'РСТ РСО-А'!$I$6</f>
        <v>3080.902</v>
      </c>
      <c r="P16" s="118">
        <f>VLOOKUP($A16+ROUND((COLUMN()-2)/24,5),АТС!$A$41:$F$784,6)+'РСТ РСО-А'!$F$9+'Иные услуги '!$C$5+'РСТ РСО-А'!$I$6</f>
        <v>3080.5719999999997</v>
      </c>
      <c r="Q16" s="118">
        <f>VLOOKUP($A16+ROUND((COLUMN()-2)/24,5),АТС!$A$41:$F$784,6)+'РСТ РСО-А'!$F$9+'Иные услуги '!$C$5+'РСТ РСО-А'!$I$6</f>
        <v>3079.6719999999996</v>
      </c>
      <c r="R16" s="118">
        <f>VLOOKUP($A16+ROUND((COLUMN()-2)/24,5),АТС!$A$41:$F$784,6)+'РСТ РСО-А'!$F$9+'Иные услуги '!$C$5+'РСТ РСО-А'!$I$6</f>
        <v>3079.6719999999996</v>
      </c>
      <c r="S16" s="118">
        <f>VLOOKUP($A16+ROUND((COLUMN()-2)/24,5),АТС!$A$41:$F$784,6)+'РСТ РСО-А'!$F$9+'Иные услуги '!$C$5+'РСТ РСО-А'!$I$6</f>
        <v>3031.8919999999998</v>
      </c>
      <c r="T16" s="118">
        <f>VLOOKUP($A16+ROUND((COLUMN()-2)/24,5),АТС!$A$41:$F$784,6)+'РСТ РСО-А'!$F$9+'Иные услуги '!$C$5+'РСТ РСО-А'!$I$6</f>
        <v>3019.9219999999996</v>
      </c>
      <c r="U16" s="118">
        <f>VLOOKUP($A16+ROUND((COLUMN()-2)/24,5),АТС!$A$41:$F$784,6)+'РСТ РСО-А'!$F$9+'Иные услуги '!$C$5+'РСТ РСО-А'!$I$6</f>
        <v>3024.8119999999999</v>
      </c>
      <c r="V16" s="118">
        <f>VLOOKUP($A16+ROUND((COLUMN()-2)/24,5),АТС!$A$41:$F$784,6)+'РСТ РСО-А'!$F$9+'Иные услуги '!$C$5+'РСТ РСО-А'!$I$6</f>
        <v>3039.1719999999996</v>
      </c>
      <c r="W16" s="118">
        <f>VLOOKUP($A16+ROUND((COLUMN()-2)/24,5),АТС!$A$41:$F$784,6)+'РСТ РСО-А'!$F$9+'Иные услуги '!$C$5+'РСТ РСО-А'!$I$6</f>
        <v>3099.0319999999997</v>
      </c>
      <c r="X16" s="118">
        <f>VLOOKUP($A16+ROUND((COLUMN()-2)/24,5),АТС!$A$41:$F$784,6)+'РСТ РСО-А'!$F$9+'Иные услуги '!$C$5+'РСТ РСО-А'!$I$6</f>
        <v>3023.732</v>
      </c>
      <c r="Y16" s="118">
        <f>VLOOKUP($A16+ROUND((COLUMN()-2)/24,5),АТС!$A$41:$F$784,6)+'РСТ РСО-А'!$F$9+'Иные услуги '!$C$5+'РСТ РСО-А'!$I$6</f>
        <v>2984.5219999999999</v>
      </c>
    </row>
    <row r="17" spans="1:25" x14ac:dyDescent="0.2">
      <c r="A17" s="66">
        <f t="shared" ref="A17:A44" si="0">A16+1</f>
        <v>43527</v>
      </c>
      <c r="B17" s="118">
        <f>VLOOKUP($A17+ROUND((COLUMN()-2)/24,5),АТС!$A$41:$F$784,6)+'РСТ РСО-А'!$F$9+'Иные услуги '!$C$5+'РСТ РСО-А'!$I$6</f>
        <v>3073.3919999999998</v>
      </c>
      <c r="C17" s="118">
        <f>VLOOKUP($A17+ROUND((COLUMN()-2)/24,5),АТС!$A$41:$F$784,6)+'РСТ РСО-А'!$F$9+'Иные услуги '!$C$5+'РСТ РСО-А'!$I$6</f>
        <v>3129.5419999999999</v>
      </c>
      <c r="D17" s="118">
        <f>VLOOKUP($A17+ROUND((COLUMN()-2)/24,5),АТС!$A$41:$F$784,6)+'РСТ РСО-А'!$F$9+'Иные услуги '!$C$5+'РСТ РСО-А'!$I$6</f>
        <v>3153.4519999999998</v>
      </c>
      <c r="E17" s="118">
        <f>VLOOKUP($A17+ROUND((COLUMN()-2)/24,5),АТС!$A$41:$F$784,6)+'РСТ РСО-А'!$F$9+'Иные услуги '!$C$5+'РСТ РСО-А'!$I$6</f>
        <v>3158.6019999999999</v>
      </c>
      <c r="F17" s="118">
        <f>VLOOKUP($A17+ROUND((COLUMN()-2)/24,5),АТС!$A$41:$F$784,6)+'РСТ РСО-А'!$F$9+'Иные услуги '!$C$5+'РСТ РСО-А'!$I$6</f>
        <v>3159.462</v>
      </c>
      <c r="G17" s="118">
        <f>VLOOKUP($A17+ROUND((COLUMN()-2)/24,5),АТС!$A$41:$F$784,6)+'РСТ РСО-А'!$F$9+'Иные услуги '!$C$5+'РСТ РСО-А'!$I$6</f>
        <v>3161.0519999999997</v>
      </c>
      <c r="H17" s="118">
        <f>VLOOKUP($A17+ROUND((COLUMN()-2)/24,5),АТС!$A$41:$F$784,6)+'РСТ РСО-А'!$F$9+'Иные услуги '!$C$5+'РСТ РСО-А'!$I$6</f>
        <v>3190.1719999999996</v>
      </c>
      <c r="I17" s="118">
        <f>VLOOKUP($A17+ROUND((COLUMN()-2)/24,5),АТС!$A$41:$F$784,6)+'РСТ РСО-А'!$F$9+'Иные услуги '!$C$5+'РСТ РСО-А'!$I$6</f>
        <v>3148.4719999999998</v>
      </c>
      <c r="J17" s="118">
        <f>VLOOKUP($A17+ROUND((COLUMN()-2)/24,5),АТС!$A$41:$F$784,6)+'РСТ РСО-А'!$F$9+'Иные услуги '!$C$5+'РСТ РСО-А'!$I$6</f>
        <v>3238.8119999999999</v>
      </c>
      <c r="K17" s="118">
        <f>VLOOKUP($A17+ROUND((COLUMN()-2)/24,5),АТС!$A$41:$F$784,6)+'РСТ РСО-А'!$F$9+'Иные услуги '!$C$5+'РСТ РСО-А'!$I$6</f>
        <v>3139.7919999999999</v>
      </c>
      <c r="L17" s="118">
        <f>VLOOKUP($A17+ROUND((COLUMN()-2)/24,5),АТС!$A$41:$F$784,6)+'РСТ РСО-А'!$F$9+'Иные услуги '!$C$5+'РСТ РСО-А'!$I$6</f>
        <v>3082.4319999999998</v>
      </c>
      <c r="M17" s="118">
        <f>VLOOKUP($A17+ROUND((COLUMN()-2)/24,5),АТС!$A$41:$F$784,6)+'РСТ РСО-А'!$F$9+'Иные услуги '!$C$5+'РСТ РСО-А'!$I$6</f>
        <v>3082.2219999999998</v>
      </c>
      <c r="N17" s="118">
        <f>VLOOKUP($A17+ROUND((COLUMN()-2)/24,5),АТС!$A$41:$F$784,6)+'РСТ РСО-А'!$F$9+'Иные услуги '!$C$5+'РСТ РСО-А'!$I$6</f>
        <v>3081.692</v>
      </c>
      <c r="O17" s="118">
        <f>VLOOKUP($A17+ROUND((COLUMN()-2)/24,5),АТС!$A$41:$F$784,6)+'РСТ РСО-А'!$F$9+'Иные услуги '!$C$5+'РСТ РСО-А'!$I$6</f>
        <v>3081.7619999999997</v>
      </c>
      <c r="P17" s="118">
        <f>VLOOKUP($A17+ROUND((COLUMN()-2)/24,5),АТС!$A$41:$F$784,6)+'РСТ РСО-А'!$F$9+'Иные услуги '!$C$5+'РСТ РСО-А'!$I$6</f>
        <v>3081.6120000000001</v>
      </c>
      <c r="Q17" s="118">
        <f>VLOOKUP($A17+ROUND((COLUMN()-2)/24,5),АТС!$A$41:$F$784,6)+'РСТ РСО-А'!$F$9+'Иные услуги '!$C$5+'РСТ РСО-А'!$I$6</f>
        <v>3080.8219999999997</v>
      </c>
      <c r="R17" s="118">
        <f>VLOOKUP($A17+ROUND((COLUMN()-2)/24,5),АТС!$A$41:$F$784,6)+'РСТ РСО-А'!$F$9+'Иные услуги '!$C$5+'РСТ РСО-А'!$I$6</f>
        <v>3080.962</v>
      </c>
      <c r="S17" s="118">
        <f>VLOOKUP($A17+ROUND((COLUMN()-2)/24,5),АТС!$A$41:$F$784,6)+'РСТ РСО-А'!$F$9+'Иные услуги '!$C$5+'РСТ РСО-А'!$I$6</f>
        <v>3034.0119999999997</v>
      </c>
      <c r="T17" s="118">
        <f>VLOOKUP($A17+ROUND((COLUMN()-2)/24,5),АТС!$A$41:$F$784,6)+'РСТ РСО-А'!$F$9+'Иные услуги '!$C$5+'РСТ РСО-А'!$I$6</f>
        <v>3039.1819999999998</v>
      </c>
      <c r="U17" s="118">
        <f>VLOOKUP($A17+ROUND((COLUMN()-2)/24,5),АТС!$A$41:$F$784,6)+'РСТ РСО-А'!$F$9+'Иные услуги '!$C$5+'РСТ РСО-А'!$I$6</f>
        <v>3026.8419999999996</v>
      </c>
      <c r="V17" s="118">
        <f>VLOOKUP($A17+ROUND((COLUMN()-2)/24,5),АТС!$A$41:$F$784,6)+'РСТ РСО-А'!$F$9+'Иные услуги '!$C$5+'РСТ РСО-А'!$I$6</f>
        <v>3041.2019999999998</v>
      </c>
      <c r="W17" s="118">
        <f>VLOOKUP($A17+ROUND((COLUMN()-2)/24,5),АТС!$A$41:$F$784,6)+'РСТ РСО-А'!$F$9+'Иные услуги '!$C$5+'РСТ РСО-А'!$I$6</f>
        <v>3099.5819999999999</v>
      </c>
      <c r="X17" s="118">
        <f>VLOOKUP($A17+ROUND((COLUMN()-2)/24,5),АТС!$A$41:$F$784,6)+'РСТ РСО-А'!$F$9+'Иные услуги '!$C$5+'РСТ РСО-А'!$I$6</f>
        <v>3023.1120000000001</v>
      </c>
      <c r="Y17" s="118">
        <f>VLOOKUP($A17+ROUND((COLUMN()-2)/24,5),АТС!$A$41:$F$784,6)+'РСТ РСО-А'!$F$9+'Иные услуги '!$C$5+'РСТ РСО-А'!$I$6</f>
        <v>2984.672</v>
      </c>
    </row>
    <row r="18" spans="1:25" x14ac:dyDescent="0.2">
      <c r="A18" s="66">
        <f t="shared" si="0"/>
        <v>43528</v>
      </c>
      <c r="B18" s="118">
        <f>VLOOKUP($A18+ROUND((COLUMN()-2)/24,5),АТС!$A$41:$F$784,6)+'РСТ РСО-А'!$F$9+'Иные услуги '!$C$5+'РСТ РСО-А'!$I$6</f>
        <v>3074.232</v>
      </c>
      <c r="C18" s="118">
        <f>VLOOKUP($A18+ROUND((COLUMN()-2)/24,5),АТС!$A$41:$F$784,6)+'РСТ РСО-А'!$F$9+'Иные услуги '!$C$5+'РСТ РСО-А'!$I$6</f>
        <v>3129.232</v>
      </c>
      <c r="D18" s="118">
        <f>VLOOKUP($A18+ROUND((COLUMN()-2)/24,5),АТС!$A$41:$F$784,6)+'РСТ РСО-А'!$F$9+'Иные услуги '!$C$5+'РСТ РСО-А'!$I$6</f>
        <v>3153.5219999999999</v>
      </c>
      <c r="E18" s="118">
        <f>VLOOKUP($A18+ROUND((COLUMN()-2)/24,5),АТС!$A$41:$F$784,6)+'РСТ РСО-А'!$F$9+'Иные услуги '!$C$5+'РСТ РСО-А'!$I$6</f>
        <v>3146.7719999999999</v>
      </c>
      <c r="F18" s="118">
        <f>VLOOKUP($A18+ROUND((COLUMN()-2)/24,5),АТС!$A$41:$F$784,6)+'РСТ РСО-А'!$F$9+'Иные услуги '!$C$5+'РСТ РСО-А'!$I$6</f>
        <v>3160.462</v>
      </c>
      <c r="G18" s="118">
        <f>VLOOKUP($A18+ROUND((COLUMN()-2)/24,5),АТС!$A$41:$F$784,6)+'РСТ РСО-А'!$F$9+'Иные услуги '!$C$5+'РСТ РСО-А'!$I$6</f>
        <v>3136.8319999999999</v>
      </c>
      <c r="H18" s="118">
        <f>VLOOKUP($A18+ROUND((COLUMN()-2)/24,5),АТС!$A$41:$F$784,6)+'РСТ РСО-А'!$F$9+'Иные услуги '!$C$5+'РСТ РСО-А'!$I$6</f>
        <v>3113.9219999999996</v>
      </c>
      <c r="I18" s="118">
        <f>VLOOKUP($A18+ROUND((COLUMN()-2)/24,5),АТС!$A$41:$F$784,6)+'РСТ РСО-А'!$F$9+'Иные услуги '!$C$5+'РСТ РСО-А'!$I$6</f>
        <v>3009.3119999999999</v>
      </c>
      <c r="J18" s="118">
        <f>VLOOKUP($A18+ROUND((COLUMN()-2)/24,5),АТС!$A$41:$F$784,6)+'РСТ РСО-А'!$F$9+'Иные услуги '!$C$5+'РСТ РСО-А'!$I$6</f>
        <v>3042.7019999999998</v>
      </c>
      <c r="K18" s="118">
        <f>VLOOKUP($A18+ROUND((COLUMN()-2)/24,5),АТС!$A$41:$F$784,6)+'РСТ РСО-А'!$F$9+'Иные услуги '!$C$5+'РСТ РСО-А'!$I$6</f>
        <v>2986.8119999999999</v>
      </c>
      <c r="L18" s="118">
        <f>VLOOKUP($A18+ROUND((COLUMN()-2)/24,5),АТС!$A$41:$F$784,6)+'РСТ РСО-А'!$F$9+'Иные услуги '!$C$5+'РСТ РСО-А'!$I$6</f>
        <v>2983.4519999999998</v>
      </c>
      <c r="M18" s="118">
        <f>VLOOKUP($A18+ROUND((COLUMN()-2)/24,5),АТС!$A$41:$F$784,6)+'РСТ РСО-А'!$F$9+'Иные услуги '!$C$5+'РСТ РСО-А'!$I$6</f>
        <v>2981.4519999999998</v>
      </c>
      <c r="N18" s="118">
        <f>VLOOKUP($A18+ROUND((COLUMN()-2)/24,5),АТС!$A$41:$F$784,6)+'РСТ РСО-А'!$F$9+'Иные услуги '!$C$5+'РСТ РСО-А'!$I$6</f>
        <v>2989.3519999999999</v>
      </c>
      <c r="O18" s="118">
        <f>VLOOKUP($A18+ROUND((COLUMN()-2)/24,5),АТС!$A$41:$F$784,6)+'РСТ РСО-А'!$F$9+'Иные услуги '!$C$5+'РСТ РСО-А'!$I$6</f>
        <v>3016.6120000000001</v>
      </c>
      <c r="P18" s="118">
        <f>VLOOKUP($A18+ROUND((COLUMN()-2)/24,5),АТС!$A$41:$F$784,6)+'РСТ РСО-А'!$F$9+'Иные услуги '!$C$5+'РСТ РСО-А'!$I$6</f>
        <v>2980.5419999999999</v>
      </c>
      <c r="Q18" s="118">
        <f>VLOOKUP($A18+ROUND((COLUMN()-2)/24,5),АТС!$A$41:$F$784,6)+'РСТ РСО-А'!$F$9+'Иные услуги '!$C$5+'РСТ РСО-А'!$I$6</f>
        <v>2980.3319999999999</v>
      </c>
      <c r="R18" s="118">
        <f>VLOOKUP($A18+ROUND((COLUMN()-2)/24,5),АТС!$A$41:$F$784,6)+'РСТ РСО-А'!$F$9+'Иные услуги '!$C$5+'РСТ РСО-А'!$I$6</f>
        <v>2979.8919999999998</v>
      </c>
      <c r="S18" s="118">
        <f>VLOOKUP($A18+ROUND((COLUMN()-2)/24,5),АТС!$A$41:$F$784,6)+'РСТ РСО-А'!$F$9+'Иные услуги '!$C$5+'РСТ РСО-А'!$I$6</f>
        <v>2978.2019999999998</v>
      </c>
      <c r="T18" s="118">
        <f>VLOOKUP($A18+ROUND((COLUMN()-2)/24,5),АТС!$A$41:$F$784,6)+'РСТ РСО-А'!$F$9+'Иные услуги '!$C$5+'РСТ РСО-А'!$I$6</f>
        <v>2990.5720000000001</v>
      </c>
      <c r="U18" s="118">
        <f>VLOOKUP($A18+ROUND((COLUMN()-2)/24,5),АТС!$A$41:$F$784,6)+'РСТ РСО-А'!$F$9+'Иные услуги '!$C$5+'РСТ РСО-А'!$I$6</f>
        <v>3009.212</v>
      </c>
      <c r="V18" s="118">
        <f>VLOOKUP($A18+ROUND((COLUMN()-2)/24,5),АТС!$A$41:$F$784,6)+'РСТ РСО-А'!$F$9+'Иные услуги '!$C$5+'РСТ РСО-А'!$I$6</f>
        <v>3023.1819999999998</v>
      </c>
      <c r="W18" s="118">
        <f>VLOOKUP($A18+ROUND((COLUMN()-2)/24,5),АТС!$A$41:$F$784,6)+'РСТ РСО-А'!$F$9+'Иные услуги '!$C$5+'РСТ РСО-А'!$I$6</f>
        <v>3078.482</v>
      </c>
      <c r="X18" s="118">
        <f>VLOOKUP($A18+ROUND((COLUMN()-2)/24,5),АТС!$A$41:$F$784,6)+'РСТ РСО-А'!$F$9+'Иные услуги '!$C$5+'РСТ РСО-А'!$I$6</f>
        <v>3017.252</v>
      </c>
      <c r="Y18" s="118">
        <f>VLOOKUP($A18+ROUND((COLUMN()-2)/24,5),АТС!$A$41:$F$784,6)+'РСТ РСО-А'!$F$9+'Иные услуги '!$C$5+'РСТ РСО-А'!$I$6</f>
        <v>2971.3919999999998</v>
      </c>
    </row>
    <row r="19" spans="1:25" x14ac:dyDescent="0.2">
      <c r="A19" s="66">
        <f t="shared" si="0"/>
        <v>43529</v>
      </c>
      <c r="B19" s="118">
        <f>VLOOKUP($A19+ROUND((COLUMN()-2)/24,5),АТС!$A$41:$F$784,6)+'РСТ РСО-А'!$F$9+'Иные услуги '!$C$5+'РСТ РСО-А'!$I$6</f>
        <v>3053.3719999999998</v>
      </c>
      <c r="C19" s="118">
        <f>VLOOKUP($A19+ROUND((COLUMN()-2)/24,5),АТС!$A$41:$F$784,6)+'РСТ РСО-А'!$F$9+'Иные услуги '!$C$5+'РСТ РСО-А'!$I$6</f>
        <v>3111.7819999999997</v>
      </c>
      <c r="D19" s="118">
        <f>VLOOKUP($A19+ROUND((COLUMN()-2)/24,5),АТС!$A$41:$F$784,6)+'РСТ РСО-А'!$F$9+'Иные услуги '!$C$5+'РСТ РСО-А'!$I$6</f>
        <v>3134.3819999999996</v>
      </c>
      <c r="E19" s="118">
        <f>VLOOKUP($A19+ROUND((COLUMN()-2)/24,5),АТС!$A$41:$F$784,6)+'РСТ РСО-А'!$F$9+'Иные услуги '!$C$5+'РСТ РСО-А'!$I$6</f>
        <v>3127.982</v>
      </c>
      <c r="F19" s="118">
        <f>VLOOKUP($A19+ROUND((COLUMN()-2)/24,5),АТС!$A$41:$F$784,6)+'РСТ РСО-А'!$F$9+'Иные услуги '!$C$5+'РСТ РСО-А'!$I$6</f>
        <v>3141.0719999999997</v>
      </c>
      <c r="G19" s="118">
        <f>VLOOKUP($A19+ROUND((COLUMN()-2)/24,5),АТС!$A$41:$F$784,6)+'РСТ РСО-А'!$F$9+'Иные услуги '!$C$5+'РСТ РСО-А'!$I$6</f>
        <v>3118.5319999999997</v>
      </c>
      <c r="H19" s="118">
        <f>VLOOKUP($A19+ROUND((COLUMN()-2)/24,5),АТС!$A$41:$F$784,6)+'РСТ РСО-А'!$F$9+'Иные услуги '!$C$5+'РСТ РСО-А'!$I$6</f>
        <v>3089.2019999999998</v>
      </c>
      <c r="I19" s="118">
        <f>VLOOKUP($A19+ROUND((COLUMN()-2)/24,5),АТС!$A$41:$F$784,6)+'РСТ РСО-А'!$F$9+'Иные услуги '!$C$5+'РСТ РСО-А'!$I$6</f>
        <v>2992.7919999999999</v>
      </c>
      <c r="J19" s="118">
        <f>VLOOKUP($A19+ROUND((COLUMN()-2)/24,5),АТС!$A$41:$F$784,6)+'РСТ РСО-А'!$F$9+'Иные услуги '!$C$5+'РСТ РСО-А'!$I$6</f>
        <v>3041.1019999999999</v>
      </c>
      <c r="K19" s="118">
        <f>VLOOKUP($A19+ROUND((COLUMN()-2)/24,5),АТС!$A$41:$F$784,6)+'РСТ РСО-А'!$F$9+'Иные услуги '!$C$5+'РСТ РСО-А'!$I$6</f>
        <v>2986.2820000000002</v>
      </c>
      <c r="L19" s="118">
        <f>VLOOKUP($A19+ROUND((COLUMN()-2)/24,5),АТС!$A$41:$F$784,6)+'РСТ РСО-А'!$F$9+'Иные услуги '!$C$5+'РСТ РСО-А'!$I$6</f>
        <v>2981.672</v>
      </c>
      <c r="M19" s="118">
        <f>VLOOKUP($A19+ROUND((COLUMN()-2)/24,5),АТС!$A$41:$F$784,6)+'РСТ РСО-А'!$F$9+'Иные услуги '!$C$5+'РСТ РСО-А'!$I$6</f>
        <v>2982.902</v>
      </c>
      <c r="N19" s="118">
        <f>VLOOKUP($A19+ROUND((COLUMN()-2)/24,5),АТС!$A$41:$F$784,6)+'РСТ РСО-А'!$F$9+'Иные услуги '!$C$5+'РСТ РСО-А'!$I$6</f>
        <v>2990.6320000000001</v>
      </c>
      <c r="O19" s="118">
        <f>VLOOKUP($A19+ROUND((COLUMN()-2)/24,5),АТС!$A$41:$F$784,6)+'РСТ РСО-А'!$F$9+'Иные услуги '!$C$5+'РСТ РСО-А'!$I$6</f>
        <v>3017.3819999999996</v>
      </c>
      <c r="P19" s="118">
        <f>VLOOKUP($A19+ROUND((COLUMN()-2)/24,5),АТС!$A$41:$F$784,6)+'РСТ РСО-А'!$F$9+'Иные услуги '!$C$5+'РСТ РСО-А'!$I$6</f>
        <v>2979.962</v>
      </c>
      <c r="Q19" s="118">
        <f>VLOOKUP($A19+ROUND((COLUMN()-2)/24,5),АТС!$A$41:$F$784,6)+'РСТ РСО-А'!$F$9+'Иные услуги '!$C$5+'РСТ РСО-А'!$I$6</f>
        <v>2979.8119999999999</v>
      </c>
      <c r="R19" s="118">
        <f>VLOOKUP($A19+ROUND((COLUMN()-2)/24,5),АТС!$A$41:$F$784,6)+'РСТ РСО-А'!$F$9+'Иные услуги '!$C$5+'РСТ РСО-А'!$I$6</f>
        <v>2979.2719999999999</v>
      </c>
      <c r="S19" s="118">
        <f>VLOOKUP($A19+ROUND((COLUMN()-2)/24,5),АТС!$A$41:$F$784,6)+'РСТ РСО-А'!$F$9+'Иные услуги '!$C$5+'РСТ РСО-А'!$I$6</f>
        <v>2977.9719999999998</v>
      </c>
      <c r="T19" s="118">
        <f>VLOOKUP($A19+ROUND((COLUMN()-2)/24,5),АТС!$A$41:$F$784,6)+'РСТ РСО-А'!$F$9+'Иные услуги '!$C$5+'РСТ РСО-А'!$I$6</f>
        <v>2993.9719999999998</v>
      </c>
      <c r="U19" s="118">
        <f>VLOOKUP($A19+ROUND((COLUMN()-2)/24,5),АТС!$A$41:$F$784,6)+'РСТ РСО-А'!$F$9+'Иные услуги '!$C$5+'РСТ РСО-А'!$I$6</f>
        <v>3009.902</v>
      </c>
      <c r="V19" s="118">
        <f>VLOOKUP($A19+ROUND((COLUMN()-2)/24,5),АТС!$A$41:$F$784,6)+'РСТ РСО-А'!$F$9+'Иные услуги '!$C$5+'РСТ РСО-А'!$I$6</f>
        <v>3023.462</v>
      </c>
      <c r="W19" s="118">
        <f>VLOOKUP($A19+ROUND((COLUMN()-2)/24,5),АТС!$A$41:$F$784,6)+'РСТ РСО-А'!$F$9+'Иные услуги '!$C$5+'РСТ РСО-А'!$I$6</f>
        <v>3079.6419999999998</v>
      </c>
      <c r="X19" s="118">
        <f>VLOOKUP($A19+ROUND((COLUMN()-2)/24,5),АТС!$A$41:$F$784,6)+'РСТ РСО-А'!$F$9+'Иные услуги '!$C$5+'РСТ РСО-А'!$I$6</f>
        <v>3013.0919999999996</v>
      </c>
      <c r="Y19" s="118">
        <f>VLOOKUP($A19+ROUND((COLUMN()-2)/24,5),АТС!$A$41:$F$784,6)+'РСТ РСО-А'!$F$9+'Иные услуги '!$C$5+'РСТ РСО-А'!$I$6</f>
        <v>2970.5819999999999</v>
      </c>
    </row>
    <row r="20" spans="1:25" x14ac:dyDescent="0.2">
      <c r="A20" s="66">
        <f t="shared" si="0"/>
        <v>43530</v>
      </c>
      <c r="B20" s="118">
        <f>VLOOKUP($A20+ROUND((COLUMN()-2)/24,5),АТС!$A$41:$F$784,6)+'РСТ РСО-А'!$F$9+'Иные услуги '!$C$5+'РСТ РСО-А'!$I$6</f>
        <v>3076.6319999999996</v>
      </c>
      <c r="C20" s="118">
        <f>VLOOKUP($A20+ROUND((COLUMN()-2)/24,5),АТС!$A$41:$F$784,6)+'РСТ РСО-А'!$F$9+'Иные услуги '!$C$5+'РСТ РСО-А'!$I$6</f>
        <v>3084.7919999999999</v>
      </c>
      <c r="D20" s="118">
        <f>VLOOKUP($A20+ROUND((COLUMN()-2)/24,5),АТС!$A$41:$F$784,6)+'РСТ РСО-А'!$F$9+'Иные услуги '!$C$5+'РСТ РСО-А'!$I$6</f>
        <v>3142.6419999999998</v>
      </c>
      <c r="E20" s="118">
        <f>VLOOKUP($A20+ROUND((COLUMN()-2)/24,5),АТС!$A$41:$F$784,6)+'РСТ РСО-А'!$F$9+'Иные услуги '!$C$5+'РСТ РСО-А'!$I$6</f>
        <v>3141.9719999999998</v>
      </c>
      <c r="F20" s="118">
        <f>VLOOKUP($A20+ROUND((COLUMN()-2)/24,5),АТС!$A$41:$F$784,6)+'РСТ РСО-А'!$F$9+'Иные услуги '!$C$5+'РСТ РСО-А'!$I$6</f>
        <v>3142.3719999999998</v>
      </c>
      <c r="G20" s="118">
        <f>VLOOKUP($A20+ROUND((COLUMN()-2)/24,5),АТС!$A$41:$F$784,6)+'РСТ РСО-А'!$F$9+'Иные услуги '!$C$5+'РСТ РСО-А'!$I$6</f>
        <v>3131.8719999999998</v>
      </c>
      <c r="H20" s="118">
        <f>VLOOKUP($A20+ROUND((COLUMN()-2)/24,5),АТС!$A$41:$F$784,6)+'РСТ РСО-А'!$F$9+'Иные услуги '!$C$5+'РСТ РСО-А'!$I$6</f>
        <v>3088.752</v>
      </c>
      <c r="I20" s="118">
        <f>VLOOKUP($A20+ROUND((COLUMN()-2)/24,5),АТС!$A$41:$F$784,6)+'РСТ РСО-А'!$F$9+'Иные услуги '!$C$5+'РСТ РСО-А'!$I$6</f>
        <v>2980.7420000000002</v>
      </c>
      <c r="J20" s="118">
        <f>VLOOKUP($A20+ROUND((COLUMN()-2)/24,5),АТС!$A$41:$F$784,6)+'РСТ РСО-А'!$F$9+'Иные услуги '!$C$5+'РСТ РСО-А'!$I$6</f>
        <v>3040.732</v>
      </c>
      <c r="K20" s="118">
        <f>VLOOKUP($A20+ROUND((COLUMN()-2)/24,5),АТС!$A$41:$F$784,6)+'РСТ РСО-А'!$F$9+'Иные услуги '!$C$5+'РСТ РСО-А'!$I$6</f>
        <v>3019.2919999999999</v>
      </c>
      <c r="L20" s="118">
        <f>VLOOKUP($A20+ROUND((COLUMN()-2)/24,5),АТС!$A$41:$F$784,6)+'РСТ РСО-А'!$F$9+'Иные услуги '!$C$5+'РСТ РСО-А'!$I$6</f>
        <v>3019.3119999999999</v>
      </c>
      <c r="M20" s="118">
        <f>VLOOKUP($A20+ROUND((COLUMN()-2)/24,5),АТС!$A$41:$F$784,6)+'РСТ РСО-А'!$F$9+'Иные услуги '!$C$5+'РСТ РСО-А'!$I$6</f>
        <v>3018.1619999999998</v>
      </c>
      <c r="N20" s="118">
        <f>VLOOKUP($A20+ROUND((COLUMN()-2)/24,5),АТС!$A$41:$F$784,6)+'РСТ РСО-А'!$F$9+'Иные услуги '!$C$5+'РСТ РСО-А'!$I$6</f>
        <v>3040.5519999999997</v>
      </c>
      <c r="O20" s="118">
        <f>VLOOKUP($A20+ROUND((COLUMN()-2)/24,5),АТС!$A$41:$F$784,6)+'РСТ РСО-А'!$F$9+'Иные услуги '!$C$5+'РСТ РСО-А'!$I$6</f>
        <v>3040.4719999999998</v>
      </c>
      <c r="P20" s="118">
        <f>VLOOKUP($A20+ROUND((COLUMN()-2)/24,5),АТС!$A$41:$F$784,6)+'РСТ РСО-А'!$F$9+'Иные услуги '!$C$5+'РСТ РСО-А'!$I$6</f>
        <v>3040.0919999999996</v>
      </c>
      <c r="Q20" s="118">
        <f>VLOOKUP($A20+ROUND((COLUMN()-2)/24,5),АТС!$A$41:$F$784,6)+'РСТ РСО-А'!$F$9+'Иные услуги '!$C$5+'РСТ РСО-А'!$I$6</f>
        <v>3016.0819999999999</v>
      </c>
      <c r="R20" s="118">
        <f>VLOOKUP($A20+ROUND((COLUMN()-2)/24,5),АТС!$A$41:$F$784,6)+'РСТ РСО-А'!$F$9+'Иные услуги '!$C$5+'РСТ РСО-А'!$I$6</f>
        <v>3015.4119999999998</v>
      </c>
      <c r="S20" s="118">
        <f>VLOOKUP($A20+ROUND((COLUMN()-2)/24,5),АТС!$A$41:$F$784,6)+'РСТ РСО-А'!$F$9+'Иные услуги '!$C$5+'РСТ РСО-А'!$I$6</f>
        <v>2994.5619999999999</v>
      </c>
      <c r="T20" s="118">
        <f>VLOOKUP($A20+ROUND((COLUMN()-2)/24,5),АТС!$A$41:$F$784,6)+'РСТ РСО-А'!$F$9+'Иные услуги '!$C$5+'РСТ РСО-А'!$I$6</f>
        <v>3049.6120000000001</v>
      </c>
      <c r="U20" s="118">
        <f>VLOOKUP($A20+ROUND((COLUMN()-2)/24,5),АТС!$A$41:$F$784,6)+'РСТ РСО-А'!$F$9+'Иные услуги '!$C$5+'РСТ РСО-А'!$I$6</f>
        <v>3053.1819999999998</v>
      </c>
      <c r="V20" s="118">
        <f>VLOOKUP($A20+ROUND((COLUMN()-2)/24,5),АТС!$A$41:$F$784,6)+'РСТ РСО-А'!$F$9+'Иные услуги '!$C$5+'РСТ РСО-А'!$I$6</f>
        <v>3117.9119999999998</v>
      </c>
      <c r="W20" s="118">
        <f>VLOOKUP($A20+ROUND((COLUMN()-2)/24,5),АТС!$A$41:$F$784,6)+'РСТ РСО-А'!$F$9+'Иные услуги '!$C$5+'РСТ РСО-А'!$I$6</f>
        <v>3117.402</v>
      </c>
      <c r="X20" s="118">
        <f>VLOOKUP($A20+ROUND((COLUMN()-2)/24,5),АТС!$A$41:$F$784,6)+'РСТ РСО-А'!$F$9+'Иные услуги '!$C$5+'РСТ РСО-А'!$I$6</f>
        <v>2974.9719999999998</v>
      </c>
      <c r="Y20" s="118">
        <f>VLOOKUP($A20+ROUND((COLUMN()-2)/24,5),АТС!$A$41:$F$784,6)+'РСТ РСО-А'!$F$9+'Иные услуги '!$C$5+'РСТ РСО-А'!$I$6</f>
        <v>2991.482</v>
      </c>
    </row>
    <row r="21" spans="1:25" x14ac:dyDescent="0.2">
      <c r="A21" s="66">
        <f t="shared" si="0"/>
        <v>43531</v>
      </c>
      <c r="B21" s="118">
        <f>VLOOKUP($A21+ROUND((COLUMN()-2)/24,5),АТС!$A$41:$F$784,6)+'РСТ РСО-А'!$F$9+'Иные услуги '!$C$5+'РСТ РСО-А'!$I$6</f>
        <v>3077.402</v>
      </c>
      <c r="C21" s="118">
        <f>VLOOKUP($A21+ROUND((COLUMN()-2)/24,5),АТС!$A$41:$F$784,6)+'РСТ РСО-А'!$F$9+'Иные услуги '!$C$5+'РСТ РСО-А'!$I$6</f>
        <v>3113.212</v>
      </c>
      <c r="D21" s="118">
        <f>VLOOKUP($A21+ROUND((COLUMN()-2)/24,5),АТС!$A$41:$F$784,6)+'РСТ РСО-А'!$F$9+'Иные услуги '!$C$5+'РСТ РСО-А'!$I$6</f>
        <v>3140.6120000000001</v>
      </c>
      <c r="E21" s="118">
        <f>VLOOKUP($A21+ROUND((COLUMN()-2)/24,5),АТС!$A$41:$F$784,6)+'РСТ РСО-А'!$F$9+'Иные услуги '!$C$5+'РСТ РСО-А'!$I$6</f>
        <v>3140.5119999999997</v>
      </c>
      <c r="F21" s="118">
        <f>VLOOKUP($A21+ROUND((COLUMN()-2)/24,5),АТС!$A$41:$F$784,6)+'РСТ РСО-А'!$F$9+'Иные услуги '!$C$5+'РСТ РСО-А'!$I$6</f>
        <v>3140.8620000000001</v>
      </c>
      <c r="G21" s="118">
        <f>VLOOKUP($A21+ROUND((COLUMN()-2)/24,5),АТС!$A$41:$F$784,6)+'РСТ РСО-А'!$F$9+'Иные услуги '!$C$5+'РСТ РСО-А'!$I$6</f>
        <v>3143.5619999999999</v>
      </c>
      <c r="H21" s="118">
        <f>VLOOKUP($A21+ROUND((COLUMN()-2)/24,5),АТС!$A$41:$F$784,6)+'РСТ РСО-А'!$F$9+'Иные услуги '!$C$5+'РСТ РСО-А'!$I$6</f>
        <v>3128.4119999999998</v>
      </c>
      <c r="I21" s="118">
        <f>VLOOKUP($A21+ROUND((COLUMN()-2)/24,5),АТС!$A$41:$F$784,6)+'РСТ РСО-А'!$F$9+'Иные услуги '!$C$5+'РСТ РСО-А'!$I$6</f>
        <v>2980.692</v>
      </c>
      <c r="J21" s="118">
        <f>VLOOKUP($A21+ROUND((COLUMN()-2)/24,5),АТС!$A$41:$F$784,6)+'РСТ РСО-А'!$F$9+'Иные услуги '!$C$5+'РСТ РСО-А'!$I$6</f>
        <v>3041.442</v>
      </c>
      <c r="K21" s="118">
        <f>VLOOKUP($A21+ROUND((COLUMN()-2)/24,5),АТС!$A$41:$F$784,6)+'РСТ РСО-А'!$F$9+'Иные услуги '!$C$5+'РСТ РСО-А'!$I$6</f>
        <v>3017.462</v>
      </c>
      <c r="L21" s="118">
        <f>VLOOKUP($A21+ROUND((COLUMN()-2)/24,5),АТС!$A$41:$F$784,6)+'РСТ РСО-А'!$F$9+'Иные услуги '!$C$5+'РСТ РСО-А'!$I$6</f>
        <v>3017.5619999999999</v>
      </c>
      <c r="M21" s="118">
        <f>VLOOKUP($A21+ROUND((COLUMN()-2)/24,5),АТС!$A$41:$F$784,6)+'РСТ РСО-А'!$F$9+'Иные услуги '!$C$5+'РСТ РСО-А'!$I$6</f>
        <v>3017.1120000000001</v>
      </c>
      <c r="N21" s="118">
        <f>VLOOKUP($A21+ROUND((COLUMN()-2)/24,5),АТС!$A$41:$F$784,6)+'РСТ РСО-А'!$F$9+'Иные услуги '!$C$5+'РСТ РСО-А'!$I$6</f>
        <v>3040.652</v>
      </c>
      <c r="O21" s="118">
        <f>VLOOKUP($A21+ROUND((COLUMN()-2)/24,5),АТС!$A$41:$F$784,6)+'РСТ РСО-А'!$F$9+'Иные услуги '!$C$5+'РСТ РСО-А'!$I$6</f>
        <v>3039.152</v>
      </c>
      <c r="P21" s="118">
        <f>VLOOKUP($A21+ROUND((COLUMN()-2)/24,5),АТС!$A$41:$F$784,6)+'РСТ РСО-А'!$F$9+'Иные услуги '!$C$5+'РСТ РСО-А'!$I$6</f>
        <v>3039.1019999999999</v>
      </c>
      <c r="Q21" s="118">
        <f>VLOOKUP($A21+ROUND((COLUMN()-2)/24,5),АТС!$A$41:$F$784,6)+'РСТ РСО-А'!$F$9+'Иные услуги '!$C$5+'РСТ РСО-А'!$I$6</f>
        <v>3038.982</v>
      </c>
      <c r="R21" s="118">
        <f>VLOOKUP($A21+ROUND((COLUMN()-2)/24,5),АТС!$A$41:$F$784,6)+'РСТ РСО-А'!$F$9+'Иные услуги '!$C$5+'РСТ РСО-А'!$I$6</f>
        <v>3038.3419999999996</v>
      </c>
      <c r="S21" s="118">
        <f>VLOOKUP($A21+ROUND((COLUMN()-2)/24,5),АТС!$A$41:$F$784,6)+'РСТ РСО-А'!$F$9+'Иные услуги '!$C$5+'РСТ РСО-А'!$I$6</f>
        <v>2996.8620000000001</v>
      </c>
      <c r="T21" s="118">
        <f>VLOOKUP($A21+ROUND((COLUMN()-2)/24,5),АТС!$A$41:$F$784,6)+'РСТ РСО-А'!$F$9+'Иные услуги '!$C$5+'РСТ РСО-А'!$I$6</f>
        <v>3051.8119999999999</v>
      </c>
      <c r="U21" s="118">
        <f>VLOOKUP($A21+ROUND((COLUMN()-2)/24,5),АТС!$A$41:$F$784,6)+'РСТ РСО-А'!$F$9+'Иные услуги '!$C$5+'РСТ РСО-А'!$I$6</f>
        <v>3009.8219999999997</v>
      </c>
      <c r="V21" s="118">
        <f>VLOOKUP($A21+ROUND((COLUMN()-2)/24,5),АТС!$A$41:$F$784,6)+'РСТ РСО-А'!$F$9+'Иные услуги '!$C$5+'РСТ РСО-А'!$I$6</f>
        <v>3052.8219999999997</v>
      </c>
      <c r="W21" s="118">
        <f>VLOOKUP($A21+ROUND((COLUMN()-2)/24,5),АТС!$A$41:$F$784,6)+'РСТ РСО-А'!$F$9+'Иные услуги '!$C$5+'РСТ РСО-А'!$I$6</f>
        <v>3120.7419999999997</v>
      </c>
      <c r="X21" s="118">
        <f>VLOOKUP($A21+ROUND((COLUMN()-2)/24,5),АТС!$A$41:$F$784,6)+'РСТ РСО-А'!$F$9+'Иные услуги '!$C$5+'РСТ РСО-А'!$I$6</f>
        <v>3013.3819999999996</v>
      </c>
      <c r="Y21" s="118">
        <f>VLOOKUP($A21+ROUND((COLUMN()-2)/24,5),АТС!$A$41:$F$784,6)+'РСТ РСО-А'!$F$9+'Иные услуги '!$C$5+'РСТ РСО-А'!$I$6</f>
        <v>2982.482</v>
      </c>
    </row>
    <row r="22" spans="1:25" x14ac:dyDescent="0.2">
      <c r="A22" s="66">
        <f t="shared" si="0"/>
        <v>43532</v>
      </c>
      <c r="B22" s="118">
        <f>VLOOKUP($A22+ROUND((COLUMN()-2)/24,5),АТС!$A$41:$F$784,6)+'РСТ РСО-А'!$F$9+'Иные услуги '!$C$5+'РСТ РСО-А'!$I$6</f>
        <v>3077.8620000000001</v>
      </c>
      <c r="C22" s="118">
        <f>VLOOKUP($A22+ROUND((COLUMN()-2)/24,5),АТС!$A$41:$F$784,6)+'РСТ РСО-А'!$F$9+'Иные услуги '!$C$5+'РСТ РСО-А'!$I$6</f>
        <v>3143.8620000000001</v>
      </c>
      <c r="D22" s="118">
        <f>VLOOKUP($A22+ROUND((COLUMN()-2)/24,5),АТС!$A$41:$F$784,6)+'РСТ РСО-А'!$F$9+'Иные услуги '!$C$5+'РСТ РСО-А'!$I$6</f>
        <v>3142.4119999999998</v>
      </c>
      <c r="E22" s="118">
        <f>VLOOKUP($A22+ROUND((COLUMN()-2)/24,5),АТС!$A$41:$F$784,6)+'РСТ РСО-А'!$F$9+'Иные услуги '!$C$5+'РСТ РСО-А'!$I$6</f>
        <v>3141.712</v>
      </c>
      <c r="F22" s="118">
        <f>VLOOKUP($A22+ROUND((COLUMN()-2)/24,5),АТС!$A$41:$F$784,6)+'РСТ РСО-А'!$F$9+'Иные услуги '!$C$5+'РСТ РСО-А'!$I$6</f>
        <v>3142.0619999999999</v>
      </c>
      <c r="G22" s="118">
        <f>VLOOKUP($A22+ROUND((COLUMN()-2)/24,5),АТС!$A$41:$F$784,6)+'РСТ РСО-А'!$F$9+'Иные услуги '!$C$5+'РСТ РСО-А'!$I$6</f>
        <v>3142.5319999999997</v>
      </c>
      <c r="H22" s="118">
        <f>VLOOKUP($A22+ROUND((COLUMN()-2)/24,5),АТС!$A$41:$F$784,6)+'РСТ РСО-А'!$F$9+'Иные услуги '!$C$5+'РСТ РСО-А'!$I$6</f>
        <v>3123.3919999999998</v>
      </c>
      <c r="I22" s="118">
        <f>VLOOKUP($A22+ROUND((COLUMN()-2)/24,5),АТС!$A$41:$F$784,6)+'РСТ РСО-А'!$F$9+'Иные услуги '!$C$5+'РСТ РСО-А'!$I$6</f>
        <v>2976.712</v>
      </c>
      <c r="J22" s="118">
        <f>VLOOKUP($A22+ROUND((COLUMN()-2)/24,5),АТС!$A$41:$F$784,6)+'РСТ РСО-А'!$F$9+'Иные услуги '!$C$5+'РСТ РСО-А'!$I$6</f>
        <v>3065.2419999999997</v>
      </c>
      <c r="K22" s="118">
        <f>VLOOKUP($A22+ROUND((COLUMN()-2)/24,5),АТС!$A$41:$F$784,6)+'РСТ РСО-А'!$F$9+'Иные услуги '!$C$5+'РСТ РСО-А'!$I$6</f>
        <v>3093.5519999999997</v>
      </c>
      <c r="L22" s="118">
        <f>VLOOKUP($A22+ROUND((COLUMN()-2)/24,5),АТС!$A$41:$F$784,6)+'РСТ РСО-А'!$F$9+'Иные услуги '!$C$5+'РСТ РСО-А'!$I$6</f>
        <v>3093.4319999999998</v>
      </c>
      <c r="M22" s="118">
        <f>VLOOKUP($A22+ROUND((COLUMN()-2)/24,5),АТС!$A$41:$F$784,6)+'РСТ РСО-А'!$F$9+'Иные услуги '!$C$5+'РСТ РСО-А'!$I$6</f>
        <v>3092.942</v>
      </c>
      <c r="N22" s="118">
        <f>VLOOKUP($A22+ROUND((COLUMN()-2)/24,5),АТС!$A$41:$F$784,6)+'РСТ РСО-А'!$F$9+'Иные услуги '!$C$5+'РСТ РСО-А'!$I$6</f>
        <v>3092.2219999999998</v>
      </c>
      <c r="O22" s="118">
        <f>VLOOKUP($A22+ROUND((COLUMN()-2)/24,5),АТС!$A$41:$F$784,6)+'РСТ РСО-А'!$F$9+'Иные услуги '!$C$5+'РСТ РСО-А'!$I$6</f>
        <v>3092.1120000000001</v>
      </c>
      <c r="P22" s="118">
        <f>VLOOKUP($A22+ROUND((COLUMN()-2)/24,5),АТС!$A$41:$F$784,6)+'РСТ РСО-А'!$F$9+'Иные услуги '!$C$5+'РСТ РСО-А'!$I$6</f>
        <v>3091.8919999999998</v>
      </c>
      <c r="Q22" s="118">
        <f>VLOOKUP($A22+ROUND((COLUMN()-2)/24,5),АТС!$A$41:$F$784,6)+'РСТ РСО-А'!$F$9+'Иные услуги '!$C$5+'РСТ РСО-А'!$I$6</f>
        <v>3091.442</v>
      </c>
      <c r="R22" s="118">
        <f>VLOOKUP($A22+ROUND((COLUMN()-2)/24,5),АТС!$A$41:$F$784,6)+'РСТ РСО-А'!$F$9+'Иные услуги '!$C$5+'РСТ РСО-А'!$I$6</f>
        <v>3091.0619999999999</v>
      </c>
      <c r="S22" s="118">
        <f>VLOOKUP($A22+ROUND((COLUMN()-2)/24,5),АТС!$A$41:$F$784,6)+'РСТ РСО-А'!$F$9+'Иные услуги '!$C$5+'РСТ РСО-А'!$I$6</f>
        <v>3018.752</v>
      </c>
      <c r="T22" s="118">
        <f>VLOOKUP($A22+ROUND((COLUMN()-2)/24,5),АТС!$A$41:$F$784,6)+'РСТ РСО-А'!$F$9+'Иные услуги '!$C$5+'РСТ РСО-А'!$I$6</f>
        <v>3050.732</v>
      </c>
      <c r="U22" s="118">
        <f>VLOOKUP($A22+ROUND((COLUMN()-2)/24,5),АТС!$A$41:$F$784,6)+'РСТ РСО-А'!$F$9+'Иные услуги '!$C$5+'РСТ РСО-А'!$I$6</f>
        <v>3025.5319999999997</v>
      </c>
      <c r="V22" s="118">
        <f>VLOOKUP($A22+ROUND((COLUMN()-2)/24,5),АТС!$A$41:$F$784,6)+'РСТ РСО-А'!$F$9+'Иные услуги '!$C$5+'РСТ РСО-А'!$I$6</f>
        <v>3052.0619999999999</v>
      </c>
      <c r="W22" s="118">
        <f>VLOOKUP($A22+ROUND((COLUMN()-2)/24,5),АТС!$A$41:$F$784,6)+'РСТ РСО-А'!$F$9+'Иные услуги '!$C$5+'РСТ РСО-А'!$I$6</f>
        <v>3118.5819999999999</v>
      </c>
      <c r="X22" s="118">
        <f>VLOOKUP($A22+ROUND((COLUMN()-2)/24,5),АТС!$A$41:$F$784,6)+'РСТ РСО-А'!$F$9+'Иные услуги '!$C$5+'РСТ РСО-А'!$I$6</f>
        <v>3014.9319999999998</v>
      </c>
      <c r="Y22" s="118">
        <f>VLOOKUP($A22+ROUND((COLUMN()-2)/24,5),АТС!$A$41:$F$784,6)+'РСТ РСО-А'!$F$9+'Иные услуги '!$C$5+'РСТ РСО-А'!$I$6</f>
        <v>2982.0419999999999</v>
      </c>
    </row>
    <row r="23" spans="1:25" x14ac:dyDescent="0.2">
      <c r="A23" s="66">
        <f t="shared" si="0"/>
        <v>43533</v>
      </c>
      <c r="B23" s="118">
        <f>VLOOKUP($A23+ROUND((COLUMN()-2)/24,5),АТС!$A$41:$F$784,6)+'РСТ РСО-А'!$F$9+'Иные услуги '!$C$5+'РСТ РСО-А'!$I$6</f>
        <v>3078.2619999999997</v>
      </c>
      <c r="C23" s="118">
        <f>VLOOKUP($A23+ROUND((COLUMN()-2)/24,5),АТС!$A$41:$F$784,6)+'РСТ РСО-А'!$F$9+'Иные услуги '!$C$5+'РСТ РСО-А'!$I$6</f>
        <v>3144.1819999999998</v>
      </c>
      <c r="D23" s="118">
        <f>VLOOKUP($A23+ROUND((COLUMN()-2)/24,5),АТС!$A$41:$F$784,6)+'РСТ РСО-А'!$F$9+'Иные услуги '!$C$5+'РСТ РСО-А'!$I$6</f>
        <v>3175.1619999999998</v>
      </c>
      <c r="E23" s="118">
        <f>VLOOKUP($A23+ROUND((COLUMN()-2)/24,5),АТС!$A$41:$F$784,6)+'РСТ РСО-А'!$F$9+'Иные услуги '!$C$5+'РСТ РСО-А'!$I$6</f>
        <v>3174.212</v>
      </c>
      <c r="F23" s="118">
        <f>VLOOKUP($A23+ROUND((COLUMN()-2)/24,5),АТС!$A$41:$F$784,6)+'РСТ РСО-А'!$F$9+'Иные услуги '!$C$5+'РСТ РСО-А'!$I$6</f>
        <v>3173.212</v>
      </c>
      <c r="G23" s="118">
        <f>VLOOKUP($A23+ROUND((COLUMN()-2)/24,5),АТС!$A$41:$F$784,6)+'РСТ РСО-А'!$F$9+'Иные услуги '!$C$5+'РСТ РСО-А'!$I$6</f>
        <v>3173.7819999999997</v>
      </c>
      <c r="H23" s="118">
        <f>VLOOKUP($A23+ROUND((COLUMN()-2)/24,5),АТС!$A$41:$F$784,6)+'РСТ РСО-А'!$F$9+'Иные услуги '!$C$5+'РСТ РСО-А'!$I$6</f>
        <v>3191.5719999999997</v>
      </c>
      <c r="I23" s="118">
        <f>VLOOKUP($A23+ROUND((COLUMN()-2)/24,5),АТС!$A$41:$F$784,6)+'РСТ РСО-А'!$F$9+'Иные услуги '!$C$5+'РСТ РСО-А'!$I$6</f>
        <v>3088.1120000000001</v>
      </c>
      <c r="J23" s="118">
        <f>VLOOKUP($A23+ROUND((COLUMN()-2)/24,5),АТС!$A$41:$F$784,6)+'РСТ РСО-А'!$F$9+'Иные услуги '!$C$5+'РСТ РСО-А'!$I$6</f>
        <v>3184.8419999999996</v>
      </c>
      <c r="K23" s="118">
        <f>VLOOKUP($A23+ROUND((COLUMN()-2)/24,5),АТС!$A$41:$F$784,6)+'РСТ РСО-А'!$F$9+'Иные услуги '!$C$5+'РСТ РСО-А'!$I$6</f>
        <v>3122.3219999999997</v>
      </c>
      <c r="L23" s="118">
        <f>VLOOKUP($A23+ROUND((COLUMN()-2)/24,5),АТС!$A$41:$F$784,6)+'РСТ РСО-А'!$F$9+'Иные услуги '!$C$5+'РСТ РСО-А'!$I$6</f>
        <v>3093.652</v>
      </c>
      <c r="M23" s="118">
        <f>VLOOKUP($A23+ROUND((COLUMN()-2)/24,5),АТС!$A$41:$F$784,6)+'РСТ РСО-А'!$F$9+'Иные услуги '!$C$5+'РСТ РСО-А'!$I$6</f>
        <v>3093.4119999999998</v>
      </c>
      <c r="N23" s="118">
        <f>VLOOKUP($A23+ROUND((COLUMN()-2)/24,5),АТС!$A$41:$F$784,6)+'РСТ РСО-А'!$F$9+'Иные услуги '!$C$5+'РСТ РСО-А'!$I$6</f>
        <v>3093.3719999999998</v>
      </c>
      <c r="O23" s="118">
        <f>VLOOKUP($A23+ROUND((COLUMN()-2)/24,5),АТС!$A$41:$F$784,6)+'РСТ РСО-А'!$F$9+'Иные услуги '!$C$5+'РСТ РСО-А'!$I$6</f>
        <v>3093.3620000000001</v>
      </c>
      <c r="P23" s="118">
        <f>VLOOKUP($A23+ROUND((COLUMN()-2)/24,5),АТС!$A$41:$F$784,6)+'РСТ РСО-А'!$F$9+'Иные услуги '!$C$5+'РСТ РСО-А'!$I$6</f>
        <v>3093.3919999999998</v>
      </c>
      <c r="Q23" s="118">
        <f>VLOOKUP($A23+ROUND((COLUMN()-2)/24,5),АТС!$A$41:$F$784,6)+'РСТ РСО-А'!$F$9+'Иные услуги '!$C$5+'РСТ РСО-А'!$I$6</f>
        <v>3093.5219999999999</v>
      </c>
      <c r="R23" s="118">
        <f>VLOOKUP($A23+ROUND((COLUMN()-2)/24,5),АТС!$A$41:$F$784,6)+'РСТ РСО-А'!$F$9+'Иные услуги '!$C$5+'РСТ РСО-А'!$I$6</f>
        <v>3093.482</v>
      </c>
      <c r="S23" s="118">
        <f>VLOOKUP($A23+ROUND((COLUMN()-2)/24,5),АТС!$A$41:$F$784,6)+'РСТ РСО-А'!$F$9+'Иные услуги '!$C$5+'РСТ РСО-А'!$I$6</f>
        <v>3022.002</v>
      </c>
      <c r="T23" s="118">
        <f>VLOOKUP($A23+ROUND((COLUMN()-2)/24,5),АТС!$A$41:$F$784,6)+'РСТ РСО-А'!$F$9+'Иные услуги '!$C$5+'РСТ РСО-А'!$I$6</f>
        <v>3055.3319999999999</v>
      </c>
      <c r="U23" s="118">
        <f>VLOOKUP($A23+ROUND((COLUMN()-2)/24,5),АТС!$A$41:$F$784,6)+'РСТ РСО-А'!$F$9+'Иные услуги '!$C$5+'РСТ РСО-А'!$I$6</f>
        <v>3062.4919999999997</v>
      </c>
      <c r="V23" s="118">
        <f>VLOOKUP($A23+ROUND((COLUMN()-2)/24,5),АТС!$A$41:$F$784,6)+'РСТ РСО-А'!$F$9+'Иные услуги '!$C$5+'РСТ РСО-А'!$I$6</f>
        <v>3123.1819999999998</v>
      </c>
      <c r="W23" s="118">
        <f>VLOOKUP($A23+ROUND((COLUMN()-2)/24,5),АТС!$A$41:$F$784,6)+'РСТ РСО-А'!$F$9+'Иные услуги '!$C$5+'РСТ РСО-А'!$I$6</f>
        <v>3199.2419999999997</v>
      </c>
      <c r="X23" s="118">
        <f>VLOOKUP($A23+ROUND((COLUMN()-2)/24,5),АТС!$A$41:$F$784,6)+'РСТ РСО-А'!$F$9+'Иные услуги '!$C$5+'РСТ РСО-А'!$I$6</f>
        <v>3018.252</v>
      </c>
      <c r="Y23" s="118">
        <f>VLOOKUP($A23+ROUND((COLUMN()-2)/24,5),АТС!$A$41:$F$784,6)+'РСТ РСО-А'!$F$9+'Иные услуги '!$C$5+'РСТ РСО-А'!$I$6</f>
        <v>2991.5720000000001</v>
      </c>
    </row>
    <row r="24" spans="1:25" x14ac:dyDescent="0.2">
      <c r="A24" s="66">
        <f t="shared" si="0"/>
        <v>43534</v>
      </c>
      <c r="B24" s="118">
        <f>VLOOKUP($A24+ROUND((COLUMN()-2)/24,5),АТС!$A$41:$F$784,6)+'РСТ РСО-А'!$F$9+'Иные услуги '!$C$5+'РСТ РСО-А'!$I$6</f>
        <v>3078.6019999999999</v>
      </c>
      <c r="C24" s="118">
        <f>VLOOKUP($A24+ROUND((COLUMN()-2)/24,5),АТС!$A$41:$F$784,6)+'РСТ РСО-А'!$F$9+'Иные услуги '!$C$5+'РСТ РСО-А'!$I$6</f>
        <v>3145.2919999999999</v>
      </c>
      <c r="D24" s="118">
        <f>VLOOKUP($A24+ROUND((COLUMN()-2)/24,5),АТС!$A$41:$F$784,6)+'РСТ РСО-А'!$F$9+'Иные услуги '!$C$5+'РСТ РСО-А'!$I$6</f>
        <v>3175.8419999999996</v>
      </c>
      <c r="E24" s="118">
        <f>VLOOKUP($A24+ROUND((COLUMN()-2)/24,5),АТС!$A$41:$F$784,6)+'РСТ РСО-А'!$F$9+'Иные услуги '!$C$5+'РСТ РСО-А'!$I$6</f>
        <v>3174.1219999999998</v>
      </c>
      <c r="F24" s="118">
        <f>VLOOKUP($A24+ROUND((COLUMN()-2)/24,5),АТС!$A$41:$F$784,6)+'РСТ РСО-А'!$F$9+'Иные услуги '!$C$5+'РСТ РСО-А'!$I$6</f>
        <v>3174.4319999999998</v>
      </c>
      <c r="G24" s="118">
        <f>VLOOKUP($A24+ROUND((COLUMN()-2)/24,5),АТС!$A$41:$F$784,6)+'РСТ РСО-А'!$F$9+'Иные услуги '!$C$5+'РСТ РСО-А'!$I$6</f>
        <v>3176.232</v>
      </c>
      <c r="H24" s="118">
        <f>VLOOKUP($A24+ROUND((COLUMN()-2)/24,5),АТС!$A$41:$F$784,6)+'РСТ РСО-А'!$F$9+'Иные услуги '!$C$5+'РСТ РСО-А'!$I$6</f>
        <v>3267.4319999999998</v>
      </c>
      <c r="I24" s="118">
        <f>VLOOKUP($A24+ROUND((COLUMN()-2)/24,5),АТС!$A$41:$F$784,6)+'РСТ РСО-А'!$F$9+'Иные услуги '!$C$5+'РСТ РСО-А'!$I$6</f>
        <v>3169.652</v>
      </c>
      <c r="J24" s="118">
        <f>VLOOKUP($A24+ROUND((COLUMN()-2)/24,5),АТС!$A$41:$F$784,6)+'РСТ РСО-А'!$F$9+'Иные услуги '!$C$5+'РСТ РСО-А'!$I$6</f>
        <v>3255.5619999999999</v>
      </c>
      <c r="K24" s="118">
        <f>VLOOKUP($A24+ROUND((COLUMN()-2)/24,5),АТС!$A$41:$F$784,6)+'РСТ РСО-А'!$F$9+'Иные услуги '!$C$5+'РСТ РСО-А'!$I$6</f>
        <v>3220.7719999999999</v>
      </c>
      <c r="L24" s="118">
        <f>VLOOKUP($A24+ROUND((COLUMN()-2)/24,5),АТС!$A$41:$F$784,6)+'РСТ РСО-А'!$F$9+'Иные услуги '!$C$5+'РСТ РСО-А'!$I$6</f>
        <v>3121.9119999999998</v>
      </c>
      <c r="M24" s="118">
        <f>VLOOKUP($A24+ROUND((COLUMN()-2)/24,5),АТС!$A$41:$F$784,6)+'РСТ РСО-А'!$F$9+'Иные услуги '!$C$5+'РСТ РСО-А'!$I$6</f>
        <v>3121.8519999999999</v>
      </c>
      <c r="N24" s="118">
        <f>VLOOKUP($A24+ROUND((COLUMN()-2)/24,5),АТС!$A$41:$F$784,6)+'РСТ РСО-А'!$F$9+'Иные услуги '!$C$5+'РСТ РСО-А'!$I$6</f>
        <v>3120.902</v>
      </c>
      <c r="O24" s="118">
        <f>VLOOKUP($A24+ROUND((COLUMN()-2)/24,5),АТС!$A$41:$F$784,6)+'РСТ РСО-А'!$F$9+'Иные услуги '!$C$5+'РСТ РСО-А'!$I$6</f>
        <v>3120.6719999999996</v>
      </c>
      <c r="P24" s="118">
        <f>VLOOKUP($A24+ROUND((COLUMN()-2)/24,5),АТС!$A$41:$F$784,6)+'РСТ РСО-А'!$F$9+'Иные услуги '!$C$5+'РСТ РСО-А'!$I$6</f>
        <v>3119.6319999999996</v>
      </c>
      <c r="Q24" s="118">
        <f>VLOOKUP($A24+ROUND((COLUMN()-2)/24,5),АТС!$A$41:$F$784,6)+'РСТ РСО-А'!$F$9+'Иные услуги '!$C$5+'РСТ РСО-А'!$I$6</f>
        <v>3118.7819999999997</v>
      </c>
      <c r="R24" s="118">
        <f>VLOOKUP($A24+ROUND((COLUMN()-2)/24,5),АТС!$A$41:$F$784,6)+'РСТ РСО-А'!$F$9+'Иные услуги '!$C$5+'РСТ РСО-А'!$I$6</f>
        <v>3088.5919999999996</v>
      </c>
      <c r="S24" s="118">
        <f>VLOOKUP($A24+ROUND((COLUMN()-2)/24,5),АТС!$A$41:$F$784,6)+'РСТ РСО-А'!$F$9+'Иные услуги '!$C$5+'РСТ РСО-А'!$I$6</f>
        <v>3041.8019999999997</v>
      </c>
      <c r="T24" s="118">
        <f>VLOOKUP($A24+ROUND((COLUMN()-2)/24,5),АТС!$A$41:$F$784,6)+'РСТ РСО-А'!$F$9+'Иные услуги '!$C$5+'РСТ РСО-А'!$I$6</f>
        <v>3052.4719999999998</v>
      </c>
      <c r="U24" s="118">
        <f>VLOOKUP($A24+ROUND((COLUMN()-2)/24,5),АТС!$A$41:$F$784,6)+'РСТ РСО-А'!$F$9+'Иные услуги '!$C$5+'РСТ РСО-А'!$I$6</f>
        <v>3056.2819999999997</v>
      </c>
      <c r="V24" s="118">
        <f>VLOOKUP($A24+ROUND((COLUMN()-2)/24,5),АТС!$A$41:$F$784,6)+'РСТ РСО-А'!$F$9+'Иные услуги '!$C$5+'РСТ РСО-А'!$I$6</f>
        <v>3119.5419999999999</v>
      </c>
      <c r="W24" s="118">
        <f>VLOOKUP($A24+ROUND((COLUMN()-2)/24,5),АТС!$A$41:$F$784,6)+'РСТ РСО-А'!$F$9+'Иные услуги '!$C$5+'РСТ РСО-А'!$I$6</f>
        <v>3197.6819999999998</v>
      </c>
      <c r="X24" s="118">
        <f>VLOOKUP($A24+ROUND((COLUMN()-2)/24,5),АТС!$A$41:$F$784,6)+'РСТ РСО-А'!$F$9+'Иные услуги '!$C$5+'РСТ РСО-А'!$I$6</f>
        <v>2974.4319999999998</v>
      </c>
      <c r="Y24" s="118">
        <f>VLOOKUP($A24+ROUND((COLUMN()-2)/24,5),АТС!$A$41:$F$784,6)+'РСТ РСО-А'!$F$9+'Иные услуги '!$C$5+'РСТ РСО-А'!$I$6</f>
        <v>3013.5619999999999</v>
      </c>
    </row>
    <row r="25" spans="1:25" x14ac:dyDescent="0.2">
      <c r="A25" s="66">
        <f t="shared" si="0"/>
        <v>43535</v>
      </c>
      <c r="B25" s="118">
        <f>VLOOKUP($A25+ROUND((COLUMN()-2)/24,5),АТС!$A$41:$F$784,6)+'РСТ РСО-А'!$F$9+'Иные услуги '!$C$5+'РСТ РСО-А'!$I$6</f>
        <v>3079.5119999999997</v>
      </c>
      <c r="C25" s="118">
        <f>VLOOKUP($A25+ROUND((COLUMN()-2)/24,5),АТС!$A$41:$F$784,6)+'РСТ РСО-А'!$F$9+'Иные услуги '!$C$5+'РСТ РСО-А'!$I$6</f>
        <v>3143.0519999999997</v>
      </c>
      <c r="D25" s="118">
        <f>VLOOKUP($A25+ROUND((COLUMN()-2)/24,5),АТС!$A$41:$F$784,6)+'РСТ РСО-А'!$F$9+'Иные услуги '!$C$5+'РСТ РСО-А'!$I$6</f>
        <v>3141.8219999999997</v>
      </c>
      <c r="E25" s="118">
        <f>VLOOKUP($A25+ROUND((COLUMN()-2)/24,5),АТС!$A$41:$F$784,6)+'РСТ РСО-А'!$F$9+'Иные услуги '!$C$5+'РСТ РСО-А'!$I$6</f>
        <v>3141.752</v>
      </c>
      <c r="F25" s="118">
        <f>VLOOKUP($A25+ROUND((COLUMN()-2)/24,5),АТС!$A$41:$F$784,6)+'РСТ РСО-А'!$F$9+'Иные услуги '!$C$5+'РСТ РСО-А'!$I$6</f>
        <v>3141.3219999999997</v>
      </c>
      <c r="G25" s="118">
        <f>VLOOKUP($A25+ROUND((COLUMN()-2)/24,5),АТС!$A$41:$F$784,6)+'РСТ РСО-А'!$F$9+'Иные услуги '!$C$5+'РСТ РСО-А'!$I$6</f>
        <v>3143.1619999999998</v>
      </c>
      <c r="H25" s="118">
        <f>VLOOKUP($A25+ROUND((COLUMN()-2)/24,5),АТС!$A$41:$F$784,6)+'РСТ РСО-А'!$F$9+'Иные услуги '!$C$5+'РСТ РСО-А'!$I$6</f>
        <v>3125.252</v>
      </c>
      <c r="I25" s="118">
        <f>VLOOKUP($A25+ROUND((COLUMN()-2)/24,5),АТС!$A$41:$F$784,6)+'РСТ РСО-А'!$F$9+'Иные услуги '!$C$5+'РСТ РСО-А'!$I$6</f>
        <v>2977.152</v>
      </c>
      <c r="J25" s="118">
        <f>VLOOKUP($A25+ROUND((COLUMN()-2)/24,5),АТС!$A$41:$F$784,6)+'РСТ РСО-А'!$F$9+'Иные услуги '!$C$5+'РСТ РСО-А'!$I$6</f>
        <v>3065.1120000000001</v>
      </c>
      <c r="K25" s="118">
        <f>VLOOKUP($A25+ROUND((COLUMN()-2)/24,5),АТС!$A$41:$F$784,6)+'РСТ РСО-А'!$F$9+'Иные услуги '!$C$5+'РСТ РСО-А'!$I$6</f>
        <v>3093.3319999999999</v>
      </c>
      <c r="L25" s="118">
        <f>VLOOKUP($A25+ROUND((COLUMN()-2)/24,5),АТС!$A$41:$F$784,6)+'РСТ РСО-А'!$F$9+'Иные услуги '!$C$5+'РСТ РСО-А'!$I$6</f>
        <v>3093.2419999999997</v>
      </c>
      <c r="M25" s="118">
        <f>VLOOKUP($A25+ROUND((COLUMN()-2)/24,5),АТС!$A$41:$F$784,6)+'РСТ РСО-А'!$F$9+'Иные услуги '!$C$5+'РСТ РСО-А'!$I$6</f>
        <v>3092.3719999999998</v>
      </c>
      <c r="N25" s="118">
        <f>VLOOKUP($A25+ROUND((COLUMN()-2)/24,5),АТС!$A$41:$F$784,6)+'РСТ РСО-А'!$F$9+'Иные услуги '!$C$5+'РСТ РСО-А'!$I$6</f>
        <v>3091.5919999999996</v>
      </c>
      <c r="O25" s="118">
        <f>VLOOKUP($A25+ROUND((COLUMN()-2)/24,5),АТС!$A$41:$F$784,6)+'РСТ РСО-А'!$F$9+'Иные услуги '!$C$5+'РСТ РСО-А'!$I$6</f>
        <v>3120.0719999999997</v>
      </c>
      <c r="P25" s="118">
        <f>VLOOKUP($A25+ROUND((COLUMN()-2)/24,5),АТС!$A$41:$F$784,6)+'РСТ РСО-А'!$F$9+'Иные услуги '!$C$5+'РСТ РСО-А'!$I$6</f>
        <v>3119.8219999999997</v>
      </c>
      <c r="Q25" s="118">
        <f>VLOOKUP($A25+ROUND((COLUMN()-2)/24,5),АТС!$A$41:$F$784,6)+'РСТ РСО-А'!$F$9+'Иные услуги '!$C$5+'РСТ РСО-А'!$I$6</f>
        <v>3119.7419999999997</v>
      </c>
      <c r="R25" s="118">
        <f>VLOOKUP($A25+ROUND((COLUMN()-2)/24,5),АТС!$A$41:$F$784,6)+'РСТ РСО-А'!$F$9+'Иные услуги '!$C$5+'РСТ РСО-А'!$I$6</f>
        <v>3118.652</v>
      </c>
      <c r="S25" s="118">
        <f>VLOOKUP($A25+ROUND((COLUMN()-2)/24,5),АТС!$A$41:$F$784,6)+'РСТ РСО-А'!$F$9+'Иные услуги '!$C$5+'РСТ РСО-А'!$I$6</f>
        <v>3064.7019999999998</v>
      </c>
      <c r="T25" s="118">
        <f>VLOOKUP($A25+ROUND((COLUMN()-2)/24,5),АТС!$A$41:$F$784,6)+'РСТ РСО-А'!$F$9+'Иные услуги '!$C$5+'РСТ РСО-А'!$I$6</f>
        <v>3079.4219999999996</v>
      </c>
      <c r="U25" s="118">
        <f>VLOOKUP($A25+ROUND((COLUMN()-2)/24,5),АТС!$A$41:$F$784,6)+'РСТ РСО-А'!$F$9+'Иные услуги '!$C$5+'РСТ РСО-А'!$I$6</f>
        <v>3052.0719999999997</v>
      </c>
      <c r="V25" s="118">
        <f>VLOOKUP($A25+ROUND((COLUMN()-2)/24,5),АТС!$A$41:$F$784,6)+'РСТ РСО-А'!$F$9+'Иные услуги '!$C$5+'РСТ РСО-А'!$I$6</f>
        <v>3081.8719999999998</v>
      </c>
      <c r="W25" s="118">
        <f>VLOOKUP($A25+ROUND((COLUMN()-2)/24,5),АТС!$A$41:$F$784,6)+'РСТ РСО-А'!$F$9+'Иные услуги '!$C$5+'РСТ РСО-А'!$I$6</f>
        <v>3153.3219999999997</v>
      </c>
      <c r="X25" s="118">
        <f>VLOOKUP($A25+ROUND((COLUMN()-2)/24,5),АТС!$A$41:$F$784,6)+'РСТ РСО-А'!$F$9+'Иные услуги '!$C$5+'РСТ РСО-А'!$I$6</f>
        <v>3009.3219999999997</v>
      </c>
      <c r="Y25" s="118">
        <f>VLOOKUP($A25+ROUND((COLUMN()-2)/24,5),АТС!$A$41:$F$784,6)+'РСТ РСО-А'!$F$9+'Иные услуги '!$C$5+'РСТ РСО-А'!$I$6</f>
        <v>3011.5219999999999</v>
      </c>
    </row>
    <row r="26" spans="1:25" x14ac:dyDescent="0.2">
      <c r="A26" s="66">
        <f t="shared" si="0"/>
        <v>43536</v>
      </c>
      <c r="B26" s="118">
        <f>VLOOKUP($A26+ROUND((COLUMN()-2)/24,5),АТС!$A$41:$F$784,6)+'РСТ РСО-А'!$F$9+'Иные услуги '!$C$5+'РСТ РСО-А'!$I$6</f>
        <v>3081.442</v>
      </c>
      <c r="C26" s="118">
        <f>VLOOKUP($A26+ROUND((COLUMN()-2)/24,5),АТС!$A$41:$F$784,6)+'РСТ РСО-А'!$F$9+'Иные услуги '!$C$5+'РСТ РСО-А'!$I$6</f>
        <v>3171.6819999999998</v>
      </c>
      <c r="D26" s="118">
        <f>VLOOKUP($A26+ROUND((COLUMN()-2)/24,5),АТС!$A$41:$F$784,6)+'РСТ РСО-А'!$F$9+'Иные услуги '!$C$5+'РСТ РСО-А'!$I$6</f>
        <v>3170.9219999999996</v>
      </c>
      <c r="E26" s="118">
        <f>VLOOKUP($A26+ROUND((COLUMN()-2)/24,5),АТС!$A$41:$F$784,6)+'РСТ РСО-А'!$F$9+'Иные услуги '!$C$5+'РСТ РСО-А'!$I$6</f>
        <v>3170.8219999999997</v>
      </c>
      <c r="F26" s="118">
        <f>VLOOKUP($A26+ROUND((COLUMN()-2)/24,5),АТС!$A$41:$F$784,6)+'РСТ РСО-А'!$F$9+'Иные услуги '!$C$5+'РСТ РСО-А'!$I$6</f>
        <v>3171.6319999999996</v>
      </c>
      <c r="G26" s="118">
        <f>VLOOKUP($A26+ROUND((COLUMN()-2)/24,5),АТС!$A$41:$F$784,6)+'РСТ РСО-А'!$F$9+'Иные услуги '!$C$5+'РСТ РСО-А'!$I$6</f>
        <v>3173.502</v>
      </c>
      <c r="H26" s="118">
        <f>VLOOKUP($A26+ROUND((COLUMN()-2)/24,5),АТС!$A$41:$F$784,6)+'РСТ РСО-А'!$F$9+'Иные услуги '!$C$5+'РСТ РСО-А'!$I$6</f>
        <v>3266.3419999999996</v>
      </c>
      <c r="I26" s="118">
        <f>VLOOKUP($A26+ROUND((COLUMN()-2)/24,5),АТС!$A$41:$F$784,6)+'РСТ РСО-А'!$F$9+'Иные услуги '!$C$5+'РСТ РСО-А'!$I$6</f>
        <v>3173.1120000000001</v>
      </c>
      <c r="J26" s="118">
        <f>VLOOKUP($A26+ROUND((COLUMN()-2)/24,5),АТС!$A$41:$F$784,6)+'РСТ РСО-А'!$F$9+'Иные услуги '!$C$5+'РСТ РСО-А'!$I$6</f>
        <v>3256.6219999999998</v>
      </c>
      <c r="K26" s="118">
        <f>VLOOKUP($A26+ROUND((COLUMN()-2)/24,5),АТС!$A$41:$F$784,6)+'РСТ РСО-А'!$F$9+'Иные услуги '!$C$5+'РСТ РСО-А'!$I$6</f>
        <v>3185.0119999999997</v>
      </c>
      <c r="L26" s="118">
        <f>VLOOKUP($A26+ROUND((COLUMN()-2)/24,5),АТС!$A$41:$F$784,6)+'РСТ РСО-А'!$F$9+'Иные услуги '!$C$5+'РСТ РСО-А'!$I$6</f>
        <v>3184.902</v>
      </c>
      <c r="M26" s="118">
        <f>VLOOKUP($A26+ROUND((COLUMN()-2)/24,5),АТС!$A$41:$F$784,6)+'РСТ РСО-А'!$F$9+'Иные услуги '!$C$5+'РСТ РСО-А'!$I$6</f>
        <v>3184.3219999999997</v>
      </c>
      <c r="N26" s="118">
        <f>VLOOKUP($A26+ROUND((COLUMN()-2)/24,5),АТС!$A$41:$F$784,6)+'РСТ РСО-А'!$F$9+'Иные услуги '!$C$5+'РСТ РСО-А'!$I$6</f>
        <v>3183.9519999999998</v>
      </c>
      <c r="O26" s="118">
        <f>VLOOKUP($A26+ROUND((COLUMN()-2)/24,5),АТС!$A$41:$F$784,6)+'РСТ РСО-А'!$F$9+'Иные услуги '!$C$5+'РСТ РСО-А'!$I$6</f>
        <v>3183.482</v>
      </c>
      <c r="P26" s="118">
        <f>VLOOKUP($A26+ROUND((COLUMN()-2)/24,5),АТС!$A$41:$F$784,6)+'РСТ РСО-А'!$F$9+'Иные услуги '!$C$5+'РСТ РСО-А'!$I$6</f>
        <v>3183.3519999999999</v>
      </c>
      <c r="Q26" s="118">
        <f>VLOOKUP($A26+ROUND((COLUMN()-2)/24,5),АТС!$A$41:$F$784,6)+'РСТ РСО-А'!$F$9+'Иные услуги '!$C$5+'РСТ РСО-А'!$I$6</f>
        <v>3183.3219999999997</v>
      </c>
      <c r="R26" s="118">
        <f>VLOOKUP($A26+ROUND((COLUMN()-2)/24,5),АТС!$A$41:$F$784,6)+'РСТ РСО-А'!$F$9+'Иные услуги '!$C$5+'РСТ РСО-А'!$I$6</f>
        <v>3181.7919999999999</v>
      </c>
      <c r="S26" s="118">
        <f>VLOOKUP($A26+ROUND((COLUMN()-2)/24,5),АТС!$A$41:$F$784,6)+'РСТ РСО-А'!$F$9+'Иные услуги '!$C$5+'РСТ РСО-А'!$I$6</f>
        <v>3120.7219999999998</v>
      </c>
      <c r="T26" s="118">
        <f>VLOOKUP($A26+ROUND((COLUMN()-2)/24,5),АТС!$A$41:$F$784,6)+'РСТ РСО-А'!$F$9+'Иные услуги '!$C$5+'РСТ РСО-А'!$I$6</f>
        <v>3152.0119999999997</v>
      </c>
      <c r="U26" s="118">
        <f>VLOOKUP($A26+ROUND((COLUMN()-2)/24,5),АТС!$A$41:$F$784,6)+'РСТ РСО-А'!$F$9+'Иные услуги '!$C$5+'РСТ РСО-А'!$I$6</f>
        <v>3120.002</v>
      </c>
      <c r="V26" s="118">
        <f>VLOOKUP($A26+ROUND((COLUMN()-2)/24,5),АТС!$A$41:$F$784,6)+'РСТ РСО-А'!$F$9+'Иные услуги '!$C$5+'РСТ РСО-А'!$I$6</f>
        <v>3154.8919999999998</v>
      </c>
      <c r="W26" s="118">
        <f>VLOOKUP($A26+ROUND((COLUMN()-2)/24,5),АТС!$A$41:$F$784,6)+'РСТ РСО-А'!$F$9+'Иные услуги '!$C$5+'РСТ РСО-А'!$I$6</f>
        <v>3193.5519999999997</v>
      </c>
      <c r="X26" s="118">
        <f>VLOOKUP($A26+ROUND((COLUMN()-2)/24,5),АТС!$A$41:$F$784,6)+'РСТ РСО-А'!$F$9+'Иные услуги '!$C$5+'РСТ РСО-А'!$I$6</f>
        <v>2972.3820000000001</v>
      </c>
      <c r="Y26" s="118">
        <f>VLOOKUP($A26+ROUND((COLUMN()-2)/24,5),АТС!$A$41:$F$784,6)+'РСТ РСО-А'!$F$9+'Иные услуги '!$C$5+'РСТ РСО-А'!$I$6</f>
        <v>3035.712</v>
      </c>
    </row>
    <row r="27" spans="1:25" x14ac:dyDescent="0.2">
      <c r="A27" s="66">
        <f t="shared" si="0"/>
        <v>43537</v>
      </c>
      <c r="B27" s="118">
        <f>VLOOKUP($A27+ROUND((COLUMN()-2)/24,5),АТС!$A$41:$F$784,6)+'РСТ РСО-А'!$F$9+'Иные услуги '!$C$5+'РСТ РСО-А'!$I$6</f>
        <v>3080.9319999999998</v>
      </c>
      <c r="C27" s="118">
        <f>VLOOKUP($A27+ROUND((COLUMN()-2)/24,5),АТС!$A$41:$F$784,6)+'РСТ РСО-А'!$F$9+'Иные услуги '!$C$5+'РСТ РСО-А'!$I$6</f>
        <v>3171.4319999999998</v>
      </c>
      <c r="D27" s="118">
        <f>VLOOKUP($A27+ROUND((COLUMN()-2)/24,5),АТС!$A$41:$F$784,6)+'РСТ РСО-А'!$F$9+'Иные услуги '!$C$5+'РСТ РСО-А'!$I$6</f>
        <v>3170.9319999999998</v>
      </c>
      <c r="E27" s="118">
        <f>VLOOKUP($A27+ROUND((COLUMN()-2)/24,5),АТС!$A$41:$F$784,6)+'РСТ РСО-А'!$F$9+'Иные услуги '!$C$5+'РСТ РСО-А'!$I$6</f>
        <v>3205.2719999999999</v>
      </c>
      <c r="F27" s="118">
        <f>VLOOKUP($A27+ROUND((COLUMN()-2)/24,5),АТС!$A$41:$F$784,6)+'РСТ РСО-А'!$F$9+'Иные услуги '!$C$5+'РСТ РСО-А'!$I$6</f>
        <v>3205.962</v>
      </c>
      <c r="G27" s="118">
        <f>VLOOKUP($A27+ROUND((COLUMN()-2)/24,5),АТС!$A$41:$F$784,6)+'РСТ РСО-А'!$F$9+'Иные услуги '!$C$5+'РСТ РСО-А'!$I$6</f>
        <v>3207.1319999999996</v>
      </c>
      <c r="H27" s="118">
        <f>VLOOKUP($A27+ROUND((COLUMN()-2)/24,5),АТС!$A$41:$F$784,6)+'РСТ РСО-А'!$F$9+'Иные услуги '!$C$5+'РСТ РСО-А'!$I$6</f>
        <v>3211.8620000000001</v>
      </c>
      <c r="I27" s="118">
        <f>VLOOKUP($A27+ROUND((COLUMN()-2)/24,5),АТС!$A$41:$F$784,6)+'РСТ РСО-А'!$F$9+'Иные услуги '!$C$5+'РСТ РСО-А'!$I$6</f>
        <v>3126.8919999999998</v>
      </c>
      <c r="J27" s="118">
        <f>VLOOKUP($A27+ROUND((COLUMN()-2)/24,5),АТС!$A$41:$F$784,6)+'РСТ РСО-А'!$F$9+'Иные услуги '!$C$5+'РСТ РСО-А'!$I$6</f>
        <v>3181.5319999999997</v>
      </c>
      <c r="K27" s="118">
        <f>VLOOKUP($A27+ROUND((COLUMN()-2)/24,5),АТС!$A$41:$F$784,6)+'РСТ РСО-А'!$F$9+'Иные услуги '!$C$5+'РСТ РСО-А'!$I$6</f>
        <v>3119.6719999999996</v>
      </c>
      <c r="L27" s="118">
        <f>VLOOKUP($A27+ROUND((COLUMN()-2)/24,5),АТС!$A$41:$F$784,6)+'РСТ РСО-А'!$F$9+'Иные услуги '!$C$5+'РСТ РСО-А'!$I$6</f>
        <v>3089.8919999999998</v>
      </c>
      <c r="M27" s="118">
        <f>VLOOKUP($A27+ROUND((COLUMN()-2)/24,5),АТС!$A$41:$F$784,6)+'РСТ РСО-А'!$F$9+'Иные услуги '!$C$5+'РСТ РСО-А'!$I$6</f>
        <v>3089.732</v>
      </c>
      <c r="N27" s="118">
        <f>VLOOKUP($A27+ROUND((COLUMN()-2)/24,5),АТС!$A$41:$F$784,6)+'РСТ РСО-А'!$F$9+'Иные услуги '!$C$5+'РСТ РСО-А'!$I$6</f>
        <v>3118.6619999999998</v>
      </c>
      <c r="O27" s="118">
        <f>VLOOKUP($A27+ROUND((COLUMN()-2)/24,5),АТС!$A$41:$F$784,6)+'РСТ РСО-А'!$F$9+'Иные услуги '!$C$5+'РСТ РСО-А'!$I$6</f>
        <v>3118.2019999999998</v>
      </c>
      <c r="P27" s="118">
        <f>VLOOKUP($A27+ROUND((COLUMN()-2)/24,5),АТС!$A$41:$F$784,6)+'РСТ РСО-А'!$F$9+'Иные услуги '!$C$5+'РСТ РСО-А'!$I$6</f>
        <v>3148.6719999999996</v>
      </c>
      <c r="Q27" s="118">
        <f>VLOOKUP($A27+ROUND((COLUMN()-2)/24,5),АТС!$A$41:$F$784,6)+'РСТ РСО-А'!$F$9+'Иные услуги '!$C$5+'РСТ РСО-А'!$I$6</f>
        <v>3181.1819999999998</v>
      </c>
      <c r="R27" s="118">
        <f>VLOOKUP($A27+ROUND((COLUMN()-2)/24,5),АТС!$A$41:$F$784,6)+'РСТ РСО-А'!$F$9+'Иные услуги '!$C$5+'РСТ РСО-А'!$I$6</f>
        <v>3180.7019999999998</v>
      </c>
      <c r="S27" s="118">
        <f>VLOOKUP($A27+ROUND((COLUMN()-2)/24,5),АТС!$A$41:$F$784,6)+'РСТ РСО-А'!$F$9+'Иные услуги '!$C$5+'РСТ РСО-А'!$I$6</f>
        <v>3150.8719999999998</v>
      </c>
      <c r="T27" s="118">
        <f>VLOOKUP($A27+ROUND((COLUMN()-2)/24,5),АТС!$A$41:$F$784,6)+'РСТ РСО-А'!$F$9+'Иные услуги '!$C$5+'РСТ РСО-А'!$I$6</f>
        <v>3180.1120000000001</v>
      </c>
      <c r="U27" s="118">
        <f>VLOOKUP($A27+ROUND((COLUMN()-2)/24,5),АТС!$A$41:$F$784,6)+'РСТ РСО-А'!$F$9+'Иные услуги '!$C$5+'РСТ РСО-А'!$I$6</f>
        <v>3158.6419999999998</v>
      </c>
      <c r="V27" s="118">
        <f>VLOOKUP($A27+ROUND((COLUMN()-2)/24,5),АТС!$A$41:$F$784,6)+'РСТ РСО-А'!$F$9+'Иные услуги '!$C$5+'РСТ РСО-А'!$I$6</f>
        <v>3155.7219999999998</v>
      </c>
      <c r="W27" s="118">
        <f>VLOOKUP($A27+ROUND((COLUMN()-2)/24,5),АТС!$A$41:$F$784,6)+'РСТ РСО-А'!$F$9+'Иные услуги '!$C$5+'РСТ РСО-А'!$I$6</f>
        <v>3240.0419999999999</v>
      </c>
      <c r="X27" s="118">
        <f>VLOOKUP($A27+ROUND((COLUMN()-2)/24,5),АТС!$A$41:$F$784,6)+'РСТ РСО-А'!$F$9+'Иные услуги '!$C$5+'РСТ РСО-А'!$I$6</f>
        <v>2974.5419999999999</v>
      </c>
      <c r="Y27" s="118">
        <f>VLOOKUP($A27+ROUND((COLUMN()-2)/24,5),АТС!$A$41:$F$784,6)+'РСТ РСО-А'!$F$9+'Иные услуги '!$C$5+'РСТ РСО-А'!$I$6</f>
        <v>3035.5219999999999</v>
      </c>
    </row>
    <row r="28" spans="1:25" x14ac:dyDescent="0.2">
      <c r="A28" s="66">
        <f t="shared" si="0"/>
        <v>43538</v>
      </c>
      <c r="B28" s="118">
        <f>VLOOKUP($A28+ROUND((COLUMN()-2)/24,5),АТС!$A$41:$F$784,6)+'РСТ РСО-А'!$F$9+'Иные услуги '!$C$5+'РСТ РСО-А'!$I$6</f>
        <v>3112.8219999999997</v>
      </c>
      <c r="C28" s="118">
        <f>VLOOKUP($A28+ROUND((COLUMN()-2)/24,5),АТС!$A$41:$F$784,6)+'РСТ РСО-А'!$F$9+'Иные услуги '!$C$5+'РСТ РСО-А'!$I$6</f>
        <v>3174.3119999999999</v>
      </c>
      <c r="D28" s="118">
        <f>VLOOKUP($A28+ROUND((COLUMN()-2)/24,5),АТС!$A$41:$F$784,6)+'РСТ РСО-А'!$F$9+'Иные услуги '!$C$5+'РСТ РСО-А'!$I$6</f>
        <v>3207.9719999999998</v>
      </c>
      <c r="E28" s="118">
        <f>VLOOKUP($A28+ROUND((COLUMN()-2)/24,5),АТС!$A$41:$F$784,6)+'РСТ РСО-А'!$F$9+'Иные услуги '!$C$5+'РСТ РСО-А'!$I$6</f>
        <v>3207.652</v>
      </c>
      <c r="F28" s="118">
        <f>VLOOKUP($A28+ROUND((COLUMN()-2)/24,5),АТС!$A$41:$F$784,6)+'РСТ РСО-А'!$F$9+'Иные услуги '!$C$5+'РСТ РСО-А'!$I$6</f>
        <v>3208.1719999999996</v>
      </c>
      <c r="G28" s="118">
        <f>VLOOKUP($A28+ROUND((COLUMN()-2)/24,5),АТС!$A$41:$F$784,6)+'РСТ РСО-А'!$F$9+'Иные услуги '!$C$5+'РСТ РСО-А'!$I$6</f>
        <v>3211.1120000000001</v>
      </c>
      <c r="H28" s="118">
        <f>VLOOKUP($A28+ROUND((COLUMN()-2)/24,5),АТС!$A$41:$F$784,6)+'РСТ РСО-А'!$F$9+'Иные услуги '!$C$5+'РСТ РСО-А'!$I$6</f>
        <v>3219.9219999999996</v>
      </c>
      <c r="I28" s="118">
        <f>VLOOKUP($A28+ROUND((COLUMN()-2)/24,5),АТС!$A$41:$F$784,6)+'РСТ РСО-А'!$F$9+'Иные услуги '!$C$5+'РСТ РСО-А'!$I$6</f>
        <v>3091.2819999999997</v>
      </c>
      <c r="J28" s="118">
        <f>VLOOKUP($A28+ROUND((COLUMN()-2)/24,5),АТС!$A$41:$F$784,6)+'РСТ РСО-А'!$F$9+'Иные услуги '!$C$5+'РСТ РСО-А'!$I$6</f>
        <v>3150.3620000000001</v>
      </c>
      <c r="K28" s="118">
        <f>VLOOKUP($A28+ROUND((COLUMN()-2)/24,5),АТС!$A$41:$F$784,6)+'РСТ РСО-А'!$F$9+'Иные услуги '!$C$5+'РСТ РСО-А'!$I$6</f>
        <v>3091.4719999999998</v>
      </c>
      <c r="L28" s="118">
        <f>VLOOKUP($A28+ROUND((COLUMN()-2)/24,5),АТС!$A$41:$F$784,6)+'РСТ РСО-А'!$F$9+'Иные услуги '!$C$5+'РСТ РСО-А'!$I$6</f>
        <v>3091.232</v>
      </c>
      <c r="M28" s="118">
        <f>VLOOKUP($A28+ROUND((COLUMN()-2)/24,5),АТС!$A$41:$F$784,6)+'РСТ РСО-А'!$F$9+'Иные услуги '!$C$5+'РСТ РСО-А'!$I$6</f>
        <v>3091.5819999999999</v>
      </c>
      <c r="N28" s="118">
        <f>VLOOKUP($A28+ROUND((COLUMN()-2)/24,5),АТС!$A$41:$F$784,6)+'РСТ РСО-А'!$F$9+'Иные услуги '!$C$5+'РСТ РСО-А'!$I$6</f>
        <v>3119.5119999999997</v>
      </c>
      <c r="O28" s="118">
        <f>VLOOKUP($A28+ROUND((COLUMN()-2)/24,5),АТС!$A$41:$F$784,6)+'РСТ РСО-А'!$F$9+'Иные услуги '!$C$5+'РСТ РСО-А'!$I$6</f>
        <v>3119.7919999999999</v>
      </c>
      <c r="P28" s="118">
        <f>VLOOKUP($A28+ROUND((COLUMN()-2)/24,5),АТС!$A$41:$F$784,6)+'РСТ РСО-А'!$F$9+'Иные услуги '!$C$5+'РСТ РСО-А'!$I$6</f>
        <v>3150.3019999999997</v>
      </c>
      <c r="Q28" s="118">
        <f>VLOOKUP($A28+ROUND((COLUMN()-2)/24,5),АТС!$A$41:$F$784,6)+'РСТ РСО-А'!$F$9+'Иные услуги '!$C$5+'РСТ РСО-А'!$I$6</f>
        <v>3150.502</v>
      </c>
      <c r="R28" s="118">
        <f>VLOOKUP($A28+ROUND((COLUMN()-2)/24,5),АТС!$A$41:$F$784,6)+'РСТ РСО-А'!$F$9+'Иные услуги '!$C$5+'РСТ РСО-А'!$I$6</f>
        <v>3149.5919999999996</v>
      </c>
      <c r="S28" s="118">
        <f>VLOOKUP($A28+ROUND((COLUMN()-2)/24,5),АТС!$A$41:$F$784,6)+'РСТ РСО-А'!$F$9+'Иные услуги '!$C$5+'РСТ РСО-А'!$I$6</f>
        <v>3119.902</v>
      </c>
      <c r="T28" s="118">
        <f>VLOOKUP($A28+ROUND((COLUMN()-2)/24,5),АТС!$A$41:$F$784,6)+'РСТ РСО-А'!$F$9+'Иные услуги '!$C$5+'РСТ РСО-А'!$I$6</f>
        <v>3141.4919999999997</v>
      </c>
      <c r="U28" s="118">
        <f>VLOOKUP($A28+ROUND((COLUMN()-2)/24,5),АТС!$A$41:$F$784,6)+'РСТ РСО-А'!$F$9+'Иные услуги '!$C$5+'РСТ РСО-А'!$I$6</f>
        <v>3159.212</v>
      </c>
      <c r="V28" s="118">
        <f>VLOOKUP($A28+ROUND((COLUMN()-2)/24,5),АТС!$A$41:$F$784,6)+'РСТ РСО-А'!$F$9+'Иные услуги '!$C$5+'РСТ РСО-А'!$I$6</f>
        <v>3154.442</v>
      </c>
      <c r="W28" s="118">
        <f>VLOOKUP($A28+ROUND((COLUMN()-2)/24,5),АТС!$A$41:$F$784,6)+'РСТ РСО-А'!$F$9+'Иные услуги '!$C$5+'РСТ РСО-А'!$I$6</f>
        <v>3243.482</v>
      </c>
      <c r="X28" s="118">
        <f>VLOOKUP($A28+ROUND((COLUMN()-2)/24,5),АТС!$A$41:$F$784,6)+'РСТ РСО-А'!$F$9+'Иные услуги '!$C$5+'РСТ РСО-А'!$I$6</f>
        <v>2974.672</v>
      </c>
      <c r="Y28" s="118">
        <f>VLOOKUP($A28+ROUND((COLUMN()-2)/24,5),АТС!$A$41:$F$784,6)+'РСТ РСО-А'!$F$9+'Иные услуги '!$C$5+'РСТ РСО-А'!$I$6</f>
        <v>3039.6319999999996</v>
      </c>
    </row>
    <row r="29" spans="1:25" x14ac:dyDescent="0.2">
      <c r="A29" s="66">
        <f t="shared" si="0"/>
        <v>43539</v>
      </c>
      <c r="B29" s="118">
        <f>VLOOKUP($A29+ROUND((COLUMN()-2)/24,5),АТС!$A$41:$F$784,6)+'РСТ РСО-А'!$F$9+'Иные услуги '!$C$5+'РСТ РСО-А'!$I$6</f>
        <v>3115.5819999999999</v>
      </c>
      <c r="C29" s="118">
        <f>VLOOKUP($A29+ROUND((COLUMN()-2)/24,5),АТС!$A$41:$F$784,6)+'РСТ РСО-А'!$F$9+'Иные услуги '!$C$5+'РСТ РСО-А'!$I$6</f>
        <v>3174.4319999999998</v>
      </c>
      <c r="D29" s="118">
        <f>VLOOKUP($A29+ROUND((COLUMN()-2)/24,5),АТС!$A$41:$F$784,6)+'РСТ РСО-А'!$F$9+'Иные услуги '!$C$5+'РСТ РСО-А'!$I$6</f>
        <v>3208.3519999999999</v>
      </c>
      <c r="E29" s="118">
        <f>VLOOKUP($A29+ROUND((COLUMN()-2)/24,5),АТС!$A$41:$F$784,6)+'РСТ РСО-А'!$F$9+'Иные услуги '!$C$5+'РСТ РСО-А'!$I$6</f>
        <v>3208.0419999999999</v>
      </c>
      <c r="F29" s="118">
        <f>VLOOKUP($A29+ROUND((COLUMN()-2)/24,5),АТС!$A$41:$F$784,6)+'РСТ РСО-А'!$F$9+'Иные услуги '!$C$5+'РСТ РСО-А'!$I$6</f>
        <v>3246.0319999999997</v>
      </c>
      <c r="G29" s="118">
        <f>VLOOKUP($A29+ROUND((COLUMN()-2)/24,5),АТС!$A$41:$F$784,6)+'РСТ РСО-А'!$F$9+'Иные услуги '!$C$5+'РСТ РСО-А'!$I$6</f>
        <v>3212.8519999999999</v>
      </c>
      <c r="H29" s="118">
        <f>VLOOKUP($A29+ROUND((COLUMN()-2)/24,5),АТС!$A$41:$F$784,6)+'РСТ РСО-А'!$F$9+'Иные услуги '!$C$5+'РСТ РСО-А'!$I$6</f>
        <v>3272.6319999999996</v>
      </c>
      <c r="I29" s="118">
        <f>VLOOKUP($A29+ROUND((COLUMN()-2)/24,5),АТС!$A$41:$F$784,6)+'РСТ РСО-А'!$F$9+'Иные услуги '!$C$5+'РСТ РСО-А'!$I$6</f>
        <v>3091.902</v>
      </c>
      <c r="J29" s="118">
        <f>VLOOKUP($A29+ROUND((COLUMN()-2)/24,5),АТС!$A$41:$F$784,6)+'РСТ РСО-А'!$F$9+'Иные услуги '!$C$5+'РСТ РСО-А'!$I$6</f>
        <v>3184.942</v>
      </c>
      <c r="K29" s="118">
        <f>VLOOKUP($A29+ROUND((COLUMN()-2)/24,5),АТС!$A$41:$F$784,6)+'РСТ РСО-А'!$F$9+'Иные услуги '!$C$5+'РСТ РСО-А'!$I$6</f>
        <v>3185.732</v>
      </c>
      <c r="L29" s="118">
        <f>VLOOKUP($A29+ROUND((COLUMN()-2)/24,5),АТС!$A$41:$F$784,6)+'РСТ РСО-А'!$F$9+'Иные услуги '!$C$5+'РСТ РСО-А'!$I$6</f>
        <v>3185.7019999999998</v>
      </c>
      <c r="M29" s="118">
        <f>VLOOKUP($A29+ROUND((COLUMN()-2)/24,5),АТС!$A$41:$F$784,6)+'РСТ РСО-А'!$F$9+'Иные услуги '!$C$5+'РСТ РСО-А'!$I$6</f>
        <v>3152.5819999999999</v>
      </c>
      <c r="N29" s="118">
        <f>VLOOKUP($A29+ROUND((COLUMN()-2)/24,5),АТС!$A$41:$F$784,6)+'РСТ РСО-А'!$F$9+'Иные услуги '!$C$5+'РСТ РСО-А'!$I$6</f>
        <v>3152.4519999999998</v>
      </c>
      <c r="O29" s="118">
        <f>VLOOKUP($A29+ROUND((COLUMN()-2)/24,5),АТС!$A$41:$F$784,6)+'РСТ РСО-А'!$F$9+'Иные услуги '!$C$5+'РСТ РСО-А'!$I$6</f>
        <v>3152.402</v>
      </c>
      <c r="P29" s="118">
        <f>VLOOKUP($A29+ROUND((COLUMN()-2)/24,5),АТС!$A$41:$F$784,6)+'РСТ РСО-А'!$F$9+'Иные услуги '!$C$5+'РСТ РСО-А'!$I$6</f>
        <v>3152.4119999999998</v>
      </c>
      <c r="Q29" s="118">
        <f>VLOOKUP($A29+ROUND((COLUMN()-2)/24,5),АТС!$A$41:$F$784,6)+'РСТ РСО-А'!$F$9+'Иные услуги '!$C$5+'РСТ РСО-А'!$I$6</f>
        <v>3185.1419999999998</v>
      </c>
      <c r="R29" s="118">
        <f>VLOOKUP($A29+ROUND((COLUMN()-2)/24,5),АТС!$A$41:$F$784,6)+'РСТ РСО-А'!$F$9+'Иные услуги '!$C$5+'РСТ РСО-А'!$I$6</f>
        <v>3150.442</v>
      </c>
      <c r="S29" s="118">
        <f>VLOOKUP($A29+ROUND((COLUMN()-2)/24,5),АТС!$A$41:$F$784,6)+'РСТ РСО-А'!$F$9+'Иные услуги '!$C$5+'РСТ РСО-А'!$I$6</f>
        <v>3124.152</v>
      </c>
      <c r="T29" s="118">
        <f>VLOOKUP($A29+ROUND((COLUMN()-2)/24,5),АТС!$A$41:$F$784,6)+'РСТ РСО-А'!$F$9+'Иные услуги '!$C$5+'РСТ РСО-А'!$I$6</f>
        <v>3147.3419999999996</v>
      </c>
      <c r="U29" s="118">
        <f>VLOOKUP($A29+ROUND((COLUMN()-2)/24,5),АТС!$A$41:$F$784,6)+'РСТ РСО-А'!$F$9+'Иные услуги '!$C$5+'РСТ РСО-А'!$I$6</f>
        <v>3157.6719999999996</v>
      </c>
      <c r="V29" s="118">
        <f>VLOOKUP($A29+ROUND((COLUMN()-2)/24,5),АТС!$A$41:$F$784,6)+'РСТ РСО-А'!$F$9+'Иные услуги '!$C$5+'РСТ РСО-А'!$I$6</f>
        <v>3161.0519999999997</v>
      </c>
      <c r="W29" s="118">
        <f>VLOOKUP($A29+ROUND((COLUMN()-2)/24,5),АТС!$A$41:$F$784,6)+'РСТ РСО-А'!$F$9+'Иные услуги '!$C$5+'РСТ РСО-А'!$I$6</f>
        <v>3248.9519999999998</v>
      </c>
      <c r="X29" s="118">
        <f>VLOOKUP($A29+ROUND((COLUMN()-2)/24,5),АТС!$A$41:$F$784,6)+'РСТ РСО-А'!$F$9+'Иные услуги '!$C$5+'РСТ РСО-А'!$I$6</f>
        <v>2979.1219999999998</v>
      </c>
      <c r="Y29" s="118">
        <f>VLOOKUP($A29+ROUND((COLUMN()-2)/24,5),АТС!$A$41:$F$784,6)+'РСТ РСО-А'!$F$9+'Иные услуги '!$C$5+'РСТ РСО-А'!$I$6</f>
        <v>3041.0819999999999</v>
      </c>
    </row>
    <row r="30" spans="1:25" x14ac:dyDescent="0.2">
      <c r="A30" s="66">
        <f t="shared" si="0"/>
        <v>43540</v>
      </c>
      <c r="B30" s="118">
        <f>VLOOKUP($A30+ROUND((COLUMN()-2)/24,5),АТС!$A$41:$F$784,6)+'РСТ РСО-А'!$F$9+'Иные услуги '!$C$5+'РСТ РСО-А'!$I$6</f>
        <v>3137.502</v>
      </c>
      <c r="C30" s="118">
        <f>VLOOKUP($A30+ROUND((COLUMN()-2)/24,5),АТС!$A$41:$F$784,6)+'РСТ РСО-А'!$F$9+'Иные услуги '!$C$5+'РСТ РСО-А'!$I$6</f>
        <v>3214.2019999999998</v>
      </c>
      <c r="D30" s="118">
        <f>VLOOKUP($A30+ROUND((COLUMN()-2)/24,5),АТС!$A$41:$F$784,6)+'РСТ РСО-А'!$F$9+'Иные услуги '!$C$5+'РСТ РСО-А'!$I$6</f>
        <v>3212.1819999999998</v>
      </c>
      <c r="E30" s="118">
        <f>VLOOKUP($A30+ROUND((COLUMN()-2)/24,5),АТС!$A$41:$F$784,6)+'РСТ РСО-А'!$F$9+'Иные услуги '!$C$5+'РСТ РСО-А'!$I$6</f>
        <v>3211.2219999999998</v>
      </c>
      <c r="F30" s="118">
        <f>VLOOKUP($A30+ROUND((COLUMN()-2)/24,5),АТС!$A$41:$F$784,6)+'РСТ РСО-А'!$F$9+'Иные услуги '!$C$5+'РСТ РСО-А'!$I$6</f>
        <v>3249.2719999999999</v>
      </c>
      <c r="G30" s="118">
        <f>VLOOKUP($A30+ROUND((COLUMN()-2)/24,5),АТС!$A$41:$F$784,6)+'РСТ РСО-А'!$F$9+'Иные услуги '!$C$5+'РСТ РСО-А'!$I$6</f>
        <v>3214.7019999999998</v>
      </c>
      <c r="H30" s="118">
        <f>VLOOKUP($A30+ROUND((COLUMN()-2)/24,5),АТС!$A$41:$F$784,6)+'РСТ РСО-А'!$F$9+'Иные услуги '!$C$5+'РСТ РСО-А'!$I$6</f>
        <v>3270.712</v>
      </c>
      <c r="I30" s="118">
        <f>VLOOKUP($A30+ROUND((COLUMN()-2)/24,5),АТС!$A$41:$F$784,6)+'РСТ РСО-А'!$F$9+'Иные услуги '!$C$5+'РСТ РСО-А'!$I$6</f>
        <v>3093.732</v>
      </c>
      <c r="J30" s="118">
        <f>VLOOKUP($A30+ROUND((COLUMN()-2)/24,5),АТС!$A$41:$F$784,6)+'РСТ РСО-А'!$F$9+'Иные услуги '!$C$5+'РСТ РСО-А'!$I$6</f>
        <v>3187.4919999999997</v>
      </c>
      <c r="K30" s="118">
        <f>VLOOKUP($A30+ROUND((COLUMN()-2)/24,5),АТС!$A$41:$F$784,6)+'РСТ РСО-А'!$F$9+'Иные услуги '!$C$5+'РСТ РСО-А'!$I$6</f>
        <v>3187.4319999999998</v>
      </c>
      <c r="L30" s="118">
        <f>VLOOKUP($A30+ROUND((COLUMN()-2)/24,5),АТС!$A$41:$F$784,6)+'РСТ РСО-А'!$F$9+'Иные услуги '!$C$5+'РСТ РСО-А'!$I$6</f>
        <v>3187.8719999999998</v>
      </c>
      <c r="M30" s="118">
        <f>VLOOKUP($A30+ROUND((COLUMN()-2)/24,5),АТС!$A$41:$F$784,6)+'РСТ РСО-А'!$F$9+'Иные услуги '!$C$5+'РСТ РСО-А'!$I$6</f>
        <v>3187.732</v>
      </c>
      <c r="N30" s="118">
        <f>VLOOKUP($A30+ROUND((COLUMN()-2)/24,5),АТС!$A$41:$F$784,6)+'РСТ РСО-А'!$F$9+'Иные услуги '!$C$5+'РСТ РСО-А'!$I$6</f>
        <v>3187.5219999999999</v>
      </c>
      <c r="O30" s="118">
        <f>VLOOKUP($A30+ROUND((COLUMN()-2)/24,5),АТС!$A$41:$F$784,6)+'РСТ РСО-А'!$F$9+'Иные услуги '!$C$5+'РСТ РСО-А'!$I$6</f>
        <v>3187.4119999999998</v>
      </c>
      <c r="P30" s="118">
        <f>VLOOKUP($A30+ROUND((COLUMN()-2)/24,5),АТС!$A$41:$F$784,6)+'РСТ РСО-А'!$F$9+'Иные услуги '!$C$5+'РСТ РСО-А'!$I$6</f>
        <v>3187.2019999999998</v>
      </c>
      <c r="Q30" s="118">
        <f>VLOOKUP($A30+ROUND((COLUMN()-2)/24,5),АТС!$A$41:$F$784,6)+'РСТ РСО-А'!$F$9+'Иные услуги '!$C$5+'РСТ РСО-А'!$I$6</f>
        <v>3187.1219999999998</v>
      </c>
      <c r="R30" s="118">
        <f>VLOOKUP($A30+ROUND((COLUMN()-2)/24,5),АТС!$A$41:$F$784,6)+'РСТ РСО-А'!$F$9+'Иные услуги '!$C$5+'РСТ РСО-А'!$I$6</f>
        <v>3151.8319999999999</v>
      </c>
      <c r="S30" s="118">
        <f>VLOOKUP($A30+ROUND((COLUMN()-2)/24,5),АТС!$A$41:$F$784,6)+'РСТ РСО-А'!$F$9+'Иные услуги '!$C$5+'РСТ РСО-А'!$I$6</f>
        <v>3124.7619999999997</v>
      </c>
      <c r="T30" s="118">
        <f>VLOOKUP($A30+ROUND((COLUMN()-2)/24,5),АТС!$A$41:$F$784,6)+'РСТ РСО-А'!$F$9+'Иные услуги '!$C$5+'РСТ РСО-А'!$I$6</f>
        <v>3148.252</v>
      </c>
      <c r="U30" s="118">
        <f>VLOOKUP($A30+ROUND((COLUMN()-2)/24,5),АТС!$A$41:$F$784,6)+'РСТ РСО-А'!$F$9+'Иные услуги '!$C$5+'РСТ РСО-А'!$I$6</f>
        <v>3128.002</v>
      </c>
      <c r="V30" s="118">
        <f>VLOOKUP($A30+ROUND((COLUMN()-2)/24,5),АТС!$A$41:$F$784,6)+'РСТ РСО-А'!$F$9+'Иные услуги '!$C$5+'РСТ РСО-А'!$I$6</f>
        <v>3162.0219999999999</v>
      </c>
      <c r="W30" s="118">
        <f>VLOOKUP($A30+ROUND((COLUMN()-2)/24,5),АТС!$A$41:$F$784,6)+'РСТ РСО-А'!$F$9+'Иные услуги '!$C$5+'РСТ РСО-А'!$I$6</f>
        <v>3245.8719999999998</v>
      </c>
      <c r="X30" s="118">
        <f>VLOOKUP($A30+ROUND((COLUMN()-2)/24,5),АТС!$A$41:$F$784,6)+'РСТ РСО-А'!$F$9+'Иные услуги '!$C$5+'РСТ РСО-А'!$I$6</f>
        <v>2976.6819999999998</v>
      </c>
      <c r="Y30" s="118">
        <f>VLOOKUP($A30+ROUND((COLUMN()-2)/24,5),АТС!$A$41:$F$784,6)+'РСТ РСО-А'!$F$9+'Иные услуги '!$C$5+'РСТ РСО-А'!$I$6</f>
        <v>3014.6219999999998</v>
      </c>
    </row>
    <row r="31" spans="1:25" x14ac:dyDescent="0.2">
      <c r="A31" s="66">
        <f t="shared" si="0"/>
        <v>43541</v>
      </c>
      <c r="B31" s="118">
        <f>VLOOKUP($A31+ROUND((COLUMN()-2)/24,5),АТС!$A$41:$F$784,6)+'РСТ РСО-А'!$F$9+'Иные услуги '!$C$5+'РСТ РСО-А'!$I$6</f>
        <v>3148.3119999999999</v>
      </c>
      <c r="C31" s="118">
        <f>VLOOKUP($A31+ROUND((COLUMN()-2)/24,5),АТС!$A$41:$F$784,6)+'РСТ РСО-А'!$F$9+'Иные услуги '!$C$5+'РСТ РСО-А'!$I$6</f>
        <v>3211.4119999999998</v>
      </c>
      <c r="D31" s="118">
        <f>VLOOKUP($A31+ROUND((COLUMN()-2)/24,5),АТС!$A$41:$F$784,6)+'РСТ РСО-А'!$F$9+'Иные услуги '!$C$5+'РСТ РСО-А'!$I$6</f>
        <v>3210.0819999999999</v>
      </c>
      <c r="E31" s="118">
        <f>VLOOKUP($A31+ROUND((COLUMN()-2)/24,5),АТС!$A$41:$F$784,6)+'РСТ РСО-А'!$F$9+'Иные услуги '!$C$5+'РСТ РСО-А'!$I$6</f>
        <v>3247.0119999999997</v>
      </c>
      <c r="F31" s="118">
        <f>VLOOKUP($A31+ROUND((COLUMN()-2)/24,5),АТС!$A$41:$F$784,6)+'РСТ РСО-А'!$F$9+'Иные услуги '!$C$5+'РСТ РСО-А'!$I$6</f>
        <v>3247.5619999999999</v>
      </c>
      <c r="G31" s="118">
        <f>VLOOKUP($A31+ROUND((COLUMN()-2)/24,5),АТС!$A$41:$F$784,6)+'РСТ РСО-А'!$F$9+'Иные услуги '!$C$5+'РСТ РСО-А'!$I$6</f>
        <v>3211.3319999999999</v>
      </c>
      <c r="H31" s="118">
        <f>VLOOKUP($A31+ROUND((COLUMN()-2)/24,5),АТС!$A$41:$F$784,6)+'РСТ РСО-А'!$F$9+'Иные услуги '!$C$5+'РСТ РСО-А'!$I$6</f>
        <v>3266.0519999999997</v>
      </c>
      <c r="I31" s="118">
        <f>VLOOKUP($A31+ROUND((COLUMN()-2)/24,5),АТС!$A$41:$F$784,6)+'РСТ РСО-А'!$F$9+'Иные услуги '!$C$5+'РСТ РСО-А'!$I$6</f>
        <v>3089.1319999999996</v>
      </c>
      <c r="J31" s="118">
        <f>VLOOKUP($A31+ROUND((COLUMN()-2)/24,5),АТС!$A$41:$F$784,6)+'РСТ РСО-А'!$F$9+'Иные услуги '!$C$5+'РСТ РСО-А'!$I$6</f>
        <v>3342.4519999999998</v>
      </c>
      <c r="K31" s="118">
        <f>VLOOKUP($A31+ROUND((COLUMN()-2)/24,5),АТС!$A$41:$F$784,6)+'РСТ РСО-А'!$F$9+'Иные услуги '!$C$5+'РСТ РСО-А'!$I$6</f>
        <v>3221.1019999999999</v>
      </c>
      <c r="L31" s="118">
        <f>VLOOKUP($A31+ROUND((COLUMN()-2)/24,5),АТС!$A$41:$F$784,6)+'РСТ РСО-А'!$F$9+'Иные услуги '!$C$5+'РСТ РСО-А'!$I$6</f>
        <v>3186.6419999999998</v>
      </c>
      <c r="M31" s="118">
        <f>VLOOKUP($A31+ROUND((COLUMN()-2)/24,5),АТС!$A$41:$F$784,6)+'РСТ РСО-А'!$F$9+'Иные услуги '!$C$5+'РСТ РСО-А'!$I$6</f>
        <v>3186.7019999999998</v>
      </c>
      <c r="N31" s="118">
        <f>VLOOKUP($A31+ROUND((COLUMN()-2)/24,5),АТС!$A$41:$F$784,6)+'РСТ РСО-А'!$F$9+'Иные услуги '!$C$5+'РСТ РСО-А'!$I$6</f>
        <v>3186.3620000000001</v>
      </c>
      <c r="O31" s="118">
        <f>VLOOKUP($A31+ROUND((COLUMN()-2)/24,5),АТС!$A$41:$F$784,6)+'РСТ РСО-А'!$F$9+'Иные услуги '!$C$5+'РСТ РСО-А'!$I$6</f>
        <v>3222.002</v>
      </c>
      <c r="P31" s="118">
        <f>VLOOKUP($A31+ROUND((COLUMN()-2)/24,5),АТС!$A$41:$F$784,6)+'РСТ РСО-А'!$F$9+'Иные услуги '!$C$5+'РСТ РСО-А'!$I$6</f>
        <v>3222.3719999999998</v>
      </c>
      <c r="Q31" s="118">
        <f>VLOOKUP($A31+ROUND((COLUMN()-2)/24,5),АТС!$A$41:$F$784,6)+'РСТ РСО-А'!$F$9+'Иные услуги '!$C$5+'РСТ РСО-А'!$I$6</f>
        <v>3259.4519999999998</v>
      </c>
      <c r="R31" s="118">
        <f>VLOOKUP($A31+ROUND((COLUMN()-2)/24,5),АТС!$A$41:$F$784,6)+'РСТ РСО-А'!$F$9+'Иные услуги '!$C$5+'РСТ РСО-А'!$I$6</f>
        <v>3222.6319999999996</v>
      </c>
      <c r="S31" s="118">
        <f>VLOOKUP($A31+ROUND((COLUMN()-2)/24,5),АТС!$A$41:$F$784,6)+'РСТ РСО-А'!$F$9+'Иные услуги '!$C$5+'РСТ РСО-А'!$I$6</f>
        <v>3189.2619999999997</v>
      </c>
      <c r="T31" s="118">
        <f>VLOOKUP($A31+ROUND((COLUMN()-2)/24,5),АТС!$A$41:$F$784,6)+'РСТ РСО-А'!$F$9+'Иные услуги '!$C$5+'РСТ РСО-А'!$I$6</f>
        <v>3149.3919999999998</v>
      </c>
      <c r="U31" s="118">
        <f>VLOOKUP($A31+ROUND((COLUMN()-2)/24,5),АТС!$A$41:$F$784,6)+'РСТ РСО-А'!$F$9+'Иные услуги '!$C$5+'РСТ РСО-А'!$I$6</f>
        <v>3121.8519999999999</v>
      </c>
      <c r="V31" s="118">
        <f>VLOOKUP($A31+ROUND((COLUMN()-2)/24,5),АТС!$A$41:$F$784,6)+'РСТ РСО-А'!$F$9+'Иные услуги '!$C$5+'РСТ РСО-А'!$I$6</f>
        <v>3163.3519999999999</v>
      </c>
      <c r="W31" s="118">
        <f>VLOOKUP($A31+ROUND((COLUMN()-2)/24,5),АТС!$A$41:$F$784,6)+'РСТ РСО-А'!$F$9+'Иные услуги '!$C$5+'РСТ РСО-А'!$I$6</f>
        <v>3248.3819999999996</v>
      </c>
      <c r="X31" s="118">
        <f>VLOOKUP($A31+ROUND((COLUMN()-2)/24,5),АТС!$A$41:$F$784,6)+'РСТ РСО-А'!$F$9+'Иные услуги '!$C$5+'РСТ РСО-А'!$I$6</f>
        <v>2977.692</v>
      </c>
      <c r="Y31" s="118">
        <f>VLOOKUP($A31+ROUND((COLUMN()-2)/24,5),АТС!$A$41:$F$784,6)+'РСТ РСО-А'!$F$9+'Иные услуги '!$C$5+'РСТ РСО-А'!$I$6</f>
        <v>3042.0219999999999</v>
      </c>
    </row>
    <row r="32" spans="1:25" x14ac:dyDescent="0.2">
      <c r="A32" s="66">
        <f t="shared" si="0"/>
        <v>43542</v>
      </c>
      <c r="B32" s="118">
        <f>VLOOKUP($A32+ROUND((COLUMN()-2)/24,5),АТС!$A$41:$F$784,6)+'РСТ РСО-А'!$F$9+'Иные услуги '!$C$5+'РСТ РСО-А'!$I$6</f>
        <v>3148.1619999999998</v>
      </c>
      <c r="C32" s="118">
        <f>VLOOKUP($A32+ROUND((COLUMN()-2)/24,5),АТС!$A$41:$F$784,6)+'РСТ РСО-А'!$F$9+'Иные услуги '!$C$5+'РСТ РСО-А'!$I$6</f>
        <v>3210.8919999999998</v>
      </c>
      <c r="D32" s="118">
        <f>VLOOKUP($A32+ROUND((COLUMN()-2)/24,5),АТС!$A$41:$F$784,6)+'РСТ РСО-А'!$F$9+'Иные услуги '!$C$5+'РСТ РСО-А'!$I$6</f>
        <v>3247.0219999999999</v>
      </c>
      <c r="E32" s="118">
        <f>VLOOKUP($A32+ROUND((COLUMN()-2)/24,5),АТС!$A$41:$F$784,6)+'РСТ РСО-А'!$F$9+'Иные услуги '!$C$5+'РСТ РСО-А'!$I$6</f>
        <v>3246.732</v>
      </c>
      <c r="F32" s="118">
        <f>VLOOKUP($A32+ROUND((COLUMN()-2)/24,5),АТС!$A$41:$F$784,6)+'РСТ РСО-А'!$F$9+'Иные услуги '!$C$5+'РСТ РСО-А'!$I$6</f>
        <v>3247.652</v>
      </c>
      <c r="G32" s="118">
        <f>VLOOKUP($A32+ROUND((COLUMN()-2)/24,5),АТС!$A$41:$F$784,6)+'РСТ РСО-А'!$F$9+'Иные услуги '!$C$5+'РСТ РСО-А'!$I$6</f>
        <v>3212.462</v>
      </c>
      <c r="H32" s="118">
        <f>VLOOKUP($A32+ROUND((COLUMN()-2)/24,5),АТС!$A$41:$F$784,6)+'РСТ РСО-А'!$F$9+'Иные услуги '!$C$5+'РСТ РСО-А'!$I$6</f>
        <v>3271.8719999999998</v>
      </c>
      <c r="I32" s="118">
        <f>VLOOKUP($A32+ROUND((COLUMN()-2)/24,5),АТС!$A$41:$F$784,6)+'РСТ РСО-А'!$F$9+'Иные услуги '!$C$5+'РСТ РСО-А'!$I$6</f>
        <v>3093.192</v>
      </c>
      <c r="J32" s="118">
        <f>VLOOKUP($A32+ROUND((COLUMN()-2)/24,5),АТС!$A$41:$F$784,6)+'РСТ РСО-А'!$F$9+'Иные услуги '!$C$5+'РСТ РСО-А'!$I$6</f>
        <v>3157.692</v>
      </c>
      <c r="K32" s="118">
        <f>VLOOKUP($A32+ROUND((COLUMN()-2)/24,5),АТС!$A$41:$F$784,6)+'РСТ РСО-А'!$F$9+'Иные услуги '!$C$5+'РСТ РСО-А'!$I$6</f>
        <v>3098.732</v>
      </c>
      <c r="L32" s="118">
        <f>VLOOKUP($A32+ROUND((COLUMN()-2)/24,5),АТС!$A$41:$F$784,6)+'РСТ РСО-А'!$F$9+'Иные услуги '!$C$5+'РСТ РСО-А'!$I$6</f>
        <v>3071.8119999999999</v>
      </c>
      <c r="M32" s="118">
        <f>VLOOKUP($A32+ROUND((COLUMN()-2)/24,5),АТС!$A$41:$F$784,6)+'РСТ РСО-А'!$F$9+'Иные услуги '!$C$5+'РСТ РСО-А'!$I$6</f>
        <v>3071.902</v>
      </c>
      <c r="N32" s="118">
        <f>VLOOKUP($A32+ROUND((COLUMN()-2)/24,5),АТС!$A$41:$F$784,6)+'РСТ РСО-А'!$F$9+'Иные услуги '!$C$5+'РСТ РСО-А'!$I$6</f>
        <v>3071.5119999999997</v>
      </c>
      <c r="O32" s="118">
        <f>VLOOKUP($A32+ROUND((COLUMN()-2)/24,5),АТС!$A$41:$F$784,6)+'РСТ РСО-А'!$F$9+'Иные услуги '!$C$5+'РСТ РСО-А'!$I$6</f>
        <v>3071.4219999999996</v>
      </c>
      <c r="P32" s="118">
        <f>VLOOKUP($A32+ROUND((COLUMN()-2)/24,5),АТС!$A$41:$F$784,6)+'РСТ РСО-А'!$F$9+'Иные услуги '!$C$5+'РСТ РСО-А'!$I$6</f>
        <v>3069.8019999999997</v>
      </c>
      <c r="Q32" s="118">
        <f>VLOOKUP($A32+ROUND((COLUMN()-2)/24,5),АТС!$A$41:$F$784,6)+'РСТ РСО-А'!$F$9+'Иные услуги '!$C$5+'РСТ РСО-А'!$I$6</f>
        <v>3070.2619999999997</v>
      </c>
      <c r="R32" s="118">
        <f>VLOOKUP($A32+ROUND((COLUMN()-2)/24,5),АТС!$A$41:$F$784,6)+'РСТ РСО-А'!$F$9+'Иные услуги '!$C$5+'РСТ РСО-А'!$I$6</f>
        <v>3095.6120000000001</v>
      </c>
      <c r="S32" s="118">
        <f>VLOOKUP($A32+ROUND((COLUMN()-2)/24,5),АТС!$A$41:$F$784,6)+'РСТ РСО-А'!$F$9+'Иные услуги '!$C$5+'РСТ РСО-А'!$I$6</f>
        <v>3071.5619999999999</v>
      </c>
      <c r="T32" s="118">
        <f>VLOOKUP($A32+ROUND((COLUMN()-2)/24,5),АТС!$A$41:$F$784,6)+'РСТ РСО-А'!$F$9+'Иные услуги '!$C$5+'РСТ РСО-А'!$I$6</f>
        <v>3148.482</v>
      </c>
      <c r="U32" s="118">
        <f>VLOOKUP($A32+ROUND((COLUMN()-2)/24,5),АТС!$A$41:$F$784,6)+'РСТ РСО-А'!$F$9+'Иные услуги '!$C$5+'РСТ РСО-А'!$I$6</f>
        <v>3131.9719999999998</v>
      </c>
      <c r="V32" s="118">
        <f>VLOOKUP($A32+ROUND((COLUMN()-2)/24,5),АТС!$A$41:$F$784,6)+'РСТ РСО-А'!$F$9+'Иные услуги '!$C$5+'РСТ РСО-А'!$I$6</f>
        <v>3168.1419999999998</v>
      </c>
      <c r="W32" s="118">
        <f>VLOOKUP($A32+ROUND((COLUMN()-2)/24,5),АТС!$A$41:$F$784,6)+'РСТ РСО-А'!$F$9+'Иные услуги '!$C$5+'РСТ РСО-А'!$I$6</f>
        <v>3255.5519999999997</v>
      </c>
      <c r="X32" s="118">
        <f>VLOOKUP($A32+ROUND((COLUMN()-2)/24,5),АТС!$A$41:$F$784,6)+'РСТ РСО-А'!$F$9+'Иные услуги '!$C$5+'РСТ РСО-А'!$I$6</f>
        <v>2980.5720000000001</v>
      </c>
      <c r="Y32" s="118">
        <f>VLOOKUP($A32+ROUND((COLUMN()-2)/24,5),АТС!$A$41:$F$784,6)+'РСТ РСО-А'!$F$9+'Иные услуги '!$C$5+'РСТ РСО-А'!$I$6</f>
        <v>3022.1319999999996</v>
      </c>
    </row>
    <row r="33" spans="1:25" x14ac:dyDescent="0.2">
      <c r="A33" s="66">
        <f t="shared" si="0"/>
        <v>43543</v>
      </c>
      <c r="B33" s="118">
        <f>VLOOKUP($A33+ROUND((COLUMN()-2)/24,5),АТС!$A$41:$F$784,6)+'РСТ РСО-А'!$F$9+'Иные услуги '!$C$5+'РСТ РСО-А'!$I$6</f>
        <v>3150.4319999999998</v>
      </c>
      <c r="C33" s="118">
        <f>VLOOKUP($A33+ROUND((COLUMN()-2)/24,5),АТС!$A$41:$F$784,6)+'РСТ РСО-А'!$F$9+'Иные услуги '!$C$5+'РСТ РСО-А'!$I$6</f>
        <v>3213.462</v>
      </c>
      <c r="D33" s="118">
        <f>VLOOKUP($A33+ROUND((COLUMN()-2)/24,5),АТС!$A$41:$F$784,6)+'РСТ РСО-А'!$F$9+'Иные услуги '!$C$5+'РСТ РСО-А'!$I$6</f>
        <v>3249.5419999999999</v>
      </c>
      <c r="E33" s="118">
        <f>VLOOKUP($A33+ROUND((COLUMN()-2)/24,5),АТС!$A$41:$F$784,6)+'РСТ РСО-А'!$F$9+'Иные услуги '!$C$5+'РСТ РСО-А'!$I$6</f>
        <v>3249.3019999999997</v>
      </c>
      <c r="F33" s="118">
        <f>VLOOKUP($A33+ROUND((COLUMN()-2)/24,5),АТС!$A$41:$F$784,6)+'РСТ РСО-А'!$F$9+'Иные услуги '!$C$5+'РСТ РСО-А'!$I$6</f>
        <v>3250.3319999999999</v>
      </c>
      <c r="G33" s="118">
        <f>VLOOKUP($A33+ROUND((COLUMN()-2)/24,5),АТС!$A$41:$F$784,6)+'РСТ РСО-А'!$F$9+'Иные услуги '!$C$5+'РСТ РСО-А'!$I$6</f>
        <v>3216.4119999999998</v>
      </c>
      <c r="H33" s="118">
        <f>VLOOKUP($A33+ROUND((COLUMN()-2)/24,5),АТС!$A$41:$F$784,6)+'РСТ РСО-А'!$F$9+'Иные услуги '!$C$5+'РСТ РСО-А'!$I$6</f>
        <v>3334.7219999999998</v>
      </c>
      <c r="I33" s="118">
        <f>VLOOKUP($A33+ROUND((COLUMN()-2)/24,5),АТС!$A$41:$F$784,6)+'РСТ РСО-А'!$F$9+'Иные услуги '!$C$5+'РСТ РСО-А'!$I$6</f>
        <v>3181.5219999999999</v>
      </c>
      <c r="J33" s="118">
        <f>VLOOKUP($A33+ROUND((COLUMN()-2)/24,5),АТС!$A$41:$F$784,6)+'РСТ РСО-А'!$F$9+'Иные услуги '!$C$5+'РСТ РСО-А'!$I$6</f>
        <v>3264.7419999999997</v>
      </c>
      <c r="K33" s="118">
        <f>VLOOKUP($A33+ROUND((COLUMN()-2)/24,5),АТС!$A$41:$F$784,6)+'РСТ РСО-А'!$F$9+'Иные услуги '!$C$5+'РСТ РСО-А'!$I$6</f>
        <v>3128.732</v>
      </c>
      <c r="L33" s="118">
        <f>VLOOKUP($A33+ROUND((COLUMN()-2)/24,5),АТС!$A$41:$F$784,6)+'РСТ РСО-А'!$F$9+'Иные услуги '!$C$5+'РСТ РСО-А'!$I$6</f>
        <v>3128.5219999999999</v>
      </c>
      <c r="M33" s="118">
        <f>VLOOKUP($A33+ROUND((COLUMN()-2)/24,5),АТС!$A$41:$F$784,6)+'РСТ РСО-А'!$F$9+'Иные услуги '!$C$5+'РСТ РСО-А'!$I$6</f>
        <v>3129.0719999999997</v>
      </c>
      <c r="N33" s="118">
        <f>VLOOKUP($A33+ROUND((COLUMN()-2)/24,5),АТС!$A$41:$F$784,6)+'РСТ РСО-А'!$F$9+'Иные услуги '!$C$5+'РСТ РСО-А'!$I$6</f>
        <v>3129.1019999999999</v>
      </c>
      <c r="O33" s="118">
        <f>VLOOKUP($A33+ROUND((COLUMN()-2)/24,5),АТС!$A$41:$F$784,6)+'РСТ РСО-А'!$F$9+'Иные услуги '!$C$5+'РСТ РСО-А'!$I$6</f>
        <v>3128.462</v>
      </c>
      <c r="P33" s="118">
        <f>VLOOKUP($A33+ROUND((COLUMN()-2)/24,5),АТС!$A$41:$F$784,6)+'РСТ РСО-А'!$F$9+'Иные услуги '!$C$5+'РСТ РСО-А'!$I$6</f>
        <v>3127.3819999999996</v>
      </c>
      <c r="Q33" s="118">
        <f>VLOOKUP($A33+ROUND((COLUMN()-2)/24,5),АТС!$A$41:$F$784,6)+'РСТ РСО-А'!$F$9+'Иные услуги '!$C$5+'РСТ РСО-А'!$I$6</f>
        <v>3127.1719999999996</v>
      </c>
      <c r="R33" s="118">
        <f>VLOOKUP($A33+ROUND((COLUMN()-2)/24,5),АТС!$A$41:$F$784,6)+'РСТ РСО-А'!$F$9+'Иные услуги '!$C$5+'РСТ РСО-А'!$I$6</f>
        <v>3095.4719999999998</v>
      </c>
      <c r="S33" s="118">
        <f>VLOOKUP($A33+ROUND((COLUMN()-2)/24,5),АТС!$A$41:$F$784,6)+'РСТ РСО-А'!$F$9+'Иные услуги '!$C$5+'РСТ РСО-А'!$I$6</f>
        <v>3071.1019999999999</v>
      </c>
      <c r="T33" s="118">
        <f>VLOOKUP($A33+ROUND((COLUMN()-2)/24,5),АТС!$A$41:$F$784,6)+'РСТ РСО-А'!$F$9+'Иные услуги '!$C$5+'РСТ РСО-А'!$I$6</f>
        <v>3149.212</v>
      </c>
      <c r="U33" s="118">
        <f>VLOOKUP($A33+ROUND((COLUMN()-2)/24,5),АТС!$A$41:$F$784,6)+'РСТ РСО-А'!$F$9+'Иные услуги '!$C$5+'РСТ РСО-А'!$I$6</f>
        <v>3132.8319999999999</v>
      </c>
      <c r="V33" s="118">
        <f>VLOOKUP($A33+ROUND((COLUMN()-2)/24,5),АТС!$A$41:$F$784,6)+'РСТ РСО-А'!$F$9+'Иные услуги '!$C$5+'РСТ РСО-А'!$I$6</f>
        <v>3169.3620000000001</v>
      </c>
      <c r="W33" s="118">
        <f>VLOOKUP($A33+ROUND((COLUMN()-2)/24,5),АТС!$A$41:$F$784,6)+'РСТ РСО-А'!$F$9+'Иные услуги '!$C$5+'РСТ РСО-А'!$I$6</f>
        <v>3256.5219999999999</v>
      </c>
      <c r="X33" s="118">
        <f>VLOOKUP($A33+ROUND((COLUMN()-2)/24,5),АТС!$A$41:$F$784,6)+'РСТ РСО-А'!$F$9+'Иные услуги '!$C$5+'РСТ РСО-А'!$I$6</f>
        <v>2981.7420000000002</v>
      </c>
      <c r="Y33" s="118">
        <f>VLOOKUP($A33+ROUND((COLUMN()-2)/24,5),АТС!$A$41:$F$784,6)+'РСТ РСО-А'!$F$9+'Иные услуги '!$C$5+'РСТ РСО-А'!$I$6</f>
        <v>3022.5219999999999</v>
      </c>
    </row>
    <row r="34" spans="1:25" x14ac:dyDescent="0.2">
      <c r="A34" s="66">
        <f t="shared" si="0"/>
        <v>43544</v>
      </c>
      <c r="B34" s="118">
        <f>VLOOKUP($A34+ROUND((COLUMN()-2)/24,5),АТС!$A$41:$F$784,6)+'РСТ РСО-А'!$F$9+'Иные услуги '!$C$5+'РСТ РСО-А'!$I$6</f>
        <v>3118.9919999999997</v>
      </c>
      <c r="C34" s="118">
        <f>VLOOKUP($A34+ROUND((COLUMN()-2)/24,5),АТС!$A$41:$F$784,6)+'РСТ РСО-А'!$F$9+'Иные услуги '!$C$5+'РСТ РСО-А'!$I$6</f>
        <v>3178.942</v>
      </c>
      <c r="D34" s="118">
        <f>VLOOKUP($A34+ROUND((COLUMN()-2)/24,5),АТС!$A$41:$F$784,6)+'РСТ РСО-А'!$F$9+'Иные услуги '!$C$5+'РСТ РСО-А'!$I$6</f>
        <v>3212.6120000000001</v>
      </c>
      <c r="E34" s="118">
        <f>VLOOKUP($A34+ROUND((COLUMN()-2)/24,5),АТС!$A$41:$F$784,6)+'РСТ РСО-А'!$F$9+'Иные услуги '!$C$5+'РСТ РСО-А'!$I$6</f>
        <v>3212.0919999999996</v>
      </c>
      <c r="F34" s="118">
        <f>VLOOKUP($A34+ROUND((COLUMN()-2)/24,5),АТС!$A$41:$F$784,6)+'РСТ РСО-А'!$F$9+'Иные услуги '!$C$5+'РСТ РСО-А'!$I$6</f>
        <v>3213.2419999999997</v>
      </c>
      <c r="G34" s="118">
        <f>VLOOKUP($A34+ROUND((COLUMN()-2)/24,5),АТС!$A$41:$F$784,6)+'РСТ РСО-А'!$F$9+'Иные услуги '!$C$5+'РСТ РСО-А'!$I$6</f>
        <v>3216.2819999999997</v>
      </c>
      <c r="H34" s="118">
        <f>VLOOKUP($A34+ROUND((COLUMN()-2)/24,5),АТС!$A$41:$F$784,6)+'РСТ РСО-А'!$F$9+'Иные услуги '!$C$5+'РСТ РСО-А'!$I$6</f>
        <v>3224.2719999999999</v>
      </c>
      <c r="I34" s="118">
        <f>VLOOKUP($A34+ROUND((COLUMN()-2)/24,5),АТС!$A$41:$F$784,6)+'РСТ РСО-А'!$F$9+'Иные услуги '!$C$5+'РСТ РСО-А'!$I$6</f>
        <v>3096.6319999999996</v>
      </c>
      <c r="J34" s="118">
        <f>VLOOKUP($A34+ROUND((COLUMN()-2)/24,5),АТС!$A$41:$F$784,6)+'РСТ РСО-А'!$F$9+'Иные услуги '!$C$5+'РСТ РСО-А'!$I$6</f>
        <v>3159.3219999999997</v>
      </c>
      <c r="K34" s="118">
        <f>VLOOKUP($A34+ROUND((COLUMN()-2)/24,5),АТС!$A$41:$F$784,6)+'РСТ РСО-А'!$F$9+'Иные услуги '!$C$5+'РСТ РСО-А'!$I$6</f>
        <v>3072.5319999999997</v>
      </c>
      <c r="L34" s="118">
        <f>VLOOKUP($A34+ROUND((COLUMN()-2)/24,5),АТС!$A$41:$F$784,6)+'РСТ РСО-А'!$F$9+'Иные услуги '!$C$5+'РСТ РСО-А'!$I$6</f>
        <v>3071.502</v>
      </c>
      <c r="M34" s="118">
        <f>VLOOKUP($A34+ROUND((COLUMN()-2)/24,5),АТС!$A$41:$F$784,6)+'РСТ РСО-А'!$F$9+'Иные услуги '!$C$5+'РСТ РСО-А'!$I$6</f>
        <v>3072.1319999999996</v>
      </c>
      <c r="N34" s="118">
        <f>VLOOKUP($A34+ROUND((COLUMN()-2)/24,5),АТС!$A$41:$F$784,6)+'РСТ РСО-А'!$F$9+'Иные услуги '!$C$5+'РСТ РСО-А'!$I$6</f>
        <v>3072.5319999999997</v>
      </c>
      <c r="O34" s="118">
        <f>VLOOKUP($A34+ROUND((COLUMN()-2)/24,5),АТС!$A$41:$F$784,6)+'РСТ РСО-А'!$F$9+'Иные услуги '!$C$5+'РСТ РСО-А'!$I$6</f>
        <v>3072.212</v>
      </c>
      <c r="P34" s="118">
        <f>VLOOKUP($A34+ROUND((COLUMN()-2)/24,5),АТС!$A$41:$F$784,6)+'РСТ РСО-А'!$F$9+'Иные услуги '!$C$5+'РСТ РСО-А'!$I$6</f>
        <v>3071.0219999999999</v>
      </c>
      <c r="Q34" s="118">
        <f>VLOOKUP($A34+ROUND((COLUMN()-2)/24,5),АТС!$A$41:$F$784,6)+'РСТ РСО-А'!$F$9+'Иные услуги '!$C$5+'РСТ РСО-А'!$I$6</f>
        <v>3070.9719999999998</v>
      </c>
      <c r="R34" s="118">
        <f>VLOOKUP($A34+ROUND((COLUMN()-2)/24,5),АТС!$A$41:$F$784,6)+'РСТ РСО-А'!$F$9+'Иные услуги '!$C$5+'РСТ РСО-А'!$I$6</f>
        <v>3068.2419999999997</v>
      </c>
      <c r="S34" s="118">
        <f>VLOOKUP($A34+ROUND((COLUMN()-2)/24,5),АТС!$A$41:$F$784,6)+'РСТ РСО-А'!$F$9+'Иные услуги '!$C$5+'РСТ РСО-А'!$I$6</f>
        <v>3070.152</v>
      </c>
      <c r="T34" s="118">
        <f>VLOOKUP($A34+ROUND((COLUMN()-2)/24,5),АТС!$A$41:$F$784,6)+'РСТ РСО-А'!$F$9+'Иные услуги '!$C$5+'РСТ РСО-А'!$I$6</f>
        <v>3149.8919999999998</v>
      </c>
      <c r="U34" s="118">
        <f>VLOOKUP($A34+ROUND((COLUMN()-2)/24,5),АТС!$A$41:$F$784,6)+'РСТ РСО-А'!$F$9+'Иные услуги '!$C$5+'РСТ РСО-А'!$I$6</f>
        <v>3125.3819999999996</v>
      </c>
      <c r="V34" s="118">
        <f>VLOOKUP($A34+ROUND((COLUMN()-2)/24,5),АТС!$A$41:$F$784,6)+'РСТ РСО-А'!$F$9+'Иные услуги '!$C$5+'РСТ РСО-А'!$I$6</f>
        <v>3168.6419999999998</v>
      </c>
      <c r="W34" s="118">
        <f>VLOOKUP($A34+ROUND((COLUMN()-2)/24,5),АТС!$A$41:$F$784,6)+'РСТ РСО-А'!$F$9+'Иные услуги '!$C$5+'РСТ РСО-А'!$I$6</f>
        <v>3257.0319999999997</v>
      </c>
      <c r="X34" s="118">
        <f>VLOOKUP($A34+ROUND((COLUMN()-2)/24,5),АТС!$A$41:$F$784,6)+'РСТ РСО-А'!$F$9+'Иные услуги '!$C$5+'РСТ РСО-А'!$I$6</f>
        <v>2981.2919999999999</v>
      </c>
      <c r="Y34" s="118">
        <f>VLOOKUP($A34+ROUND((COLUMN()-2)/24,5),АТС!$A$41:$F$784,6)+'РСТ РСО-А'!$F$9+'Иные услуги '!$C$5+'РСТ РСО-А'!$I$6</f>
        <v>3021.6219999999998</v>
      </c>
    </row>
    <row r="35" spans="1:25" x14ac:dyDescent="0.2">
      <c r="A35" s="66">
        <f t="shared" si="0"/>
        <v>43545</v>
      </c>
      <c r="B35" s="118">
        <f>VLOOKUP($A35+ROUND((COLUMN()-2)/24,5),АТС!$A$41:$F$784,6)+'РСТ РСО-А'!$F$9+'Иные услуги '!$C$5+'РСТ РСО-А'!$I$6</f>
        <v>3122.7619999999997</v>
      </c>
      <c r="C35" s="118">
        <f>VLOOKUP($A35+ROUND((COLUMN()-2)/24,5),АТС!$A$41:$F$784,6)+'РСТ РСО-А'!$F$9+'Иные услуги '!$C$5+'РСТ РСО-А'!$I$6</f>
        <v>3179.5819999999999</v>
      </c>
      <c r="D35" s="118">
        <f>VLOOKUP($A35+ROUND((COLUMN()-2)/24,5),АТС!$A$41:$F$784,6)+'РСТ РСО-А'!$F$9+'Иные услуги '!$C$5+'РСТ РСО-А'!$I$6</f>
        <v>3213.2919999999999</v>
      </c>
      <c r="E35" s="118">
        <f>VLOOKUP($A35+ROUND((COLUMN()-2)/24,5),АТС!$A$41:$F$784,6)+'РСТ РСО-А'!$F$9+'Иные услуги '!$C$5+'РСТ РСО-А'!$I$6</f>
        <v>3212.7019999999998</v>
      </c>
      <c r="F35" s="118">
        <f>VLOOKUP($A35+ROUND((COLUMN()-2)/24,5),АТС!$A$41:$F$784,6)+'РСТ РСО-А'!$F$9+'Иные услуги '!$C$5+'РСТ РСО-А'!$I$6</f>
        <v>3213.7419999999997</v>
      </c>
      <c r="G35" s="118">
        <f>VLOOKUP($A35+ROUND((COLUMN()-2)/24,5),АТС!$A$41:$F$784,6)+'РСТ РСО-А'!$F$9+'Иные услуги '!$C$5+'РСТ РСО-А'!$I$6</f>
        <v>3218.462</v>
      </c>
      <c r="H35" s="118">
        <f>VLOOKUP($A35+ROUND((COLUMN()-2)/24,5),АТС!$A$41:$F$784,6)+'РСТ РСО-А'!$F$9+'Иные услуги '!$C$5+'РСТ РСО-А'!$I$6</f>
        <v>3228.7019999999998</v>
      </c>
      <c r="I35" s="118">
        <f>VLOOKUP($A35+ROUND((COLUMN()-2)/24,5),АТС!$A$41:$F$784,6)+'РСТ РСО-А'!$F$9+'Иные услуги '!$C$5+'РСТ РСО-А'!$I$6</f>
        <v>3099.002</v>
      </c>
      <c r="J35" s="118">
        <f>VLOOKUP($A35+ROUND((COLUMN()-2)/24,5),АТС!$A$41:$F$784,6)+'РСТ РСО-А'!$F$9+'Иные услуги '!$C$5+'РСТ РСО-А'!$I$6</f>
        <v>3157.9219999999996</v>
      </c>
      <c r="K35" s="118">
        <f>VLOOKUP($A35+ROUND((COLUMN()-2)/24,5),АТС!$A$41:$F$784,6)+'РСТ РСО-А'!$F$9+'Иные услуги '!$C$5+'РСТ РСО-А'!$I$6</f>
        <v>3071.5219999999999</v>
      </c>
      <c r="L35" s="118">
        <f>VLOOKUP($A35+ROUND((COLUMN()-2)/24,5),АТС!$A$41:$F$784,6)+'РСТ РСО-А'!$F$9+'Иные услуги '!$C$5+'РСТ РСО-А'!$I$6</f>
        <v>3071.6120000000001</v>
      </c>
      <c r="M35" s="118">
        <f>VLOOKUP($A35+ROUND((COLUMN()-2)/24,5),АТС!$A$41:$F$784,6)+'РСТ РСО-А'!$F$9+'Иные услуги '!$C$5+'РСТ РСО-А'!$I$6</f>
        <v>3071.7619999999997</v>
      </c>
      <c r="N35" s="118">
        <f>VLOOKUP($A35+ROUND((COLUMN()-2)/24,5),АТС!$A$41:$F$784,6)+'РСТ РСО-А'!$F$9+'Иные услуги '!$C$5+'РСТ РСО-А'!$I$6</f>
        <v>3071.6619999999998</v>
      </c>
      <c r="O35" s="118">
        <f>VLOOKUP($A35+ROUND((COLUMN()-2)/24,5),АТС!$A$41:$F$784,6)+'РСТ РСО-А'!$F$9+'Иные услуги '!$C$5+'РСТ РСО-А'!$I$6</f>
        <v>3071.4519999999998</v>
      </c>
      <c r="P35" s="118">
        <f>VLOOKUP($A35+ROUND((COLUMN()-2)/24,5),АТС!$A$41:$F$784,6)+'РСТ РСО-А'!$F$9+'Иные услуги '!$C$5+'РСТ РСО-А'!$I$6</f>
        <v>3070.5319999999997</v>
      </c>
      <c r="Q35" s="118">
        <f>VLOOKUP($A35+ROUND((COLUMN()-2)/24,5),АТС!$A$41:$F$784,6)+'РСТ РСО-А'!$F$9+'Иные услуги '!$C$5+'РСТ РСО-А'!$I$6</f>
        <v>3070.4119999999998</v>
      </c>
      <c r="R35" s="118">
        <f>VLOOKUP($A35+ROUND((COLUMN()-2)/24,5),АТС!$A$41:$F$784,6)+'РСТ РСО-А'!$F$9+'Иные услуги '!$C$5+'РСТ РСО-А'!$I$6</f>
        <v>3069.902</v>
      </c>
      <c r="S35" s="118">
        <f>VLOOKUP($A35+ROUND((COLUMN()-2)/24,5),АТС!$A$41:$F$784,6)+'РСТ РСО-А'!$F$9+'Иные услуги '!$C$5+'РСТ РСО-А'!$I$6</f>
        <v>3070.902</v>
      </c>
      <c r="T35" s="118">
        <f>VLOOKUP($A35+ROUND((COLUMN()-2)/24,5),АТС!$A$41:$F$784,6)+'РСТ РСО-А'!$F$9+'Иные услуги '!$C$5+'РСТ РСО-А'!$I$6</f>
        <v>3150.7719999999999</v>
      </c>
      <c r="U35" s="118">
        <f>VLOOKUP($A35+ROUND((COLUMN()-2)/24,5),АТС!$A$41:$F$784,6)+'РСТ РСО-А'!$F$9+'Иные услуги '!$C$5+'РСТ РСО-А'!$I$6</f>
        <v>3124.8620000000001</v>
      </c>
      <c r="V35" s="118">
        <f>VLOOKUP($A35+ROUND((COLUMN()-2)/24,5),АТС!$A$41:$F$784,6)+'РСТ РСО-А'!$F$9+'Иные услуги '!$C$5+'РСТ РСО-А'!$I$6</f>
        <v>3169.232</v>
      </c>
      <c r="W35" s="118">
        <f>VLOOKUP($A35+ROUND((COLUMN()-2)/24,5),АТС!$A$41:$F$784,6)+'РСТ РСО-А'!$F$9+'Иные услуги '!$C$5+'РСТ РСО-А'!$I$6</f>
        <v>3254.252</v>
      </c>
      <c r="X35" s="118">
        <f>VLOOKUP($A35+ROUND((COLUMN()-2)/24,5),АТС!$A$41:$F$784,6)+'РСТ РСО-А'!$F$9+'Иные услуги '!$C$5+'РСТ РСО-А'!$I$6</f>
        <v>2981.712</v>
      </c>
      <c r="Y35" s="118">
        <f>VLOOKUP($A35+ROUND((COLUMN()-2)/24,5),АТС!$A$41:$F$784,6)+'РСТ РСО-А'!$F$9+'Иные услуги '!$C$5+'РСТ РСО-А'!$I$6</f>
        <v>3021.6319999999996</v>
      </c>
    </row>
    <row r="36" spans="1:25" x14ac:dyDescent="0.2">
      <c r="A36" s="66">
        <f t="shared" si="0"/>
        <v>43546</v>
      </c>
      <c r="B36" s="118">
        <f>VLOOKUP($A36+ROUND((COLUMN()-2)/24,5),АТС!$A$41:$F$784,6)+'РСТ РСО-А'!$F$9+'Иные услуги '!$C$5+'РСТ РСО-А'!$I$6</f>
        <v>3118.8419999999996</v>
      </c>
      <c r="C36" s="118">
        <f>VLOOKUP($A36+ROUND((COLUMN()-2)/24,5),АТС!$A$41:$F$784,6)+'РСТ РСО-А'!$F$9+'Иные услуги '!$C$5+'РСТ РСО-А'!$I$6</f>
        <v>3178.9519999999998</v>
      </c>
      <c r="D36" s="118">
        <f>VLOOKUP($A36+ROUND((COLUMN()-2)/24,5),АТС!$A$41:$F$784,6)+'РСТ РСО-А'!$F$9+'Иные услуги '!$C$5+'РСТ РСО-А'!$I$6</f>
        <v>3212.3919999999998</v>
      </c>
      <c r="E36" s="118">
        <f>VLOOKUP($A36+ROUND((COLUMN()-2)/24,5),АТС!$A$41:$F$784,6)+'РСТ РСО-А'!$F$9+'Иные услуги '!$C$5+'РСТ РСО-А'!$I$6</f>
        <v>3211.982</v>
      </c>
      <c r="F36" s="118">
        <f>VLOOKUP($A36+ROUND((COLUMN()-2)/24,5),АТС!$A$41:$F$784,6)+'РСТ РСО-А'!$F$9+'Иные услуги '!$C$5+'РСТ РСО-А'!$I$6</f>
        <v>3213.3819999999996</v>
      </c>
      <c r="G36" s="118">
        <f>VLOOKUP($A36+ROUND((COLUMN()-2)/24,5),АТС!$A$41:$F$784,6)+'РСТ РСО-А'!$F$9+'Иные услуги '!$C$5+'РСТ РСО-А'!$I$6</f>
        <v>3216.732</v>
      </c>
      <c r="H36" s="118">
        <f>VLOOKUP($A36+ROUND((COLUMN()-2)/24,5),АТС!$A$41:$F$784,6)+'РСТ РСО-А'!$F$9+'Иные услуги '!$C$5+'РСТ РСО-А'!$I$6</f>
        <v>3226.3819999999996</v>
      </c>
      <c r="I36" s="118">
        <f>VLOOKUP($A36+ROUND((COLUMN()-2)/24,5),АТС!$A$41:$F$784,6)+'РСТ РСО-А'!$F$9+'Иные услуги '!$C$5+'РСТ РСО-А'!$I$6</f>
        <v>3099.0519999999997</v>
      </c>
      <c r="J36" s="118">
        <f>VLOOKUP($A36+ROUND((COLUMN()-2)/24,5),АТС!$A$41:$F$784,6)+'РСТ РСО-А'!$F$9+'Иные услуги '!$C$5+'РСТ РСО-А'!$I$6</f>
        <v>3158.482</v>
      </c>
      <c r="K36" s="118">
        <f>VLOOKUP($A36+ROUND((COLUMN()-2)/24,5),АТС!$A$41:$F$784,6)+'РСТ РСО-А'!$F$9+'Иные услуги '!$C$5+'РСТ РСО-А'!$I$6</f>
        <v>3046.5919999999996</v>
      </c>
      <c r="L36" s="118">
        <f>VLOOKUP($A36+ROUND((COLUMN()-2)/24,5),АТС!$A$41:$F$784,6)+'РСТ РСО-А'!$F$9+'Иные услуги '!$C$5+'РСТ РСО-А'!$I$6</f>
        <v>3046.9119999999998</v>
      </c>
      <c r="M36" s="118">
        <f>VLOOKUP($A36+ROUND((COLUMN()-2)/24,5),АТС!$A$41:$F$784,6)+'РСТ РСО-А'!$F$9+'Иные услуги '!$C$5+'РСТ РСО-А'!$I$6</f>
        <v>3073.002</v>
      </c>
      <c r="N36" s="118">
        <f>VLOOKUP($A36+ROUND((COLUMN()-2)/24,5),АТС!$A$41:$F$784,6)+'РСТ РСО-А'!$F$9+'Иные услуги '!$C$5+'РСТ РСО-А'!$I$6</f>
        <v>3073.0119999999997</v>
      </c>
      <c r="O36" s="118">
        <f>VLOOKUP($A36+ROUND((COLUMN()-2)/24,5),АТС!$A$41:$F$784,6)+'РСТ РСО-А'!$F$9+'Иные услуги '!$C$5+'РСТ РСО-А'!$I$6</f>
        <v>3072.9519999999998</v>
      </c>
      <c r="P36" s="118">
        <f>VLOOKUP($A36+ROUND((COLUMN()-2)/24,5),АТС!$A$41:$F$784,6)+'РСТ РСО-А'!$F$9+'Иные услуги '!$C$5+'РСТ РСО-А'!$I$6</f>
        <v>3073.0219999999999</v>
      </c>
      <c r="Q36" s="118">
        <f>VLOOKUP($A36+ROUND((COLUMN()-2)/24,5),АТС!$A$41:$F$784,6)+'РСТ РСО-А'!$F$9+'Иные услуги '!$C$5+'РСТ РСО-А'!$I$6</f>
        <v>3072.5319999999997</v>
      </c>
      <c r="R36" s="118">
        <f>VLOOKUP($A36+ROUND((COLUMN()-2)/24,5),АТС!$A$41:$F$784,6)+'РСТ РСО-А'!$F$9+'Иные услуги '!$C$5+'РСТ РСО-А'!$I$6</f>
        <v>3074.2819999999997</v>
      </c>
      <c r="S36" s="118">
        <f>VLOOKUP($A36+ROUND((COLUMN()-2)/24,5),АТС!$A$41:$F$784,6)+'РСТ РСО-А'!$F$9+'Иные услуги '!$C$5+'РСТ РСО-А'!$I$6</f>
        <v>3071.6219999999998</v>
      </c>
      <c r="T36" s="118">
        <f>VLOOKUP($A36+ROUND((COLUMN()-2)/24,5),АТС!$A$41:$F$784,6)+'РСТ РСО-А'!$F$9+'Иные услуги '!$C$5+'РСТ РСО-А'!$I$6</f>
        <v>3150.152</v>
      </c>
      <c r="U36" s="118">
        <f>VLOOKUP($A36+ROUND((COLUMN()-2)/24,5),АТС!$A$41:$F$784,6)+'РСТ РСО-А'!$F$9+'Иные услуги '!$C$5+'РСТ РСО-А'!$I$6</f>
        <v>3118.502</v>
      </c>
      <c r="V36" s="118">
        <f>VLOOKUP($A36+ROUND((COLUMN()-2)/24,5),АТС!$A$41:$F$784,6)+'РСТ РСО-А'!$F$9+'Иные услуги '!$C$5+'РСТ РСО-А'!$I$6</f>
        <v>3163.3620000000001</v>
      </c>
      <c r="W36" s="118">
        <f>VLOOKUP($A36+ROUND((COLUMN()-2)/24,5),АТС!$A$41:$F$784,6)+'РСТ РСО-А'!$F$9+'Иные услуги '!$C$5+'РСТ РСО-А'!$I$6</f>
        <v>3248.0619999999999</v>
      </c>
      <c r="X36" s="118">
        <f>VLOOKUP($A36+ROUND((COLUMN()-2)/24,5),АТС!$A$41:$F$784,6)+'РСТ РСО-А'!$F$9+'Иные услуги '!$C$5+'РСТ РСО-А'!$I$6</f>
        <v>2978.5720000000001</v>
      </c>
      <c r="Y36" s="118">
        <f>VLOOKUP($A36+ROUND((COLUMN()-2)/24,5),АТС!$A$41:$F$784,6)+'РСТ РСО-А'!$F$9+'Иные услуги '!$C$5+'РСТ РСО-А'!$I$6</f>
        <v>3018.482</v>
      </c>
    </row>
    <row r="37" spans="1:25" x14ac:dyDescent="0.2">
      <c r="A37" s="66">
        <f t="shared" si="0"/>
        <v>43547</v>
      </c>
      <c r="B37" s="118">
        <f>VLOOKUP($A37+ROUND((COLUMN()-2)/24,5),АТС!$A$41:$F$784,6)+'РСТ РСО-А'!$F$9+'Иные услуги '!$C$5+'РСТ РСО-А'!$I$6</f>
        <v>3119.1419999999998</v>
      </c>
      <c r="C37" s="118">
        <f>VLOOKUP($A37+ROUND((COLUMN()-2)/24,5),АТС!$A$41:$F$784,6)+'РСТ РСО-А'!$F$9+'Иные услуги '!$C$5+'РСТ РСО-А'!$I$6</f>
        <v>3178.8819999999996</v>
      </c>
      <c r="D37" s="118">
        <f>VLOOKUP($A37+ROUND((COLUMN()-2)/24,5),АТС!$A$41:$F$784,6)+'РСТ РСО-А'!$F$9+'Иные услуги '!$C$5+'РСТ РСО-А'!$I$6</f>
        <v>3212.1120000000001</v>
      </c>
      <c r="E37" s="118">
        <f>VLOOKUP($A37+ROUND((COLUMN()-2)/24,5),АТС!$A$41:$F$784,6)+'РСТ РСО-А'!$F$9+'Иные услуги '!$C$5+'РСТ РСО-А'!$I$6</f>
        <v>3211.5219999999999</v>
      </c>
      <c r="F37" s="118">
        <f>VLOOKUP($A37+ROUND((COLUMN()-2)/24,5),АТС!$A$41:$F$784,6)+'РСТ РСО-А'!$F$9+'Иные услуги '!$C$5+'РСТ РСО-А'!$I$6</f>
        <v>3212.212</v>
      </c>
      <c r="G37" s="118">
        <f>VLOOKUP($A37+ROUND((COLUMN()-2)/24,5),АТС!$A$41:$F$784,6)+'РСТ РСО-А'!$F$9+'Иные услуги '!$C$5+'РСТ РСО-А'!$I$6</f>
        <v>3214.3219999999997</v>
      </c>
      <c r="H37" s="118">
        <f>VLOOKUP($A37+ROUND((COLUMN()-2)/24,5),АТС!$A$41:$F$784,6)+'РСТ РСО-А'!$F$9+'Иные услуги '!$C$5+'РСТ РСО-А'!$I$6</f>
        <v>3270.5919999999996</v>
      </c>
      <c r="I37" s="118">
        <f>VLOOKUP($A37+ROUND((COLUMN()-2)/24,5),АТС!$A$41:$F$784,6)+'РСТ РСО-А'!$F$9+'Иные услуги '!$C$5+'РСТ РСО-А'!$I$6</f>
        <v>3176.5419999999999</v>
      </c>
      <c r="J37" s="118">
        <f>VLOOKUP($A37+ROUND((COLUMN()-2)/24,5),АТС!$A$41:$F$784,6)+'РСТ РСО-А'!$F$9+'Иные услуги '!$C$5+'РСТ РСО-А'!$I$6</f>
        <v>3202.5919999999996</v>
      </c>
      <c r="K37" s="118">
        <f>VLOOKUP($A37+ROUND((COLUMN()-2)/24,5),АТС!$A$41:$F$784,6)+'РСТ РСО-А'!$F$9+'Иные услуги '!$C$5+'РСТ РСО-А'!$I$6</f>
        <v>3125.3419999999996</v>
      </c>
      <c r="L37" s="118">
        <f>VLOOKUP($A37+ROUND((COLUMN()-2)/24,5),АТС!$A$41:$F$784,6)+'РСТ РСО-А'!$F$9+'Иные услуги '!$C$5+'РСТ РСО-А'!$I$6</f>
        <v>3125.1120000000001</v>
      </c>
      <c r="M37" s="118">
        <f>VLOOKUP($A37+ROUND((COLUMN()-2)/24,5),АТС!$A$41:$F$784,6)+'РСТ РСО-А'!$F$9+'Иные услуги '!$C$5+'РСТ РСО-А'!$I$6</f>
        <v>3125.192</v>
      </c>
      <c r="N37" s="118">
        <f>VLOOKUP($A37+ROUND((COLUMN()-2)/24,5),АТС!$A$41:$F$784,6)+'РСТ РСО-А'!$F$9+'Иные услуги '!$C$5+'РСТ РСО-А'!$I$6</f>
        <v>3124.9119999999998</v>
      </c>
      <c r="O37" s="118">
        <f>VLOOKUP($A37+ROUND((COLUMN()-2)/24,5),АТС!$A$41:$F$784,6)+'РСТ РСО-А'!$F$9+'Иные услуги '!$C$5+'РСТ РСО-А'!$I$6</f>
        <v>3124.6419999999998</v>
      </c>
      <c r="P37" s="118">
        <f>VLOOKUP($A37+ROUND((COLUMN()-2)/24,5),АТС!$A$41:$F$784,6)+'РСТ РСО-А'!$F$9+'Иные услуги '!$C$5+'РСТ РСО-А'!$I$6</f>
        <v>3124.5319999999997</v>
      </c>
      <c r="Q37" s="118">
        <f>VLOOKUP($A37+ROUND((COLUMN()-2)/24,5),АТС!$A$41:$F$784,6)+'РСТ РСО-А'!$F$9+'Иные услуги '!$C$5+'РСТ РСО-А'!$I$6</f>
        <v>3123.7019999999998</v>
      </c>
      <c r="R37" s="118">
        <f>VLOOKUP($A37+ROUND((COLUMN()-2)/24,5),АТС!$A$41:$F$784,6)+'РСТ РСО-А'!$F$9+'Иные услуги '!$C$5+'РСТ РСО-А'!$I$6</f>
        <v>3125.8919999999998</v>
      </c>
      <c r="S37" s="118">
        <f>VLOOKUP($A37+ROUND((COLUMN()-2)/24,5),АТС!$A$41:$F$784,6)+'РСТ РСО-А'!$F$9+'Иные услуги '!$C$5+'РСТ РСО-А'!$I$6</f>
        <v>3126.752</v>
      </c>
      <c r="T37" s="118">
        <f>VLOOKUP($A37+ROUND((COLUMN()-2)/24,5),АТС!$A$41:$F$784,6)+'РСТ РСО-А'!$F$9+'Иные услуги '!$C$5+'РСТ РСО-А'!$I$6</f>
        <v>3188.732</v>
      </c>
      <c r="U37" s="118">
        <f>VLOOKUP($A37+ROUND((COLUMN()-2)/24,5),АТС!$A$41:$F$784,6)+'РСТ РСО-А'!$F$9+'Иные услуги '!$C$5+'РСТ РСО-А'!$I$6</f>
        <v>3156.732</v>
      </c>
      <c r="V37" s="118">
        <f>VLOOKUP($A37+ROUND((COLUMN()-2)/24,5),АТС!$A$41:$F$784,6)+'РСТ РСО-А'!$F$9+'Иные услуги '!$C$5+'РСТ РСО-А'!$I$6</f>
        <v>3161.2819999999997</v>
      </c>
      <c r="W37" s="118">
        <f>VLOOKUP($A37+ROUND((COLUMN()-2)/24,5),АТС!$A$41:$F$784,6)+'РСТ РСО-А'!$F$9+'Иные услуги '!$C$5+'РСТ РСО-А'!$I$6</f>
        <v>3246.9919999999997</v>
      </c>
      <c r="X37" s="118">
        <f>VLOOKUP($A37+ROUND((COLUMN()-2)/24,5),АТС!$A$41:$F$784,6)+'РСТ РСО-А'!$F$9+'Иные услуги '!$C$5+'РСТ РСО-А'!$I$6</f>
        <v>2978.8019999999997</v>
      </c>
      <c r="Y37" s="118">
        <f>VLOOKUP($A37+ROUND((COLUMN()-2)/24,5),АТС!$A$41:$F$784,6)+'РСТ РСО-А'!$F$9+'Иные услуги '!$C$5+'РСТ РСО-А'!$I$6</f>
        <v>3033.1419999999998</v>
      </c>
    </row>
    <row r="38" spans="1:25" x14ac:dyDescent="0.2">
      <c r="A38" s="66">
        <f t="shared" si="0"/>
        <v>43548</v>
      </c>
      <c r="B38" s="118">
        <f>VLOOKUP($A38+ROUND((COLUMN()-2)/24,5),АТС!$A$41:$F$784,6)+'РСТ РСО-А'!$F$9+'Иные услуги '!$C$5+'РСТ РСО-А'!$I$6</f>
        <v>3117.4519999999998</v>
      </c>
      <c r="C38" s="118">
        <f>VLOOKUP($A38+ROUND((COLUMN()-2)/24,5),АТС!$A$41:$F$784,6)+'РСТ РСО-А'!$F$9+'Иные услуги '!$C$5+'РСТ РСО-А'!$I$6</f>
        <v>3177.6319999999996</v>
      </c>
      <c r="D38" s="118">
        <f>VLOOKUP($A38+ROUND((COLUMN()-2)/24,5),АТС!$A$41:$F$784,6)+'РСТ РСО-А'!$F$9+'Иные услуги '!$C$5+'РСТ РСО-А'!$I$6</f>
        <v>3211.2819999999997</v>
      </c>
      <c r="E38" s="118">
        <f>VLOOKUP($A38+ROUND((COLUMN()-2)/24,5),АТС!$A$41:$F$784,6)+'РСТ РСО-А'!$F$9+'Иные услуги '!$C$5+'РСТ РСО-А'!$I$6</f>
        <v>3210.8119999999999</v>
      </c>
      <c r="F38" s="118">
        <f>VLOOKUP($A38+ROUND((COLUMN()-2)/24,5),АТС!$A$41:$F$784,6)+'РСТ РСО-А'!$F$9+'Иные услуги '!$C$5+'РСТ РСО-А'!$I$6</f>
        <v>3211.3919999999998</v>
      </c>
      <c r="G38" s="118">
        <f>VLOOKUP($A38+ROUND((COLUMN()-2)/24,5),АТС!$A$41:$F$784,6)+'РСТ РСО-А'!$F$9+'Иные услуги '!$C$5+'РСТ РСО-А'!$I$6</f>
        <v>3212.212</v>
      </c>
      <c r="H38" s="118">
        <f>VLOOKUP($A38+ROUND((COLUMN()-2)/24,5),АТС!$A$41:$F$784,6)+'РСТ РСО-А'!$F$9+'Иные услуги '!$C$5+'РСТ РСО-А'!$I$6</f>
        <v>3267.4319999999998</v>
      </c>
      <c r="I38" s="118">
        <f>VLOOKUP($A38+ROUND((COLUMN()-2)/24,5),АТС!$A$41:$F$784,6)+'РСТ РСО-А'!$F$9+'Иные услуги '!$C$5+'РСТ РСО-А'!$I$6</f>
        <v>3171.902</v>
      </c>
      <c r="J38" s="118">
        <f>VLOOKUP($A38+ROUND((COLUMN()-2)/24,5),АТС!$A$41:$F$784,6)+'РСТ РСО-А'!$F$9+'Иные услуги '!$C$5+'РСТ РСО-А'!$I$6</f>
        <v>3201.8119999999999</v>
      </c>
      <c r="K38" s="118">
        <f>VLOOKUP($A38+ROUND((COLUMN()-2)/24,5),АТС!$A$41:$F$784,6)+'РСТ РСО-А'!$F$9+'Иные услуги '!$C$5+'РСТ РСО-А'!$I$6</f>
        <v>3126.942</v>
      </c>
      <c r="L38" s="118">
        <f>VLOOKUP($A38+ROUND((COLUMN()-2)/24,5),АТС!$A$41:$F$784,6)+'РСТ РСО-А'!$F$9+'Иные услуги '!$C$5+'РСТ РСО-А'!$I$6</f>
        <v>3127.0619999999999</v>
      </c>
      <c r="M38" s="118">
        <f>VLOOKUP($A38+ROUND((COLUMN()-2)/24,5),АТС!$A$41:$F$784,6)+'РСТ РСО-А'!$F$9+'Иные услуги '!$C$5+'РСТ РСО-А'!$I$6</f>
        <v>3190.7719999999999</v>
      </c>
      <c r="N38" s="118">
        <f>VLOOKUP($A38+ROUND((COLUMN()-2)/24,5),АТС!$A$41:$F$784,6)+'РСТ РСО-А'!$F$9+'Иные услуги '!$C$5+'РСТ РСО-А'!$I$6</f>
        <v>3190.6419999999998</v>
      </c>
      <c r="O38" s="118">
        <f>VLOOKUP($A38+ROUND((COLUMN()-2)/24,5),АТС!$A$41:$F$784,6)+'РСТ РСО-А'!$F$9+'Иные услуги '!$C$5+'РСТ РСО-А'!$I$6</f>
        <v>3190.7419999999997</v>
      </c>
      <c r="P38" s="118">
        <f>VLOOKUP($A38+ROUND((COLUMN()-2)/24,5),АТС!$A$41:$F$784,6)+'РСТ РСО-А'!$F$9+'Иные услуги '!$C$5+'РСТ РСО-А'!$I$6</f>
        <v>3190.7719999999999</v>
      </c>
      <c r="Q38" s="118">
        <f>VLOOKUP($A38+ROUND((COLUMN()-2)/24,5),АТС!$A$41:$F$784,6)+'РСТ РСО-А'!$F$9+'Иные услуги '!$C$5+'РСТ РСО-А'!$I$6</f>
        <v>3190.5719999999997</v>
      </c>
      <c r="R38" s="118">
        <f>VLOOKUP($A38+ROUND((COLUMN()-2)/24,5),АТС!$A$41:$F$784,6)+'РСТ РСО-А'!$F$9+'Иные услуги '!$C$5+'РСТ РСО-А'!$I$6</f>
        <v>3192.9219999999996</v>
      </c>
      <c r="S38" s="118">
        <f>VLOOKUP($A38+ROUND((COLUMN()-2)/24,5),АТС!$A$41:$F$784,6)+'РСТ РСО-А'!$F$9+'Иные услуги '!$C$5+'РСТ РСО-А'!$I$6</f>
        <v>3194.6019999999999</v>
      </c>
      <c r="T38" s="118">
        <f>VLOOKUP($A38+ROUND((COLUMN()-2)/24,5),АТС!$A$41:$F$784,6)+'РСТ РСО-А'!$F$9+'Иные услуги '!$C$5+'РСТ РСО-А'!$I$6</f>
        <v>3284.3819999999996</v>
      </c>
      <c r="U38" s="118">
        <f>VLOOKUP($A38+ROUND((COLUMN()-2)/24,5),АТС!$A$41:$F$784,6)+'РСТ РСО-А'!$F$9+'Иные услуги '!$C$5+'РСТ РСО-А'!$I$6</f>
        <v>3169.2719999999999</v>
      </c>
      <c r="V38" s="118">
        <f>VLOOKUP($A38+ROUND((COLUMN()-2)/24,5),АТС!$A$41:$F$784,6)+'РСТ РСО-А'!$F$9+'Иные услуги '!$C$5+'РСТ РСО-А'!$I$6</f>
        <v>3165.6120000000001</v>
      </c>
      <c r="W38" s="118">
        <f>VLOOKUP($A38+ROUND((COLUMN()-2)/24,5),АТС!$A$41:$F$784,6)+'РСТ РСО-А'!$F$9+'Иные услуги '!$C$5+'РСТ РСО-А'!$I$6</f>
        <v>3250.212</v>
      </c>
      <c r="X38" s="118">
        <f>VLOOKUP($A38+ROUND((COLUMN()-2)/24,5),АТС!$A$41:$F$784,6)+'РСТ РСО-А'!$F$9+'Иные услуги '!$C$5+'РСТ РСО-А'!$I$6</f>
        <v>2978.8719999999998</v>
      </c>
      <c r="Y38" s="118">
        <f>VLOOKUP($A38+ROUND((COLUMN()-2)/24,5),АТС!$A$41:$F$784,6)+'РСТ РСО-А'!$F$9+'Иные услуги '!$C$5+'РСТ РСО-А'!$I$6</f>
        <v>3035.6120000000001</v>
      </c>
    </row>
    <row r="39" spans="1:25" x14ac:dyDescent="0.2">
      <c r="A39" s="66">
        <f t="shared" si="0"/>
        <v>43549</v>
      </c>
      <c r="B39" s="118">
        <f>VLOOKUP($A39+ROUND((COLUMN()-2)/24,5),АТС!$A$41:$F$784,6)+'РСТ РСО-А'!$F$9+'Иные услуги '!$C$5+'РСТ РСО-А'!$I$6</f>
        <v>3116.0219999999999</v>
      </c>
      <c r="C39" s="118">
        <f>VLOOKUP($A39+ROUND((COLUMN()-2)/24,5),АТС!$A$41:$F$784,6)+'РСТ РСО-А'!$F$9+'Иные услуги '!$C$5+'РСТ РСО-А'!$I$6</f>
        <v>3177.4719999999998</v>
      </c>
      <c r="D39" s="118">
        <f>VLOOKUP($A39+ROUND((COLUMN()-2)/24,5),АТС!$A$41:$F$784,6)+'РСТ РСО-А'!$F$9+'Иные услуги '!$C$5+'РСТ РСО-А'!$I$6</f>
        <v>3219.3620000000001</v>
      </c>
      <c r="E39" s="118">
        <f>VLOOKUP($A39+ROUND((COLUMN()-2)/24,5),АТС!$A$41:$F$784,6)+'РСТ РСО-А'!$F$9+'Иные услуги '!$C$5+'РСТ РСО-А'!$I$6</f>
        <v>3219.0619999999999</v>
      </c>
      <c r="F39" s="118">
        <f>VLOOKUP($A39+ROUND((COLUMN()-2)/24,5),АТС!$A$41:$F$784,6)+'РСТ РСО-А'!$F$9+'Иные услуги '!$C$5+'РСТ РСО-А'!$I$6</f>
        <v>3210.9919999999997</v>
      </c>
      <c r="G39" s="118">
        <f>VLOOKUP($A39+ROUND((COLUMN()-2)/24,5),АТС!$A$41:$F$784,6)+'РСТ РСО-А'!$F$9+'Иные услуги '!$C$5+'РСТ РСО-А'!$I$6</f>
        <v>3216.0719999999997</v>
      </c>
      <c r="H39" s="118">
        <f>VLOOKUP($A39+ROUND((COLUMN()-2)/24,5),АТС!$A$41:$F$784,6)+'РСТ РСО-А'!$F$9+'Иные услуги '!$C$5+'РСТ РСО-А'!$I$6</f>
        <v>3276.0819999999999</v>
      </c>
      <c r="I39" s="118">
        <f>VLOOKUP($A39+ROUND((COLUMN()-2)/24,5),АТС!$A$41:$F$784,6)+'РСТ РСО-А'!$F$9+'Иные услуги '!$C$5+'РСТ РСО-А'!$I$6</f>
        <v>3061.0619999999999</v>
      </c>
      <c r="J39" s="118">
        <f>VLOOKUP($A39+ROUND((COLUMN()-2)/24,5),АТС!$A$41:$F$784,6)+'РСТ РСО-А'!$F$9+'Иные услуги '!$C$5+'РСТ РСО-А'!$I$6</f>
        <v>3264.8819999999996</v>
      </c>
      <c r="K39" s="118">
        <f>VLOOKUP($A39+ROUND((COLUMN()-2)/24,5),АТС!$A$41:$F$784,6)+'РСТ РСО-А'!$F$9+'Иные услуги '!$C$5+'РСТ РСО-А'!$I$6</f>
        <v>3266.0819999999999</v>
      </c>
      <c r="L39" s="118">
        <f>VLOOKUP($A39+ROUND((COLUMN()-2)/24,5),АТС!$A$41:$F$784,6)+'РСТ РСО-А'!$F$9+'Иные услуги '!$C$5+'РСТ РСО-А'!$I$6</f>
        <v>3129.6619999999998</v>
      </c>
      <c r="M39" s="118">
        <f>VLOOKUP($A39+ROUND((COLUMN()-2)/24,5),АТС!$A$41:$F$784,6)+'РСТ РСО-А'!$F$9+'Иные услуги '!$C$5+'РСТ РСО-А'!$I$6</f>
        <v>3129.502</v>
      </c>
      <c r="N39" s="118">
        <f>VLOOKUP($A39+ROUND((COLUMN()-2)/24,5),АТС!$A$41:$F$784,6)+'РСТ РСО-А'!$F$9+'Иные услуги '!$C$5+'РСТ РСО-А'!$I$6</f>
        <v>3129.232</v>
      </c>
      <c r="O39" s="118">
        <f>VLOOKUP($A39+ROUND((COLUMN()-2)/24,5),АТС!$A$41:$F$784,6)+'РСТ РСО-А'!$F$9+'Иные услуги '!$C$5+'РСТ РСО-А'!$I$6</f>
        <v>3128.9519999999998</v>
      </c>
      <c r="P39" s="118">
        <f>VLOOKUP($A39+ROUND((COLUMN()-2)/24,5),АТС!$A$41:$F$784,6)+'РСТ РСО-А'!$F$9+'Иные услуги '!$C$5+'РСТ РСО-А'!$I$6</f>
        <v>3128.8519999999999</v>
      </c>
      <c r="Q39" s="118">
        <f>VLOOKUP($A39+ROUND((COLUMN()-2)/24,5),АТС!$A$41:$F$784,6)+'РСТ РСО-А'!$F$9+'Иные услуги '!$C$5+'РСТ РСО-А'!$I$6</f>
        <v>3158.6219999999998</v>
      </c>
      <c r="R39" s="118">
        <f>VLOOKUP($A39+ROUND((COLUMN()-2)/24,5),АТС!$A$41:$F$784,6)+'РСТ РСО-А'!$F$9+'Иные услуги '!$C$5+'РСТ РСО-А'!$I$6</f>
        <v>3159.0119999999997</v>
      </c>
      <c r="S39" s="118">
        <f>VLOOKUP($A39+ROUND((COLUMN()-2)/24,5),АТС!$A$41:$F$784,6)+'РСТ РСО-А'!$F$9+'Иные услуги '!$C$5+'РСТ РСО-А'!$I$6</f>
        <v>3128.7719999999999</v>
      </c>
      <c r="T39" s="118">
        <f>VLOOKUP($A39+ROUND((COLUMN()-2)/24,5),АТС!$A$41:$F$784,6)+'РСТ РСО-А'!$F$9+'Иные услуги '!$C$5+'РСТ РСО-А'!$I$6</f>
        <v>3182.8519999999999</v>
      </c>
      <c r="U39" s="118">
        <f>VLOOKUP($A39+ROUND((COLUMN()-2)/24,5),АТС!$A$41:$F$784,6)+'РСТ РСО-А'!$F$9+'Иные услуги '!$C$5+'РСТ РСО-А'!$I$6</f>
        <v>3158.3319999999999</v>
      </c>
      <c r="V39" s="118">
        <f>VLOOKUP($A39+ROUND((COLUMN()-2)/24,5),АТС!$A$41:$F$784,6)+'РСТ РСО-А'!$F$9+'Иные услуги '!$C$5+'РСТ РСО-А'!$I$6</f>
        <v>3154.1219999999998</v>
      </c>
      <c r="W39" s="118">
        <f>VLOOKUP($A39+ROUND((COLUMN()-2)/24,5),АТС!$A$41:$F$784,6)+'РСТ РСО-А'!$F$9+'Иные услуги '!$C$5+'РСТ РСО-А'!$I$6</f>
        <v>3239.7719999999999</v>
      </c>
      <c r="X39" s="118">
        <f>VLOOKUP($A39+ROUND((COLUMN()-2)/24,5),АТС!$A$41:$F$784,6)+'РСТ РСО-А'!$F$9+'Иные услуги '!$C$5+'РСТ РСО-А'!$I$6</f>
        <v>2973.692</v>
      </c>
      <c r="Y39" s="118">
        <f>VLOOKUP($A39+ROUND((COLUMN()-2)/24,5),АТС!$A$41:$F$784,6)+'РСТ РСО-А'!$F$9+'Иные услуги '!$C$5+'РСТ РСО-А'!$I$6</f>
        <v>3031.0519999999997</v>
      </c>
    </row>
    <row r="40" spans="1:25" x14ac:dyDescent="0.2">
      <c r="A40" s="66">
        <f t="shared" si="0"/>
        <v>43550</v>
      </c>
      <c r="B40" s="118">
        <f>VLOOKUP($A40+ROUND((COLUMN()-2)/24,5),АТС!$A$41:$F$784,6)+'РСТ РСО-А'!$F$9+'Иные услуги '!$C$5+'РСТ РСО-А'!$I$6</f>
        <v>3114.2919999999999</v>
      </c>
      <c r="C40" s="118">
        <f>VLOOKUP($A40+ROUND((COLUMN()-2)/24,5),АТС!$A$41:$F$784,6)+'РСТ РСО-А'!$F$9+'Иные услуги '!$C$5+'РСТ РСО-А'!$I$6</f>
        <v>3174.3519999999999</v>
      </c>
      <c r="D40" s="118">
        <f>VLOOKUP($A40+ROUND((COLUMN()-2)/24,5),АТС!$A$41:$F$784,6)+'РСТ РСО-А'!$F$9+'Иные услуги '!$C$5+'РСТ РСО-А'!$I$6</f>
        <v>3208.2419999999997</v>
      </c>
      <c r="E40" s="118">
        <f>VLOOKUP($A40+ROUND((COLUMN()-2)/24,5),АТС!$A$41:$F$784,6)+'РСТ РСО-А'!$F$9+'Иные услуги '!$C$5+'РСТ РСО-А'!$I$6</f>
        <v>3208.0919999999996</v>
      </c>
      <c r="F40" s="118">
        <f>VLOOKUP($A40+ROUND((COLUMN()-2)/24,5),АТС!$A$41:$F$784,6)+'РСТ РСО-А'!$F$9+'Иные услуги '!$C$5+'РСТ РСО-А'!$I$6</f>
        <v>3208.7219999999998</v>
      </c>
      <c r="G40" s="118">
        <f>VLOOKUP($A40+ROUND((COLUMN()-2)/24,5),АТС!$A$41:$F$784,6)+'РСТ РСО-А'!$F$9+'Иные услуги '!$C$5+'РСТ РСО-А'!$I$6</f>
        <v>3211.462</v>
      </c>
      <c r="H40" s="118">
        <f>VLOOKUP($A40+ROUND((COLUMN()-2)/24,5),АТС!$A$41:$F$784,6)+'РСТ РСО-А'!$F$9+'Иные услуги '!$C$5+'РСТ РСО-А'!$I$6</f>
        <v>3266.2219999999998</v>
      </c>
      <c r="I40" s="118">
        <f>VLOOKUP($A40+ROUND((COLUMN()-2)/24,5),АТС!$A$41:$F$784,6)+'РСТ РСО-А'!$F$9+'Иные услуги '!$C$5+'РСТ РСО-А'!$I$6</f>
        <v>3052.3019999999997</v>
      </c>
      <c r="J40" s="118">
        <f>VLOOKUP($A40+ROUND((COLUMN()-2)/24,5),АТС!$A$41:$F$784,6)+'РСТ РСО-А'!$F$9+'Иные услуги '!$C$5+'РСТ РСО-А'!$I$6</f>
        <v>3183.002</v>
      </c>
      <c r="K40" s="118">
        <f>VLOOKUP($A40+ROUND((COLUMN()-2)/24,5),АТС!$A$41:$F$784,6)+'РСТ РСО-А'!$F$9+'Иные услуги '!$C$5+'РСТ РСО-А'!$I$6</f>
        <v>3064.5319999999997</v>
      </c>
      <c r="L40" s="118">
        <f>VLOOKUP($A40+ROUND((COLUMN()-2)/24,5),АТС!$A$41:$F$784,6)+'РСТ РСО-А'!$F$9+'Иные услуги '!$C$5+'РСТ РСО-А'!$I$6</f>
        <v>3064.6419999999998</v>
      </c>
      <c r="M40" s="118">
        <f>VLOOKUP($A40+ROUND((COLUMN()-2)/24,5),АТС!$A$41:$F$784,6)+'РСТ РСО-А'!$F$9+'Иные услуги '!$C$5+'РСТ РСО-А'!$I$6</f>
        <v>3064.8819999999996</v>
      </c>
      <c r="N40" s="118">
        <f>VLOOKUP($A40+ROUND((COLUMN()-2)/24,5),АТС!$A$41:$F$784,6)+'РСТ РСО-А'!$F$9+'Иные услуги '!$C$5+'РСТ РСО-А'!$I$6</f>
        <v>3065.0519999999997</v>
      </c>
      <c r="O40" s="118">
        <f>VLOOKUP($A40+ROUND((COLUMN()-2)/24,5),АТС!$A$41:$F$784,6)+'РСТ РСО-А'!$F$9+'Иные услуги '!$C$5+'РСТ РСО-А'!$I$6</f>
        <v>3064.8319999999999</v>
      </c>
      <c r="P40" s="118">
        <f>VLOOKUP($A40+ROUND((COLUMN()-2)/24,5),АТС!$A$41:$F$784,6)+'РСТ РСО-А'!$F$9+'Иные услуги '!$C$5+'РСТ РСО-А'!$I$6</f>
        <v>3064.4119999999998</v>
      </c>
      <c r="Q40" s="118">
        <f>VLOOKUP($A40+ROUND((COLUMN()-2)/24,5),АТС!$A$41:$F$784,6)+'РСТ РСО-А'!$F$9+'Иные услуги '!$C$5+'РСТ РСО-А'!$I$6</f>
        <v>3063.1719999999996</v>
      </c>
      <c r="R40" s="118">
        <f>VLOOKUP($A40+ROUND((COLUMN()-2)/24,5),АТС!$A$41:$F$784,6)+'РСТ РСО-А'!$F$9+'Иные услуги '!$C$5+'РСТ РСО-А'!$I$6</f>
        <v>3063.2719999999999</v>
      </c>
      <c r="S40" s="118">
        <f>VLOOKUP($A40+ROUND((COLUMN()-2)/24,5),АТС!$A$41:$F$784,6)+'РСТ РСО-А'!$F$9+'Иные услуги '!$C$5+'РСТ РСО-А'!$I$6</f>
        <v>3063.8719999999998</v>
      </c>
      <c r="T40" s="118">
        <f>VLOOKUP($A40+ROUND((COLUMN()-2)/24,5),АТС!$A$41:$F$784,6)+'РСТ РСО-А'!$F$9+'Иные услуги '!$C$5+'РСТ РСО-А'!$I$6</f>
        <v>3181.192</v>
      </c>
      <c r="U40" s="118">
        <f>VLOOKUP($A40+ROUND((COLUMN()-2)/24,5),АТС!$A$41:$F$784,6)+'РСТ РСО-А'!$F$9+'Иные услуги '!$C$5+'РСТ РСО-А'!$I$6</f>
        <v>3158.5219999999999</v>
      </c>
      <c r="V40" s="118">
        <f>VLOOKUP($A40+ROUND((COLUMN()-2)/24,5),АТС!$A$41:$F$784,6)+'РСТ РСО-А'!$F$9+'Иные услуги '!$C$5+'РСТ РСО-А'!$I$6</f>
        <v>3156.5319999999997</v>
      </c>
      <c r="W40" s="118">
        <f>VLOOKUP($A40+ROUND((COLUMN()-2)/24,5),АТС!$A$41:$F$784,6)+'РСТ РСО-А'!$F$9+'Иные услуги '!$C$5+'РСТ РСО-А'!$I$6</f>
        <v>3242.2419999999997</v>
      </c>
      <c r="X40" s="118">
        <f>VLOOKUP($A40+ROUND((COLUMN()-2)/24,5),АТС!$A$41:$F$784,6)+'РСТ РСО-А'!$F$9+'Иные услуги '!$C$5+'РСТ РСО-А'!$I$6</f>
        <v>2974.1019999999999</v>
      </c>
      <c r="Y40" s="118">
        <f>VLOOKUP($A40+ROUND((COLUMN()-2)/24,5),АТС!$A$41:$F$784,6)+'РСТ РСО-А'!$F$9+'Иные услуги '!$C$5+'РСТ РСО-А'!$I$6</f>
        <v>3030.6419999999998</v>
      </c>
    </row>
    <row r="41" spans="1:25" x14ac:dyDescent="0.2">
      <c r="A41" s="66">
        <f t="shared" si="0"/>
        <v>43551</v>
      </c>
      <c r="B41" s="118">
        <f>VLOOKUP($A41+ROUND((COLUMN()-2)/24,5),АТС!$A$41:$F$784,6)+'РСТ РСО-А'!$F$9+'Иные услуги '!$C$5+'РСТ РСО-А'!$I$6</f>
        <v>3113.982</v>
      </c>
      <c r="C41" s="118">
        <f>VLOOKUP($A41+ROUND((COLUMN()-2)/24,5),АТС!$A$41:$F$784,6)+'РСТ РСО-А'!$F$9+'Иные услуги '!$C$5+'РСТ РСО-А'!$I$6</f>
        <v>3173.7419999999997</v>
      </c>
      <c r="D41" s="118">
        <f>VLOOKUP($A41+ROUND((COLUMN()-2)/24,5),АТС!$A$41:$F$784,6)+'РСТ РСО-А'!$F$9+'Иные услуги '!$C$5+'РСТ РСО-А'!$I$6</f>
        <v>3207.8719999999998</v>
      </c>
      <c r="E41" s="118">
        <f>VLOOKUP($A41+ROUND((COLUMN()-2)/24,5),АТС!$A$41:$F$784,6)+'РСТ РСО-А'!$F$9+'Иные услуги '!$C$5+'РСТ РСО-А'!$I$6</f>
        <v>3207.8919999999998</v>
      </c>
      <c r="F41" s="118">
        <f>VLOOKUP($A41+ROUND((COLUMN()-2)/24,5),АТС!$A$41:$F$784,6)+'РСТ РСО-А'!$F$9+'Иные услуги '!$C$5+'РСТ РСО-А'!$I$6</f>
        <v>3208.5519999999997</v>
      </c>
      <c r="G41" s="118">
        <f>VLOOKUP($A41+ROUND((COLUMN()-2)/24,5),АТС!$A$41:$F$784,6)+'РСТ РСО-А'!$F$9+'Иные услуги '!$C$5+'РСТ РСО-А'!$I$6</f>
        <v>3218.2919999999999</v>
      </c>
      <c r="H41" s="118">
        <f>VLOOKUP($A41+ROUND((COLUMN()-2)/24,5),АТС!$A$41:$F$784,6)+'РСТ РСО-А'!$F$9+'Иные услуги '!$C$5+'РСТ РСО-А'!$I$6</f>
        <v>3274.002</v>
      </c>
      <c r="I41" s="118">
        <f>VLOOKUP($A41+ROUND((COLUMN()-2)/24,5),АТС!$A$41:$F$784,6)+'РСТ РСО-А'!$F$9+'Иные услуги '!$C$5+'РСТ РСО-А'!$I$6</f>
        <v>3099.6619999999998</v>
      </c>
      <c r="J41" s="118">
        <f>VLOOKUP($A41+ROUND((COLUMN()-2)/24,5),АТС!$A$41:$F$784,6)+'РСТ РСО-А'!$F$9+'Иные услуги '!$C$5+'РСТ РСО-А'!$I$6</f>
        <v>3192.8519999999999</v>
      </c>
      <c r="K41" s="118">
        <f>VLOOKUP($A41+ROUND((COLUMN()-2)/24,5),АТС!$A$41:$F$784,6)+'РСТ РСО-А'!$F$9+'Иные услуги '!$C$5+'РСТ РСО-А'!$I$6</f>
        <v>3074.0619999999999</v>
      </c>
      <c r="L41" s="118">
        <f>VLOOKUP($A41+ROUND((COLUMN()-2)/24,5),АТС!$A$41:$F$784,6)+'РСТ РСО-А'!$F$9+'Иные услуги '!$C$5+'РСТ РСО-А'!$I$6</f>
        <v>3074.1419999999998</v>
      </c>
      <c r="M41" s="118">
        <f>VLOOKUP($A41+ROUND((COLUMN()-2)/24,5),АТС!$A$41:$F$784,6)+'РСТ РСО-А'!$F$9+'Иные услуги '!$C$5+'РСТ РСО-А'!$I$6</f>
        <v>3073.3719999999998</v>
      </c>
      <c r="N41" s="118">
        <f>VLOOKUP($A41+ROUND((COLUMN()-2)/24,5),АТС!$A$41:$F$784,6)+'РСТ РСО-А'!$F$9+'Иные услуги '!$C$5+'РСТ РСО-А'!$I$6</f>
        <v>3073.8019999999997</v>
      </c>
      <c r="O41" s="118">
        <f>VLOOKUP($A41+ROUND((COLUMN()-2)/24,5),АТС!$A$41:$F$784,6)+'РСТ РСО-А'!$F$9+'Иные услуги '!$C$5+'РСТ РСО-А'!$I$6</f>
        <v>3073.7619999999997</v>
      </c>
      <c r="P41" s="118">
        <f>VLOOKUP($A41+ROUND((COLUMN()-2)/24,5),АТС!$A$41:$F$784,6)+'РСТ РСО-А'!$F$9+'Иные услуги '!$C$5+'РСТ РСО-А'!$I$6</f>
        <v>3100.5219999999999</v>
      </c>
      <c r="Q41" s="118">
        <f>VLOOKUP($A41+ROUND((COLUMN()-2)/24,5),АТС!$A$41:$F$784,6)+'РСТ РСО-А'!$F$9+'Иные услуги '!$C$5+'РСТ РСО-А'!$I$6</f>
        <v>3098.1319999999996</v>
      </c>
      <c r="R41" s="118">
        <f>VLOOKUP($A41+ROUND((COLUMN()-2)/24,5),АТС!$A$41:$F$784,6)+'РСТ РСО-А'!$F$9+'Иные услуги '!$C$5+'РСТ РСО-А'!$I$6</f>
        <v>3099.7219999999998</v>
      </c>
      <c r="S41" s="118">
        <f>VLOOKUP($A41+ROUND((COLUMN()-2)/24,5),АТС!$A$41:$F$784,6)+'РСТ РСО-А'!$F$9+'Иные услуги '!$C$5+'РСТ РСО-А'!$I$6</f>
        <v>3128.5319999999997</v>
      </c>
      <c r="T41" s="118">
        <f>VLOOKUP($A41+ROUND((COLUMN()-2)/24,5),АТС!$A$41:$F$784,6)+'РСТ РСО-А'!$F$9+'Иные услуги '!$C$5+'РСТ РСО-А'!$I$6</f>
        <v>3191.402</v>
      </c>
      <c r="U41" s="118">
        <f>VLOOKUP($A41+ROUND((COLUMN()-2)/24,5),АТС!$A$41:$F$784,6)+'РСТ РСО-А'!$F$9+'Иные услуги '!$C$5+'РСТ РСО-А'!$I$6</f>
        <v>3158.902</v>
      </c>
      <c r="V41" s="118">
        <f>VLOOKUP($A41+ROUND((COLUMN()-2)/24,5),АТС!$A$41:$F$784,6)+'РСТ РСО-А'!$F$9+'Иные услуги '!$C$5+'РСТ РСО-А'!$I$6</f>
        <v>3165.3819999999996</v>
      </c>
      <c r="W41" s="118">
        <f>VLOOKUP($A41+ROUND((COLUMN()-2)/24,5),АТС!$A$41:$F$784,6)+'РСТ РСО-А'!$F$9+'Иные услуги '!$C$5+'РСТ РСО-А'!$I$6</f>
        <v>3250.0419999999999</v>
      </c>
      <c r="X41" s="118">
        <f>VLOOKUP($A41+ROUND((COLUMN()-2)/24,5),АТС!$A$41:$F$784,6)+'РСТ РСО-А'!$F$9+'Иные услуги '!$C$5+'РСТ РСО-А'!$I$6</f>
        <v>2977.5720000000001</v>
      </c>
      <c r="Y41" s="118">
        <f>VLOOKUP($A41+ROUND((COLUMN()-2)/24,5),АТС!$A$41:$F$784,6)+'РСТ РСО-А'!$F$9+'Иные услуги '!$C$5+'РСТ РСО-А'!$I$6</f>
        <v>3035.1419999999998</v>
      </c>
    </row>
    <row r="42" spans="1:25" x14ac:dyDescent="0.2">
      <c r="A42" s="66">
        <f t="shared" si="0"/>
        <v>43552</v>
      </c>
      <c r="B42" s="118">
        <f>VLOOKUP($A42+ROUND((COLUMN()-2)/24,5),АТС!$A$41:$F$784,6)+'РСТ РСО-А'!$F$9+'Иные услуги '!$C$5+'РСТ РСО-А'!$I$6</f>
        <v>3116.5119999999997</v>
      </c>
      <c r="C42" s="118">
        <f>VLOOKUP($A42+ROUND((COLUMN()-2)/24,5),АТС!$A$41:$F$784,6)+'РСТ РСО-А'!$F$9+'Иные услуги '!$C$5+'РСТ РСО-А'!$I$6</f>
        <v>3174.6019999999999</v>
      </c>
      <c r="D42" s="118">
        <f>VLOOKUP($A42+ROUND((COLUMN()-2)/24,5),АТС!$A$41:$F$784,6)+'РСТ РСО-А'!$F$9+'Иные услуги '!$C$5+'РСТ РСО-А'!$I$6</f>
        <v>3208.252</v>
      </c>
      <c r="E42" s="118">
        <f>VLOOKUP($A42+ROUND((COLUMN()-2)/24,5),АТС!$A$41:$F$784,6)+'РСТ РСО-А'!$F$9+'Иные услуги '!$C$5+'РСТ РСО-А'!$I$6</f>
        <v>3208.1120000000001</v>
      </c>
      <c r="F42" s="118">
        <f>VLOOKUP($A42+ROUND((COLUMN()-2)/24,5),АТС!$A$41:$F$784,6)+'РСТ РСО-А'!$F$9+'Иные услуги '!$C$5+'РСТ РСО-А'!$I$6</f>
        <v>3208.7419999999997</v>
      </c>
      <c r="G42" s="118">
        <f>VLOOKUP($A42+ROUND((COLUMN()-2)/24,5),АТС!$A$41:$F$784,6)+'РСТ РСО-А'!$F$9+'Иные услуги '!$C$5+'РСТ РСО-А'!$I$6</f>
        <v>3212.402</v>
      </c>
      <c r="H42" s="118">
        <f>VLOOKUP($A42+ROUND((COLUMN()-2)/24,5),АТС!$A$41:$F$784,6)+'РСТ РСО-А'!$F$9+'Иные услуги '!$C$5+'РСТ РСО-А'!$I$6</f>
        <v>3269.2419999999997</v>
      </c>
      <c r="I42" s="118">
        <f>VLOOKUP($A42+ROUND((COLUMN()-2)/24,5),АТС!$A$41:$F$784,6)+'РСТ РСО-А'!$F$9+'Иные услуги '!$C$5+'РСТ РСО-А'!$I$6</f>
        <v>3090.252</v>
      </c>
      <c r="J42" s="118">
        <f>VLOOKUP($A42+ROUND((COLUMN()-2)/24,5),АТС!$A$41:$F$784,6)+'РСТ РСО-А'!$F$9+'Иные услуги '!$C$5+'РСТ РСО-А'!$I$6</f>
        <v>3150.502</v>
      </c>
      <c r="K42" s="118">
        <f>VLOOKUP($A42+ROUND((COLUMN()-2)/24,5),АТС!$A$41:$F$784,6)+'РСТ РСО-А'!$F$9+'Иные услуги '!$C$5+'РСТ РСО-А'!$I$6</f>
        <v>3066.3819999999996</v>
      </c>
      <c r="L42" s="118">
        <f>VLOOKUP($A42+ROUND((COLUMN()-2)/24,5),АТС!$A$41:$F$784,6)+'РСТ РСО-А'!$F$9+'Иные услуги '!$C$5+'РСТ РСО-А'!$I$6</f>
        <v>3041.0919999999996</v>
      </c>
      <c r="M42" s="118">
        <f>VLOOKUP($A42+ROUND((COLUMN()-2)/24,5),АТС!$A$41:$F$784,6)+'РСТ РСО-А'!$F$9+'Иные услуги '!$C$5+'РСТ РСО-А'!$I$6</f>
        <v>3040.3519999999999</v>
      </c>
      <c r="N42" s="118">
        <f>VLOOKUP($A42+ROUND((COLUMN()-2)/24,5),АТС!$A$41:$F$784,6)+'РСТ РСО-А'!$F$9+'Иные услуги '!$C$5+'РСТ РСО-А'!$I$6</f>
        <v>3039.6219999999998</v>
      </c>
      <c r="O42" s="118">
        <f>VLOOKUP($A42+ROUND((COLUMN()-2)/24,5),АТС!$A$41:$F$784,6)+'РСТ РСО-А'!$F$9+'Иные услуги '!$C$5+'РСТ РСО-А'!$I$6</f>
        <v>3065.0619999999999</v>
      </c>
      <c r="P42" s="118">
        <f>VLOOKUP($A42+ROUND((COLUMN()-2)/24,5),АТС!$A$41:$F$784,6)+'РСТ РСО-А'!$F$9+'Иные услуги '!$C$5+'РСТ РСО-А'!$I$6</f>
        <v>3062.9919999999997</v>
      </c>
      <c r="Q42" s="118">
        <f>VLOOKUP($A42+ROUND((COLUMN()-2)/24,5),АТС!$A$41:$F$784,6)+'РСТ РСО-А'!$F$9+'Иные услуги '!$C$5+'РСТ РСО-А'!$I$6</f>
        <v>3062.7719999999999</v>
      </c>
      <c r="R42" s="118">
        <f>VLOOKUP($A42+ROUND((COLUMN()-2)/24,5),АТС!$A$41:$F$784,6)+'РСТ РСО-А'!$F$9+'Иные услуги '!$C$5+'РСТ РСО-А'!$I$6</f>
        <v>3062.192</v>
      </c>
      <c r="S42" s="118">
        <f>VLOOKUP($A42+ROUND((COLUMN()-2)/24,5),АТС!$A$41:$F$784,6)+'РСТ РСО-А'!$F$9+'Иные услуги '!$C$5+'РСТ РСО-А'!$I$6</f>
        <v>3119.5419999999999</v>
      </c>
      <c r="T42" s="118">
        <f>VLOOKUP($A42+ROUND((COLUMN()-2)/24,5),АТС!$A$41:$F$784,6)+'РСТ РСО-А'!$F$9+'Иные услуги '!$C$5+'РСТ РСО-А'!$I$6</f>
        <v>3182.7219999999998</v>
      </c>
      <c r="U42" s="118">
        <f>VLOOKUP($A42+ROUND((COLUMN()-2)/24,5),АТС!$A$41:$F$784,6)+'РСТ РСО-А'!$F$9+'Иные услуги '!$C$5+'РСТ РСО-А'!$I$6</f>
        <v>3151.442</v>
      </c>
      <c r="V42" s="118">
        <f>VLOOKUP($A42+ROUND((COLUMN()-2)/24,5),АТС!$A$41:$F$784,6)+'РСТ РСО-А'!$F$9+'Иные услуги '!$C$5+'РСТ РСО-А'!$I$6</f>
        <v>3158.6619999999998</v>
      </c>
      <c r="W42" s="118">
        <f>VLOOKUP($A42+ROUND((COLUMN()-2)/24,5),АТС!$A$41:$F$784,6)+'РСТ РСО-А'!$F$9+'Иные услуги '!$C$5+'РСТ РСО-А'!$I$6</f>
        <v>3243.0519999999997</v>
      </c>
      <c r="X42" s="118">
        <f>VLOOKUP($A42+ROUND((COLUMN()-2)/24,5),АТС!$A$41:$F$784,6)+'РСТ РСО-А'!$F$9+'Иные услуги '!$C$5+'РСТ РСО-А'!$I$6</f>
        <v>2974.5619999999999</v>
      </c>
      <c r="Y42" s="118">
        <f>VLOOKUP($A42+ROUND((COLUMN()-2)/24,5),АТС!$A$41:$F$784,6)+'РСТ РСО-А'!$F$9+'Иные услуги '!$C$5+'РСТ РСО-А'!$I$6</f>
        <v>3030.462</v>
      </c>
    </row>
    <row r="43" spans="1:25" x14ac:dyDescent="0.2">
      <c r="A43" s="66">
        <f t="shared" si="0"/>
        <v>43553</v>
      </c>
      <c r="B43" s="118">
        <f>VLOOKUP($A43+ROUND((COLUMN()-2)/24,5),АТС!$A$41:$F$784,6)+'РСТ РСО-А'!$F$9+'Иные услуги '!$C$5+'РСТ РСО-А'!$I$6</f>
        <v>3122.1319999999996</v>
      </c>
      <c r="C43" s="118">
        <f>VLOOKUP($A43+ROUND((COLUMN()-2)/24,5),АТС!$A$41:$F$784,6)+'РСТ РСО-А'!$F$9+'Иные услуги '!$C$5+'РСТ РСО-А'!$I$6</f>
        <v>3179.4219999999996</v>
      </c>
      <c r="D43" s="118">
        <f>VLOOKUP($A43+ROUND((COLUMN()-2)/24,5),АТС!$A$41:$F$784,6)+'РСТ РСО-А'!$F$9+'Иные услуги '!$C$5+'РСТ РСО-А'!$I$6</f>
        <v>3211.0319999999997</v>
      </c>
      <c r="E43" s="118">
        <f>VLOOKUP($A43+ROUND((COLUMN()-2)/24,5),АТС!$A$41:$F$784,6)+'РСТ РСО-А'!$F$9+'Иные услуги '!$C$5+'РСТ РСО-А'!$I$6</f>
        <v>3210.7719999999999</v>
      </c>
      <c r="F43" s="118">
        <f>VLOOKUP($A43+ROUND((COLUMN()-2)/24,5),АТС!$A$41:$F$784,6)+'РСТ РСО-А'!$F$9+'Иные услуги '!$C$5+'РСТ РСО-А'!$I$6</f>
        <v>3211.8219999999997</v>
      </c>
      <c r="G43" s="118">
        <f>VLOOKUP($A43+ROUND((COLUMN()-2)/24,5),АТС!$A$41:$F$784,6)+'РСТ РСО-А'!$F$9+'Иные услуги '!$C$5+'РСТ РСО-А'!$I$6</f>
        <v>3214.3019999999997</v>
      </c>
      <c r="H43" s="118">
        <f>VLOOKUP($A43+ROUND((COLUMN()-2)/24,5),АТС!$A$41:$F$784,6)+'РСТ РСО-А'!$F$9+'Иные услуги '!$C$5+'РСТ РСО-А'!$I$6</f>
        <v>3275.0419999999999</v>
      </c>
      <c r="I43" s="118">
        <f>VLOOKUP($A43+ROUND((COLUMN()-2)/24,5),АТС!$A$41:$F$784,6)+'РСТ РСО-А'!$F$9+'Иные услуги '!$C$5+'РСТ РСО-А'!$I$6</f>
        <v>3088.6120000000001</v>
      </c>
      <c r="J43" s="118">
        <f>VLOOKUP($A43+ROUND((COLUMN()-2)/24,5),АТС!$A$41:$F$784,6)+'РСТ РСО-А'!$F$9+'Иные услуги '!$C$5+'РСТ РСО-А'!$I$6</f>
        <v>3145.2419999999997</v>
      </c>
      <c r="K43" s="118">
        <f>VLOOKUP($A43+ROUND((COLUMN()-2)/24,5),АТС!$A$41:$F$784,6)+'РСТ РСО-А'!$F$9+'Иные услуги '!$C$5+'РСТ РСО-А'!$I$6</f>
        <v>3056.252</v>
      </c>
      <c r="L43" s="118">
        <f>VLOOKUP($A43+ROUND((COLUMN()-2)/24,5),АТС!$A$41:$F$784,6)+'РСТ РСО-А'!$F$9+'Иные услуги '!$C$5+'РСТ РСО-А'!$I$6</f>
        <v>3036.4119999999998</v>
      </c>
      <c r="M43" s="118">
        <f>VLOOKUP($A43+ROUND((COLUMN()-2)/24,5),АТС!$A$41:$F$784,6)+'РСТ РСО-А'!$F$9+'Иные услуги '!$C$5+'РСТ РСО-А'!$I$6</f>
        <v>3036.6219999999998</v>
      </c>
      <c r="N43" s="118">
        <f>VLOOKUP($A43+ROUND((COLUMN()-2)/24,5),АТС!$A$41:$F$784,6)+'РСТ РСО-А'!$F$9+'Иные услуги '!$C$5+'РСТ РСО-А'!$I$6</f>
        <v>3046.3119999999999</v>
      </c>
      <c r="O43" s="118">
        <f>VLOOKUP($A43+ROUND((COLUMN()-2)/24,5),АТС!$A$41:$F$784,6)+'РСТ РСО-А'!$F$9+'Иные услуги '!$C$5+'РСТ РСО-А'!$I$6</f>
        <v>3072.6719999999996</v>
      </c>
      <c r="P43" s="118">
        <f>VLOOKUP($A43+ROUND((COLUMN()-2)/24,5),АТС!$A$41:$F$784,6)+'РСТ РСО-А'!$F$9+'Иные услуги '!$C$5+'РСТ РСО-А'!$I$6</f>
        <v>3077.692</v>
      </c>
      <c r="Q43" s="118">
        <f>VLOOKUP($A43+ROUND((COLUMN()-2)/24,5),АТС!$A$41:$F$784,6)+'РСТ РСО-А'!$F$9+'Иные услуги '!$C$5+'РСТ РСО-А'!$I$6</f>
        <v>3078.002</v>
      </c>
      <c r="R43" s="118">
        <f>VLOOKUP($A43+ROUND((COLUMN()-2)/24,5),АТС!$A$41:$F$784,6)+'РСТ РСО-А'!$F$9+'Иные услуги '!$C$5+'РСТ РСО-А'!$I$6</f>
        <v>3094.0119999999997</v>
      </c>
      <c r="S43" s="118">
        <f>VLOOKUP($A43+ROUND((COLUMN()-2)/24,5),АТС!$A$41:$F$784,6)+'РСТ РСО-А'!$F$9+'Иные услуги '!$C$5+'РСТ РСО-А'!$I$6</f>
        <v>3110.9319999999998</v>
      </c>
      <c r="T43" s="118">
        <f>VLOOKUP($A43+ROUND((COLUMN()-2)/24,5),АТС!$A$41:$F$784,6)+'РСТ РСО-А'!$F$9+'Иные услуги '!$C$5+'РСТ РСО-А'!$I$6</f>
        <v>3180.6319999999996</v>
      </c>
      <c r="U43" s="118">
        <f>VLOOKUP($A43+ROUND((COLUMN()-2)/24,5),АТС!$A$41:$F$784,6)+'РСТ РСО-А'!$F$9+'Иные услуги '!$C$5+'РСТ РСО-А'!$I$6</f>
        <v>3134.1419999999998</v>
      </c>
      <c r="V43" s="118">
        <f>VLOOKUP($A43+ROUND((COLUMN()-2)/24,5),АТС!$A$41:$F$784,6)+'РСТ РСО-А'!$F$9+'Иные услуги '!$C$5+'РСТ РСО-А'!$I$6</f>
        <v>3133.6120000000001</v>
      </c>
      <c r="W43" s="118">
        <f>VLOOKUP($A43+ROUND((COLUMN()-2)/24,5),АТС!$A$41:$F$784,6)+'РСТ РСО-А'!$F$9+'Иные услуги '!$C$5+'РСТ РСО-А'!$I$6</f>
        <v>3229.2219999999998</v>
      </c>
      <c r="X43" s="118">
        <f>VLOOKUP($A43+ROUND((COLUMN()-2)/24,5),АТС!$A$41:$F$784,6)+'РСТ РСО-А'!$F$9+'Иные услуги '!$C$5+'РСТ РСО-А'!$I$6</f>
        <v>2984.0920000000001</v>
      </c>
      <c r="Y43" s="118">
        <f>VLOOKUP($A43+ROUND((COLUMN()-2)/24,5),АТС!$A$41:$F$784,6)+'РСТ РСО-А'!$F$9+'Иные услуги '!$C$5+'РСТ РСО-А'!$I$6</f>
        <v>3006.9119999999998</v>
      </c>
    </row>
    <row r="44" spans="1:25" x14ac:dyDescent="0.2">
      <c r="A44" s="66">
        <f t="shared" si="0"/>
        <v>43554</v>
      </c>
      <c r="B44" s="118">
        <f>VLOOKUP($A44+ROUND((COLUMN()-2)/24,5),АТС!$A$41:$F$784,6)+'РСТ РСО-А'!$F$9+'Иные услуги '!$C$5+'РСТ РСО-А'!$I$6</f>
        <v>3123.1019999999999</v>
      </c>
      <c r="C44" s="118">
        <f>VLOOKUP($A44+ROUND((COLUMN()-2)/24,5),АТС!$A$41:$F$784,6)+'РСТ РСО-А'!$F$9+'Иные услуги '!$C$5+'РСТ РСО-А'!$I$6</f>
        <v>3178.3919999999998</v>
      </c>
      <c r="D44" s="118">
        <f>VLOOKUP($A44+ROUND((COLUMN()-2)/24,5),АТС!$A$41:$F$784,6)+'РСТ РСО-А'!$F$9+'Иные услуги '!$C$5+'РСТ РСО-А'!$I$6</f>
        <v>3195.6619999999998</v>
      </c>
      <c r="E44" s="118">
        <f>VLOOKUP($A44+ROUND((COLUMN()-2)/24,5),АТС!$A$41:$F$784,6)+'РСТ РСО-А'!$F$9+'Иные услуги '!$C$5+'РСТ РСО-А'!$I$6</f>
        <v>3208.962</v>
      </c>
      <c r="F44" s="118">
        <f>VLOOKUP($A44+ROUND((COLUMN()-2)/24,5),АТС!$A$41:$F$784,6)+'РСТ РСО-А'!$F$9+'Иные услуги '!$C$5+'РСТ РСО-А'!$I$6</f>
        <v>3217.0619999999999</v>
      </c>
      <c r="G44" s="118">
        <f>VLOOKUP($A44+ROUND((COLUMN()-2)/24,5),АТС!$A$41:$F$784,6)+'РСТ РСО-А'!$F$9+'Иные услуги '!$C$5+'РСТ РСО-А'!$I$6</f>
        <v>3210.6319999999996</v>
      </c>
      <c r="H44" s="118">
        <f>VLOOKUP($A44+ROUND((COLUMN()-2)/24,5),АТС!$A$41:$F$784,6)+'РСТ РСО-А'!$F$9+'Иные услуги '!$C$5+'РСТ РСО-А'!$I$6</f>
        <v>3310.3119999999999</v>
      </c>
      <c r="I44" s="118">
        <f>VLOOKUP($A44+ROUND((COLUMN()-2)/24,5),АТС!$A$41:$F$784,6)+'РСТ РСО-А'!$F$9+'Иные услуги '!$C$5+'РСТ РСО-А'!$I$6</f>
        <v>3181.2619999999997</v>
      </c>
      <c r="J44" s="118">
        <f>VLOOKUP($A44+ROUND((COLUMN()-2)/24,5),АТС!$A$41:$F$784,6)+'РСТ РСО-А'!$F$9+'Иные услуги '!$C$5+'РСТ РСО-А'!$I$6</f>
        <v>3256.9119999999998</v>
      </c>
      <c r="K44" s="118">
        <f>VLOOKUP($A44+ROUND((COLUMN()-2)/24,5),АТС!$A$41:$F$784,6)+'РСТ РСО-А'!$F$9+'Иные услуги '!$C$5+'РСТ РСО-А'!$I$6</f>
        <v>3153.152</v>
      </c>
      <c r="L44" s="118">
        <f>VLOOKUP($A44+ROUND((COLUMN()-2)/24,5),АТС!$A$41:$F$784,6)+'РСТ РСО-А'!$F$9+'Иные услуги '!$C$5+'РСТ РСО-А'!$I$6</f>
        <v>3135.1219999999998</v>
      </c>
      <c r="M44" s="118">
        <f>VLOOKUP($A44+ROUND((COLUMN()-2)/24,5),АТС!$A$41:$F$784,6)+'РСТ РСО-А'!$F$9+'Иные услуги '!$C$5+'РСТ РСО-А'!$I$6</f>
        <v>3135.3119999999999</v>
      </c>
      <c r="N44" s="118">
        <f>VLOOKUP($A44+ROUND((COLUMN()-2)/24,5),АТС!$A$41:$F$784,6)+'РСТ РСО-А'!$F$9+'Иные услуги '!$C$5+'РСТ РСО-А'!$I$6</f>
        <v>3160.1319999999996</v>
      </c>
      <c r="O44" s="118">
        <f>VLOOKUP($A44+ROUND((COLUMN()-2)/24,5),АТС!$A$41:$F$784,6)+'РСТ РСО-А'!$F$9+'Иные услуги '!$C$5+'РСТ РСО-А'!$I$6</f>
        <v>3192.252</v>
      </c>
      <c r="P44" s="118">
        <f>VLOOKUP($A44+ROUND((COLUMN()-2)/24,5),АТС!$A$41:$F$784,6)+'РСТ РСО-А'!$F$9+'Иные услуги '!$C$5+'РСТ РСО-А'!$I$6</f>
        <v>3185.232</v>
      </c>
      <c r="Q44" s="118">
        <f>VLOOKUP($A44+ROUND((COLUMN()-2)/24,5),АТС!$A$41:$F$784,6)+'РСТ РСО-А'!$F$9+'Иные услуги '!$C$5+'РСТ РСО-А'!$I$6</f>
        <v>3146.4119999999998</v>
      </c>
      <c r="R44" s="118">
        <f>VLOOKUP($A44+ROUND((COLUMN()-2)/24,5),АТС!$A$41:$F$784,6)+'РСТ РСО-А'!$F$9+'Иные услуги '!$C$5+'РСТ РСО-А'!$I$6</f>
        <v>3110.652</v>
      </c>
      <c r="S44" s="118">
        <f>VLOOKUP($A44+ROUND((COLUMN()-2)/24,5),АТС!$A$41:$F$784,6)+'РСТ РСО-А'!$F$9+'Иные услуги '!$C$5+'РСТ РСО-А'!$I$6</f>
        <v>3121.0119999999997</v>
      </c>
      <c r="T44" s="118">
        <f>VLOOKUP($A44+ROUND((COLUMN()-2)/24,5),АТС!$A$41:$F$784,6)+'РСТ РСО-А'!$F$9+'Иные услуги '!$C$5+'РСТ РСО-А'!$I$6</f>
        <v>3182.0619999999999</v>
      </c>
      <c r="U44" s="118">
        <f>VLOOKUP($A44+ROUND((COLUMN()-2)/24,5),АТС!$A$41:$F$784,6)+'РСТ РСО-А'!$F$9+'Иные услуги '!$C$5+'РСТ РСО-А'!$I$6</f>
        <v>3141.0819999999999</v>
      </c>
      <c r="V44" s="118">
        <f>VLOOKUP($A44+ROUND((COLUMN()-2)/24,5),АТС!$A$41:$F$784,6)+'РСТ РСО-А'!$F$9+'Иные услуги '!$C$5+'РСТ РСО-А'!$I$6</f>
        <v>3180.692</v>
      </c>
      <c r="W44" s="118">
        <f>VLOOKUP($A44+ROUND((COLUMN()-2)/24,5),АТС!$A$41:$F$784,6)+'РСТ РСО-А'!$F$9+'Иные услуги '!$C$5+'РСТ РСО-А'!$I$6</f>
        <v>3269.9319999999998</v>
      </c>
      <c r="X44" s="118">
        <f>VLOOKUP($A44+ROUND((COLUMN()-2)/24,5),АТС!$A$41:$F$784,6)+'РСТ РСО-А'!$F$9+'Иные услуги '!$C$5+'РСТ РСО-А'!$I$6</f>
        <v>2986.4719999999998</v>
      </c>
      <c r="Y44" s="118">
        <f>VLOOKUP($A44+ROUND((COLUMN()-2)/24,5),АТС!$A$41:$F$784,6)+'РСТ РСО-А'!$F$9+'Иные услуги '!$C$5+'РСТ РСО-А'!$I$6</f>
        <v>3029.252</v>
      </c>
    </row>
    <row r="45" spans="1:25" x14ac:dyDescent="0.2">
      <c r="A45" s="66">
        <f>A44+1</f>
        <v>43555</v>
      </c>
      <c r="B45" s="118">
        <f>VLOOKUP($A45+ROUND((COLUMN()-2)/24,5),АТС!$A$41:$F$784,6)+'РСТ РСО-А'!$F$9+'Иные услуги '!$C$5+'РСТ РСО-А'!$I$6</f>
        <v>3115.8719999999998</v>
      </c>
      <c r="C45" s="118">
        <f>VLOOKUP($A45+ROUND((COLUMN()-2)/24,5),АТС!$A$41:$F$784,6)+'РСТ РСО-А'!$F$9+'Иные услуги '!$C$5+'РСТ РСО-А'!$I$6</f>
        <v>3169.4219999999996</v>
      </c>
      <c r="D45" s="118">
        <f>VLOOKUP($A45+ROUND((COLUMN()-2)/24,5),АТС!$A$41:$F$784,6)+'РСТ РСО-А'!$F$9+'Иные услуги '!$C$5+'РСТ РСО-А'!$I$6</f>
        <v>3195.002</v>
      </c>
      <c r="E45" s="118">
        <f>VLOOKUP($A45+ROUND((COLUMN()-2)/24,5),АТС!$A$41:$F$784,6)+'РСТ РСО-А'!$F$9+'Иные услуги '!$C$5+'РСТ РСО-А'!$I$6</f>
        <v>3208.4919999999997</v>
      </c>
      <c r="F45" s="118">
        <f>VLOOKUP($A45+ROUND((COLUMN()-2)/24,5),АТС!$A$41:$F$784,6)+'РСТ РСО-А'!$F$9+'Иные услуги '!$C$5+'РСТ РСО-А'!$I$6</f>
        <v>3208.7719999999999</v>
      </c>
      <c r="G45" s="118">
        <f>VLOOKUP($A45+ROUND((COLUMN()-2)/24,5),АТС!$A$41:$F$784,6)+'РСТ РСО-А'!$F$9+'Иные услуги '!$C$5+'РСТ РСО-А'!$I$6</f>
        <v>3209.2219999999998</v>
      </c>
      <c r="H45" s="118">
        <f>VLOOKUP($A45+ROUND((COLUMN()-2)/24,5),АТС!$A$41:$F$784,6)+'РСТ РСО-А'!$F$9+'Иные услуги '!$C$5+'РСТ РСО-А'!$I$6</f>
        <v>3320.0719999999997</v>
      </c>
      <c r="I45" s="118">
        <f>VLOOKUP($A45+ROUND((COLUMN()-2)/24,5),АТС!$A$41:$F$784,6)+'РСТ РСО-А'!$F$9+'Иные услуги '!$C$5+'РСТ РСО-А'!$I$6</f>
        <v>3213.1019999999999</v>
      </c>
      <c r="J45" s="118">
        <f>VLOOKUP($A45+ROUND((COLUMN()-2)/24,5),АТС!$A$41:$F$784,6)+'РСТ РСО-А'!$F$9+'Иные услуги '!$C$5+'РСТ РСО-А'!$I$6</f>
        <v>3285.0219999999999</v>
      </c>
      <c r="K45" s="118">
        <f>VLOOKUP($A45+ROUND((COLUMN()-2)/24,5),АТС!$A$41:$F$784,6)+'РСТ РСО-А'!$F$9+'Иные услуги '!$C$5+'РСТ РСО-А'!$I$6</f>
        <v>3168.8819999999996</v>
      </c>
      <c r="L45" s="118">
        <f>VLOOKUP($A45+ROUND((COLUMN()-2)/24,5),АТС!$A$41:$F$784,6)+'РСТ РСО-А'!$F$9+'Иные услуги '!$C$5+'РСТ РСО-А'!$I$6</f>
        <v>3119.4919999999997</v>
      </c>
      <c r="M45" s="118">
        <f>VLOOKUP($A45+ROUND((COLUMN()-2)/24,5),АТС!$A$41:$F$784,6)+'РСТ РСО-А'!$F$9+'Иные услуги '!$C$5+'РСТ РСО-А'!$I$6</f>
        <v>3096.5219999999999</v>
      </c>
      <c r="N45" s="118">
        <f>VLOOKUP($A45+ROUND((COLUMN()-2)/24,5),АТС!$A$41:$F$784,6)+'РСТ РСО-А'!$F$9+'Иные услуги '!$C$5+'РСТ РСО-А'!$I$6</f>
        <v>3079.3519999999999</v>
      </c>
      <c r="O45" s="118">
        <f>VLOOKUP($A45+ROUND((COLUMN()-2)/24,5),АТС!$A$41:$F$784,6)+'РСТ РСО-А'!$F$9+'Иные услуги '!$C$5+'РСТ РСО-А'!$I$6</f>
        <v>3084.712</v>
      </c>
      <c r="P45" s="118">
        <f>VLOOKUP($A45+ROUND((COLUMN()-2)/24,5),АТС!$A$41:$F$784,6)+'РСТ РСО-А'!$F$9+'Иные услуги '!$C$5+'РСТ РСО-А'!$I$6</f>
        <v>3090.0719999999997</v>
      </c>
      <c r="Q45" s="118">
        <f>VLOOKUP($A45+ROUND((COLUMN()-2)/24,5),АТС!$A$41:$F$784,6)+'РСТ РСО-А'!$F$9+'Иные услуги '!$C$5+'РСТ РСО-А'!$I$6</f>
        <v>3095.6819999999998</v>
      </c>
      <c r="R45" s="118">
        <f>VLOOKUP($A45+ROUND((COLUMN()-2)/24,5),АТС!$A$41:$F$784,6)+'РСТ РСО-А'!$F$9+'Иные услуги '!$C$5+'РСТ РСО-А'!$I$6</f>
        <v>3100.752</v>
      </c>
      <c r="S45" s="118">
        <f>VLOOKUP($A45+ROUND((COLUMN()-2)/24,5),АТС!$A$41:$F$784,6)+'РСТ РСО-А'!$F$9+'Иные услуги '!$C$5+'РСТ РСО-А'!$I$6</f>
        <v>3087.902</v>
      </c>
      <c r="T45" s="118">
        <f>VLOOKUP($A45+ROUND((COLUMN()-2)/24,5),АТС!$A$41:$F$784,6)+'РСТ РСО-А'!$F$9+'Иные услуги '!$C$5+'РСТ РСО-А'!$I$6</f>
        <v>3160.0519999999997</v>
      </c>
      <c r="U45" s="118">
        <f>VLOOKUP($A45+ROUND((COLUMN()-2)/24,5),АТС!$A$41:$F$784,6)+'РСТ РСО-А'!$F$9+'Иные услуги '!$C$5+'РСТ РСО-А'!$I$6</f>
        <v>3066.7719999999999</v>
      </c>
      <c r="V45" s="118">
        <f>VLOOKUP($A45+ROUND((COLUMN()-2)/24,5),АТС!$A$41:$F$784,6)+'РСТ РСО-А'!$F$9+'Иные услуги '!$C$5+'РСТ РСО-А'!$I$6</f>
        <v>3101.502</v>
      </c>
      <c r="W45" s="118">
        <f>VLOOKUP($A45+ROUND((COLUMN()-2)/24,5),АТС!$A$41:$F$784,6)+'РСТ РСО-А'!$F$9+'Иные услуги '!$C$5+'РСТ РСО-А'!$I$6</f>
        <v>3175.7819999999997</v>
      </c>
      <c r="X45" s="118">
        <f>VLOOKUP($A45+ROUND((COLUMN()-2)/24,5),АТС!$A$41:$F$784,6)+'РСТ РСО-А'!$F$9+'Иные услуги '!$C$5+'РСТ РСО-А'!$I$6</f>
        <v>2978.5720000000001</v>
      </c>
      <c r="Y45" s="118">
        <f>VLOOKUP($A45+ROUND((COLUMN()-2)/24,5),АТС!$A$41:$F$784,6)+'РСТ РСО-А'!$F$9+'Иные услуги '!$C$5+'РСТ РСО-А'!$I$6</f>
        <v>2988.692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1" t="s">
        <v>35</v>
      </c>
      <c r="B49" s="145" t="s">
        <v>99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7"/>
    </row>
    <row r="50" spans="1:27" ht="12.75" x14ac:dyDescent="0.2">
      <c r="A50" s="152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50"/>
    </row>
    <row r="51" spans="1:27" ht="12.75" customHeight="1" x14ac:dyDescent="0.2">
      <c r="A51" s="152"/>
      <c r="B51" s="156" t="s">
        <v>100</v>
      </c>
      <c r="C51" s="154" t="s">
        <v>101</v>
      </c>
      <c r="D51" s="154" t="s">
        <v>102</v>
      </c>
      <c r="E51" s="154" t="s">
        <v>103</v>
      </c>
      <c r="F51" s="154" t="s">
        <v>104</v>
      </c>
      <c r="G51" s="154" t="s">
        <v>105</v>
      </c>
      <c r="H51" s="154" t="s">
        <v>106</v>
      </c>
      <c r="I51" s="154" t="s">
        <v>107</v>
      </c>
      <c r="J51" s="154" t="s">
        <v>108</v>
      </c>
      <c r="K51" s="154" t="s">
        <v>109</v>
      </c>
      <c r="L51" s="154" t="s">
        <v>110</v>
      </c>
      <c r="M51" s="154" t="s">
        <v>111</v>
      </c>
      <c r="N51" s="158" t="s">
        <v>112</v>
      </c>
      <c r="O51" s="154" t="s">
        <v>113</v>
      </c>
      <c r="P51" s="154" t="s">
        <v>114</v>
      </c>
      <c r="Q51" s="154" t="s">
        <v>115</v>
      </c>
      <c r="R51" s="154" t="s">
        <v>116</v>
      </c>
      <c r="S51" s="154" t="s">
        <v>117</v>
      </c>
      <c r="T51" s="154" t="s">
        <v>118</v>
      </c>
      <c r="U51" s="154" t="s">
        <v>119</v>
      </c>
      <c r="V51" s="154" t="s">
        <v>120</v>
      </c>
      <c r="W51" s="154" t="s">
        <v>121</v>
      </c>
      <c r="X51" s="154" t="s">
        <v>122</v>
      </c>
      <c r="Y51" s="154" t="s">
        <v>123</v>
      </c>
    </row>
    <row r="52" spans="1:27" ht="11.25" customHeight="1" x14ac:dyDescent="0.2">
      <c r="A52" s="153"/>
      <c r="B52" s="157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9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7" ht="18.75" customHeight="1" x14ac:dyDescent="0.2">
      <c r="A53" s="66">
        <f>A15</f>
        <v>43525</v>
      </c>
      <c r="B53" s="84">
        <f>VLOOKUP($A53+ROUND((COLUMN()-2)/24,5),АТС!$A$41:$F$784,6)+'Иные услуги '!$C$5+'РСТ РСО-А'!$I$6+'РСТ РСО-А'!$G$9</f>
        <v>2953.3589999999999</v>
      </c>
      <c r="C53" s="118">
        <f>VLOOKUP($A53+ROUND((COLUMN()-2)/24,5),АТС!$A$41:$F$784,6)+'Иные услуги '!$C$5+'РСТ РСО-А'!$I$6+'РСТ РСО-А'!$G$9</f>
        <v>3013.759</v>
      </c>
      <c r="D53" s="118">
        <f>VLOOKUP($A53+ROUND((COLUMN()-2)/24,5),АТС!$A$41:$F$784,6)+'Иные услуги '!$C$5+'РСТ РСО-А'!$I$6+'РСТ РСО-А'!$G$9</f>
        <v>3037.1489999999999</v>
      </c>
      <c r="E53" s="118">
        <f>VLOOKUP($A53+ROUND((COLUMN()-2)/24,5),АТС!$A$41:$F$784,6)+'Иные услуги '!$C$5+'РСТ РСО-А'!$I$6+'РСТ РСО-А'!$G$9</f>
        <v>3030.4689999999996</v>
      </c>
      <c r="F53" s="118">
        <f>VLOOKUP($A53+ROUND((COLUMN()-2)/24,5),АТС!$A$41:$F$784,6)+'Иные услуги '!$C$5+'РСТ РСО-А'!$I$6+'РСТ РСО-А'!$G$9</f>
        <v>3044.299</v>
      </c>
      <c r="G53" s="118">
        <f>VLOOKUP($A53+ROUND((COLUMN()-2)/24,5),АТС!$A$41:$F$784,6)+'Иные услуги '!$C$5+'РСТ РСО-А'!$I$6+'РСТ РСО-А'!$G$9</f>
        <v>3020.1989999999996</v>
      </c>
      <c r="H53" s="118">
        <f>VLOOKUP($A53+ROUND((COLUMN()-2)/24,5),АТС!$A$41:$F$784,6)+'Иные услуги '!$C$5+'РСТ РСО-А'!$I$6+'РСТ РСО-А'!$G$9</f>
        <v>2994.9489999999996</v>
      </c>
      <c r="I53" s="118">
        <f>VLOOKUP($A53+ROUND((COLUMN()-2)/24,5),АТС!$A$41:$F$784,6)+'Иные услуги '!$C$5+'РСТ РСО-А'!$I$6+'РСТ РСО-А'!$G$9</f>
        <v>2888.1789999999996</v>
      </c>
      <c r="J53" s="118">
        <f>VLOOKUP($A53+ROUND((COLUMN()-2)/24,5),АТС!$A$41:$F$784,6)+'Иные услуги '!$C$5+'РСТ РСО-А'!$I$6+'РСТ РСО-А'!$G$9</f>
        <v>2959.0789999999997</v>
      </c>
      <c r="K53" s="118">
        <f>VLOOKUP($A53+ROUND((COLUMN()-2)/24,5),АТС!$A$41:$F$784,6)+'Иные услуги '!$C$5+'РСТ РСО-А'!$I$6+'РСТ РСО-А'!$G$9</f>
        <v>2883.009</v>
      </c>
      <c r="L53" s="118">
        <f>VLOOKUP($A53+ROUND((COLUMN()-2)/24,5),АТС!$A$41:$F$784,6)+'Иные услуги '!$C$5+'РСТ РСО-А'!$I$6+'РСТ РСО-А'!$G$9</f>
        <v>2877.5689999999995</v>
      </c>
      <c r="M53" s="118">
        <f>VLOOKUP($A53+ROUND((COLUMN()-2)/24,5),АТС!$A$41:$F$784,6)+'Иные услуги '!$C$5+'РСТ РСО-А'!$I$6+'РСТ РСО-А'!$G$9</f>
        <v>2876.5689999999995</v>
      </c>
      <c r="N53" s="118">
        <f>VLOOKUP($A53+ROUND((COLUMN()-2)/24,5),АТС!$A$41:$F$784,6)+'Иные услуги '!$C$5+'РСТ РСО-А'!$I$6+'РСТ РСО-А'!$G$9</f>
        <v>2885.4489999999996</v>
      </c>
      <c r="O53" s="118">
        <f>VLOOKUP($A53+ROUND((COLUMN()-2)/24,5),АТС!$A$41:$F$784,6)+'Иные услуги '!$C$5+'РСТ РСО-А'!$I$6+'РСТ РСО-А'!$G$9</f>
        <v>2913.3689999999997</v>
      </c>
      <c r="P53" s="118">
        <f>VLOOKUP($A53+ROUND((COLUMN()-2)/24,5),АТС!$A$41:$F$784,6)+'Иные услуги '!$C$5+'РСТ РСО-А'!$I$6+'РСТ РСО-А'!$G$9</f>
        <v>2876.5189999999998</v>
      </c>
      <c r="Q53" s="118">
        <f>VLOOKUP($A53+ROUND((COLUMN()-2)/24,5),АТС!$A$41:$F$784,6)+'Иные услуги '!$C$5+'РСТ РСО-А'!$I$6+'РСТ РСО-А'!$G$9</f>
        <v>2876.5689999999995</v>
      </c>
      <c r="R53" s="118">
        <f>VLOOKUP($A53+ROUND((COLUMN()-2)/24,5),АТС!$A$41:$F$784,6)+'Иные услуги '!$C$5+'РСТ РСО-А'!$I$6+'РСТ РСО-А'!$G$9</f>
        <v>2876.8689999999997</v>
      </c>
      <c r="S53" s="118">
        <f>VLOOKUP($A53+ROUND((COLUMN()-2)/24,5),АТС!$A$41:$F$784,6)+'Иные услуги '!$C$5+'РСТ РСО-А'!$I$6+'РСТ РСО-А'!$G$9</f>
        <v>2877.4889999999996</v>
      </c>
      <c r="T53" s="118">
        <f>VLOOKUP($A53+ROUND((COLUMN()-2)/24,5),АТС!$A$41:$F$784,6)+'Иные услуги '!$C$5+'РСТ РСО-А'!$I$6+'РСТ РСО-А'!$G$9</f>
        <v>2894.3789999999999</v>
      </c>
      <c r="U53" s="118">
        <f>VLOOKUP($A53+ROUND((COLUMN()-2)/24,5),АТС!$A$41:$F$784,6)+'Иные услуги '!$C$5+'РСТ РСО-А'!$I$6+'РСТ РСО-А'!$G$9</f>
        <v>2914.8189999999995</v>
      </c>
      <c r="V53" s="118">
        <f>VLOOKUP($A53+ROUND((COLUMN()-2)/24,5),АТС!$A$41:$F$784,6)+'Иные услуги '!$C$5+'РСТ РСО-А'!$I$6+'РСТ РСО-А'!$G$9</f>
        <v>2925.0589999999997</v>
      </c>
      <c r="W53" s="118">
        <f>VLOOKUP($A53+ROUND((COLUMN()-2)/24,5),АТС!$A$41:$F$784,6)+'Иные услуги '!$C$5+'РСТ РСО-А'!$I$6+'РСТ РСО-А'!$G$9</f>
        <v>2983.049</v>
      </c>
      <c r="X53" s="118">
        <f>VLOOKUP($A53+ROUND((COLUMN()-2)/24,5),АТС!$A$41:$F$784,6)+'Иные услуги '!$C$5+'РСТ РСО-А'!$I$6+'РСТ РСО-А'!$G$9</f>
        <v>2907.6389999999997</v>
      </c>
      <c r="Y53" s="118">
        <f>VLOOKUP($A53+ROUND((COLUMN()-2)/24,5),АТС!$A$41:$F$784,6)+'Иные услуги '!$C$5+'РСТ РСО-А'!$I$6+'РСТ РСО-А'!$G$9</f>
        <v>2866.9889999999996</v>
      </c>
      <c r="AA53" s="67"/>
    </row>
    <row r="54" spans="1:27" x14ac:dyDescent="0.2">
      <c r="A54" s="66">
        <f t="shared" ref="A54:A83" si="1">A16</f>
        <v>43526</v>
      </c>
      <c r="B54" s="118">
        <f>VLOOKUP($A54+ROUND((COLUMN()-2)/24,5),АТС!$A$41:$F$784,6)+'Иные услуги '!$C$5+'РСТ РСО-А'!$I$6+'РСТ РСО-А'!$G$9</f>
        <v>2958.049</v>
      </c>
      <c r="C54" s="118">
        <f>VLOOKUP($A54+ROUND((COLUMN()-2)/24,5),АТС!$A$41:$F$784,6)+'Иные услуги '!$C$5+'РСТ РСО-А'!$I$6+'РСТ РСО-А'!$G$9</f>
        <v>3016.3889999999997</v>
      </c>
      <c r="D54" s="118">
        <f>VLOOKUP($A54+ROUND((COLUMN()-2)/24,5),АТС!$A$41:$F$784,6)+'Иные услуги '!$C$5+'РСТ РСО-А'!$I$6+'РСТ РСО-А'!$G$9</f>
        <v>3040.6289999999999</v>
      </c>
      <c r="E54" s="118">
        <f>VLOOKUP($A54+ROUND((COLUMN()-2)/24,5),АТС!$A$41:$F$784,6)+'Иные услуги '!$C$5+'РСТ РСО-А'!$I$6+'РСТ РСО-А'!$G$9</f>
        <v>3031.7289999999998</v>
      </c>
      <c r="F54" s="118">
        <f>VLOOKUP($A54+ROUND((COLUMN()-2)/24,5),АТС!$A$41:$F$784,6)+'Иные услуги '!$C$5+'РСТ РСО-А'!$I$6+'РСТ РСО-А'!$G$9</f>
        <v>3044.549</v>
      </c>
      <c r="G54" s="118">
        <f>VLOOKUP($A54+ROUND((COLUMN()-2)/24,5),АТС!$A$41:$F$784,6)+'Иные услуги '!$C$5+'РСТ РСО-А'!$I$6+'РСТ РСО-А'!$G$9</f>
        <v>3019.9789999999998</v>
      </c>
      <c r="H54" s="118">
        <f>VLOOKUP($A54+ROUND((COLUMN()-2)/24,5),АТС!$A$41:$F$784,6)+'Иные услуги '!$C$5+'РСТ РСО-А'!$I$6+'РСТ РСО-А'!$G$9</f>
        <v>3077.6089999999999</v>
      </c>
      <c r="I54" s="118">
        <f>VLOOKUP($A54+ROUND((COLUMN()-2)/24,5),АТС!$A$41:$F$784,6)+'Иные услуги '!$C$5+'РСТ РСО-А'!$I$6+'РСТ РСО-А'!$G$9</f>
        <v>2996.3689999999997</v>
      </c>
      <c r="J54" s="118">
        <f>VLOOKUP($A54+ROUND((COLUMN()-2)/24,5),АТС!$A$41:$F$784,6)+'Иные услуги '!$C$5+'РСТ РСО-А'!$I$6+'РСТ РСО-А'!$G$9</f>
        <v>3087.299</v>
      </c>
      <c r="K54" s="118">
        <f>VLOOKUP($A54+ROUND((COLUMN()-2)/24,5),АТС!$A$41:$F$784,6)+'Иные услуги '!$C$5+'РСТ РСО-А'!$I$6+'РСТ РСО-А'!$G$9</f>
        <v>2965.0389999999998</v>
      </c>
      <c r="L54" s="118">
        <f>VLOOKUP($A54+ROUND((COLUMN()-2)/24,5),АТС!$A$41:$F$784,6)+'Иные услуги '!$C$5+'РСТ РСО-А'!$I$6+'РСТ РСО-А'!$G$9</f>
        <v>2939.1289999999999</v>
      </c>
      <c r="M54" s="118">
        <f>VLOOKUP($A54+ROUND((COLUMN()-2)/24,5),АТС!$A$41:$F$784,6)+'Иные услуги '!$C$5+'РСТ РСО-А'!$I$6+'РСТ РСО-А'!$G$9</f>
        <v>2938.9689999999996</v>
      </c>
      <c r="N54" s="118">
        <f>VLOOKUP($A54+ROUND((COLUMN()-2)/24,5),АТС!$A$41:$F$784,6)+'Иные услуги '!$C$5+'РСТ РСО-А'!$I$6+'РСТ РСО-А'!$G$9</f>
        <v>2938.8689999999997</v>
      </c>
      <c r="O54" s="118">
        <f>VLOOKUP($A54+ROUND((COLUMN()-2)/24,5),АТС!$A$41:$F$784,6)+'Иные услуги '!$C$5+'РСТ РСО-А'!$I$6+'РСТ РСО-А'!$G$9</f>
        <v>2965.0389999999998</v>
      </c>
      <c r="P54" s="118">
        <f>VLOOKUP($A54+ROUND((COLUMN()-2)/24,5),АТС!$A$41:$F$784,6)+'Иные услуги '!$C$5+'РСТ РСО-А'!$I$6+'РСТ РСО-А'!$G$9</f>
        <v>2964.7089999999998</v>
      </c>
      <c r="Q54" s="118">
        <f>VLOOKUP($A54+ROUND((COLUMN()-2)/24,5),АТС!$A$41:$F$784,6)+'Иные услуги '!$C$5+'РСТ РСО-А'!$I$6+'РСТ РСО-А'!$G$9</f>
        <v>2963.8089999999997</v>
      </c>
      <c r="R54" s="118">
        <f>VLOOKUP($A54+ROUND((COLUMN()-2)/24,5),АТС!$A$41:$F$784,6)+'Иные услуги '!$C$5+'РСТ РСО-А'!$I$6+'РСТ РСО-А'!$G$9</f>
        <v>2963.8089999999997</v>
      </c>
      <c r="S54" s="118">
        <f>VLOOKUP($A54+ROUND((COLUMN()-2)/24,5),АТС!$A$41:$F$784,6)+'Иные услуги '!$C$5+'РСТ РСО-А'!$I$6+'РСТ РСО-А'!$G$9</f>
        <v>2916.0289999999995</v>
      </c>
      <c r="T54" s="118">
        <f>VLOOKUP($A54+ROUND((COLUMN()-2)/24,5),АТС!$A$41:$F$784,6)+'Иные услуги '!$C$5+'РСТ РСО-А'!$I$6+'РСТ РСО-А'!$G$9</f>
        <v>2904.0589999999997</v>
      </c>
      <c r="U54" s="118">
        <f>VLOOKUP($A54+ROUND((COLUMN()-2)/24,5),АТС!$A$41:$F$784,6)+'Иные услуги '!$C$5+'РСТ РСО-А'!$I$6+'РСТ РСО-А'!$G$9</f>
        <v>2908.9489999999996</v>
      </c>
      <c r="V54" s="118">
        <f>VLOOKUP($A54+ROUND((COLUMN()-2)/24,5),АТС!$A$41:$F$784,6)+'Иные услуги '!$C$5+'РСТ РСО-А'!$I$6+'РСТ РСО-А'!$G$9</f>
        <v>2923.3089999999997</v>
      </c>
      <c r="W54" s="118">
        <f>VLOOKUP($A54+ROUND((COLUMN()-2)/24,5),АТС!$A$41:$F$784,6)+'Иные услуги '!$C$5+'РСТ РСО-А'!$I$6+'РСТ РСО-А'!$G$9</f>
        <v>2983.1689999999999</v>
      </c>
      <c r="X54" s="118">
        <f>VLOOKUP($A54+ROUND((COLUMN()-2)/24,5),АТС!$A$41:$F$784,6)+'Иные услуги '!$C$5+'РСТ РСО-А'!$I$6+'РСТ РСО-А'!$G$9</f>
        <v>2907.8689999999997</v>
      </c>
      <c r="Y54" s="118">
        <f>VLOOKUP($A54+ROUND((COLUMN()-2)/24,5),АТС!$A$41:$F$784,6)+'Иные услуги '!$C$5+'РСТ РСО-А'!$I$6+'РСТ РСО-А'!$G$9</f>
        <v>2868.6589999999997</v>
      </c>
    </row>
    <row r="55" spans="1:27" x14ac:dyDescent="0.2">
      <c r="A55" s="66">
        <f t="shared" si="1"/>
        <v>43527</v>
      </c>
      <c r="B55" s="118">
        <f>VLOOKUP($A55+ROUND((COLUMN()-2)/24,5),АТС!$A$41:$F$784,6)+'Иные услуги '!$C$5+'РСТ РСО-А'!$I$6+'РСТ РСО-А'!$G$9</f>
        <v>2957.5289999999995</v>
      </c>
      <c r="C55" s="118">
        <f>VLOOKUP($A55+ROUND((COLUMN()-2)/24,5),АТС!$A$41:$F$784,6)+'Иные услуги '!$C$5+'РСТ РСО-А'!$I$6+'РСТ РСО-А'!$G$9</f>
        <v>3013.6789999999996</v>
      </c>
      <c r="D55" s="118">
        <f>VLOOKUP($A55+ROUND((COLUMN()-2)/24,5),АТС!$A$41:$F$784,6)+'Иные услуги '!$C$5+'РСТ РСО-А'!$I$6+'РСТ РСО-А'!$G$9</f>
        <v>3037.5889999999999</v>
      </c>
      <c r="E55" s="118">
        <f>VLOOKUP($A55+ROUND((COLUMN()-2)/24,5),АТС!$A$41:$F$784,6)+'Иные услуги '!$C$5+'РСТ РСО-А'!$I$6+'РСТ РСО-А'!$G$9</f>
        <v>3042.7389999999996</v>
      </c>
      <c r="F55" s="118">
        <f>VLOOKUP($A55+ROUND((COLUMN()-2)/24,5),АТС!$A$41:$F$784,6)+'Иные услуги '!$C$5+'РСТ РСО-А'!$I$6+'РСТ РСО-А'!$G$9</f>
        <v>3043.5989999999997</v>
      </c>
      <c r="G55" s="118">
        <f>VLOOKUP($A55+ROUND((COLUMN()-2)/24,5),АТС!$A$41:$F$784,6)+'Иные услуги '!$C$5+'РСТ РСО-А'!$I$6+'РСТ РСО-А'!$G$9</f>
        <v>3045.1889999999999</v>
      </c>
      <c r="H55" s="118">
        <f>VLOOKUP($A55+ROUND((COLUMN()-2)/24,5),АТС!$A$41:$F$784,6)+'Иные услуги '!$C$5+'РСТ РСО-А'!$I$6+'РСТ РСО-А'!$G$9</f>
        <v>3074.3089999999997</v>
      </c>
      <c r="I55" s="118">
        <f>VLOOKUP($A55+ROUND((COLUMN()-2)/24,5),АТС!$A$41:$F$784,6)+'Иные услуги '!$C$5+'РСТ РСО-А'!$I$6+'РСТ РСО-А'!$G$9</f>
        <v>3032.6089999999999</v>
      </c>
      <c r="J55" s="118">
        <f>VLOOKUP($A55+ROUND((COLUMN()-2)/24,5),АТС!$A$41:$F$784,6)+'Иные услуги '!$C$5+'РСТ РСО-А'!$I$6+'РСТ РСО-А'!$G$9</f>
        <v>3122.9489999999996</v>
      </c>
      <c r="K55" s="118">
        <f>VLOOKUP($A55+ROUND((COLUMN()-2)/24,5),АТС!$A$41:$F$784,6)+'Иные услуги '!$C$5+'РСТ РСО-А'!$I$6+'РСТ РСО-А'!$G$9</f>
        <v>3023.9289999999996</v>
      </c>
      <c r="L55" s="118">
        <f>VLOOKUP($A55+ROUND((COLUMN()-2)/24,5),АТС!$A$41:$F$784,6)+'Иные услуги '!$C$5+'РСТ РСО-А'!$I$6+'РСТ РСО-А'!$G$9</f>
        <v>2966.5689999999995</v>
      </c>
      <c r="M55" s="118">
        <f>VLOOKUP($A55+ROUND((COLUMN()-2)/24,5),АТС!$A$41:$F$784,6)+'Иные услуги '!$C$5+'РСТ РСО-А'!$I$6+'РСТ РСО-А'!$G$9</f>
        <v>2966.3589999999999</v>
      </c>
      <c r="N55" s="118">
        <f>VLOOKUP($A55+ROUND((COLUMN()-2)/24,5),АТС!$A$41:$F$784,6)+'Иные услуги '!$C$5+'РСТ РСО-А'!$I$6+'РСТ РСО-А'!$G$9</f>
        <v>2965.8289999999997</v>
      </c>
      <c r="O55" s="118">
        <f>VLOOKUP($A55+ROUND((COLUMN()-2)/24,5),АТС!$A$41:$F$784,6)+'Иные услуги '!$C$5+'РСТ РСО-А'!$I$6+'РСТ РСО-А'!$G$9</f>
        <v>2965.8989999999999</v>
      </c>
      <c r="P55" s="118">
        <f>VLOOKUP($A55+ROUND((COLUMN()-2)/24,5),АТС!$A$41:$F$784,6)+'Иные услуги '!$C$5+'РСТ РСО-А'!$I$6+'РСТ РСО-А'!$G$9</f>
        <v>2965.7489999999998</v>
      </c>
      <c r="Q55" s="118">
        <f>VLOOKUP($A55+ROUND((COLUMN()-2)/24,5),АТС!$A$41:$F$784,6)+'Иные услуги '!$C$5+'РСТ РСО-А'!$I$6+'РСТ РСО-А'!$G$9</f>
        <v>2964.9589999999998</v>
      </c>
      <c r="R55" s="118">
        <f>VLOOKUP($A55+ROUND((COLUMN()-2)/24,5),АТС!$A$41:$F$784,6)+'Иные услуги '!$C$5+'РСТ РСО-А'!$I$6+'РСТ РСО-А'!$G$9</f>
        <v>2965.0989999999997</v>
      </c>
      <c r="S55" s="118">
        <f>VLOOKUP($A55+ROUND((COLUMN()-2)/24,5),АТС!$A$41:$F$784,6)+'Иные услуги '!$C$5+'РСТ РСО-А'!$I$6+'РСТ РСО-А'!$G$9</f>
        <v>2918.1489999999999</v>
      </c>
      <c r="T55" s="118">
        <f>VLOOKUP($A55+ROUND((COLUMN()-2)/24,5),АТС!$A$41:$F$784,6)+'Иные услуги '!$C$5+'РСТ РСО-А'!$I$6+'РСТ РСО-А'!$G$9</f>
        <v>2923.3189999999995</v>
      </c>
      <c r="U55" s="118">
        <f>VLOOKUP($A55+ROUND((COLUMN()-2)/24,5),АТС!$A$41:$F$784,6)+'Иные услуги '!$C$5+'РСТ РСО-А'!$I$6+'РСТ РСО-А'!$G$9</f>
        <v>2910.9789999999998</v>
      </c>
      <c r="V55" s="118">
        <f>VLOOKUP($A55+ROUND((COLUMN()-2)/24,5),АТС!$A$41:$F$784,6)+'Иные услуги '!$C$5+'РСТ РСО-А'!$I$6+'РСТ РСО-А'!$G$9</f>
        <v>2925.3389999999999</v>
      </c>
      <c r="W55" s="118">
        <f>VLOOKUP($A55+ROUND((COLUMN()-2)/24,5),АТС!$A$41:$F$784,6)+'Иные услуги '!$C$5+'РСТ РСО-А'!$I$6+'РСТ РСО-А'!$G$9</f>
        <v>2983.7189999999996</v>
      </c>
      <c r="X55" s="118">
        <f>VLOOKUP($A55+ROUND((COLUMN()-2)/24,5),АТС!$A$41:$F$784,6)+'Иные услуги '!$C$5+'РСТ РСО-А'!$I$6+'РСТ РСО-А'!$G$9</f>
        <v>2907.2489999999998</v>
      </c>
      <c r="Y55" s="118">
        <f>VLOOKUP($A55+ROUND((COLUMN()-2)/24,5),АТС!$A$41:$F$784,6)+'Иные услуги '!$C$5+'РСТ РСО-А'!$I$6+'РСТ РСО-А'!$G$9</f>
        <v>2868.8089999999997</v>
      </c>
    </row>
    <row r="56" spans="1:27" x14ac:dyDescent="0.2">
      <c r="A56" s="66">
        <f t="shared" si="1"/>
        <v>43528</v>
      </c>
      <c r="B56" s="118">
        <f>VLOOKUP($A56+ROUND((COLUMN()-2)/24,5),АТС!$A$41:$F$784,6)+'Иные услуги '!$C$5+'РСТ РСО-А'!$I$6+'РСТ РСО-А'!$G$9</f>
        <v>2958.3689999999997</v>
      </c>
      <c r="C56" s="118">
        <f>VLOOKUP($A56+ROUND((COLUMN()-2)/24,5),АТС!$A$41:$F$784,6)+'Иные услуги '!$C$5+'РСТ РСО-А'!$I$6+'РСТ РСО-А'!$G$9</f>
        <v>3013.3689999999997</v>
      </c>
      <c r="D56" s="118">
        <f>VLOOKUP($A56+ROUND((COLUMN()-2)/24,5),АТС!$A$41:$F$784,6)+'Иные услуги '!$C$5+'РСТ РСО-А'!$I$6+'РСТ РСО-А'!$G$9</f>
        <v>3037.6589999999997</v>
      </c>
      <c r="E56" s="118">
        <f>VLOOKUP($A56+ROUND((COLUMN()-2)/24,5),АТС!$A$41:$F$784,6)+'Иные услуги '!$C$5+'РСТ РСО-А'!$I$6+'РСТ РСО-А'!$G$9</f>
        <v>3030.9089999999997</v>
      </c>
      <c r="F56" s="118">
        <f>VLOOKUP($A56+ROUND((COLUMN()-2)/24,5),АТС!$A$41:$F$784,6)+'Иные услуги '!$C$5+'РСТ РСО-А'!$I$6+'РСТ РСО-А'!$G$9</f>
        <v>3044.5989999999997</v>
      </c>
      <c r="G56" s="118">
        <f>VLOOKUP($A56+ROUND((COLUMN()-2)/24,5),АТС!$A$41:$F$784,6)+'Иные услуги '!$C$5+'РСТ РСО-А'!$I$6+'РСТ РСО-А'!$G$9</f>
        <v>3020.9689999999996</v>
      </c>
      <c r="H56" s="118">
        <f>VLOOKUP($A56+ROUND((COLUMN()-2)/24,5),АТС!$A$41:$F$784,6)+'Иные услуги '!$C$5+'РСТ РСО-А'!$I$6+'РСТ РСО-А'!$G$9</f>
        <v>2998.0589999999997</v>
      </c>
      <c r="I56" s="118">
        <f>VLOOKUP($A56+ROUND((COLUMN()-2)/24,5),АТС!$A$41:$F$784,6)+'Иные услуги '!$C$5+'РСТ РСО-А'!$I$6+'РСТ РСО-А'!$G$9</f>
        <v>2893.4489999999996</v>
      </c>
      <c r="J56" s="118">
        <f>VLOOKUP($A56+ROUND((COLUMN()-2)/24,5),АТС!$A$41:$F$784,6)+'Иные услуги '!$C$5+'РСТ РСО-А'!$I$6+'РСТ РСО-А'!$G$9</f>
        <v>2926.8389999999999</v>
      </c>
      <c r="K56" s="118">
        <f>VLOOKUP($A56+ROUND((COLUMN()-2)/24,5),АТС!$A$41:$F$784,6)+'Иные услуги '!$C$5+'РСТ РСО-А'!$I$6+'РСТ РСО-А'!$G$9</f>
        <v>2870.9489999999996</v>
      </c>
      <c r="L56" s="118">
        <f>VLOOKUP($A56+ROUND((COLUMN()-2)/24,5),АТС!$A$41:$F$784,6)+'Иные услуги '!$C$5+'РСТ РСО-А'!$I$6+'РСТ РСО-А'!$G$9</f>
        <v>2867.5889999999999</v>
      </c>
      <c r="M56" s="118">
        <f>VLOOKUP($A56+ROUND((COLUMN()-2)/24,5),АТС!$A$41:$F$784,6)+'Иные услуги '!$C$5+'РСТ РСО-А'!$I$6+'РСТ РСО-А'!$G$9</f>
        <v>2865.5889999999999</v>
      </c>
      <c r="N56" s="118">
        <f>VLOOKUP($A56+ROUND((COLUMN()-2)/24,5),АТС!$A$41:$F$784,6)+'Иные услуги '!$C$5+'РСТ РСО-А'!$I$6+'РСТ РСО-А'!$G$9</f>
        <v>2873.4889999999996</v>
      </c>
      <c r="O56" s="118">
        <f>VLOOKUP($A56+ROUND((COLUMN()-2)/24,5),АТС!$A$41:$F$784,6)+'Иные услуги '!$C$5+'РСТ РСО-А'!$I$6+'РСТ РСО-А'!$G$9</f>
        <v>2900.7489999999998</v>
      </c>
      <c r="P56" s="118">
        <f>VLOOKUP($A56+ROUND((COLUMN()-2)/24,5),АТС!$A$41:$F$784,6)+'Иные услуги '!$C$5+'РСТ РСО-А'!$I$6+'РСТ РСО-А'!$G$9</f>
        <v>2864.6789999999996</v>
      </c>
      <c r="Q56" s="118">
        <f>VLOOKUP($A56+ROUND((COLUMN()-2)/24,5),АТС!$A$41:$F$784,6)+'Иные услуги '!$C$5+'РСТ РСО-А'!$I$6+'РСТ РСО-А'!$G$9</f>
        <v>2864.4689999999996</v>
      </c>
      <c r="R56" s="118">
        <f>VLOOKUP($A56+ROUND((COLUMN()-2)/24,5),АТС!$A$41:$F$784,6)+'Иные услуги '!$C$5+'РСТ РСО-А'!$I$6+'РСТ РСО-А'!$G$9</f>
        <v>2864.0289999999995</v>
      </c>
      <c r="S56" s="118">
        <f>VLOOKUP($A56+ROUND((COLUMN()-2)/24,5),АТС!$A$41:$F$784,6)+'Иные услуги '!$C$5+'РСТ РСО-А'!$I$6+'РСТ РСО-А'!$G$9</f>
        <v>2862.3389999999999</v>
      </c>
      <c r="T56" s="118">
        <f>VLOOKUP($A56+ROUND((COLUMN()-2)/24,5),АТС!$A$41:$F$784,6)+'Иные услуги '!$C$5+'РСТ РСО-А'!$I$6+'РСТ РСО-А'!$G$9</f>
        <v>2874.7089999999998</v>
      </c>
      <c r="U56" s="118">
        <f>VLOOKUP($A56+ROUND((COLUMN()-2)/24,5),АТС!$A$41:$F$784,6)+'Иные услуги '!$C$5+'РСТ РСО-А'!$I$6+'РСТ РСО-А'!$G$9</f>
        <v>2893.3489999999997</v>
      </c>
      <c r="V56" s="118">
        <f>VLOOKUP($A56+ROUND((COLUMN()-2)/24,5),АТС!$A$41:$F$784,6)+'Иные услуги '!$C$5+'РСТ РСО-А'!$I$6+'РСТ РСО-А'!$G$9</f>
        <v>2907.3189999999995</v>
      </c>
      <c r="W56" s="118">
        <f>VLOOKUP($A56+ROUND((COLUMN()-2)/24,5),АТС!$A$41:$F$784,6)+'Иные услуги '!$C$5+'РСТ РСО-А'!$I$6+'РСТ РСО-А'!$G$9</f>
        <v>2962.6189999999997</v>
      </c>
      <c r="X56" s="118">
        <f>VLOOKUP($A56+ROUND((COLUMN()-2)/24,5),АТС!$A$41:$F$784,6)+'Иные услуги '!$C$5+'РСТ РСО-А'!$I$6+'РСТ РСО-А'!$G$9</f>
        <v>2901.3889999999997</v>
      </c>
      <c r="Y56" s="118">
        <f>VLOOKUP($A56+ROUND((COLUMN()-2)/24,5),АТС!$A$41:$F$784,6)+'Иные услуги '!$C$5+'РСТ РСО-А'!$I$6+'РСТ РСО-А'!$G$9</f>
        <v>2855.5289999999995</v>
      </c>
    </row>
    <row r="57" spans="1:27" x14ac:dyDescent="0.2">
      <c r="A57" s="66">
        <f t="shared" si="1"/>
        <v>43529</v>
      </c>
      <c r="B57" s="118">
        <f>VLOOKUP($A57+ROUND((COLUMN()-2)/24,5),АТС!$A$41:$F$784,6)+'Иные услуги '!$C$5+'РСТ РСО-А'!$I$6+'РСТ РСО-А'!$G$9</f>
        <v>2937.509</v>
      </c>
      <c r="C57" s="118">
        <f>VLOOKUP($A57+ROUND((COLUMN()-2)/24,5),АТС!$A$41:$F$784,6)+'Иные услуги '!$C$5+'РСТ РСО-А'!$I$6+'РСТ РСО-А'!$G$9</f>
        <v>2995.9189999999999</v>
      </c>
      <c r="D57" s="118">
        <f>VLOOKUP($A57+ROUND((COLUMN()-2)/24,5),АТС!$A$41:$F$784,6)+'Иные услуги '!$C$5+'РСТ РСО-А'!$I$6+'РСТ РСО-А'!$G$9</f>
        <v>3018.5189999999998</v>
      </c>
      <c r="E57" s="118">
        <f>VLOOKUP($A57+ROUND((COLUMN()-2)/24,5),АТС!$A$41:$F$784,6)+'Иные услуги '!$C$5+'РСТ РСО-А'!$I$6+'РСТ РСО-А'!$G$9</f>
        <v>3012.1189999999997</v>
      </c>
      <c r="F57" s="118">
        <f>VLOOKUP($A57+ROUND((COLUMN()-2)/24,5),АТС!$A$41:$F$784,6)+'Иные услуги '!$C$5+'РСТ РСО-А'!$I$6+'РСТ РСО-А'!$G$9</f>
        <v>3025.2089999999998</v>
      </c>
      <c r="G57" s="118">
        <f>VLOOKUP($A57+ROUND((COLUMN()-2)/24,5),АТС!$A$41:$F$784,6)+'Иные услуги '!$C$5+'РСТ РСО-А'!$I$6+'РСТ РСО-А'!$G$9</f>
        <v>3002.6689999999999</v>
      </c>
      <c r="H57" s="118">
        <f>VLOOKUP($A57+ROUND((COLUMN()-2)/24,5),АТС!$A$41:$F$784,6)+'Иные услуги '!$C$5+'РСТ РСО-А'!$I$6+'РСТ РСО-А'!$G$9</f>
        <v>2973.3389999999999</v>
      </c>
      <c r="I57" s="118">
        <f>VLOOKUP($A57+ROUND((COLUMN()-2)/24,5),АТС!$A$41:$F$784,6)+'Иные услуги '!$C$5+'РСТ РСО-А'!$I$6+'РСТ РСО-А'!$G$9</f>
        <v>2876.9289999999996</v>
      </c>
      <c r="J57" s="118">
        <f>VLOOKUP($A57+ROUND((COLUMN()-2)/24,5),АТС!$A$41:$F$784,6)+'Иные услуги '!$C$5+'РСТ РСО-А'!$I$6+'РСТ РСО-А'!$G$9</f>
        <v>2925.2389999999996</v>
      </c>
      <c r="K57" s="118">
        <f>VLOOKUP($A57+ROUND((COLUMN()-2)/24,5),АТС!$A$41:$F$784,6)+'Иные услуги '!$C$5+'РСТ РСО-А'!$I$6+'РСТ РСО-А'!$G$9</f>
        <v>2870.4189999999999</v>
      </c>
      <c r="L57" s="118">
        <f>VLOOKUP($A57+ROUND((COLUMN()-2)/24,5),АТС!$A$41:$F$784,6)+'Иные услуги '!$C$5+'РСТ РСО-А'!$I$6+'РСТ РСО-А'!$G$9</f>
        <v>2865.8089999999997</v>
      </c>
      <c r="M57" s="118">
        <f>VLOOKUP($A57+ROUND((COLUMN()-2)/24,5),АТС!$A$41:$F$784,6)+'Иные услуги '!$C$5+'РСТ РСО-А'!$I$6+'РСТ РСО-А'!$G$9</f>
        <v>2867.0389999999998</v>
      </c>
      <c r="N57" s="118">
        <f>VLOOKUP($A57+ROUND((COLUMN()-2)/24,5),АТС!$A$41:$F$784,6)+'Иные услуги '!$C$5+'РСТ РСО-А'!$I$6+'РСТ РСО-А'!$G$9</f>
        <v>2874.7689999999998</v>
      </c>
      <c r="O57" s="118">
        <f>VLOOKUP($A57+ROUND((COLUMN()-2)/24,5),АТС!$A$41:$F$784,6)+'Иные услуги '!$C$5+'РСТ РСО-А'!$I$6+'РСТ РСО-А'!$G$9</f>
        <v>2901.5189999999998</v>
      </c>
      <c r="P57" s="118">
        <f>VLOOKUP($A57+ROUND((COLUMN()-2)/24,5),АТС!$A$41:$F$784,6)+'Иные услуги '!$C$5+'РСТ РСО-А'!$I$6+'РСТ РСО-А'!$G$9</f>
        <v>2864.0989999999997</v>
      </c>
      <c r="Q57" s="118">
        <f>VLOOKUP($A57+ROUND((COLUMN()-2)/24,5),АТС!$A$41:$F$784,6)+'Иные услуги '!$C$5+'РСТ РСО-А'!$I$6+'РСТ РСО-А'!$G$9</f>
        <v>2863.9489999999996</v>
      </c>
      <c r="R57" s="118">
        <f>VLOOKUP($A57+ROUND((COLUMN()-2)/24,5),АТС!$A$41:$F$784,6)+'Иные услуги '!$C$5+'РСТ РСО-А'!$I$6+'РСТ РСО-А'!$G$9</f>
        <v>2863.4089999999997</v>
      </c>
      <c r="S57" s="118">
        <f>VLOOKUP($A57+ROUND((COLUMN()-2)/24,5),АТС!$A$41:$F$784,6)+'Иные услуги '!$C$5+'РСТ РСО-А'!$I$6+'РСТ РСО-А'!$G$9</f>
        <v>2862.1089999999999</v>
      </c>
      <c r="T57" s="118">
        <f>VLOOKUP($A57+ROUND((COLUMN()-2)/24,5),АТС!$A$41:$F$784,6)+'Иные услуги '!$C$5+'РСТ РСО-А'!$I$6+'РСТ РСО-А'!$G$9</f>
        <v>2878.1089999999999</v>
      </c>
      <c r="U57" s="118">
        <f>VLOOKUP($A57+ROUND((COLUMN()-2)/24,5),АТС!$A$41:$F$784,6)+'Иные услуги '!$C$5+'РСТ РСО-А'!$I$6+'РСТ РСО-А'!$G$9</f>
        <v>2894.0389999999998</v>
      </c>
      <c r="V57" s="118">
        <f>VLOOKUP($A57+ROUND((COLUMN()-2)/24,5),АТС!$A$41:$F$784,6)+'Иные услуги '!$C$5+'РСТ РСО-А'!$I$6+'РСТ РСО-А'!$G$9</f>
        <v>2907.5989999999997</v>
      </c>
      <c r="W57" s="118">
        <f>VLOOKUP($A57+ROUND((COLUMN()-2)/24,5),АТС!$A$41:$F$784,6)+'Иные услуги '!$C$5+'РСТ РСО-А'!$I$6+'РСТ РСО-А'!$G$9</f>
        <v>2963.7789999999995</v>
      </c>
      <c r="X57" s="118">
        <f>VLOOKUP($A57+ROUND((COLUMN()-2)/24,5),АТС!$A$41:$F$784,6)+'Иные услуги '!$C$5+'РСТ РСО-А'!$I$6+'РСТ РСО-А'!$G$9</f>
        <v>2897.2289999999998</v>
      </c>
      <c r="Y57" s="118">
        <f>VLOOKUP($A57+ROUND((COLUMN()-2)/24,5),АТС!$A$41:$F$784,6)+'Иные услуги '!$C$5+'РСТ РСО-А'!$I$6+'РСТ РСО-А'!$G$9</f>
        <v>2854.7189999999996</v>
      </c>
    </row>
    <row r="58" spans="1:27" x14ac:dyDescent="0.2">
      <c r="A58" s="66">
        <f t="shared" si="1"/>
        <v>43530</v>
      </c>
      <c r="B58" s="118">
        <f>VLOOKUP($A58+ROUND((COLUMN()-2)/24,5),АТС!$A$41:$F$784,6)+'Иные услуги '!$C$5+'РСТ РСО-А'!$I$6+'РСТ РСО-А'!$G$9</f>
        <v>2960.7689999999998</v>
      </c>
      <c r="C58" s="118">
        <f>VLOOKUP($A58+ROUND((COLUMN()-2)/24,5),АТС!$A$41:$F$784,6)+'Иные услуги '!$C$5+'РСТ РСО-А'!$I$6+'РСТ РСО-А'!$G$9</f>
        <v>2968.9289999999996</v>
      </c>
      <c r="D58" s="118">
        <f>VLOOKUP($A58+ROUND((COLUMN()-2)/24,5),АТС!$A$41:$F$784,6)+'Иные услуги '!$C$5+'РСТ РСО-А'!$I$6+'РСТ РСО-А'!$G$9</f>
        <v>3026.7789999999995</v>
      </c>
      <c r="E58" s="118">
        <f>VLOOKUP($A58+ROUND((COLUMN()-2)/24,5),АТС!$A$41:$F$784,6)+'Иные услуги '!$C$5+'РСТ РСО-А'!$I$6+'РСТ РСО-А'!$G$9</f>
        <v>3026.1089999999999</v>
      </c>
      <c r="F58" s="118">
        <f>VLOOKUP($A58+ROUND((COLUMN()-2)/24,5),АТС!$A$41:$F$784,6)+'Иные услуги '!$C$5+'РСТ РСО-А'!$I$6+'РСТ РСО-А'!$G$9</f>
        <v>3026.509</v>
      </c>
      <c r="G58" s="118">
        <f>VLOOKUP($A58+ROUND((COLUMN()-2)/24,5),АТС!$A$41:$F$784,6)+'Иные услуги '!$C$5+'РСТ РСО-А'!$I$6+'РСТ РСО-А'!$G$9</f>
        <v>3016.009</v>
      </c>
      <c r="H58" s="118">
        <f>VLOOKUP($A58+ROUND((COLUMN()-2)/24,5),АТС!$A$41:$F$784,6)+'Иные услуги '!$C$5+'РСТ РСО-А'!$I$6+'РСТ РСО-А'!$G$9</f>
        <v>2972.8889999999997</v>
      </c>
      <c r="I58" s="118">
        <f>VLOOKUP($A58+ROUND((COLUMN()-2)/24,5),АТС!$A$41:$F$784,6)+'Иные услуги '!$C$5+'РСТ РСО-А'!$I$6+'РСТ РСО-А'!$G$9</f>
        <v>2864.8789999999999</v>
      </c>
      <c r="J58" s="118">
        <f>VLOOKUP($A58+ROUND((COLUMN()-2)/24,5),АТС!$A$41:$F$784,6)+'Иные услуги '!$C$5+'РСТ РСО-А'!$I$6+'РСТ РСО-А'!$G$9</f>
        <v>2924.8689999999997</v>
      </c>
      <c r="K58" s="118">
        <f>VLOOKUP($A58+ROUND((COLUMN()-2)/24,5),АТС!$A$41:$F$784,6)+'Иные услуги '!$C$5+'РСТ РСО-А'!$I$6+'РСТ РСО-А'!$G$9</f>
        <v>2903.4289999999996</v>
      </c>
      <c r="L58" s="118">
        <f>VLOOKUP($A58+ROUND((COLUMN()-2)/24,5),АТС!$A$41:$F$784,6)+'Иные услуги '!$C$5+'РСТ РСО-А'!$I$6+'РСТ РСО-А'!$G$9</f>
        <v>2903.4489999999996</v>
      </c>
      <c r="M58" s="118">
        <f>VLOOKUP($A58+ROUND((COLUMN()-2)/24,5),АТС!$A$41:$F$784,6)+'Иные услуги '!$C$5+'РСТ РСО-А'!$I$6+'РСТ РСО-А'!$G$9</f>
        <v>2902.299</v>
      </c>
      <c r="N58" s="118">
        <f>VLOOKUP($A58+ROUND((COLUMN()-2)/24,5),АТС!$A$41:$F$784,6)+'Иные услуги '!$C$5+'РСТ РСО-А'!$I$6+'РСТ РСО-А'!$G$9</f>
        <v>2924.6889999999999</v>
      </c>
      <c r="O58" s="118">
        <f>VLOOKUP($A58+ROUND((COLUMN()-2)/24,5),АТС!$A$41:$F$784,6)+'Иные услуги '!$C$5+'РСТ РСО-А'!$I$6+'РСТ РСО-А'!$G$9</f>
        <v>2924.6089999999999</v>
      </c>
      <c r="P58" s="118">
        <f>VLOOKUP($A58+ROUND((COLUMN()-2)/24,5),АТС!$A$41:$F$784,6)+'Иные услуги '!$C$5+'РСТ РСО-А'!$I$6+'РСТ РСО-А'!$G$9</f>
        <v>2924.2289999999998</v>
      </c>
      <c r="Q58" s="118">
        <f>VLOOKUP($A58+ROUND((COLUMN()-2)/24,5),АТС!$A$41:$F$784,6)+'Иные услуги '!$C$5+'РСТ РСО-А'!$I$6+'РСТ РСО-А'!$G$9</f>
        <v>2900.2189999999996</v>
      </c>
      <c r="R58" s="118">
        <f>VLOOKUP($A58+ROUND((COLUMN()-2)/24,5),АТС!$A$41:$F$784,6)+'Иные услуги '!$C$5+'РСТ РСО-А'!$I$6+'РСТ РСО-А'!$G$9</f>
        <v>2899.549</v>
      </c>
      <c r="S58" s="118">
        <f>VLOOKUP($A58+ROUND((COLUMN()-2)/24,5),АТС!$A$41:$F$784,6)+'Иные услуги '!$C$5+'РСТ РСО-А'!$I$6+'РСТ РСО-А'!$G$9</f>
        <v>2878.6989999999996</v>
      </c>
      <c r="T58" s="118">
        <f>VLOOKUP($A58+ROUND((COLUMN()-2)/24,5),АТС!$A$41:$F$784,6)+'Иные услуги '!$C$5+'РСТ РСО-А'!$I$6+'РСТ РСО-А'!$G$9</f>
        <v>2933.7489999999998</v>
      </c>
      <c r="U58" s="118">
        <f>VLOOKUP($A58+ROUND((COLUMN()-2)/24,5),АТС!$A$41:$F$784,6)+'Иные услуги '!$C$5+'РСТ РСО-А'!$I$6+'РСТ РСО-А'!$G$9</f>
        <v>2937.3189999999995</v>
      </c>
      <c r="V58" s="118">
        <f>VLOOKUP($A58+ROUND((COLUMN()-2)/24,5),АТС!$A$41:$F$784,6)+'Иные услуги '!$C$5+'РСТ РСО-А'!$I$6+'РСТ РСО-А'!$G$9</f>
        <v>3002.049</v>
      </c>
      <c r="W58" s="118">
        <f>VLOOKUP($A58+ROUND((COLUMN()-2)/24,5),АТС!$A$41:$F$784,6)+'Иные услуги '!$C$5+'РСТ РСО-А'!$I$6+'РСТ РСО-А'!$G$9</f>
        <v>3001.5389999999998</v>
      </c>
      <c r="X58" s="118">
        <f>VLOOKUP($A58+ROUND((COLUMN()-2)/24,5),АТС!$A$41:$F$784,6)+'Иные услуги '!$C$5+'РСТ РСО-А'!$I$6+'РСТ РСО-А'!$G$9</f>
        <v>2859.1089999999999</v>
      </c>
      <c r="Y58" s="118">
        <f>VLOOKUP($A58+ROUND((COLUMN()-2)/24,5),АТС!$A$41:$F$784,6)+'Иные услуги '!$C$5+'РСТ РСО-А'!$I$6+'РСТ РСО-А'!$G$9</f>
        <v>2875.6189999999997</v>
      </c>
    </row>
    <row r="59" spans="1:27" x14ac:dyDescent="0.2">
      <c r="A59" s="66">
        <f t="shared" si="1"/>
        <v>43531</v>
      </c>
      <c r="B59" s="118">
        <f>VLOOKUP($A59+ROUND((COLUMN()-2)/24,5),АТС!$A$41:$F$784,6)+'Иные услуги '!$C$5+'РСТ РСО-А'!$I$6+'РСТ РСО-А'!$G$9</f>
        <v>2961.5389999999998</v>
      </c>
      <c r="C59" s="118">
        <f>VLOOKUP($A59+ROUND((COLUMN()-2)/24,5),АТС!$A$41:$F$784,6)+'Иные услуги '!$C$5+'РСТ РСО-А'!$I$6+'РСТ РСО-А'!$G$9</f>
        <v>2997.3489999999997</v>
      </c>
      <c r="D59" s="118">
        <f>VLOOKUP($A59+ROUND((COLUMN()-2)/24,5),АТС!$A$41:$F$784,6)+'Иные услуги '!$C$5+'РСТ РСО-А'!$I$6+'РСТ РСО-А'!$G$9</f>
        <v>3024.7489999999998</v>
      </c>
      <c r="E59" s="118">
        <f>VLOOKUP($A59+ROUND((COLUMN()-2)/24,5),АТС!$A$41:$F$784,6)+'Иные услуги '!$C$5+'РСТ РСО-А'!$I$6+'РСТ РСО-А'!$G$9</f>
        <v>3024.6489999999999</v>
      </c>
      <c r="F59" s="118">
        <f>VLOOKUP($A59+ROUND((COLUMN()-2)/24,5),АТС!$A$41:$F$784,6)+'Иные услуги '!$C$5+'РСТ РСО-А'!$I$6+'РСТ РСО-А'!$G$9</f>
        <v>3024.9989999999998</v>
      </c>
      <c r="G59" s="118">
        <f>VLOOKUP($A59+ROUND((COLUMN()-2)/24,5),АТС!$A$41:$F$784,6)+'Иные услуги '!$C$5+'РСТ РСО-А'!$I$6+'РСТ РСО-А'!$G$9</f>
        <v>3027.6989999999996</v>
      </c>
      <c r="H59" s="118">
        <f>VLOOKUP($A59+ROUND((COLUMN()-2)/24,5),АТС!$A$41:$F$784,6)+'Иные услуги '!$C$5+'РСТ РСО-А'!$I$6+'РСТ РСО-А'!$G$9</f>
        <v>3012.549</v>
      </c>
      <c r="I59" s="118">
        <f>VLOOKUP($A59+ROUND((COLUMN()-2)/24,5),АТС!$A$41:$F$784,6)+'Иные услуги '!$C$5+'РСТ РСО-А'!$I$6+'РСТ РСО-А'!$G$9</f>
        <v>2864.8289999999997</v>
      </c>
      <c r="J59" s="118">
        <f>VLOOKUP($A59+ROUND((COLUMN()-2)/24,5),АТС!$A$41:$F$784,6)+'Иные услуги '!$C$5+'РСТ РСО-А'!$I$6+'РСТ РСО-А'!$G$9</f>
        <v>2925.5789999999997</v>
      </c>
      <c r="K59" s="118">
        <f>VLOOKUP($A59+ROUND((COLUMN()-2)/24,5),АТС!$A$41:$F$784,6)+'Иные услуги '!$C$5+'РСТ РСО-А'!$I$6+'РСТ РСО-А'!$G$9</f>
        <v>2901.5989999999997</v>
      </c>
      <c r="L59" s="118">
        <f>VLOOKUP($A59+ROUND((COLUMN()-2)/24,5),АТС!$A$41:$F$784,6)+'Иные услуги '!$C$5+'РСТ РСО-А'!$I$6+'РСТ РСО-А'!$G$9</f>
        <v>2901.6989999999996</v>
      </c>
      <c r="M59" s="118">
        <f>VLOOKUP($A59+ROUND((COLUMN()-2)/24,5),АТС!$A$41:$F$784,6)+'Иные услуги '!$C$5+'РСТ РСО-А'!$I$6+'РСТ РСО-А'!$G$9</f>
        <v>2901.2489999999998</v>
      </c>
      <c r="N59" s="118">
        <f>VLOOKUP($A59+ROUND((COLUMN()-2)/24,5),АТС!$A$41:$F$784,6)+'Иные услуги '!$C$5+'РСТ РСО-А'!$I$6+'РСТ РСО-А'!$G$9</f>
        <v>2924.7889999999998</v>
      </c>
      <c r="O59" s="118">
        <f>VLOOKUP($A59+ROUND((COLUMN()-2)/24,5),АТС!$A$41:$F$784,6)+'Иные услуги '!$C$5+'РСТ РСО-А'!$I$6+'РСТ РСО-А'!$G$9</f>
        <v>2923.2889999999998</v>
      </c>
      <c r="P59" s="118">
        <f>VLOOKUP($A59+ROUND((COLUMN()-2)/24,5),АТС!$A$41:$F$784,6)+'Иные услуги '!$C$5+'РСТ РСО-А'!$I$6+'РСТ РСО-А'!$G$9</f>
        <v>2923.2389999999996</v>
      </c>
      <c r="Q59" s="118">
        <f>VLOOKUP($A59+ROUND((COLUMN()-2)/24,5),АТС!$A$41:$F$784,6)+'Иные услуги '!$C$5+'РСТ РСО-А'!$I$6+'РСТ РСО-А'!$G$9</f>
        <v>2923.1189999999997</v>
      </c>
      <c r="R59" s="118">
        <f>VLOOKUP($A59+ROUND((COLUMN()-2)/24,5),АТС!$A$41:$F$784,6)+'Иные услуги '!$C$5+'РСТ РСО-А'!$I$6+'РСТ РСО-А'!$G$9</f>
        <v>2922.4789999999998</v>
      </c>
      <c r="S59" s="118">
        <f>VLOOKUP($A59+ROUND((COLUMN()-2)/24,5),АТС!$A$41:$F$784,6)+'Иные услуги '!$C$5+'РСТ РСО-А'!$I$6+'РСТ РСО-А'!$G$9</f>
        <v>2880.9989999999998</v>
      </c>
      <c r="T59" s="118">
        <f>VLOOKUP($A59+ROUND((COLUMN()-2)/24,5),АТС!$A$41:$F$784,6)+'Иные услуги '!$C$5+'РСТ РСО-А'!$I$6+'РСТ РСО-А'!$G$9</f>
        <v>2935.9489999999996</v>
      </c>
      <c r="U59" s="118">
        <f>VLOOKUP($A59+ROUND((COLUMN()-2)/24,5),АТС!$A$41:$F$784,6)+'Иные услуги '!$C$5+'РСТ РСО-А'!$I$6+'РСТ РСО-А'!$G$9</f>
        <v>2893.9589999999998</v>
      </c>
      <c r="V59" s="118">
        <f>VLOOKUP($A59+ROUND((COLUMN()-2)/24,5),АТС!$A$41:$F$784,6)+'Иные услуги '!$C$5+'РСТ РСО-А'!$I$6+'РСТ РСО-А'!$G$9</f>
        <v>2936.9589999999998</v>
      </c>
      <c r="W59" s="118">
        <f>VLOOKUP($A59+ROUND((COLUMN()-2)/24,5),АТС!$A$41:$F$784,6)+'Иные услуги '!$C$5+'РСТ РСО-А'!$I$6+'РСТ РСО-А'!$G$9</f>
        <v>3004.8789999999999</v>
      </c>
      <c r="X59" s="118">
        <f>VLOOKUP($A59+ROUND((COLUMN()-2)/24,5),АТС!$A$41:$F$784,6)+'Иные услуги '!$C$5+'РСТ РСО-А'!$I$6+'РСТ РСО-А'!$G$9</f>
        <v>2897.5189999999998</v>
      </c>
      <c r="Y59" s="118">
        <f>VLOOKUP($A59+ROUND((COLUMN()-2)/24,5),АТС!$A$41:$F$784,6)+'Иные услуги '!$C$5+'РСТ РСО-А'!$I$6+'РСТ РСО-А'!$G$9</f>
        <v>2866.6189999999997</v>
      </c>
    </row>
    <row r="60" spans="1:27" x14ac:dyDescent="0.2">
      <c r="A60" s="66">
        <f t="shared" si="1"/>
        <v>43532</v>
      </c>
      <c r="B60" s="118">
        <f>VLOOKUP($A60+ROUND((COLUMN()-2)/24,5),АТС!$A$41:$F$784,6)+'Иные услуги '!$C$5+'РСТ РСО-А'!$I$6+'РСТ РСО-А'!$G$9</f>
        <v>2961.9989999999998</v>
      </c>
      <c r="C60" s="118">
        <f>VLOOKUP($A60+ROUND((COLUMN()-2)/24,5),АТС!$A$41:$F$784,6)+'Иные услуги '!$C$5+'РСТ РСО-А'!$I$6+'РСТ РСО-А'!$G$9</f>
        <v>3027.9989999999998</v>
      </c>
      <c r="D60" s="118">
        <f>VLOOKUP($A60+ROUND((COLUMN()-2)/24,5),АТС!$A$41:$F$784,6)+'Иные услуги '!$C$5+'РСТ РСО-А'!$I$6+'РСТ РСО-А'!$G$9</f>
        <v>3026.549</v>
      </c>
      <c r="E60" s="118">
        <f>VLOOKUP($A60+ROUND((COLUMN()-2)/24,5),АТС!$A$41:$F$784,6)+'Иные услуги '!$C$5+'РСТ РСО-А'!$I$6+'РСТ РСО-А'!$G$9</f>
        <v>3025.8489999999997</v>
      </c>
      <c r="F60" s="118">
        <f>VLOOKUP($A60+ROUND((COLUMN()-2)/24,5),АТС!$A$41:$F$784,6)+'Иные услуги '!$C$5+'РСТ РСО-А'!$I$6+'РСТ РСО-А'!$G$9</f>
        <v>3026.1989999999996</v>
      </c>
      <c r="G60" s="118">
        <f>VLOOKUP($A60+ROUND((COLUMN()-2)/24,5),АТС!$A$41:$F$784,6)+'Иные услуги '!$C$5+'РСТ РСО-А'!$I$6+'РСТ РСО-А'!$G$9</f>
        <v>3026.6689999999999</v>
      </c>
      <c r="H60" s="118">
        <f>VLOOKUP($A60+ROUND((COLUMN()-2)/24,5),АТС!$A$41:$F$784,6)+'Иные услуги '!$C$5+'РСТ РСО-А'!$I$6+'РСТ РСО-А'!$G$9</f>
        <v>3007.5289999999995</v>
      </c>
      <c r="I60" s="118">
        <f>VLOOKUP($A60+ROUND((COLUMN()-2)/24,5),АТС!$A$41:$F$784,6)+'Иные услуги '!$C$5+'РСТ РСО-А'!$I$6+'РСТ РСО-А'!$G$9</f>
        <v>2860.8489999999997</v>
      </c>
      <c r="J60" s="118">
        <f>VLOOKUP($A60+ROUND((COLUMN()-2)/24,5),АТС!$A$41:$F$784,6)+'Иные услуги '!$C$5+'РСТ РСО-А'!$I$6+'РСТ РСО-А'!$G$9</f>
        <v>2949.3789999999999</v>
      </c>
      <c r="K60" s="118">
        <f>VLOOKUP($A60+ROUND((COLUMN()-2)/24,5),АТС!$A$41:$F$784,6)+'Иные услуги '!$C$5+'РСТ РСО-А'!$I$6+'РСТ РСО-А'!$G$9</f>
        <v>2977.6889999999999</v>
      </c>
      <c r="L60" s="118">
        <f>VLOOKUP($A60+ROUND((COLUMN()-2)/24,5),АТС!$A$41:$F$784,6)+'Иные услуги '!$C$5+'РСТ РСО-А'!$I$6+'РСТ РСО-А'!$G$9</f>
        <v>2977.5689999999995</v>
      </c>
      <c r="M60" s="118">
        <f>VLOOKUP($A60+ROUND((COLUMN()-2)/24,5),АТС!$A$41:$F$784,6)+'Иные услуги '!$C$5+'РСТ РСО-А'!$I$6+'РСТ РСО-А'!$G$9</f>
        <v>2977.0789999999997</v>
      </c>
      <c r="N60" s="118">
        <f>VLOOKUP($A60+ROUND((COLUMN()-2)/24,5),АТС!$A$41:$F$784,6)+'Иные услуги '!$C$5+'РСТ РСО-А'!$I$6+'РСТ РСО-А'!$G$9</f>
        <v>2976.3589999999999</v>
      </c>
      <c r="O60" s="118">
        <f>VLOOKUP($A60+ROUND((COLUMN()-2)/24,5),АТС!$A$41:$F$784,6)+'Иные услуги '!$C$5+'РСТ РСО-А'!$I$6+'РСТ РСО-А'!$G$9</f>
        <v>2976.2489999999998</v>
      </c>
      <c r="P60" s="118">
        <f>VLOOKUP($A60+ROUND((COLUMN()-2)/24,5),АТС!$A$41:$F$784,6)+'Иные услуги '!$C$5+'РСТ РСО-А'!$I$6+'РСТ РСО-А'!$G$9</f>
        <v>2976.0289999999995</v>
      </c>
      <c r="Q60" s="118">
        <f>VLOOKUP($A60+ROUND((COLUMN()-2)/24,5),АТС!$A$41:$F$784,6)+'Иные услуги '!$C$5+'РСТ РСО-А'!$I$6+'РСТ РСО-А'!$G$9</f>
        <v>2975.5789999999997</v>
      </c>
      <c r="R60" s="118">
        <f>VLOOKUP($A60+ROUND((COLUMN()-2)/24,5),АТС!$A$41:$F$784,6)+'Иные услуги '!$C$5+'РСТ РСО-А'!$I$6+'РСТ РСО-А'!$G$9</f>
        <v>2975.1989999999996</v>
      </c>
      <c r="S60" s="118">
        <f>VLOOKUP($A60+ROUND((COLUMN()-2)/24,5),АТС!$A$41:$F$784,6)+'Иные услуги '!$C$5+'РСТ РСО-А'!$I$6+'РСТ РСО-А'!$G$9</f>
        <v>2902.8889999999997</v>
      </c>
      <c r="T60" s="118">
        <f>VLOOKUP($A60+ROUND((COLUMN()-2)/24,5),АТС!$A$41:$F$784,6)+'Иные услуги '!$C$5+'РСТ РСО-А'!$I$6+'РСТ РСО-А'!$G$9</f>
        <v>2934.8689999999997</v>
      </c>
      <c r="U60" s="118">
        <f>VLOOKUP($A60+ROUND((COLUMN()-2)/24,5),АТС!$A$41:$F$784,6)+'Иные услуги '!$C$5+'РСТ РСО-А'!$I$6+'РСТ РСО-А'!$G$9</f>
        <v>2909.6689999999999</v>
      </c>
      <c r="V60" s="118">
        <f>VLOOKUP($A60+ROUND((COLUMN()-2)/24,5),АТС!$A$41:$F$784,6)+'Иные услуги '!$C$5+'РСТ РСО-А'!$I$6+'РСТ РСО-А'!$G$9</f>
        <v>2936.1989999999996</v>
      </c>
      <c r="W60" s="118">
        <f>VLOOKUP($A60+ROUND((COLUMN()-2)/24,5),АТС!$A$41:$F$784,6)+'Иные услуги '!$C$5+'РСТ РСО-А'!$I$6+'РСТ РСО-А'!$G$9</f>
        <v>3002.7189999999996</v>
      </c>
      <c r="X60" s="118">
        <f>VLOOKUP($A60+ROUND((COLUMN()-2)/24,5),АТС!$A$41:$F$784,6)+'Иные услуги '!$C$5+'РСТ РСО-А'!$I$6+'РСТ РСО-А'!$G$9</f>
        <v>2899.0689999999995</v>
      </c>
      <c r="Y60" s="118">
        <f>VLOOKUP($A60+ROUND((COLUMN()-2)/24,5),АТС!$A$41:$F$784,6)+'Иные услуги '!$C$5+'РСТ РСО-А'!$I$6+'РСТ РСО-А'!$G$9</f>
        <v>2866.1789999999996</v>
      </c>
    </row>
    <row r="61" spans="1:27" x14ac:dyDescent="0.2">
      <c r="A61" s="66">
        <f t="shared" si="1"/>
        <v>43533</v>
      </c>
      <c r="B61" s="118">
        <f>VLOOKUP($A61+ROUND((COLUMN()-2)/24,5),АТС!$A$41:$F$784,6)+'Иные услуги '!$C$5+'РСТ РСО-А'!$I$6+'РСТ РСО-А'!$G$9</f>
        <v>2962.3989999999999</v>
      </c>
      <c r="C61" s="118">
        <f>VLOOKUP($A61+ROUND((COLUMN()-2)/24,5),АТС!$A$41:$F$784,6)+'Иные услуги '!$C$5+'РСТ РСО-А'!$I$6+'РСТ РСО-А'!$G$9</f>
        <v>3028.3189999999995</v>
      </c>
      <c r="D61" s="118">
        <f>VLOOKUP($A61+ROUND((COLUMN()-2)/24,5),АТС!$A$41:$F$784,6)+'Иные услуги '!$C$5+'РСТ РСО-А'!$I$6+'РСТ РСО-А'!$G$9</f>
        <v>3059.299</v>
      </c>
      <c r="E61" s="118">
        <f>VLOOKUP($A61+ROUND((COLUMN()-2)/24,5),АТС!$A$41:$F$784,6)+'Иные услуги '!$C$5+'РСТ РСО-А'!$I$6+'РСТ РСО-А'!$G$9</f>
        <v>3058.3489999999997</v>
      </c>
      <c r="F61" s="118">
        <f>VLOOKUP($A61+ROUND((COLUMN()-2)/24,5),АТС!$A$41:$F$784,6)+'Иные услуги '!$C$5+'РСТ РСО-А'!$I$6+'РСТ РСО-А'!$G$9</f>
        <v>3057.3489999999997</v>
      </c>
      <c r="G61" s="118">
        <f>VLOOKUP($A61+ROUND((COLUMN()-2)/24,5),АТС!$A$41:$F$784,6)+'Иные услуги '!$C$5+'РСТ РСО-А'!$I$6+'РСТ РСО-А'!$G$9</f>
        <v>3057.9189999999999</v>
      </c>
      <c r="H61" s="118">
        <f>VLOOKUP($A61+ROUND((COLUMN()-2)/24,5),АТС!$A$41:$F$784,6)+'Иные услуги '!$C$5+'РСТ РСО-А'!$I$6+'РСТ РСО-А'!$G$9</f>
        <v>3075.7089999999998</v>
      </c>
      <c r="I61" s="118">
        <f>VLOOKUP($A61+ROUND((COLUMN()-2)/24,5),АТС!$A$41:$F$784,6)+'Иные услуги '!$C$5+'РСТ РСО-А'!$I$6+'РСТ РСО-А'!$G$9</f>
        <v>2972.2489999999998</v>
      </c>
      <c r="J61" s="118">
        <f>VLOOKUP($A61+ROUND((COLUMN()-2)/24,5),АТС!$A$41:$F$784,6)+'Иные услуги '!$C$5+'РСТ РСО-А'!$I$6+'РСТ РСО-А'!$G$9</f>
        <v>3068.9789999999998</v>
      </c>
      <c r="K61" s="118">
        <f>VLOOKUP($A61+ROUND((COLUMN()-2)/24,5),АТС!$A$41:$F$784,6)+'Иные услуги '!$C$5+'РСТ РСО-А'!$I$6+'РСТ РСО-А'!$G$9</f>
        <v>3006.4589999999998</v>
      </c>
      <c r="L61" s="118">
        <f>VLOOKUP($A61+ROUND((COLUMN()-2)/24,5),АТС!$A$41:$F$784,6)+'Иные услуги '!$C$5+'РСТ РСО-А'!$I$6+'РСТ РСО-А'!$G$9</f>
        <v>2977.7889999999998</v>
      </c>
      <c r="M61" s="118">
        <f>VLOOKUP($A61+ROUND((COLUMN()-2)/24,5),АТС!$A$41:$F$784,6)+'Иные услуги '!$C$5+'РСТ РСО-А'!$I$6+'РСТ РСО-А'!$G$9</f>
        <v>2977.549</v>
      </c>
      <c r="N61" s="118">
        <f>VLOOKUP($A61+ROUND((COLUMN()-2)/24,5),АТС!$A$41:$F$784,6)+'Иные услуги '!$C$5+'РСТ РСО-А'!$I$6+'РСТ РСО-А'!$G$9</f>
        <v>2977.509</v>
      </c>
      <c r="O61" s="118">
        <f>VLOOKUP($A61+ROUND((COLUMN()-2)/24,5),АТС!$A$41:$F$784,6)+'Иные услуги '!$C$5+'РСТ РСО-А'!$I$6+'РСТ РСО-А'!$G$9</f>
        <v>2977.4989999999998</v>
      </c>
      <c r="P61" s="118">
        <f>VLOOKUP($A61+ROUND((COLUMN()-2)/24,5),АТС!$A$41:$F$784,6)+'Иные услуги '!$C$5+'РСТ РСО-А'!$I$6+'РСТ РСО-А'!$G$9</f>
        <v>2977.5289999999995</v>
      </c>
      <c r="Q61" s="118">
        <f>VLOOKUP($A61+ROUND((COLUMN()-2)/24,5),АТС!$A$41:$F$784,6)+'Иные услуги '!$C$5+'РСТ РСО-А'!$I$6+'РСТ РСО-А'!$G$9</f>
        <v>2977.6589999999997</v>
      </c>
      <c r="R61" s="118">
        <f>VLOOKUP($A61+ROUND((COLUMN()-2)/24,5),АТС!$A$41:$F$784,6)+'Иные услуги '!$C$5+'РСТ РСО-А'!$I$6+'РСТ РСО-А'!$G$9</f>
        <v>2977.6189999999997</v>
      </c>
      <c r="S61" s="118">
        <f>VLOOKUP($A61+ROUND((COLUMN()-2)/24,5),АТС!$A$41:$F$784,6)+'Иные услуги '!$C$5+'РСТ РСО-А'!$I$6+'РСТ РСО-А'!$G$9</f>
        <v>2906.1389999999997</v>
      </c>
      <c r="T61" s="118">
        <f>VLOOKUP($A61+ROUND((COLUMN()-2)/24,5),АТС!$A$41:$F$784,6)+'Иные услуги '!$C$5+'РСТ РСО-А'!$I$6+'РСТ РСО-А'!$G$9</f>
        <v>2939.4689999999996</v>
      </c>
      <c r="U61" s="118">
        <f>VLOOKUP($A61+ROUND((COLUMN()-2)/24,5),АТС!$A$41:$F$784,6)+'Иные услуги '!$C$5+'РСТ РСО-А'!$I$6+'РСТ РСО-А'!$G$9</f>
        <v>2946.6289999999999</v>
      </c>
      <c r="V61" s="118">
        <f>VLOOKUP($A61+ROUND((COLUMN()-2)/24,5),АТС!$A$41:$F$784,6)+'Иные услуги '!$C$5+'РСТ РСО-А'!$I$6+'РСТ РСО-А'!$G$9</f>
        <v>3007.3189999999995</v>
      </c>
      <c r="W61" s="118">
        <f>VLOOKUP($A61+ROUND((COLUMN()-2)/24,5),АТС!$A$41:$F$784,6)+'Иные услуги '!$C$5+'РСТ РСО-А'!$I$6+'РСТ РСО-А'!$G$9</f>
        <v>3083.3789999999999</v>
      </c>
      <c r="X61" s="118">
        <f>VLOOKUP($A61+ROUND((COLUMN()-2)/24,5),АТС!$A$41:$F$784,6)+'Иные услуги '!$C$5+'РСТ РСО-А'!$I$6+'РСТ РСО-А'!$G$9</f>
        <v>2902.3889999999997</v>
      </c>
      <c r="Y61" s="118">
        <f>VLOOKUP($A61+ROUND((COLUMN()-2)/24,5),АТС!$A$41:$F$784,6)+'Иные услуги '!$C$5+'РСТ РСО-А'!$I$6+'РСТ РСО-А'!$G$9</f>
        <v>2875.7089999999998</v>
      </c>
    </row>
    <row r="62" spans="1:27" x14ac:dyDescent="0.2">
      <c r="A62" s="66">
        <f t="shared" si="1"/>
        <v>43534</v>
      </c>
      <c r="B62" s="118">
        <f>VLOOKUP($A62+ROUND((COLUMN()-2)/24,5),АТС!$A$41:$F$784,6)+'Иные услуги '!$C$5+'РСТ РСО-А'!$I$6+'РСТ РСО-А'!$G$9</f>
        <v>2962.7389999999996</v>
      </c>
      <c r="C62" s="118">
        <f>VLOOKUP($A62+ROUND((COLUMN()-2)/24,5),АТС!$A$41:$F$784,6)+'Иные услуги '!$C$5+'РСТ РСО-А'!$I$6+'РСТ РСО-А'!$G$9</f>
        <v>3029.4289999999996</v>
      </c>
      <c r="D62" s="118">
        <f>VLOOKUP($A62+ROUND((COLUMN()-2)/24,5),АТС!$A$41:$F$784,6)+'Иные услуги '!$C$5+'РСТ РСО-А'!$I$6+'РСТ РСО-А'!$G$9</f>
        <v>3059.9789999999998</v>
      </c>
      <c r="E62" s="118">
        <f>VLOOKUP($A62+ROUND((COLUMN()-2)/24,5),АТС!$A$41:$F$784,6)+'Иные услуги '!$C$5+'РСТ РСО-А'!$I$6+'РСТ РСО-А'!$G$9</f>
        <v>3058.259</v>
      </c>
      <c r="F62" s="118">
        <f>VLOOKUP($A62+ROUND((COLUMN()-2)/24,5),АТС!$A$41:$F$784,6)+'Иные услуги '!$C$5+'РСТ РСО-А'!$I$6+'РСТ РСО-А'!$G$9</f>
        <v>3058.5689999999995</v>
      </c>
      <c r="G62" s="118">
        <f>VLOOKUP($A62+ROUND((COLUMN()-2)/24,5),АТС!$A$41:$F$784,6)+'Иные услуги '!$C$5+'РСТ РСО-А'!$I$6+'РСТ РСО-А'!$G$9</f>
        <v>3060.3689999999997</v>
      </c>
      <c r="H62" s="118">
        <f>VLOOKUP($A62+ROUND((COLUMN()-2)/24,5),АТС!$A$41:$F$784,6)+'Иные услуги '!$C$5+'РСТ РСО-А'!$I$6+'РСТ РСО-А'!$G$9</f>
        <v>3151.5689999999995</v>
      </c>
      <c r="I62" s="118">
        <f>VLOOKUP($A62+ROUND((COLUMN()-2)/24,5),АТС!$A$41:$F$784,6)+'Иные услуги '!$C$5+'РСТ РСО-А'!$I$6+'РСТ РСО-А'!$G$9</f>
        <v>3053.7889999999998</v>
      </c>
      <c r="J62" s="118">
        <f>VLOOKUP($A62+ROUND((COLUMN()-2)/24,5),АТС!$A$41:$F$784,6)+'Иные услуги '!$C$5+'РСТ РСО-А'!$I$6+'РСТ РСО-А'!$G$9</f>
        <v>3139.6989999999996</v>
      </c>
      <c r="K62" s="118">
        <f>VLOOKUP($A62+ROUND((COLUMN()-2)/24,5),АТС!$A$41:$F$784,6)+'Иные услуги '!$C$5+'РСТ РСО-А'!$I$6+'РСТ РСО-А'!$G$9</f>
        <v>3104.9089999999997</v>
      </c>
      <c r="L62" s="118">
        <f>VLOOKUP($A62+ROUND((COLUMN()-2)/24,5),АТС!$A$41:$F$784,6)+'Иные услуги '!$C$5+'РСТ РСО-А'!$I$6+'РСТ РСО-А'!$G$9</f>
        <v>3006.049</v>
      </c>
      <c r="M62" s="118">
        <f>VLOOKUP($A62+ROUND((COLUMN()-2)/24,5),АТС!$A$41:$F$784,6)+'Иные услуги '!$C$5+'РСТ РСО-А'!$I$6+'РСТ РСО-А'!$G$9</f>
        <v>3005.9889999999996</v>
      </c>
      <c r="N62" s="118">
        <f>VLOOKUP($A62+ROUND((COLUMN()-2)/24,5),АТС!$A$41:$F$784,6)+'Иные услуги '!$C$5+'РСТ РСО-А'!$I$6+'РСТ РСО-А'!$G$9</f>
        <v>3005.0389999999998</v>
      </c>
      <c r="O62" s="118">
        <f>VLOOKUP($A62+ROUND((COLUMN()-2)/24,5),АТС!$A$41:$F$784,6)+'Иные услуги '!$C$5+'РСТ РСО-А'!$I$6+'РСТ РСО-А'!$G$9</f>
        <v>3004.8089999999997</v>
      </c>
      <c r="P62" s="118">
        <f>VLOOKUP($A62+ROUND((COLUMN()-2)/24,5),АТС!$A$41:$F$784,6)+'Иные услуги '!$C$5+'РСТ РСО-А'!$I$6+'РСТ РСО-А'!$G$9</f>
        <v>3003.7689999999998</v>
      </c>
      <c r="Q62" s="118">
        <f>VLOOKUP($A62+ROUND((COLUMN()-2)/24,5),АТС!$A$41:$F$784,6)+'Иные услуги '!$C$5+'РСТ РСО-А'!$I$6+'РСТ РСО-А'!$G$9</f>
        <v>3002.9189999999999</v>
      </c>
      <c r="R62" s="118">
        <f>VLOOKUP($A62+ROUND((COLUMN()-2)/24,5),АТС!$A$41:$F$784,6)+'Иные услуги '!$C$5+'РСТ РСО-А'!$I$6+'РСТ РСО-А'!$G$9</f>
        <v>2972.7289999999998</v>
      </c>
      <c r="S62" s="118">
        <f>VLOOKUP($A62+ROUND((COLUMN()-2)/24,5),АТС!$A$41:$F$784,6)+'Иные услуги '!$C$5+'РСТ РСО-А'!$I$6+'РСТ РСО-А'!$G$9</f>
        <v>2925.9389999999999</v>
      </c>
      <c r="T62" s="118">
        <f>VLOOKUP($A62+ROUND((COLUMN()-2)/24,5),АТС!$A$41:$F$784,6)+'Иные услуги '!$C$5+'РСТ РСО-А'!$I$6+'РСТ РСО-А'!$G$9</f>
        <v>2936.6089999999999</v>
      </c>
      <c r="U62" s="118">
        <f>VLOOKUP($A62+ROUND((COLUMN()-2)/24,5),АТС!$A$41:$F$784,6)+'Иные услуги '!$C$5+'РСТ РСО-А'!$I$6+'РСТ РСО-А'!$G$9</f>
        <v>2940.4189999999999</v>
      </c>
      <c r="V62" s="118">
        <f>VLOOKUP($A62+ROUND((COLUMN()-2)/24,5),АТС!$A$41:$F$784,6)+'Иные услуги '!$C$5+'РСТ РСО-А'!$I$6+'РСТ РСО-А'!$G$9</f>
        <v>3003.6789999999996</v>
      </c>
      <c r="W62" s="118">
        <f>VLOOKUP($A62+ROUND((COLUMN()-2)/24,5),АТС!$A$41:$F$784,6)+'Иные услуги '!$C$5+'РСТ РСО-А'!$I$6+'РСТ РСО-А'!$G$9</f>
        <v>3081.8189999999995</v>
      </c>
      <c r="X62" s="118">
        <f>VLOOKUP($A62+ROUND((COLUMN()-2)/24,5),АТС!$A$41:$F$784,6)+'Иные услуги '!$C$5+'РСТ РСО-А'!$I$6+'РСТ РСО-А'!$G$9</f>
        <v>2858.5689999999995</v>
      </c>
      <c r="Y62" s="118">
        <f>VLOOKUP($A62+ROUND((COLUMN()-2)/24,5),АТС!$A$41:$F$784,6)+'Иные услуги '!$C$5+'РСТ РСО-А'!$I$6+'РСТ РСО-А'!$G$9</f>
        <v>2897.6989999999996</v>
      </c>
    </row>
    <row r="63" spans="1:27" x14ac:dyDescent="0.2">
      <c r="A63" s="66">
        <f t="shared" si="1"/>
        <v>43535</v>
      </c>
      <c r="B63" s="118">
        <f>VLOOKUP($A63+ROUND((COLUMN()-2)/24,5),АТС!$A$41:$F$784,6)+'Иные услуги '!$C$5+'РСТ РСО-А'!$I$6+'РСТ РСО-А'!$G$9</f>
        <v>2963.6489999999999</v>
      </c>
      <c r="C63" s="118">
        <f>VLOOKUP($A63+ROUND((COLUMN()-2)/24,5),АТС!$A$41:$F$784,6)+'Иные услуги '!$C$5+'РСТ РСО-А'!$I$6+'РСТ РСО-А'!$G$9</f>
        <v>3027.1889999999999</v>
      </c>
      <c r="D63" s="118">
        <f>VLOOKUP($A63+ROUND((COLUMN()-2)/24,5),АТС!$A$41:$F$784,6)+'Иные услуги '!$C$5+'РСТ РСО-А'!$I$6+'РСТ РСО-А'!$G$9</f>
        <v>3025.9589999999998</v>
      </c>
      <c r="E63" s="118">
        <f>VLOOKUP($A63+ROUND((COLUMN()-2)/24,5),АТС!$A$41:$F$784,6)+'Иные услуги '!$C$5+'РСТ РСО-А'!$I$6+'РСТ РСО-А'!$G$9</f>
        <v>3025.8889999999997</v>
      </c>
      <c r="F63" s="118">
        <f>VLOOKUP($A63+ROUND((COLUMN()-2)/24,5),АТС!$A$41:$F$784,6)+'Иные услуги '!$C$5+'РСТ РСО-А'!$I$6+'РСТ РСО-А'!$G$9</f>
        <v>3025.4589999999998</v>
      </c>
      <c r="G63" s="118">
        <f>VLOOKUP($A63+ROUND((COLUMN()-2)/24,5),АТС!$A$41:$F$784,6)+'Иные услуги '!$C$5+'РСТ РСО-А'!$I$6+'РСТ РСО-А'!$G$9</f>
        <v>3027.299</v>
      </c>
      <c r="H63" s="118">
        <f>VLOOKUP($A63+ROUND((COLUMN()-2)/24,5),АТС!$A$41:$F$784,6)+'Иные услуги '!$C$5+'РСТ РСО-А'!$I$6+'РСТ РСО-А'!$G$9</f>
        <v>3009.3889999999997</v>
      </c>
      <c r="I63" s="118">
        <f>VLOOKUP($A63+ROUND((COLUMN()-2)/24,5),АТС!$A$41:$F$784,6)+'Иные услуги '!$C$5+'РСТ РСО-А'!$I$6+'РСТ РСО-А'!$G$9</f>
        <v>2861.2889999999998</v>
      </c>
      <c r="J63" s="118">
        <f>VLOOKUP($A63+ROUND((COLUMN()-2)/24,5),АТС!$A$41:$F$784,6)+'Иные услуги '!$C$5+'РСТ РСО-А'!$I$6+'РСТ РСО-А'!$G$9</f>
        <v>2949.2489999999998</v>
      </c>
      <c r="K63" s="118">
        <f>VLOOKUP($A63+ROUND((COLUMN()-2)/24,5),АТС!$A$41:$F$784,6)+'Иные услуги '!$C$5+'РСТ РСО-А'!$I$6+'РСТ РСО-А'!$G$9</f>
        <v>2977.4689999999996</v>
      </c>
      <c r="L63" s="118">
        <f>VLOOKUP($A63+ROUND((COLUMN()-2)/24,5),АТС!$A$41:$F$784,6)+'Иные услуги '!$C$5+'РСТ РСО-А'!$I$6+'РСТ РСО-А'!$G$9</f>
        <v>2977.3789999999999</v>
      </c>
      <c r="M63" s="118">
        <f>VLOOKUP($A63+ROUND((COLUMN()-2)/24,5),АТС!$A$41:$F$784,6)+'Иные услуги '!$C$5+'РСТ РСО-А'!$I$6+'РСТ РСО-А'!$G$9</f>
        <v>2976.509</v>
      </c>
      <c r="N63" s="118">
        <f>VLOOKUP($A63+ROUND((COLUMN()-2)/24,5),АТС!$A$41:$F$784,6)+'Иные услуги '!$C$5+'РСТ РСО-А'!$I$6+'РСТ РСО-А'!$G$9</f>
        <v>2975.7289999999998</v>
      </c>
      <c r="O63" s="118">
        <f>VLOOKUP($A63+ROUND((COLUMN()-2)/24,5),АТС!$A$41:$F$784,6)+'Иные услуги '!$C$5+'РСТ РСО-А'!$I$6+'РСТ РСО-А'!$G$9</f>
        <v>3004.2089999999998</v>
      </c>
      <c r="P63" s="118">
        <f>VLOOKUP($A63+ROUND((COLUMN()-2)/24,5),АТС!$A$41:$F$784,6)+'Иные услуги '!$C$5+'РСТ РСО-А'!$I$6+'РСТ РСО-А'!$G$9</f>
        <v>3003.9589999999998</v>
      </c>
      <c r="Q63" s="118">
        <f>VLOOKUP($A63+ROUND((COLUMN()-2)/24,5),АТС!$A$41:$F$784,6)+'Иные услуги '!$C$5+'РСТ РСО-А'!$I$6+'РСТ РСО-А'!$G$9</f>
        <v>3003.8789999999999</v>
      </c>
      <c r="R63" s="118">
        <f>VLOOKUP($A63+ROUND((COLUMN()-2)/24,5),АТС!$A$41:$F$784,6)+'Иные услуги '!$C$5+'РСТ РСО-А'!$I$6+'РСТ РСО-А'!$G$9</f>
        <v>3002.7889999999998</v>
      </c>
      <c r="S63" s="118">
        <f>VLOOKUP($A63+ROUND((COLUMN()-2)/24,5),АТС!$A$41:$F$784,6)+'Иные услуги '!$C$5+'РСТ РСО-А'!$I$6+'РСТ РСО-А'!$G$9</f>
        <v>2948.8389999999999</v>
      </c>
      <c r="T63" s="118">
        <f>VLOOKUP($A63+ROUND((COLUMN()-2)/24,5),АТС!$A$41:$F$784,6)+'Иные услуги '!$C$5+'РСТ РСО-А'!$I$6+'РСТ РСО-А'!$G$9</f>
        <v>2963.5589999999997</v>
      </c>
      <c r="U63" s="118">
        <f>VLOOKUP($A63+ROUND((COLUMN()-2)/24,5),АТС!$A$41:$F$784,6)+'Иные услуги '!$C$5+'РСТ РСО-А'!$I$6+'РСТ РСО-А'!$G$9</f>
        <v>2936.2089999999998</v>
      </c>
      <c r="V63" s="118">
        <f>VLOOKUP($A63+ROUND((COLUMN()-2)/24,5),АТС!$A$41:$F$784,6)+'Иные услуги '!$C$5+'РСТ РСО-А'!$I$6+'РСТ РСО-А'!$G$9</f>
        <v>2966.009</v>
      </c>
      <c r="W63" s="118">
        <f>VLOOKUP($A63+ROUND((COLUMN()-2)/24,5),АТС!$A$41:$F$784,6)+'Иные услуги '!$C$5+'РСТ РСО-А'!$I$6+'РСТ РСО-А'!$G$9</f>
        <v>3037.4589999999998</v>
      </c>
      <c r="X63" s="118">
        <f>VLOOKUP($A63+ROUND((COLUMN()-2)/24,5),АТС!$A$41:$F$784,6)+'Иные услуги '!$C$5+'РСТ РСО-А'!$I$6+'РСТ РСО-А'!$G$9</f>
        <v>2893.4589999999998</v>
      </c>
      <c r="Y63" s="118">
        <f>VLOOKUP($A63+ROUND((COLUMN()-2)/24,5),АТС!$A$41:$F$784,6)+'Иные услуги '!$C$5+'РСТ РСО-А'!$I$6+'РСТ РСО-А'!$G$9</f>
        <v>2895.6589999999997</v>
      </c>
    </row>
    <row r="64" spans="1:27" x14ac:dyDescent="0.2">
      <c r="A64" s="66">
        <f t="shared" si="1"/>
        <v>43536</v>
      </c>
      <c r="B64" s="118">
        <f>VLOOKUP($A64+ROUND((COLUMN()-2)/24,5),АТС!$A$41:$F$784,6)+'Иные услуги '!$C$5+'РСТ РСО-А'!$I$6+'РСТ РСО-А'!$G$9</f>
        <v>2965.5789999999997</v>
      </c>
      <c r="C64" s="118">
        <f>VLOOKUP($A64+ROUND((COLUMN()-2)/24,5),АТС!$A$41:$F$784,6)+'Иные услуги '!$C$5+'РСТ РСО-А'!$I$6+'РСТ РСО-А'!$G$9</f>
        <v>3055.8189999999995</v>
      </c>
      <c r="D64" s="118">
        <f>VLOOKUP($A64+ROUND((COLUMN()-2)/24,5),АТС!$A$41:$F$784,6)+'Иные услуги '!$C$5+'РСТ РСО-А'!$I$6+'РСТ РСО-А'!$G$9</f>
        <v>3055.0589999999997</v>
      </c>
      <c r="E64" s="118">
        <f>VLOOKUP($A64+ROUND((COLUMN()-2)/24,5),АТС!$A$41:$F$784,6)+'Иные услуги '!$C$5+'РСТ РСО-А'!$I$6+'РСТ РСО-А'!$G$9</f>
        <v>3054.9589999999998</v>
      </c>
      <c r="F64" s="118">
        <f>VLOOKUP($A64+ROUND((COLUMN()-2)/24,5),АТС!$A$41:$F$784,6)+'Иные услуги '!$C$5+'РСТ РСО-А'!$I$6+'РСТ РСО-А'!$G$9</f>
        <v>3055.7689999999998</v>
      </c>
      <c r="G64" s="118">
        <f>VLOOKUP($A64+ROUND((COLUMN()-2)/24,5),АТС!$A$41:$F$784,6)+'Иные услуги '!$C$5+'РСТ РСО-А'!$I$6+'РСТ РСО-А'!$G$9</f>
        <v>3057.6389999999997</v>
      </c>
      <c r="H64" s="118">
        <f>VLOOKUP($A64+ROUND((COLUMN()-2)/24,5),АТС!$A$41:$F$784,6)+'Иные услуги '!$C$5+'РСТ РСО-А'!$I$6+'РСТ РСО-А'!$G$9</f>
        <v>3150.4789999999998</v>
      </c>
      <c r="I64" s="118">
        <f>VLOOKUP($A64+ROUND((COLUMN()-2)/24,5),АТС!$A$41:$F$784,6)+'Иные услуги '!$C$5+'РСТ РСО-А'!$I$6+'РСТ РСО-А'!$G$9</f>
        <v>3057.2489999999998</v>
      </c>
      <c r="J64" s="118">
        <f>VLOOKUP($A64+ROUND((COLUMN()-2)/24,5),АТС!$A$41:$F$784,6)+'Иные услуги '!$C$5+'РСТ РСО-А'!$I$6+'РСТ РСО-А'!$G$9</f>
        <v>3140.759</v>
      </c>
      <c r="K64" s="118">
        <f>VLOOKUP($A64+ROUND((COLUMN()-2)/24,5),АТС!$A$41:$F$784,6)+'Иные услуги '!$C$5+'РСТ РСО-А'!$I$6+'РСТ РСО-А'!$G$9</f>
        <v>3069.1489999999999</v>
      </c>
      <c r="L64" s="118">
        <f>VLOOKUP($A64+ROUND((COLUMN()-2)/24,5),АТС!$A$41:$F$784,6)+'Иные услуги '!$C$5+'РСТ РСО-А'!$I$6+'РСТ РСО-А'!$G$9</f>
        <v>3069.0389999999998</v>
      </c>
      <c r="M64" s="118">
        <f>VLOOKUP($A64+ROUND((COLUMN()-2)/24,5),АТС!$A$41:$F$784,6)+'Иные услуги '!$C$5+'РСТ РСО-А'!$I$6+'РСТ РСО-А'!$G$9</f>
        <v>3068.4589999999998</v>
      </c>
      <c r="N64" s="118">
        <f>VLOOKUP($A64+ROUND((COLUMN()-2)/24,5),АТС!$A$41:$F$784,6)+'Иные услуги '!$C$5+'РСТ РСО-А'!$I$6+'РСТ РСО-А'!$G$9</f>
        <v>3068.0889999999999</v>
      </c>
      <c r="O64" s="118">
        <f>VLOOKUP($A64+ROUND((COLUMN()-2)/24,5),АТС!$A$41:$F$784,6)+'Иные услуги '!$C$5+'РСТ РСО-А'!$I$6+'РСТ РСО-А'!$G$9</f>
        <v>3067.6189999999997</v>
      </c>
      <c r="P64" s="118">
        <f>VLOOKUP($A64+ROUND((COLUMN()-2)/24,5),АТС!$A$41:$F$784,6)+'Иные услуги '!$C$5+'РСТ РСО-А'!$I$6+'РСТ РСО-А'!$G$9</f>
        <v>3067.4889999999996</v>
      </c>
      <c r="Q64" s="118">
        <f>VLOOKUP($A64+ROUND((COLUMN()-2)/24,5),АТС!$A$41:$F$784,6)+'Иные услуги '!$C$5+'РСТ РСО-А'!$I$6+'РСТ РСО-А'!$G$9</f>
        <v>3067.4589999999998</v>
      </c>
      <c r="R64" s="118">
        <f>VLOOKUP($A64+ROUND((COLUMN()-2)/24,5),АТС!$A$41:$F$784,6)+'Иные услуги '!$C$5+'РСТ РСО-А'!$I$6+'РСТ РСО-А'!$G$9</f>
        <v>3065.9289999999996</v>
      </c>
      <c r="S64" s="118">
        <f>VLOOKUP($A64+ROUND((COLUMN()-2)/24,5),АТС!$A$41:$F$784,6)+'Иные услуги '!$C$5+'РСТ РСО-А'!$I$6+'РСТ РСО-А'!$G$9</f>
        <v>3004.8589999999999</v>
      </c>
      <c r="T64" s="118">
        <f>VLOOKUP($A64+ROUND((COLUMN()-2)/24,5),АТС!$A$41:$F$784,6)+'Иные услуги '!$C$5+'РСТ РСО-А'!$I$6+'РСТ РСО-А'!$G$9</f>
        <v>3036.1489999999999</v>
      </c>
      <c r="U64" s="118">
        <f>VLOOKUP($A64+ROUND((COLUMN()-2)/24,5),АТС!$A$41:$F$784,6)+'Иные услуги '!$C$5+'РСТ РСО-А'!$I$6+'РСТ РСО-А'!$G$9</f>
        <v>3004.1389999999997</v>
      </c>
      <c r="V64" s="118">
        <f>VLOOKUP($A64+ROUND((COLUMN()-2)/24,5),АТС!$A$41:$F$784,6)+'Иные услуги '!$C$5+'РСТ РСО-А'!$I$6+'РСТ РСО-А'!$G$9</f>
        <v>3039.0289999999995</v>
      </c>
      <c r="W64" s="118">
        <f>VLOOKUP($A64+ROUND((COLUMN()-2)/24,5),АТС!$A$41:$F$784,6)+'Иные услуги '!$C$5+'РСТ РСО-А'!$I$6+'РСТ РСО-А'!$G$9</f>
        <v>3077.6889999999999</v>
      </c>
      <c r="X64" s="118">
        <f>VLOOKUP($A64+ROUND((COLUMN()-2)/24,5),АТС!$A$41:$F$784,6)+'Иные услуги '!$C$5+'РСТ РСО-А'!$I$6+'РСТ РСО-А'!$G$9</f>
        <v>2856.5189999999998</v>
      </c>
      <c r="Y64" s="118">
        <f>VLOOKUP($A64+ROUND((COLUMN()-2)/24,5),АТС!$A$41:$F$784,6)+'Иные услуги '!$C$5+'РСТ РСО-А'!$I$6+'РСТ РСО-А'!$G$9</f>
        <v>2919.8489999999997</v>
      </c>
    </row>
    <row r="65" spans="1:25" x14ac:dyDescent="0.2">
      <c r="A65" s="66">
        <f t="shared" si="1"/>
        <v>43537</v>
      </c>
      <c r="B65" s="118">
        <f>VLOOKUP($A65+ROUND((COLUMN()-2)/24,5),АТС!$A$41:$F$784,6)+'Иные услуги '!$C$5+'РСТ РСО-А'!$I$6+'РСТ РСО-А'!$G$9</f>
        <v>2965.0689999999995</v>
      </c>
      <c r="C65" s="118">
        <f>VLOOKUP($A65+ROUND((COLUMN()-2)/24,5),АТС!$A$41:$F$784,6)+'Иные услуги '!$C$5+'РСТ РСО-А'!$I$6+'РСТ РСО-А'!$G$9</f>
        <v>3055.5689999999995</v>
      </c>
      <c r="D65" s="118">
        <f>VLOOKUP($A65+ROUND((COLUMN()-2)/24,5),АТС!$A$41:$F$784,6)+'Иные услуги '!$C$5+'РСТ РСО-А'!$I$6+'РСТ РСО-А'!$G$9</f>
        <v>3055.0689999999995</v>
      </c>
      <c r="E65" s="118">
        <f>VLOOKUP($A65+ROUND((COLUMN()-2)/24,5),АТС!$A$41:$F$784,6)+'Иные услуги '!$C$5+'РСТ РСО-А'!$I$6+'РСТ РСО-А'!$G$9</f>
        <v>3089.4089999999997</v>
      </c>
      <c r="F65" s="118">
        <f>VLOOKUP($A65+ROUND((COLUMN()-2)/24,5),АТС!$A$41:$F$784,6)+'Иные услуги '!$C$5+'РСТ РСО-А'!$I$6+'РСТ РСО-А'!$G$9</f>
        <v>3090.0989999999997</v>
      </c>
      <c r="G65" s="118">
        <f>VLOOKUP($A65+ROUND((COLUMN()-2)/24,5),АТС!$A$41:$F$784,6)+'Иные услуги '!$C$5+'РСТ РСО-А'!$I$6+'РСТ РСО-А'!$G$9</f>
        <v>3091.2689999999998</v>
      </c>
      <c r="H65" s="118">
        <f>VLOOKUP($A65+ROUND((COLUMN()-2)/24,5),АТС!$A$41:$F$784,6)+'Иные услуги '!$C$5+'РСТ РСО-А'!$I$6+'РСТ РСО-А'!$G$9</f>
        <v>3095.9989999999998</v>
      </c>
      <c r="I65" s="118">
        <f>VLOOKUP($A65+ROUND((COLUMN()-2)/24,5),АТС!$A$41:$F$784,6)+'Иные услуги '!$C$5+'РСТ РСО-А'!$I$6+'РСТ РСО-А'!$G$9</f>
        <v>3011.0289999999995</v>
      </c>
      <c r="J65" s="118">
        <f>VLOOKUP($A65+ROUND((COLUMN()-2)/24,5),АТС!$A$41:$F$784,6)+'Иные услуги '!$C$5+'РСТ РСО-А'!$I$6+'РСТ РСО-А'!$G$9</f>
        <v>3065.6689999999999</v>
      </c>
      <c r="K65" s="118">
        <f>VLOOKUP($A65+ROUND((COLUMN()-2)/24,5),АТС!$A$41:$F$784,6)+'Иные услуги '!$C$5+'РСТ РСО-А'!$I$6+'РСТ РСО-А'!$G$9</f>
        <v>3003.8089999999997</v>
      </c>
      <c r="L65" s="118">
        <f>VLOOKUP($A65+ROUND((COLUMN()-2)/24,5),АТС!$A$41:$F$784,6)+'Иные услуги '!$C$5+'РСТ РСО-А'!$I$6+'РСТ РСО-А'!$G$9</f>
        <v>2974.0289999999995</v>
      </c>
      <c r="M65" s="118">
        <f>VLOOKUP($A65+ROUND((COLUMN()-2)/24,5),АТС!$A$41:$F$784,6)+'Иные услуги '!$C$5+'РСТ РСО-А'!$I$6+'РСТ РСО-А'!$G$9</f>
        <v>2973.8689999999997</v>
      </c>
      <c r="N65" s="118">
        <f>VLOOKUP($A65+ROUND((COLUMN()-2)/24,5),АТС!$A$41:$F$784,6)+'Иные услуги '!$C$5+'РСТ РСО-А'!$I$6+'РСТ РСО-А'!$G$9</f>
        <v>3002.799</v>
      </c>
      <c r="O65" s="118">
        <f>VLOOKUP($A65+ROUND((COLUMN()-2)/24,5),АТС!$A$41:$F$784,6)+'Иные услуги '!$C$5+'РСТ РСО-А'!$I$6+'РСТ РСО-А'!$G$9</f>
        <v>3002.3389999999999</v>
      </c>
      <c r="P65" s="118">
        <f>VLOOKUP($A65+ROUND((COLUMN()-2)/24,5),АТС!$A$41:$F$784,6)+'Иные услуги '!$C$5+'РСТ РСО-А'!$I$6+'РСТ РСО-А'!$G$9</f>
        <v>3032.8089999999997</v>
      </c>
      <c r="Q65" s="118">
        <f>VLOOKUP($A65+ROUND((COLUMN()-2)/24,5),АТС!$A$41:$F$784,6)+'Иные услуги '!$C$5+'РСТ РСО-А'!$I$6+'РСТ РСО-А'!$G$9</f>
        <v>3065.3189999999995</v>
      </c>
      <c r="R65" s="118">
        <f>VLOOKUP($A65+ROUND((COLUMN()-2)/24,5),АТС!$A$41:$F$784,6)+'Иные услуги '!$C$5+'РСТ РСО-А'!$I$6+'РСТ РСО-А'!$G$9</f>
        <v>3064.8389999999999</v>
      </c>
      <c r="S65" s="118">
        <f>VLOOKUP($A65+ROUND((COLUMN()-2)/24,5),АТС!$A$41:$F$784,6)+'Иные услуги '!$C$5+'РСТ РСО-А'!$I$6+'РСТ РСО-А'!$G$9</f>
        <v>3035.009</v>
      </c>
      <c r="T65" s="118">
        <f>VLOOKUP($A65+ROUND((COLUMN()-2)/24,5),АТС!$A$41:$F$784,6)+'Иные услуги '!$C$5+'РСТ РСО-А'!$I$6+'РСТ РСО-А'!$G$9</f>
        <v>3064.2489999999998</v>
      </c>
      <c r="U65" s="118">
        <f>VLOOKUP($A65+ROUND((COLUMN()-2)/24,5),АТС!$A$41:$F$784,6)+'Иные услуги '!$C$5+'РСТ РСО-А'!$I$6+'РСТ РСО-А'!$G$9</f>
        <v>3042.7789999999995</v>
      </c>
      <c r="V65" s="118">
        <f>VLOOKUP($A65+ROUND((COLUMN()-2)/24,5),АТС!$A$41:$F$784,6)+'Иные услуги '!$C$5+'РСТ РСО-А'!$I$6+'РСТ РСО-А'!$G$9</f>
        <v>3039.8589999999999</v>
      </c>
      <c r="W65" s="118">
        <f>VLOOKUP($A65+ROUND((COLUMN()-2)/24,5),АТС!$A$41:$F$784,6)+'Иные услуги '!$C$5+'РСТ РСО-А'!$I$6+'РСТ РСО-А'!$G$9</f>
        <v>3124.1789999999996</v>
      </c>
      <c r="X65" s="118">
        <f>VLOOKUP($A65+ROUND((COLUMN()-2)/24,5),АТС!$A$41:$F$784,6)+'Иные услуги '!$C$5+'РСТ РСО-А'!$I$6+'РСТ РСО-А'!$G$9</f>
        <v>2858.6789999999996</v>
      </c>
      <c r="Y65" s="118">
        <f>VLOOKUP($A65+ROUND((COLUMN()-2)/24,5),АТС!$A$41:$F$784,6)+'Иные услуги '!$C$5+'РСТ РСО-А'!$I$6+'РСТ РСО-А'!$G$9</f>
        <v>2919.6589999999997</v>
      </c>
    </row>
    <row r="66" spans="1:25" x14ac:dyDescent="0.2">
      <c r="A66" s="66">
        <f t="shared" si="1"/>
        <v>43538</v>
      </c>
      <c r="B66" s="118">
        <f>VLOOKUP($A66+ROUND((COLUMN()-2)/24,5),АТС!$A$41:$F$784,6)+'Иные услуги '!$C$5+'РСТ РСО-А'!$I$6+'РСТ РСО-А'!$G$9</f>
        <v>2996.9589999999998</v>
      </c>
      <c r="C66" s="118">
        <f>VLOOKUP($A66+ROUND((COLUMN()-2)/24,5),АТС!$A$41:$F$784,6)+'Иные услуги '!$C$5+'РСТ РСО-А'!$I$6+'РСТ РСО-А'!$G$9</f>
        <v>3058.4489999999996</v>
      </c>
      <c r="D66" s="118">
        <f>VLOOKUP($A66+ROUND((COLUMN()-2)/24,5),АТС!$A$41:$F$784,6)+'Иные услуги '!$C$5+'РСТ РСО-А'!$I$6+'РСТ РСО-А'!$G$9</f>
        <v>3092.1089999999999</v>
      </c>
      <c r="E66" s="118">
        <f>VLOOKUP($A66+ROUND((COLUMN()-2)/24,5),АТС!$A$41:$F$784,6)+'Иные услуги '!$C$5+'РСТ РСО-А'!$I$6+'РСТ РСО-А'!$G$9</f>
        <v>3091.7889999999998</v>
      </c>
      <c r="F66" s="118">
        <f>VLOOKUP($A66+ROUND((COLUMN()-2)/24,5),АТС!$A$41:$F$784,6)+'Иные услуги '!$C$5+'РСТ РСО-А'!$I$6+'РСТ РСО-А'!$G$9</f>
        <v>3092.3089999999997</v>
      </c>
      <c r="G66" s="118">
        <f>VLOOKUP($A66+ROUND((COLUMN()-2)/24,5),АТС!$A$41:$F$784,6)+'Иные услуги '!$C$5+'РСТ РСО-А'!$I$6+'РСТ РСО-А'!$G$9</f>
        <v>3095.2489999999998</v>
      </c>
      <c r="H66" s="118">
        <f>VLOOKUP($A66+ROUND((COLUMN()-2)/24,5),АТС!$A$41:$F$784,6)+'Иные услуги '!$C$5+'РСТ РСО-А'!$I$6+'РСТ РСО-А'!$G$9</f>
        <v>3104.0589999999997</v>
      </c>
      <c r="I66" s="118">
        <f>VLOOKUP($A66+ROUND((COLUMN()-2)/24,5),АТС!$A$41:$F$784,6)+'Иные услуги '!$C$5+'РСТ РСО-А'!$I$6+'РСТ РСО-А'!$G$9</f>
        <v>2975.4189999999999</v>
      </c>
      <c r="J66" s="118">
        <f>VLOOKUP($A66+ROUND((COLUMN()-2)/24,5),АТС!$A$41:$F$784,6)+'Иные услуги '!$C$5+'РСТ РСО-А'!$I$6+'РСТ РСО-А'!$G$9</f>
        <v>3034.4989999999998</v>
      </c>
      <c r="K66" s="118">
        <f>VLOOKUP($A66+ROUND((COLUMN()-2)/24,5),АТС!$A$41:$F$784,6)+'Иные услуги '!$C$5+'РСТ РСО-А'!$I$6+'РСТ РСО-А'!$G$9</f>
        <v>2975.6089999999999</v>
      </c>
      <c r="L66" s="118">
        <f>VLOOKUP($A66+ROUND((COLUMN()-2)/24,5),АТС!$A$41:$F$784,6)+'Иные услуги '!$C$5+'РСТ РСО-А'!$I$6+'РСТ РСО-А'!$G$9</f>
        <v>2975.3689999999997</v>
      </c>
      <c r="M66" s="118">
        <f>VLOOKUP($A66+ROUND((COLUMN()-2)/24,5),АТС!$A$41:$F$784,6)+'Иные услуги '!$C$5+'РСТ РСО-А'!$I$6+'РСТ РСО-А'!$G$9</f>
        <v>2975.7189999999996</v>
      </c>
      <c r="N66" s="118">
        <f>VLOOKUP($A66+ROUND((COLUMN()-2)/24,5),АТС!$A$41:$F$784,6)+'Иные услуги '!$C$5+'РСТ РСО-А'!$I$6+'РСТ РСО-А'!$G$9</f>
        <v>3003.6489999999999</v>
      </c>
      <c r="O66" s="118">
        <f>VLOOKUP($A66+ROUND((COLUMN()-2)/24,5),АТС!$A$41:$F$784,6)+'Иные услуги '!$C$5+'РСТ РСО-А'!$I$6+'РСТ РСО-А'!$G$9</f>
        <v>3003.9289999999996</v>
      </c>
      <c r="P66" s="118">
        <f>VLOOKUP($A66+ROUND((COLUMN()-2)/24,5),АТС!$A$41:$F$784,6)+'Иные услуги '!$C$5+'РСТ РСО-А'!$I$6+'РСТ РСО-А'!$G$9</f>
        <v>3034.4389999999999</v>
      </c>
      <c r="Q66" s="118">
        <f>VLOOKUP($A66+ROUND((COLUMN()-2)/24,5),АТС!$A$41:$F$784,6)+'Иные услуги '!$C$5+'РСТ РСО-А'!$I$6+'РСТ РСО-А'!$G$9</f>
        <v>3034.6389999999997</v>
      </c>
      <c r="R66" s="118">
        <f>VLOOKUP($A66+ROUND((COLUMN()-2)/24,5),АТС!$A$41:$F$784,6)+'Иные услуги '!$C$5+'РСТ РСО-А'!$I$6+'РСТ РСО-А'!$G$9</f>
        <v>3033.7289999999998</v>
      </c>
      <c r="S66" s="118">
        <f>VLOOKUP($A66+ROUND((COLUMN()-2)/24,5),АТС!$A$41:$F$784,6)+'Иные услуги '!$C$5+'РСТ РСО-А'!$I$6+'РСТ РСО-А'!$G$9</f>
        <v>3004.0389999999998</v>
      </c>
      <c r="T66" s="118">
        <f>VLOOKUP($A66+ROUND((COLUMN()-2)/24,5),АТС!$A$41:$F$784,6)+'Иные услуги '!$C$5+'РСТ РСО-А'!$I$6+'РСТ РСО-А'!$G$9</f>
        <v>3025.6289999999999</v>
      </c>
      <c r="U66" s="118">
        <f>VLOOKUP($A66+ROUND((COLUMN()-2)/24,5),АТС!$A$41:$F$784,6)+'Иные услуги '!$C$5+'РСТ РСО-А'!$I$6+'РСТ РСО-А'!$G$9</f>
        <v>3043.3489999999997</v>
      </c>
      <c r="V66" s="118">
        <f>VLOOKUP($A66+ROUND((COLUMN()-2)/24,5),АТС!$A$41:$F$784,6)+'Иные услуги '!$C$5+'РСТ РСО-А'!$I$6+'РСТ РСО-А'!$G$9</f>
        <v>3038.5789999999997</v>
      </c>
      <c r="W66" s="118">
        <f>VLOOKUP($A66+ROUND((COLUMN()-2)/24,5),АТС!$A$41:$F$784,6)+'Иные услуги '!$C$5+'РСТ РСО-А'!$I$6+'РСТ РСО-А'!$G$9</f>
        <v>3127.6189999999997</v>
      </c>
      <c r="X66" s="118">
        <f>VLOOKUP($A66+ROUND((COLUMN()-2)/24,5),АТС!$A$41:$F$784,6)+'Иные услуги '!$C$5+'РСТ РСО-А'!$I$6+'РСТ РСО-А'!$G$9</f>
        <v>2858.8089999999997</v>
      </c>
      <c r="Y66" s="118">
        <f>VLOOKUP($A66+ROUND((COLUMN()-2)/24,5),АТС!$A$41:$F$784,6)+'Иные услуги '!$C$5+'РСТ РСО-А'!$I$6+'РСТ РСО-А'!$G$9</f>
        <v>2923.7689999999998</v>
      </c>
    </row>
    <row r="67" spans="1:25" x14ac:dyDescent="0.2">
      <c r="A67" s="66">
        <f t="shared" si="1"/>
        <v>43539</v>
      </c>
      <c r="B67" s="118">
        <f>VLOOKUP($A67+ROUND((COLUMN()-2)/24,5),АТС!$A$41:$F$784,6)+'Иные услуги '!$C$5+'РСТ РСО-А'!$I$6+'РСТ РСО-А'!$G$9</f>
        <v>2999.7189999999996</v>
      </c>
      <c r="C67" s="118">
        <f>VLOOKUP($A67+ROUND((COLUMN()-2)/24,5),АТС!$A$41:$F$784,6)+'Иные услуги '!$C$5+'РСТ РСО-А'!$I$6+'РСТ РСО-А'!$G$9</f>
        <v>3058.5689999999995</v>
      </c>
      <c r="D67" s="118">
        <f>VLOOKUP($A67+ROUND((COLUMN()-2)/24,5),АТС!$A$41:$F$784,6)+'Иные услуги '!$C$5+'РСТ РСО-А'!$I$6+'РСТ РСО-А'!$G$9</f>
        <v>3092.4889999999996</v>
      </c>
      <c r="E67" s="118">
        <f>VLOOKUP($A67+ROUND((COLUMN()-2)/24,5),АТС!$A$41:$F$784,6)+'Иные услуги '!$C$5+'РСТ РСО-А'!$I$6+'РСТ РСО-А'!$G$9</f>
        <v>3092.1789999999996</v>
      </c>
      <c r="F67" s="118">
        <f>VLOOKUP($A67+ROUND((COLUMN()-2)/24,5),АТС!$A$41:$F$784,6)+'Иные услуги '!$C$5+'РСТ РСО-А'!$I$6+'РСТ РСО-А'!$G$9</f>
        <v>3130.1689999999999</v>
      </c>
      <c r="G67" s="118">
        <f>VLOOKUP($A67+ROUND((COLUMN()-2)/24,5),АТС!$A$41:$F$784,6)+'Иные услуги '!$C$5+'РСТ РСО-А'!$I$6+'РСТ РСО-А'!$G$9</f>
        <v>3096.9889999999996</v>
      </c>
      <c r="H67" s="118">
        <f>VLOOKUP($A67+ROUND((COLUMN()-2)/24,5),АТС!$A$41:$F$784,6)+'Иные услуги '!$C$5+'РСТ РСО-А'!$I$6+'РСТ РСО-А'!$G$9</f>
        <v>3156.7689999999998</v>
      </c>
      <c r="I67" s="118">
        <f>VLOOKUP($A67+ROUND((COLUMN()-2)/24,5),АТС!$A$41:$F$784,6)+'Иные услуги '!$C$5+'РСТ РСО-А'!$I$6+'РСТ РСО-А'!$G$9</f>
        <v>2976.0389999999998</v>
      </c>
      <c r="J67" s="118">
        <f>VLOOKUP($A67+ROUND((COLUMN()-2)/24,5),АТС!$A$41:$F$784,6)+'Иные услуги '!$C$5+'РСТ РСО-А'!$I$6+'РСТ РСО-А'!$G$9</f>
        <v>3069.0789999999997</v>
      </c>
      <c r="K67" s="118">
        <f>VLOOKUP($A67+ROUND((COLUMN()-2)/24,5),АТС!$A$41:$F$784,6)+'Иные услуги '!$C$5+'РСТ РСО-А'!$I$6+'РСТ РСО-А'!$G$9</f>
        <v>3069.8689999999997</v>
      </c>
      <c r="L67" s="118">
        <f>VLOOKUP($A67+ROUND((COLUMN()-2)/24,5),АТС!$A$41:$F$784,6)+'Иные услуги '!$C$5+'РСТ РСО-А'!$I$6+'РСТ РСО-А'!$G$9</f>
        <v>3069.8389999999999</v>
      </c>
      <c r="M67" s="118">
        <f>VLOOKUP($A67+ROUND((COLUMN()-2)/24,5),АТС!$A$41:$F$784,6)+'Иные услуги '!$C$5+'РСТ РСО-А'!$I$6+'РСТ РСО-А'!$G$9</f>
        <v>3036.7189999999996</v>
      </c>
      <c r="N67" s="118">
        <f>VLOOKUP($A67+ROUND((COLUMN()-2)/24,5),АТС!$A$41:$F$784,6)+'Иные услуги '!$C$5+'РСТ РСО-А'!$I$6+'РСТ РСО-А'!$G$9</f>
        <v>3036.5889999999999</v>
      </c>
      <c r="O67" s="118">
        <f>VLOOKUP($A67+ROUND((COLUMN()-2)/24,5),АТС!$A$41:$F$784,6)+'Иные услуги '!$C$5+'РСТ РСО-А'!$I$6+'РСТ РСО-А'!$G$9</f>
        <v>3036.5389999999998</v>
      </c>
      <c r="P67" s="118">
        <f>VLOOKUP($A67+ROUND((COLUMN()-2)/24,5),АТС!$A$41:$F$784,6)+'Иные услуги '!$C$5+'РСТ РСО-А'!$I$6+'РСТ РСО-А'!$G$9</f>
        <v>3036.549</v>
      </c>
      <c r="Q67" s="118">
        <f>VLOOKUP($A67+ROUND((COLUMN()-2)/24,5),АТС!$A$41:$F$784,6)+'Иные услуги '!$C$5+'РСТ РСО-А'!$I$6+'РСТ РСО-А'!$G$9</f>
        <v>3069.2789999999995</v>
      </c>
      <c r="R67" s="118">
        <f>VLOOKUP($A67+ROUND((COLUMN()-2)/24,5),АТС!$A$41:$F$784,6)+'Иные услуги '!$C$5+'РСТ РСО-А'!$I$6+'РСТ РСО-А'!$G$9</f>
        <v>3034.5789999999997</v>
      </c>
      <c r="S67" s="118">
        <f>VLOOKUP($A67+ROUND((COLUMN()-2)/24,5),АТС!$A$41:$F$784,6)+'Иные услуги '!$C$5+'РСТ РСО-А'!$I$6+'РСТ РСО-А'!$G$9</f>
        <v>3008.2889999999998</v>
      </c>
      <c r="T67" s="118">
        <f>VLOOKUP($A67+ROUND((COLUMN()-2)/24,5),АТС!$A$41:$F$784,6)+'Иные услуги '!$C$5+'РСТ РСО-А'!$I$6+'РСТ РСО-А'!$G$9</f>
        <v>3031.4789999999998</v>
      </c>
      <c r="U67" s="118">
        <f>VLOOKUP($A67+ROUND((COLUMN()-2)/24,5),АТС!$A$41:$F$784,6)+'Иные услуги '!$C$5+'РСТ РСО-А'!$I$6+'РСТ РСО-А'!$G$9</f>
        <v>3041.8089999999997</v>
      </c>
      <c r="V67" s="118">
        <f>VLOOKUP($A67+ROUND((COLUMN()-2)/24,5),АТС!$A$41:$F$784,6)+'Иные услуги '!$C$5+'РСТ РСО-А'!$I$6+'РСТ РСО-А'!$G$9</f>
        <v>3045.1889999999999</v>
      </c>
      <c r="W67" s="118">
        <f>VLOOKUP($A67+ROUND((COLUMN()-2)/24,5),АТС!$A$41:$F$784,6)+'Иные услуги '!$C$5+'РСТ РСО-А'!$I$6+'РСТ РСО-А'!$G$9</f>
        <v>3133.0889999999999</v>
      </c>
      <c r="X67" s="118">
        <f>VLOOKUP($A67+ROUND((COLUMN()-2)/24,5),АТС!$A$41:$F$784,6)+'Иные услуги '!$C$5+'РСТ РСО-А'!$I$6+'РСТ РСО-А'!$G$9</f>
        <v>2863.259</v>
      </c>
      <c r="Y67" s="118">
        <f>VLOOKUP($A67+ROUND((COLUMN()-2)/24,5),АТС!$A$41:$F$784,6)+'Иные услуги '!$C$5+'РСТ РСО-А'!$I$6+'РСТ РСО-А'!$G$9</f>
        <v>2925.2189999999996</v>
      </c>
    </row>
    <row r="68" spans="1:25" x14ac:dyDescent="0.2">
      <c r="A68" s="66">
        <f t="shared" si="1"/>
        <v>43540</v>
      </c>
      <c r="B68" s="118">
        <f>VLOOKUP($A68+ROUND((COLUMN()-2)/24,5),АТС!$A$41:$F$784,6)+'Иные услуги '!$C$5+'РСТ РСО-А'!$I$6+'РСТ РСО-А'!$G$9</f>
        <v>3021.6389999999997</v>
      </c>
      <c r="C68" s="118">
        <f>VLOOKUP($A68+ROUND((COLUMN()-2)/24,5),АТС!$A$41:$F$784,6)+'Иные услуги '!$C$5+'РСТ РСО-А'!$I$6+'РСТ РСО-А'!$G$9</f>
        <v>3098.3389999999999</v>
      </c>
      <c r="D68" s="118">
        <f>VLOOKUP($A68+ROUND((COLUMN()-2)/24,5),АТС!$A$41:$F$784,6)+'Иные услуги '!$C$5+'РСТ РСО-А'!$I$6+'РСТ РСО-А'!$G$9</f>
        <v>3096.3189999999995</v>
      </c>
      <c r="E68" s="118">
        <f>VLOOKUP($A68+ROUND((COLUMN()-2)/24,5),АТС!$A$41:$F$784,6)+'Иные услуги '!$C$5+'РСТ РСО-А'!$I$6+'РСТ РСО-А'!$G$9</f>
        <v>3095.3589999999999</v>
      </c>
      <c r="F68" s="118">
        <f>VLOOKUP($A68+ROUND((COLUMN()-2)/24,5),АТС!$A$41:$F$784,6)+'Иные услуги '!$C$5+'РСТ РСО-А'!$I$6+'РСТ РСО-А'!$G$9</f>
        <v>3133.4089999999997</v>
      </c>
      <c r="G68" s="118">
        <f>VLOOKUP($A68+ROUND((COLUMN()-2)/24,5),АТС!$A$41:$F$784,6)+'Иные услуги '!$C$5+'РСТ РСО-А'!$I$6+'РСТ РСО-А'!$G$9</f>
        <v>3098.8389999999999</v>
      </c>
      <c r="H68" s="118">
        <f>VLOOKUP($A68+ROUND((COLUMN()-2)/24,5),АТС!$A$41:$F$784,6)+'Иные услуги '!$C$5+'РСТ РСО-А'!$I$6+'РСТ РСО-А'!$G$9</f>
        <v>3154.8489999999997</v>
      </c>
      <c r="I68" s="118">
        <f>VLOOKUP($A68+ROUND((COLUMN()-2)/24,5),АТС!$A$41:$F$784,6)+'Иные услуги '!$C$5+'РСТ РСО-А'!$I$6+'РСТ РСО-А'!$G$9</f>
        <v>2977.8689999999997</v>
      </c>
      <c r="J68" s="118">
        <f>VLOOKUP($A68+ROUND((COLUMN()-2)/24,5),АТС!$A$41:$F$784,6)+'Иные услуги '!$C$5+'РСТ РСО-А'!$I$6+'РСТ РСО-А'!$G$9</f>
        <v>3071.6289999999999</v>
      </c>
      <c r="K68" s="118">
        <f>VLOOKUP($A68+ROUND((COLUMN()-2)/24,5),АТС!$A$41:$F$784,6)+'Иные услуги '!$C$5+'РСТ РСО-А'!$I$6+'РСТ РСО-А'!$G$9</f>
        <v>3071.5689999999995</v>
      </c>
      <c r="L68" s="118">
        <f>VLOOKUP($A68+ROUND((COLUMN()-2)/24,5),АТС!$A$41:$F$784,6)+'Иные услуги '!$C$5+'РСТ РСО-А'!$I$6+'РСТ РСО-А'!$G$9</f>
        <v>3072.009</v>
      </c>
      <c r="M68" s="118">
        <f>VLOOKUP($A68+ROUND((COLUMN()-2)/24,5),АТС!$A$41:$F$784,6)+'Иные услуги '!$C$5+'РСТ РСО-А'!$I$6+'РСТ РСО-А'!$G$9</f>
        <v>3071.8689999999997</v>
      </c>
      <c r="N68" s="118">
        <f>VLOOKUP($A68+ROUND((COLUMN()-2)/24,5),АТС!$A$41:$F$784,6)+'Иные услуги '!$C$5+'РСТ РСО-А'!$I$6+'РСТ РСО-А'!$G$9</f>
        <v>3071.6589999999997</v>
      </c>
      <c r="O68" s="118">
        <f>VLOOKUP($A68+ROUND((COLUMN()-2)/24,5),АТС!$A$41:$F$784,6)+'Иные услуги '!$C$5+'РСТ РСО-А'!$I$6+'РСТ РСО-А'!$G$9</f>
        <v>3071.549</v>
      </c>
      <c r="P68" s="118">
        <f>VLOOKUP($A68+ROUND((COLUMN()-2)/24,5),АТС!$A$41:$F$784,6)+'Иные услуги '!$C$5+'РСТ РСО-А'!$I$6+'РСТ РСО-А'!$G$9</f>
        <v>3071.3389999999999</v>
      </c>
      <c r="Q68" s="118">
        <f>VLOOKUP($A68+ROUND((COLUMN()-2)/24,5),АТС!$A$41:$F$784,6)+'Иные услуги '!$C$5+'РСТ РСО-А'!$I$6+'РСТ РСО-А'!$G$9</f>
        <v>3071.259</v>
      </c>
      <c r="R68" s="118">
        <f>VLOOKUP($A68+ROUND((COLUMN()-2)/24,5),АТС!$A$41:$F$784,6)+'Иные услуги '!$C$5+'РСТ РСО-А'!$I$6+'РСТ РСО-А'!$G$9</f>
        <v>3035.9689999999996</v>
      </c>
      <c r="S68" s="118">
        <f>VLOOKUP($A68+ROUND((COLUMN()-2)/24,5),АТС!$A$41:$F$784,6)+'Иные услуги '!$C$5+'РСТ РСО-А'!$I$6+'РСТ РСО-А'!$G$9</f>
        <v>3008.8989999999999</v>
      </c>
      <c r="T68" s="118">
        <f>VLOOKUP($A68+ROUND((COLUMN()-2)/24,5),АТС!$A$41:$F$784,6)+'Иные услуги '!$C$5+'РСТ РСО-А'!$I$6+'РСТ РСО-А'!$G$9</f>
        <v>3032.3889999999997</v>
      </c>
      <c r="U68" s="118">
        <f>VLOOKUP($A68+ROUND((COLUMN()-2)/24,5),АТС!$A$41:$F$784,6)+'Иные услуги '!$C$5+'РСТ РСО-А'!$I$6+'РСТ РСО-А'!$G$9</f>
        <v>3012.1389999999997</v>
      </c>
      <c r="V68" s="118">
        <f>VLOOKUP($A68+ROUND((COLUMN()-2)/24,5),АТС!$A$41:$F$784,6)+'Иные услуги '!$C$5+'РСТ РСО-А'!$I$6+'РСТ РСО-А'!$G$9</f>
        <v>3046.1589999999997</v>
      </c>
      <c r="W68" s="118">
        <f>VLOOKUP($A68+ROUND((COLUMN()-2)/24,5),АТС!$A$41:$F$784,6)+'Иные услуги '!$C$5+'РСТ РСО-А'!$I$6+'РСТ РСО-А'!$G$9</f>
        <v>3130.009</v>
      </c>
      <c r="X68" s="118">
        <f>VLOOKUP($A68+ROUND((COLUMN()-2)/24,5),АТС!$A$41:$F$784,6)+'Иные услуги '!$C$5+'РСТ РСО-А'!$I$6+'РСТ РСО-А'!$G$9</f>
        <v>2860.8189999999995</v>
      </c>
      <c r="Y68" s="118">
        <f>VLOOKUP($A68+ROUND((COLUMN()-2)/24,5),АТС!$A$41:$F$784,6)+'Иные услуги '!$C$5+'РСТ РСО-А'!$I$6+'РСТ РСО-А'!$G$9</f>
        <v>2898.759</v>
      </c>
    </row>
    <row r="69" spans="1:25" x14ac:dyDescent="0.2">
      <c r="A69" s="66">
        <f t="shared" si="1"/>
        <v>43541</v>
      </c>
      <c r="B69" s="118">
        <f>VLOOKUP($A69+ROUND((COLUMN()-2)/24,5),АТС!$A$41:$F$784,6)+'Иные услуги '!$C$5+'РСТ РСО-А'!$I$6+'РСТ РСО-А'!$G$9</f>
        <v>3032.4489999999996</v>
      </c>
      <c r="C69" s="118">
        <f>VLOOKUP($A69+ROUND((COLUMN()-2)/24,5),АТС!$A$41:$F$784,6)+'Иные услуги '!$C$5+'РСТ РСО-А'!$I$6+'РСТ РСО-А'!$G$9</f>
        <v>3095.549</v>
      </c>
      <c r="D69" s="118">
        <f>VLOOKUP($A69+ROUND((COLUMN()-2)/24,5),АТС!$A$41:$F$784,6)+'Иные услуги '!$C$5+'РСТ РСО-А'!$I$6+'РСТ РСО-А'!$G$9</f>
        <v>3094.2189999999996</v>
      </c>
      <c r="E69" s="118">
        <f>VLOOKUP($A69+ROUND((COLUMN()-2)/24,5),АТС!$A$41:$F$784,6)+'Иные услуги '!$C$5+'РСТ РСО-А'!$I$6+'РСТ РСО-А'!$G$9</f>
        <v>3131.1489999999999</v>
      </c>
      <c r="F69" s="118">
        <f>VLOOKUP($A69+ROUND((COLUMN()-2)/24,5),АТС!$A$41:$F$784,6)+'Иные услуги '!$C$5+'РСТ РСО-А'!$I$6+'РСТ РСО-А'!$G$9</f>
        <v>3131.6989999999996</v>
      </c>
      <c r="G69" s="118">
        <f>VLOOKUP($A69+ROUND((COLUMN()-2)/24,5),АТС!$A$41:$F$784,6)+'Иные услуги '!$C$5+'РСТ РСО-А'!$I$6+'РСТ РСО-А'!$G$9</f>
        <v>3095.4689999999996</v>
      </c>
      <c r="H69" s="118">
        <f>VLOOKUP($A69+ROUND((COLUMN()-2)/24,5),АТС!$A$41:$F$784,6)+'Иные услуги '!$C$5+'РСТ РСО-А'!$I$6+'РСТ РСО-А'!$G$9</f>
        <v>3150.1889999999999</v>
      </c>
      <c r="I69" s="118">
        <f>VLOOKUP($A69+ROUND((COLUMN()-2)/24,5),АТС!$A$41:$F$784,6)+'Иные услуги '!$C$5+'РСТ РСО-А'!$I$6+'РСТ РСО-А'!$G$9</f>
        <v>2973.2689999999998</v>
      </c>
      <c r="J69" s="118">
        <f>VLOOKUP($A69+ROUND((COLUMN()-2)/24,5),АТС!$A$41:$F$784,6)+'Иные услуги '!$C$5+'РСТ РСО-А'!$I$6+'РСТ РСО-А'!$G$9</f>
        <v>3226.5889999999999</v>
      </c>
      <c r="K69" s="118">
        <f>VLOOKUP($A69+ROUND((COLUMN()-2)/24,5),АТС!$A$41:$F$784,6)+'Иные услуги '!$C$5+'РСТ РСО-А'!$I$6+'РСТ РСО-А'!$G$9</f>
        <v>3105.2389999999996</v>
      </c>
      <c r="L69" s="118">
        <f>VLOOKUP($A69+ROUND((COLUMN()-2)/24,5),АТС!$A$41:$F$784,6)+'Иные услуги '!$C$5+'РСТ РСО-А'!$I$6+'РСТ РСО-А'!$G$9</f>
        <v>3070.7789999999995</v>
      </c>
      <c r="M69" s="118">
        <f>VLOOKUP($A69+ROUND((COLUMN()-2)/24,5),АТС!$A$41:$F$784,6)+'Иные услуги '!$C$5+'РСТ РСО-А'!$I$6+'РСТ РСО-А'!$G$9</f>
        <v>3070.8389999999999</v>
      </c>
      <c r="N69" s="118">
        <f>VLOOKUP($A69+ROUND((COLUMN()-2)/24,5),АТС!$A$41:$F$784,6)+'Иные услуги '!$C$5+'РСТ РСО-А'!$I$6+'РСТ РСО-А'!$G$9</f>
        <v>3070.4989999999998</v>
      </c>
      <c r="O69" s="118">
        <f>VLOOKUP($A69+ROUND((COLUMN()-2)/24,5),АТС!$A$41:$F$784,6)+'Иные услуги '!$C$5+'РСТ РСО-А'!$I$6+'РСТ РСО-А'!$G$9</f>
        <v>3106.1389999999997</v>
      </c>
      <c r="P69" s="118">
        <f>VLOOKUP($A69+ROUND((COLUMN()-2)/24,5),АТС!$A$41:$F$784,6)+'Иные услуги '!$C$5+'РСТ РСО-А'!$I$6+'РСТ РСО-А'!$G$9</f>
        <v>3106.509</v>
      </c>
      <c r="Q69" s="118">
        <f>VLOOKUP($A69+ROUND((COLUMN()-2)/24,5),АТС!$A$41:$F$784,6)+'Иные услуги '!$C$5+'РСТ РСО-А'!$I$6+'РСТ РСО-А'!$G$9</f>
        <v>3143.5889999999999</v>
      </c>
      <c r="R69" s="118">
        <f>VLOOKUP($A69+ROUND((COLUMN()-2)/24,5),АТС!$A$41:$F$784,6)+'Иные услуги '!$C$5+'РСТ РСО-А'!$I$6+'РСТ РСО-А'!$G$9</f>
        <v>3106.7689999999998</v>
      </c>
      <c r="S69" s="118">
        <f>VLOOKUP($A69+ROUND((COLUMN()-2)/24,5),АТС!$A$41:$F$784,6)+'Иные услуги '!$C$5+'РСТ РСО-А'!$I$6+'РСТ РСО-А'!$G$9</f>
        <v>3073.3989999999999</v>
      </c>
      <c r="T69" s="118">
        <f>VLOOKUP($A69+ROUND((COLUMN()-2)/24,5),АТС!$A$41:$F$784,6)+'Иные услуги '!$C$5+'РСТ РСО-А'!$I$6+'РСТ РСО-А'!$G$9</f>
        <v>3033.5289999999995</v>
      </c>
      <c r="U69" s="118">
        <f>VLOOKUP($A69+ROUND((COLUMN()-2)/24,5),АТС!$A$41:$F$784,6)+'Иные услуги '!$C$5+'РСТ РСО-А'!$I$6+'РСТ РСО-А'!$G$9</f>
        <v>3005.9889999999996</v>
      </c>
      <c r="V69" s="118">
        <f>VLOOKUP($A69+ROUND((COLUMN()-2)/24,5),АТС!$A$41:$F$784,6)+'Иные услуги '!$C$5+'РСТ РСО-А'!$I$6+'РСТ РСО-А'!$G$9</f>
        <v>3047.4889999999996</v>
      </c>
      <c r="W69" s="118">
        <f>VLOOKUP($A69+ROUND((COLUMN()-2)/24,5),АТС!$A$41:$F$784,6)+'Иные услуги '!$C$5+'РСТ РСО-А'!$I$6+'РСТ РСО-А'!$G$9</f>
        <v>3132.5189999999998</v>
      </c>
      <c r="X69" s="118">
        <f>VLOOKUP($A69+ROUND((COLUMN()-2)/24,5),АТС!$A$41:$F$784,6)+'Иные услуги '!$C$5+'РСТ РСО-А'!$I$6+'РСТ РСО-А'!$G$9</f>
        <v>2861.8289999999997</v>
      </c>
      <c r="Y69" s="118">
        <f>VLOOKUP($A69+ROUND((COLUMN()-2)/24,5),АТС!$A$41:$F$784,6)+'Иные услуги '!$C$5+'РСТ РСО-А'!$I$6+'РСТ РСО-А'!$G$9</f>
        <v>2926.1589999999997</v>
      </c>
    </row>
    <row r="70" spans="1:25" x14ac:dyDescent="0.2">
      <c r="A70" s="66">
        <f t="shared" si="1"/>
        <v>43542</v>
      </c>
      <c r="B70" s="118">
        <f>VLOOKUP($A70+ROUND((COLUMN()-2)/24,5),АТС!$A$41:$F$784,6)+'Иные услуги '!$C$5+'РСТ РСО-А'!$I$6+'РСТ РСО-А'!$G$9</f>
        <v>3032.299</v>
      </c>
      <c r="C70" s="118">
        <f>VLOOKUP($A70+ROUND((COLUMN()-2)/24,5),АТС!$A$41:$F$784,6)+'Иные услуги '!$C$5+'РСТ РСО-А'!$I$6+'РСТ РСО-А'!$G$9</f>
        <v>3095.0289999999995</v>
      </c>
      <c r="D70" s="118">
        <f>VLOOKUP($A70+ROUND((COLUMN()-2)/24,5),АТС!$A$41:$F$784,6)+'Иные услуги '!$C$5+'РСТ РСО-А'!$I$6+'РСТ РСО-А'!$G$9</f>
        <v>3131.1589999999997</v>
      </c>
      <c r="E70" s="118">
        <f>VLOOKUP($A70+ROUND((COLUMN()-2)/24,5),АТС!$A$41:$F$784,6)+'Иные услуги '!$C$5+'РСТ РСО-А'!$I$6+'РСТ РСО-А'!$G$9</f>
        <v>3130.8689999999997</v>
      </c>
      <c r="F70" s="118">
        <f>VLOOKUP($A70+ROUND((COLUMN()-2)/24,5),АТС!$A$41:$F$784,6)+'Иные услуги '!$C$5+'РСТ РСО-А'!$I$6+'РСТ РСО-А'!$G$9</f>
        <v>3131.7889999999998</v>
      </c>
      <c r="G70" s="118">
        <f>VLOOKUP($A70+ROUND((COLUMN()-2)/24,5),АТС!$A$41:$F$784,6)+'Иные услуги '!$C$5+'РСТ РСО-А'!$I$6+'РСТ РСО-А'!$G$9</f>
        <v>3096.5989999999997</v>
      </c>
      <c r="H70" s="118">
        <f>VLOOKUP($A70+ROUND((COLUMN()-2)/24,5),АТС!$A$41:$F$784,6)+'Иные услуги '!$C$5+'РСТ РСО-А'!$I$6+'РСТ РСО-А'!$G$9</f>
        <v>3156.009</v>
      </c>
      <c r="I70" s="118">
        <f>VLOOKUP($A70+ROUND((COLUMN()-2)/24,5),АТС!$A$41:$F$784,6)+'Иные услуги '!$C$5+'РСТ РСО-А'!$I$6+'РСТ РСО-А'!$G$9</f>
        <v>2977.3289999999997</v>
      </c>
      <c r="J70" s="118">
        <f>VLOOKUP($A70+ROUND((COLUMN()-2)/24,5),АТС!$A$41:$F$784,6)+'Иные услуги '!$C$5+'РСТ РСО-А'!$I$6+'РСТ РСО-А'!$G$9</f>
        <v>3041.8289999999997</v>
      </c>
      <c r="K70" s="118">
        <f>VLOOKUP($A70+ROUND((COLUMN()-2)/24,5),АТС!$A$41:$F$784,6)+'Иные услуги '!$C$5+'РСТ РСО-А'!$I$6+'РСТ РСО-А'!$G$9</f>
        <v>2982.8689999999997</v>
      </c>
      <c r="L70" s="118">
        <f>VLOOKUP($A70+ROUND((COLUMN()-2)/24,5),АТС!$A$41:$F$784,6)+'Иные услуги '!$C$5+'РСТ РСО-А'!$I$6+'РСТ РСО-А'!$G$9</f>
        <v>2955.9489999999996</v>
      </c>
      <c r="M70" s="118">
        <f>VLOOKUP($A70+ROUND((COLUMN()-2)/24,5),АТС!$A$41:$F$784,6)+'Иные услуги '!$C$5+'РСТ РСО-А'!$I$6+'РСТ РСО-А'!$G$9</f>
        <v>2956.0389999999998</v>
      </c>
      <c r="N70" s="118">
        <f>VLOOKUP($A70+ROUND((COLUMN()-2)/24,5),АТС!$A$41:$F$784,6)+'Иные услуги '!$C$5+'РСТ РСО-А'!$I$6+'РСТ РСО-А'!$G$9</f>
        <v>2955.6489999999999</v>
      </c>
      <c r="O70" s="118">
        <f>VLOOKUP($A70+ROUND((COLUMN()-2)/24,5),АТС!$A$41:$F$784,6)+'Иные услуги '!$C$5+'РСТ РСО-А'!$I$6+'РСТ РСО-А'!$G$9</f>
        <v>2955.5589999999997</v>
      </c>
      <c r="P70" s="118">
        <f>VLOOKUP($A70+ROUND((COLUMN()-2)/24,5),АТС!$A$41:$F$784,6)+'Иные услуги '!$C$5+'РСТ РСО-А'!$I$6+'РСТ РСО-А'!$G$9</f>
        <v>2953.9389999999999</v>
      </c>
      <c r="Q70" s="118">
        <f>VLOOKUP($A70+ROUND((COLUMN()-2)/24,5),АТС!$A$41:$F$784,6)+'Иные услуги '!$C$5+'РСТ РСО-А'!$I$6+'РСТ РСО-А'!$G$9</f>
        <v>2954.3989999999999</v>
      </c>
      <c r="R70" s="118">
        <f>VLOOKUP($A70+ROUND((COLUMN()-2)/24,5),АТС!$A$41:$F$784,6)+'Иные услуги '!$C$5+'РСТ РСО-А'!$I$6+'РСТ РСО-А'!$G$9</f>
        <v>2979.7489999999998</v>
      </c>
      <c r="S70" s="118">
        <f>VLOOKUP($A70+ROUND((COLUMN()-2)/24,5),АТС!$A$41:$F$784,6)+'Иные услуги '!$C$5+'РСТ РСО-А'!$I$6+'РСТ РСО-А'!$G$9</f>
        <v>2955.6989999999996</v>
      </c>
      <c r="T70" s="118">
        <f>VLOOKUP($A70+ROUND((COLUMN()-2)/24,5),АТС!$A$41:$F$784,6)+'Иные услуги '!$C$5+'РСТ РСО-А'!$I$6+'РСТ РСО-А'!$G$9</f>
        <v>3032.6189999999997</v>
      </c>
      <c r="U70" s="118">
        <f>VLOOKUP($A70+ROUND((COLUMN()-2)/24,5),АТС!$A$41:$F$784,6)+'Иные услуги '!$C$5+'РСТ РСО-А'!$I$6+'РСТ РСО-А'!$G$9</f>
        <v>3016.1089999999999</v>
      </c>
      <c r="V70" s="118">
        <f>VLOOKUP($A70+ROUND((COLUMN()-2)/24,5),АТС!$A$41:$F$784,6)+'Иные услуги '!$C$5+'РСТ РСО-А'!$I$6+'РСТ РСО-А'!$G$9</f>
        <v>3052.2789999999995</v>
      </c>
      <c r="W70" s="118">
        <f>VLOOKUP($A70+ROUND((COLUMN()-2)/24,5),АТС!$A$41:$F$784,6)+'Иные услуги '!$C$5+'РСТ РСО-А'!$I$6+'РСТ РСО-А'!$G$9</f>
        <v>3139.6889999999999</v>
      </c>
      <c r="X70" s="118">
        <f>VLOOKUP($A70+ROUND((COLUMN()-2)/24,5),АТС!$A$41:$F$784,6)+'Иные услуги '!$C$5+'РСТ РСО-А'!$I$6+'РСТ РСО-А'!$G$9</f>
        <v>2864.7089999999998</v>
      </c>
      <c r="Y70" s="118">
        <f>VLOOKUP($A70+ROUND((COLUMN()-2)/24,5),АТС!$A$41:$F$784,6)+'Иные услуги '!$C$5+'РСТ РСО-А'!$I$6+'РСТ РСО-А'!$G$9</f>
        <v>2906.2689999999998</v>
      </c>
    </row>
    <row r="71" spans="1:25" x14ac:dyDescent="0.2">
      <c r="A71" s="66">
        <f t="shared" si="1"/>
        <v>43543</v>
      </c>
      <c r="B71" s="118">
        <f>VLOOKUP($A71+ROUND((COLUMN()-2)/24,5),АТС!$A$41:$F$784,6)+'Иные услуги '!$C$5+'РСТ РСО-А'!$I$6+'РСТ РСО-А'!$G$9</f>
        <v>3034.5689999999995</v>
      </c>
      <c r="C71" s="118">
        <f>VLOOKUP($A71+ROUND((COLUMN()-2)/24,5),АТС!$A$41:$F$784,6)+'Иные услуги '!$C$5+'РСТ РСО-А'!$I$6+'РСТ РСО-А'!$G$9</f>
        <v>3097.5989999999997</v>
      </c>
      <c r="D71" s="118">
        <f>VLOOKUP($A71+ROUND((COLUMN()-2)/24,5),АТС!$A$41:$F$784,6)+'Иные услуги '!$C$5+'РСТ РСО-А'!$I$6+'РСТ РСО-А'!$G$9</f>
        <v>3133.6789999999996</v>
      </c>
      <c r="E71" s="118">
        <f>VLOOKUP($A71+ROUND((COLUMN()-2)/24,5),АТС!$A$41:$F$784,6)+'Иные услуги '!$C$5+'РСТ РСО-А'!$I$6+'РСТ РСО-А'!$G$9</f>
        <v>3133.4389999999999</v>
      </c>
      <c r="F71" s="118">
        <f>VLOOKUP($A71+ROUND((COLUMN()-2)/24,5),АТС!$A$41:$F$784,6)+'Иные услуги '!$C$5+'РСТ РСО-А'!$I$6+'РСТ РСО-А'!$G$9</f>
        <v>3134.4689999999996</v>
      </c>
      <c r="G71" s="118">
        <f>VLOOKUP($A71+ROUND((COLUMN()-2)/24,5),АТС!$A$41:$F$784,6)+'Иные услуги '!$C$5+'РСТ РСО-А'!$I$6+'РСТ РСО-А'!$G$9</f>
        <v>3100.549</v>
      </c>
      <c r="H71" s="118">
        <f>VLOOKUP($A71+ROUND((COLUMN()-2)/24,5),АТС!$A$41:$F$784,6)+'Иные услуги '!$C$5+'РСТ РСО-А'!$I$6+'РСТ РСО-А'!$G$9</f>
        <v>3218.8589999999995</v>
      </c>
      <c r="I71" s="118">
        <f>VLOOKUP($A71+ROUND((COLUMN()-2)/24,5),АТС!$A$41:$F$784,6)+'Иные услуги '!$C$5+'РСТ РСО-А'!$I$6+'РСТ РСО-А'!$G$9</f>
        <v>3065.6589999999997</v>
      </c>
      <c r="J71" s="118">
        <f>VLOOKUP($A71+ROUND((COLUMN()-2)/24,5),АТС!$A$41:$F$784,6)+'Иные услуги '!$C$5+'РСТ РСО-А'!$I$6+'РСТ РСО-А'!$G$9</f>
        <v>3148.8789999999999</v>
      </c>
      <c r="K71" s="118">
        <f>VLOOKUP($A71+ROUND((COLUMN()-2)/24,5),АТС!$A$41:$F$784,6)+'Иные услуги '!$C$5+'РСТ РСО-А'!$I$6+'РСТ РСО-А'!$G$9</f>
        <v>3012.8689999999997</v>
      </c>
      <c r="L71" s="118">
        <f>VLOOKUP($A71+ROUND((COLUMN()-2)/24,5),АТС!$A$41:$F$784,6)+'Иные услуги '!$C$5+'РСТ РСО-А'!$I$6+'РСТ РСО-А'!$G$9</f>
        <v>3012.6589999999997</v>
      </c>
      <c r="M71" s="118">
        <f>VLOOKUP($A71+ROUND((COLUMN()-2)/24,5),АТС!$A$41:$F$784,6)+'Иные услуги '!$C$5+'РСТ РСО-А'!$I$6+'РСТ РСО-А'!$G$9</f>
        <v>3013.2089999999998</v>
      </c>
      <c r="N71" s="118">
        <f>VLOOKUP($A71+ROUND((COLUMN()-2)/24,5),АТС!$A$41:$F$784,6)+'Иные услуги '!$C$5+'РСТ РСО-А'!$I$6+'РСТ РСО-А'!$G$9</f>
        <v>3013.2389999999996</v>
      </c>
      <c r="O71" s="118">
        <f>VLOOKUP($A71+ROUND((COLUMN()-2)/24,5),АТС!$A$41:$F$784,6)+'Иные услуги '!$C$5+'РСТ РСО-А'!$I$6+'РСТ РСО-А'!$G$9</f>
        <v>3012.5989999999997</v>
      </c>
      <c r="P71" s="118">
        <f>VLOOKUP($A71+ROUND((COLUMN()-2)/24,5),АТС!$A$41:$F$784,6)+'Иные услуги '!$C$5+'РСТ РСО-А'!$I$6+'РСТ РСО-А'!$G$9</f>
        <v>3011.5189999999998</v>
      </c>
      <c r="Q71" s="118">
        <f>VLOOKUP($A71+ROUND((COLUMN()-2)/24,5),АТС!$A$41:$F$784,6)+'Иные услуги '!$C$5+'РСТ РСО-А'!$I$6+'РСТ РСО-А'!$G$9</f>
        <v>3011.3089999999997</v>
      </c>
      <c r="R71" s="118">
        <f>VLOOKUP($A71+ROUND((COLUMN()-2)/24,5),АТС!$A$41:$F$784,6)+'Иные услуги '!$C$5+'РСТ РСО-А'!$I$6+'РСТ РСО-А'!$G$9</f>
        <v>2979.6089999999999</v>
      </c>
      <c r="S71" s="118">
        <f>VLOOKUP($A71+ROUND((COLUMN()-2)/24,5),АТС!$A$41:$F$784,6)+'Иные услуги '!$C$5+'РСТ РСО-А'!$I$6+'РСТ РСО-А'!$G$9</f>
        <v>2955.2389999999996</v>
      </c>
      <c r="T71" s="118">
        <f>VLOOKUP($A71+ROUND((COLUMN()-2)/24,5),АТС!$A$41:$F$784,6)+'Иные услуги '!$C$5+'РСТ РСО-А'!$I$6+'РСТ РСО-А'!$G$9</f>
        <v>3033.3489999999997</v>
      </c>
      <c r="U71" s="118">
        <f>VLOOKUP($A71+ROUND((COLUMN()-2)/24,5),АТС!$A$41:$F$784,6)+'Иные услуги '!$C$5+'РСТ РСО-А'!$I$6+'РСТ РСО-А'!$G$9</f>
        <v>3016.9689999999996</v>
      </c>
      <c r="V71" s="118">
        <f>VLOOKUP($A71+ROUND((COLUMN()-2)/24,5),АТС!$A$41:$F$784,6)+'Иные услуги '!$C$5+'РСТ РСО-А'!$I$6+'РСТ РСО-А'!$G$9</f>
        <v>3053.4989999999998</v>
      </c>
      <c r="W71" s="118">
        <f>VLOOKUP($A71+ROUND((COLUMN()-2)/24,5),АТС!$A$41:$F$784,6)+'Иные услуги '!$C$5+'РСТ РСО-А'!$I$6+'РСТ РСО-А'!$G$9</f>
        <v>3140.6589999999997</v>
      </c>
      <c r="X71" s="118">
        <f>VLOOKUP($A71+ROUND((COLUMN()-2)/24,5),АТС!$A$41:$F$784,6)+'Иные услуги '!$C$5+'РСТ РСО-А'!$I$6+'РСТ РСО-А'!$G$9</f>
        <v>2865.8789999999999</v>
      </c>
      <c r="Y71" s="118">
        <f>VLOOKUP($A71+ROUND((COLUMN()-2)/24,5),АТС!$A$41:$F$784,6)+'Иные услуги '!$C$5+'РСТ РСО-А'!$I$6+'РСТ РСО-А'!$G$9</f>
        <v>2906.6589999999997</v>
      </c>
    </row>
    <row r="72" spans="1:25" x14ac:dyDescent="0.2">
      <c r="A72" s="66">
        <f t="shared" si="1"/>
        <v>43544</v>
      </c>
      <c r="B72" s="118">
        <f>VLOOKUP($A72+ROUND((COLUMN()-2)/24,5),АТС!$A$41:$F$784,6)+'Иные услуги '!$C$5+'РСТ РСО-А'!$I$6+'РСТ РСО-А'!$G$9</f>
        <v>3003.1289999999999</v>
      </c>
      <c r="C72" s="118">
        <f>VLOOKUP($A72+ROUND((COLUMN()-2)/24,5),АТС!$A$41:$F$784,6)+'Иные услуги '!$C$5+'РСТ РСО-А'!$I$6+'РСТ РСО-А'!$G$9</f>
        <v>3063.0789999999997</v>
      </c>
      <c r="D72" s="118">
        <f>VLOOKUP($A72+ROUND((COLUMN()-2)/24,5),АТС!$A$41:$F$784,6)+'Иные услуги '!$C$5+'РСТ РСО-А'!$I$6+'РСТ РСО-А'!$G$9</f>
        <v>3096.7489999999998</v>
      </c>
      <c r="E72" s="118">
        <f>VLOOKUP($A72+ROUND((COLUMN()-2)/24,5),АТС!$A$41:$F$784,6)+'Иные услуги '!$C$5+'РСТ РСО-А'!$I$6+'РСТ РСО-А'!$G$9</f>
        <v>3096.2289999999998</v>
      </c>
      <c r="F72" s="118">
        <f>VLOOKUP($A72+ROUND((COLUMN()-2)/24,5),АТС!$A$41:$F$784,6)+'Иные услуги '!$C$5+'РСТ РСО-А'!$I$6+'РСТ РСО-А'!$G$9</f>
        <v>3097.3789999999999</v>
      </c>
      <c r="G72" s="118">
        <f>VLOOKUP($A72+ROUND((COLUMN()-2)/24,5),АТС!$A$41:$F$784,6)+'Иные услуги '!$C$5+'РСТ РСО-А'!$I$6+'РСТ РСО-А'!$G$9</f>
        <v>3100.4189999999999</v>
      </c>
      <c r="H72" s="118">
        <f>VLOOKUP($A72+ROUND((COLUMN()-2)/24,5),АТС!$A$41:$F$784,6)+'Иные услуги '!$C$5+'РСТ РСО-А'!$I$6+'РСТ РСО-А'!$G$9</f>
        <v>3108.4089999999997</v>
      </c>
      <c r="I72" s="118">
        <f>VLOOKUP($A72+ROUND((COLUMN()-2)/24,5),АТС!$A$41:$F$784,6)+'Иные услуги '!$C$5+'РСТ РСО-А'!$I$6+'РСТ РСО-А'!$G$9</f>
        <v>2980.7689999999998</v>
      </c>
      <c r="J72" s="118">
        <f>VLOOKUP($A72+ROUND((COLUMN()-2)/24,5),АТС!$A$41:$F$784,6)+'Иные услуги '!$C$5+'РСТ РСО-А'!$I$6+'РСТ РСО-А'!$G$9</f>
        <v>3043.4589999999998</v>
      </c>
      <c r="K72" s="118">
        <f>VLOOKUP($A72+ROUND((COLUMN()-2)/24,5),АТС!$A$41:$F$784,6)+'Иные услуги '!$C$5+'РСТ РСО-А'!$I$6+'РСТ РСО-А'!$G$9</f>
        <v>2956.6689999999999</v>
      </c>
      <c r="L72" s="118">
        <f>VLOOKUP($A72+ROUND((COLUMN()-2)/24,5),АТС!$A$41:$F$784,6)+'Иные услуги '!$C$5+'РСТ РСО-А'!$I$6+'РСТ РСО-А'!$G$9</f>
        <v>2955.6389999999997</v>
      </c>
      <c r="M72" s="118">
        <f>VLOOKUP($A72+ROUND((COLUMN()-2)/24,5),АТС!$A$41:$F$784,6)+'Иные услуги '!$C$5+'РСТ РСО-А'!$I$6+'РСТ РСО-А'!$G$9</f>
        <v>2956.2689999999998</v>
      </c>
      <c r="N72" s="118">
        <f>VLOOKUP($A72+ROUND((COLUMN()-2)/24,5),АТС!$A$41:$F$784,6)+'Иные услуги '!$C$5+'РСТ РСО-А'!$I$6+'РСТ РСО-А'!$G$9</f>
        <v>2956.6689999999999</v>
      </c>
      <c r="O72" s="118">
        <f>VLOOKUP($A72+ROUND((COLUMN()-2)/24,5),АТС!$A$41:$F$784,6)+'Иные услуги '!$C$5+'РСТ РСО-А'!$I$6+'РСТ РСО-А'!$G$9</f>
        <v>2956.3489999999997</v>
      </c>
      <c r="P72" s="118">
        <f>VLOOKUP($A72+ROUND((COLUMN()-2)/24,5),АТС!$A$41:$F$784,6)+'Иные услуги '!$C$5+'РСТ РСО-А'!$I$6+'РСТ РСО-А'!$G$9</f>
        <v>2955.1589999999997</v>
      </c>
      <c r="Q72" s="118">
        <f>VLOOKUP($A72+ROUND((COLUMN()-2)/24,5),АТС!$A$41:$F$784,6)+'Иные услуги '!$C$5+'РСТ РСО-А'!$I$6+'РСТ РСО-А'!$G$9</f>
        <v>2955.1089999999999</v>
      </c>
      <c r="R72" s="118">
        <f>VLOOKUP($A72+ROUND((COLUMN()-2)/24,5),АТС!$A$41:$F$784,6)+'Иные услуги '!$C$5+'РСТ РСО-А'!$I$6+'РСТ РСО-А'!$G$9</f>
        <v>2952.3789999999999</v>
      </c>
      <c r="S72" s="118">
        <f>VLOOKUP($A72+ROUND((COLUMN()-2)/24,5),АТС!$A$41:$F$784,6)+'Иные услуги '!$C$5+'РСТ РСО-А'!$I$6+'РСТ РСО-А'!$G$9</f>
        <v>2954.2889999999998</v>
      </c>
      <c r="T72" s="118">
        <f>VLOOKUP($A72+ROUND((COLUMN()-2)/24,5),АТС!$A$41:$F$784,6)+'Иные услуги '!$C$5+'РСТ РСО-А'!$I$6+'РСТ РСО-А'!$G$9</f>
        <v>3034.0289999999995</v>
      </c>
      <c r="U72" s="118">
        <f>VLOOKUP($A72+ROUND((COLUMN()-2)/24,5),АТС!$A$41:$F$784,6)+'Иные услуги '!$C$5+'РСТ РСО-А'!$I$6+'РСТ РСО-А'!$G$9</f>
        <v>3009.5189999999998</v>
      </c>
      <c r="V72" s="118">
        <f>VLOOKUP($A72+ROUND((COLUMN()-2)/24,5),АТС!$A$41:$F$784,6)+'Иные услуги '!$C$5+'РСТ РСО-А'!$I$6+'РСТ РСО-А'!$G$9</f>
        <v>3052.7789999999995</v>
      </c>
      <c r="W72" s="118">
        <f>VLOOKUP($A72+ROUND((COLUMN()-2)/24,5),АТС!$A$41:$F$784,6)+'Иные услуги '!$C$5+'РСТ РСО-А'!$I$6+'РСТ РСО-А'!$G$9</f>
        <v>3141.1689999999999</v>
      </c>
      <c r="X72" s="118">
        <f>VLOOKUP($A72+ROUND((COLUMN()-2)/24,5),АТС!$A$41:$F$784,6)+'Иные услуги '!$C$5+'РСТ РСО-А'!$I$6+'РСТ РСО-А'!$G$9</f>
        <v>2865.4289999999996</v>
      </c>
      <c r="Y72" s="118">
        <f>VLOOKUP($A72+ROUND((COLUMN()-2)/24,5),АТС!$A$41:$F$784,6)+'Иные услуги '!$C$5+'РСТ РСО-А'!$I$6+'РСТ РСО-А'!$G$9</f>
        <v>2905.759</v>
      </c>
    </row>
    <row r="73" spans="1:25" x14ac:dyDescent="0.2">
      <c r="A73" s="66">
        <f t="shared" si="1"/>
        <v>43545</v>
      </c>
      <c r="B73" s="118">
        <f>VLOOKUP($A73+ROUND((COLUMN()-2)/24,5),АТС!$A$41:$F$784,6)+'Иные услуги '!$C$5+'РСТ РСО-А'!$I$6+'РСТ РСО-А'!$G$9</f>
        <v>3006.8989999999999</v>
      </c>
      <c r="C73" s="118">
        <f>VLOOKUP($A73+ROUND((COLUMN()-2)/24,5),АТС!$A$41:$F$784,6)+'Иные услуги '!$C$5+'РСТ РСО-А'!$I$6+'РСТ РСО-А'!$G$9</f>
        <v>3063.7189999999996</v>
      </c>
      <c r="D73" s="118">
        <f>VLOOKUP($A73+ROUND((COLUMN()-2)/24,5),АТС!$A$41:$F$784,6)+'Иные услуги '!$C$5+'РСТ РСО-А'!$I$6+'РСТ РСО-А'!$G$9</f>
        <v>3097.4289999999996</v>
      </c>
      <c r="E73" s="118">
        <f>VLOOKUP($A73+ROUND((COLUMN()-2)/24,5),АТС!$A$41:$F$784,6)+'Иные услуги '!$C$5+'РСТ РСО-А'!$I$6+'РСТ РСО-А'!$G$9</f>
        <v>3096.8389999999999</v>
      </c>
      <c r="F73" s="118">
        <f>VLOOKUP($A73+ROUND((COLUMN()-2)/24,5),АТС!$A$41:$F$784,6)+'Иные услуги '!$C$5+'РСТ РСО-А'!$I$6+'РСТ РСО-А'!$G$9</f>
        <v>3097.8789999999999</v>
      </c>
      <c r="G73" s="118">
        <f>VLOOKUP($A73+ROUND((COLUMN()-2)/24,5),АТС!$A$41:$F$784,6)+'Иные услуги '!$C$5+'РСТ РСО-А'!$I$6+'РСТ РСО-А'!$G$9</f>
        <v>3102.5989999999997</v>
      </c>
      <c r="H73" s="118">
        <f>VLOOKUP($A73+ROUND((COLUMN()-2)/24,5),АТС!$A$41:$F$784,6)+'Иные услуги '!$C$5+'РСТ РСО-А'!$I$6+'РСТ РСО-А'!$G$9</f>
        <v>3112.8389999999999</v>
      </c>
      <c r="I73" s="118">
        <f>VLOOKUP($A73+ROUND((COLUMN()-2)/24,5),АТС!$A$41:$F$784,6)+'Иные услуги '!$C$5+'РСТ РСО-А'!$I$6+'РСТ РСО-А'!$G$9</f>
        <v>2983.1389999999997</v>
      </c>
      <c r="J73" s="118">
        <f>VLOOKUP($A73+ROUND((COLUMN()-2)/24,5),АТС!$A$41:$F$784,6)+'Иные услуги '!$C$5+'РСТ РСО-А'!$I$6+'РСТ РСО-А'!$G$9</f>
        <v>3042.0589999999997</v>
      </c>
      <c r="K73" s="118">
        <f>VLOOKUP($A73+ROUND((COLUMN()-2)/24,5),АТС!$A$41:$F$784,6)+'Иные услуги '!$C$5+'РСТ РСО-А'!$I$6+'РСТ РСО-А'!$G$9</f>
        <v>2955.6589999999997</v>
      </c>
      <c r="L73" s="118">
        <f>VLOOKUP($A73+ROUND((COLUMN()-2)/24,5),АТС!$A$41:$F$784,6)+'Иные услуги '!$C$5+'РСТ РСО-А'!$I$6+'РСТ РСО-А'!$G$9</f>
        <v>2955.7489999999998</v>
      </c>
      <c r="M73" s="118">
        <f>VLOOKUP($A73+ROUND((COLUMN()-2)/24,5),АТС!$A$41:$F$784,6)+'Иные услуги '!$C$5+'РСТ РСО-А'!$I$6+'РСТ РСО-А'!$G$9</f>
        <v>2955.8989999999999</v>
      </c>
      <c r="N73" s="118">
        <f>VLOOKUP($A73+ROUND((COLUMN()-2)/24,5),АТС!$A$41:$F$784,6)+'Иные услуги '!$C$5+'РСТ РСО-А'!$I$6+'РСТ РСО-А'!$G$9</f>
        <v>2955.799</v>
      </c>
      <c r="O73" s="118">
        <f>VLOOKUP($A73+ROUND((COLUMN()-2)/24,5),АТС!$A$41:$F$784,6)+'Иные услуги '!$C$5+'РСТ РСО-А'!$I$6+'РСТ РСО-А'!$G$9</f>
        <v>2955.5889999999999</v>
      </c>
      <c r="P73" s="118">
        <f>VLOOKUP($A73+ROUND((COLUMN()-2)/24,5),АТС!$A$41:$F$784,6)+'Иные услуги '!$C$5+'РСТ РСО-А'!$I$6+'РСТ РСО-А'!$G$9</f>
        <v>2954.6689999999999</v>
      </c>
      <c r="Q73" s="118">
        <f>VLOOKUP($A73+ROUND((COLUMN()-2)/24,5),АТС!$A$41:$F$784,6)+'Иные услуги '!$C$5+'РСТ РСО-А'!$I$6+'РСТ РСО-А'!$G$9</f>
        <v>2954.549</v>
      </c>
      <c r="R73" s="118">
        <f>VLOOKUP($A73+ROUND((COLUMN()-2)/24,5),АТС!$A$41:$F$784,6)+'Иные услуги '!$C$5+'РСТ РСО-А'!$I$6+'РСТ РСО-А'!$G$9</f>
        <v>2954.0389999999998</v>
      </c>
      <c r="S73" s="118">
        <f>VLOOKUP($A73+ROUND((COLUMN()-2)/24,5),АТС!$A$41:$F$784,6)+'Иные услуги '!$C$5+'РСТ РСО-А'!$I$6+'РСТ РСО-А'!$G$9</f>
        <v>2955.0389999999998</v>
      </c>
      <c r="T73" s="118">
        <f>VLOOKUP($A73+ROUND((COLUMN()-2)/24,5),АТС!$A$41:$F$784,6)+'Иные услуги '!$C$5+'РСТ РСО-А'!$I$6+'РСТ РСО-А'!$G$9</f>
        <v>3034.9089999999997</v>
      </c>
      <c r="U73" s="118">
        <f>VLOOKUP($A73+ROUND((COLUMN()-2)/24,5),АТС!$A$41:$F$784,6)+'Иные услуги '!$C$5+'РСТ РСО-А'!$I$6+'РСТ РСО-А'!$G$9</f>
        <v>3008.9989999999998</v>
      </c>
      <c r="V73" s="118">
        <f>VLOOKUP($A73+ROUND((COLUMN()-2)/24,5),АТС!$A$41:$F$784,6)+'Иные услуги '!$C$5+'РСТ РСО-А'!$I$6+'РСТ РСО-А'!$G$9</f>
        <v>3053.3689999999997</v>
      </c>
      <c r="W73" s="118">
        <f>VLOOKUP($A73+ROUND((COLUMN()-2)/24,5),АТС!$A$41:$F$784,6)+'Иные услуги '!$C$5+'РСТ РСО-А'!$I$6+'РСТ РСО-А'!$G$9</f>
        <v>3138.3889999999997</v>
      </c>
      <c r="X73" s="118">
        <f>VLOOKUP($A73+ROUND((COLUMN()-2)/24,5),АТС!$A$41:$F$784,6)+'Иные услуги '!$C$5+'РСТ РСО-А'!$I$6+'РСТ РСО-А'!$G$9</f>
        <v>2865.8489999999997</v>
      </c>
      <c r="Y73" s="118">
        <f>VLOOKUP($A73+ROUND((COLUMN()-2)/24,5),АТС!$A$41:$F$784,6)+'Иные услуги '!$C$5+'РСТ РСО-А'!$I$6+'РСТ РСО-А'!$G$9</f>
        <v>2905.7689999999998</v>
      </c>
    </row>
    <row r="74" spans="1:25" x14ac:dyDescent="0.2">
      <c r="A74" s="66">
        <f t="shared" si="1"/>
        <v>43546</v>
      </c>
      <c r="B74" s="118">
        <f>VLOOKUP($A74+ROUND((COLUMN()-2)/24,5),АТС!$A$41:$F$784,6)+'Иные услуги '!$C$5+'РСТ РСО-А'!$I$6+'РСТ РСО-А'!$G$9</f>
        <v>3002.9789999999998</v>
      </c>
      <c r="C74" s="118">
        <f>VLOOKUP($A74+ROUND((COLUMN()-2)/24,5),АТС!$A$41:$F$784,6)+'Иные услуги '!$C$5+'РСТ РСО-А'!$I$6+'РСТ РСО-А'!$G$9</f>
        <v>3063.0889999999999</v>
      </c>
      <c r="D74" s="118">
        <f>VLOOKUP($A74+ROUND((COLUMN()-2)/24,5),АТС!$A$41:$F$784,6)+'Иные услуги '!$C$5+'РСТ РСО-А'!$I$6+'РСТ РСО-А'!$G$9</f>
        <v>3096.5289999999995</v>
      </c>
      <c r="E74" s="118">
        <f>VLOOKUP($A74+ROUND((COLUMN()-2)/24,5),АТС!$A$41:$F$784,6)+'Иные услуги '!$C$5+'РСТ РСО-А'!$I$6+'РСТ РСО-А'!$G$9</f>
        <v>3096.1189999999997</v>
      </c>
      <c r="F74" s="118">
        <f>VLOOKUP($A74+ROUND((COLUMN()-2)/24,5),АТС!$A$41:$F$784,6)+'Иные услуги '!$C$5+'РСТ РСО-А'!$I$6+'РСТ РСО-А'!$G$9</f>
        <v>3097.5189999999998</v>
      </c>
      <c r="G74" s="118">
        <f>VLOOKUP($A74+ROUND((COLUMN()-2)/24,5),АТС!$A$41:$F$784,6)+'Иные услуги '!$C$5+'РСТ РСО-А'!$I$6+'РСТ РСО-А'!$G$9</f>
        <v>3100.8689999999997</v>
      </c>
      <c r="H74" s="118">
        <f>VLOOKUP($A74+ROUND((COLUMN()-2)/24,5),АТС!$A$41:$F$784,6)+'Иные услуги '!$C$5+'РСТ РСО-А'!$I$6+'РСТ РСО-А'!$G$9</f>
        <v>3110.5189999999998</v>
      </c>
      <c r="I74" s="118">
        <f>VLOOKUP($A74+ROUND((COLUMN()-2)/24,5),АТС!$A$41:$F$784,6)+'Иные услуги '!$C$5+'РСТ РСО-А'!$I$6+'РСТ РСО-А'!$G$9</f>
        <v>2983.1889999999999</v>
      </c>
      <c r="J74" s="118">
        <f>VLOOKUP($A74+ROUND((COLUMN()-2)/24,5),АТС!$A$41:$F$784,6)+'Иные услуги '!$C$5+'РСТ РСО-А'!$I$6+'РСТ РСО-А'!$G$9</f>
        <v>3042.6189999999997</v>
      </c>
      <c r="K74" s="118">
        <f>VLOOKUP($A74+ROUND((COLUMN()-2)/24,5),АТС!$A$41:$F$784,6)+'Иные услуги '!$C$5+'РСТ РСО-А'!$I$6+'РСТ РСО-А'!$G$9</f>
        <v>2930.7289999999998</v>
      </c>
      <c r="L74" s="118">
        <f>VLOOKUP($A74+ROUND((COLUMN()-2)/24,5),АТС!$A$41:$F$784,6)+'Иные услуги '!$C$5+'РСТ РСО-А'!$I$6+'РСТ РСО-А'!$G$9</f>
        <v>2931.049</v>
      </c>
      <c r="M74" s="118">
        <f>VLOOKUP($A74+ROUND((COLUMN()-2)/24,5),АТС!$A$41:$F$784,6)+'Иные услуги '!$C$5+'РСТ РСО-А'!$I$6+'РСТ РСО-А'!$G$9</f>
        <v>2957.1389999999997</v>
      </c>
      <c r="N74" s="118">
        <f>VLOOKUP($A74+ROUND((COLUMN()-2)/24,5),АТС!$A$41:$F$784,6)+'Иные услуги '!$C$5+'РСТ РСО-А'!$I$6+'РСТ РСО-А'!$G$9</f>
        <v>2957.1489999999999</v>
      </c>
      <c r="O74" s="118">
        <f>VLOOKUP($A74+ROUND((COLUMN()-2)/24,5),АТС!$A$41:$F$784,6)+'Иные услуги '!$C$5+'РСТ РСО-А'!$I$6+'РСТ РСО-А'!$G$9</f>
        <v>2957.0889999999999</v>
      </c>
      <c r="P74" s="118">
        <f>VLOOKUP($A74+ROUND((COLUMN()-2)/24,5),АТС!$A$41:$F$784,6)+'Иные услуги '!$C$5+'РСТ РСО-А'!$I$6+'РСТ РСО-А'!$G$9</f>
        <v>2957.1589999999997</v>
      </c>
      <c r="Q74" s="118">
        <f>VLOOKUP($A74+ROUND((COLUMN()-2)/24,5),АТС!$A$41:$F$784,6)+'Иные услуги '!$C$5+'РСТ РСО-А'!$I$6+'РСТ РСО-А'!$G$9</f>
        <v>2956.6689999999999</v>
      </c>
      <c r="R74" s="118">
        <f>VLOOKUP($A74+ROUND((COLUMN()-2)/24,5),АТС!$A$41:$F$784,6)+'Иные услуги '!$C$5+'РСТ РСО-А'!$I$6+'РСТ РСО-А'!$G$9</f>
        <v>2958.4189999999999</v>
      </c>
      <c r="S74" s="118">
        <f>VLOOKUP($A74+ROUND((COLUMN()-2)/24,5),АТС!$A$41:$F$784,6)+'Иные услуги '!$C$5+'РСТ РСО-А'!$I$6+'РСТ РСО-А'!$G$9</f>
        <v>2955.759</v>
      </c>
      <c r="T74" s="118">
        <f>VLOOKUP($A74+ROUND((COLUMN()-2)/24,5),АТС!$A$41:$F$784,6)+'Иные услуги '!$C$5+'РСТ РСО-А'!$I$6+'РСТ РСО-А'!$G$9</f>
        <v>3034.2889999999998</v>
      </c>
      <c r="U74" s="118">
        <f>VLOOKUP($A74+ROUND((COLUMN()-2)/24,5),АТС!$A$41:$F$784,6)+'Иные услуги '!$C$5+'РСТ РСО-А'!$I$6+'РСТ РСО-А'!$G$9</f>
        <v>3002.6389999999997</v>
      </c>
      <c r="V74" s="118">
        <f>VLOOKUP($A74+ROUND((COLUMN()-2)/24,5),АТС!$A$41:$F$784,6)+'Иные услуги '!$C$5+'РСТ РСО-А'!$I$6+'РСТ РСО-А'!$G$9</f>
        <v>3047.4989999999998</v>
      </c>
      <c r="W74" s="118">
        <f>VLOOKUP($A74+ROUND((COLUMN()-2)/24,5),АТС!$A$41:$F$784,6)+'Иные услуги '!$C$5+'РСТ РСО-А'!$I$6+'РСТ РСО-А'!$G$9</f>
        <v>3132.1989999999996</v>
      </c>
      <c r="X74" s="118">
        <f>VLOOKUP($A74+ROUND((COLUMN()-2)/24,5),АТС!$A$41:$F$784,6)+'Иные услуги '!$C$5+'РСТ РСО-А'!$I$6+'РСТ РСО-А'!$G$9</f>
        <v>2862.7089999999998</v>
      </c>
      <c r="Y74" s="118">
        <f>VLOOKUP($A74+ROUND((COLUMN()-2)/24,5),АТС!$A$41:$F$784,6)+'Иные услуги '!$C$5+'РСТ РСО-А'!$I$6+'РСТ РСО-А'!$G$9</f>
        <v>2902.6189999999997</v>
      </c>
    </row>
    <row r="75" spans="1:25" x14ac:dyDescent="0.2">
      <c r="A75" s="66">
        <f t="shared" si="1"/>
        <v>43547</v>
      </c>
      <c r="B75" s="118">
        <f>VLOOKUP($A75+ROUND((COLUMN()-2)/24,5),АТС!$A$41:$F$784,6)+'Иные услуги '!$C$5+'РСТ РСО-А'!$I$6+'РСТ РСО-А'!$G$9</f>
        <v>3003.2789999999995</v>
      </c>
      <c r="C75" s="118">
        <f>VLOOKUP($A75+ROUND((COLUMN()-2)/24,5),АТС!$A$41:$F$784,6)+'Иные услуги '!$C$5+'РСТ РСО-А'!$I$6+'РСТ РСО-А'!$G$9</f>
        <v>3063.0189999999998</v>
      </c>
      <c r="D75" s="118">
        <f>VLOOKUP($A75+ROUND((COLUMN()-2)/24,5),АТС!$A$41:$F$784,6)+'Иные услуги '!$C$5+'РСТ РСО-А'!$I$6+'РСТ РСО-А'!$G$9</f>
        <v>3096.2489999999998</v>
      </c>
      <c r="E75" s="118">
        <f>VLOOKUP($A75+ROUND((COLUMN()-2)/24,5),АТС!$A$41:$F$784,6)+'Иные услуги '!$C$5+'РСТ РСО-А'!$I$6+'РСТ РСО-А'!$G$9</f>
        <v>3095.6589999999997</v>
      </c>
      <c r="F75" s="118">
        <f>VLOOKUP($A75+ROUND((COLUMN()-2)/24,5),АТС!$A$41:$F$784,6)+'Иные услуги '!$C$5+'РСТ РСО-А'!$I$6+'РСТ РСО-А'!$G$9</f>
        <v>3096.3489999999997</v>
      </c>
      <c r="G75" s="118">
        <f>VLOOKUP($A75+ROUND((COLUMN()-2)/24,5),АТС!$A$41:$F$784,6)+'Иные услуги '!$C$5+'РСТ РСО-А'!$I$6+'РСТ РСО-А'!$G$9</f>
        <v>3098.4589999999998</v>
      </c>
      <c r="H75" s="118">
        <f>VLOOKUP($A75+ROUND((COLUMN()-2)/24,5),АТС!$A$41:$F$784,6)+'Иные услуги '!$C$5+'РСТ РСО-А'!$I$6+'РСТ РСО-А'!$G$9</f>
        <v>3154.7289999999998</v>
      </c>
      <c r="I75" s="118">
        <f>VLOOKUP($A75+ROUND((COLUMN()-2)/24,5),АТС!$A$41:$F$784,6)+'Иные услуги '!$C$5+'РСТ РСО-А'!$I$6+'РСТ РСО-А'!$G$9</f>
        <v>3060.6789999999996</v>
      </c>
      <c r="J75" s="118">
        <f>VLOOKUP($A75+ROUND((COLUMN()-2)/24,5),АТС!$A$41:$F$784,6)+'Иные услуги '!$C$5+'РСТ РСО-А'!$I$6+'РСТ РСО-А'!$G$9</f>
        <v>3086.7289999999998</v>
      </c>
      <c r="K75" s="118">
        <f>VLOOKUP($A75+ROUND((COLUMN()-2)/24,5),АТС!$A$41:$F$784,6)+'Иные услуги '!$C$5+'РСТ РСО-А'!$I$6+'РСТ РСО-А'!$G$9</f>
        <v>3009.4789999999998</v>
      </c>
      <c r="L75" s="118">
        <f>VLOOKUP($A75+ROUND((COLUMN()-2)/24,5),АТС!$A$41:$F$784,6)+'Иные услуги '!$C$5+'РСТ РСО-А'!$I$6+'РСТ РСО-А'!$G$9</f>
        <v>3009.2489999999998</v>
      </c>
      <c r="M75" s="118">
        <f>VLOOKUP($A75+ROUND((COLUMN()-2)/24,5),АТС!$A$41:$F$784,6)+'Иные услуги '!$C$5+'РСТ РСО-А'!$I$6+'РСТ РСО-А'!$G$9</f>
        <v>3009.3289999999997</v>
      </c>
      <c r="N75" s="118">
        <f>VLOOKUP($A75+ROUND((COLUMN()-2)/24,5),АТС!$A$41:$F$784,6)+'Иные услуги '!$C$5+'РСТ РСО-А'!$I$6+'РСТ РСО-А'!$G$9</f>
        <v>3009.049</v>
      </c>
      <c r="O75" s="118">
        <f>VLOOKUP($A75+ROUND((COLUMN()-2)/24,5),АТС!$A$41:$F$784,6)+'Иные услуги '!$C$5+'РСТ РСО-А'!$I$6+'РСТ РСО-А'!$G$9</f>
        <v>3008.7789999999995</v>
      </c>
      <c r="P75" s="118">
        <f>VLOOKUP($A75+ROUND((COLUMN()-2)/24,5),АТС!$A$41:$F$784,6)+'Иные услуги '!$C$5+'РСТ РСО-А'!$I$6+'РСТ РСО-А'!$G$9</f>
        <v>3008.6689999999999</v>
      </c>
      <c r="Q75" s="118">
        <f>VLOOKUP($A75+ROUND((COLUMN()-2)/24,5),АТС!$A$41:$F$784,6)+'Иные услуги '!$C$5+'РСТ РСО-А'!$I$6+'РСТ РСО-А'!$G$9</f>
        <v>3007.8389999999999</v>
      </c>
      <c r="R75" s="118">
        <f>VLOOKUP($A75+ROUND((COLUMN()-2)/24,5),АТС!$A$41:$F$784,6)+'Иные услуги '!$C$5+'РСТ РСО-А'!$I$6+'РСТ РСО-А'!$G$9</f>
        <v>3010.0289999999995</v>
      </c>
      <c r="S75" s="118">
        <f>VLOOKUP($A75+ROUND((COLUMN()-2)/24,5),АТС!$A$41:$F$784,6)+'Иные услуги '!$C$5+'РСТ РСО-А'!$I$6+'РСТ РСО-А'!$G$9</f>
        <v>3010.8889999999997</v>
      </c>
      <c r="T75" s="118">
        <f>VLOOKUP($A75+ROUND((COLUMN()-2)/24,5),АТС!$A$41:$F$784,6)+'Иные услуги '!$C$5+'РСТ РСО-А'!$I$6+'РСТ РСО-А'!$G$9</f>
        <v>3072.8689999999997</v>
      </c>
      <c r="U75" s="118">
        <f>VLOOKUP($A75+ROUND((COLUMN()-2)/24,5),АТС!$A$41:$F$784,6)+'Иные услуги '!$C$5+'РСТ РСО-А'!$I$6+'РСТ РСО-А'!$G$9</f>
        <v>3040.8689999999997</v>
      </c>
      <c r="V75" s="118">
        <f>VLOOKUP($A75+ROUND((COLUMN()-2)/24,5),АТС!$A$41:$F$784,6)+'Иные услуги '!$C$5+'РСТ РСО-А'!$I$6+'РСТ РСО-А'!$G$9</f>
        <v>3045.4189999999999</v>
      </c>
      <c r="W75" s="118">
        <f>VLOOKUP($A75+ROUND((COLUMN()-2)/24,5),АТС!$A$41:$F$784,6)+'Иные услуги '!$C$5+'РСТ РСО-А'!$I$6+'РСТ РСО-А'!$G$9</f>
        <v>3131.1289999999999</v>
      </c>
      <c r="X75" s="118">
        <f>VLOOKUP($A75+ROUND((COLUMN()-2)/24,5),АТС!$A$41:$F$784,6)+'Иные услуги '!$C$5+'РСТ РСО-А'!$I$6+'РСТ РСО-А'!$G$9</f>
        <v>2862.9389999999999</v>
      </c>
      <c r="Y75" s="118">
        <f>VLOOKUP($A75+ROUND((COLUMN()-2)/24,5),АТС!$A$41:$F$784,6)+'Иные услуги '!$C$5+'РСТ РСО-А'!$I$6+'РСТ РСО-А'!$G$9</f>
        <v>2917.2789999999995</v>
      </c>
    </row>
    <row r="76" spans="1:25" x14ac:dyDescent="0.2">
      <c r="A76" s="66">
        <f t="shared" si="1"/>
        <v>43548</v>
      </c>
      <c r="B76" s="118">
        <f>VLOOKUP($A76+ROUND((COLUMN()-2)/24,5),АТС!$A$41:$F$784,6)+'Иные услуги '!$C$5+'РСТ РСО-А'!$I$6+'РСТ РСО-А'!$G$9</f>
        <v>3001.5889999999999</v>
      </c>
      <c r="C76" s="118">
        <f>VLOOKUP($A76+ROUND((COLUMN()-2)/24,5),АТС!$A$41:$F$784,6)+'Иные услуги '!$C$5+'РСТ РСО-А'!$I$6+'РСТ РСО-А'!$G$9</f>
        <v>3061.7689999999998</v>
      </c>
      <c r="D76" s="118">
        <f>VLOOKUP($A76+ROUND((COLUMN()-2)/24,5),АТС!$A$41:$F$784,6)+'Иные услуги '!$C$5+'РСТ РСО-А'!$I$6+'РСТ РСО-А'!$G$9</f>
        <v>3095.4189999999999</v>
      </c>
      <c r="E76" s="118">
        <f>VLOOKUP($A76+ROUND((COLUMN()-2)/24,5),АТС!$A$41:$F$784,6)+'Иные услуги '!$C$5+'РСТ РСО-А'!$I$6+'РСТ РСО-А'!$G$9</f>
        <v>3094.9489999999996</v>
      </c>
      <c r="F76" s="118">
        <f>VLOOKUP($A76+ROUND((COLUMN()-2)/24,5),АТС!$A$41:$F$784,6)+'Иные услуги '!$C$5+'РСТ РСО-А'!$I$6+'РСТ РСО-А'!$G$9</f>
        <v>3095.5289999999995</v>
      </c>
      <c r="G76" s="118">
        <f>VLOOKUP($A76+ROUND((COLUMN()-2)/24,5),АТС!$A$41:$F$784,6)+'Иные услуги '!$C$5+'РСТ РСО-А'!$I$6+'РСТ РСО-А'!$G$9</f>
        <v>3096.3489999999997</v>
      </c>
      <c r="H76" s="118">
        <f>VLOOKUP($A76+ROUND((COLUMN()-2)/24,5),АТС!$A$41:$F$784,6)+'Иные услуги '!$C$5+'РСТ РСО-А'!$I$6+'РСТ РСО-А'!$G$9</f>
        <v>3151.5689999999995</v>
      </c>
      <c r="I76" s="118">
        <f>VLOOKUP($A76+ROUND((COLUMN()-2)/24,5),АТС!$A$41:$F$784,6)+'Иные услуги '!$C$5+'РСТ РСО-А'!$I$6+'РСТ РСО-А'!$G$9</f>
        <v>3056.0389999999998</v>
      </c>
      <c r="J76" s="118">
        <f>VLOOKUP($A76+ROUND((COLUMN()-2)/24,5),АТС!$A$41:$F$784,6)+'Иные услуги '!$C$5+'РСТ РСО-А'!$I$6+'РСТ РСО-А'!$G$9</f>
        <v>3085.9489999999996</v>
      </c>
      <c r="K76" s="118">
        <f>VLOOKUP($A76+ROUND((COLUMN()-2)/24,5),АТС!$A$41:$F$784,6)+'Иные услуги '!$C$5+'РСТ РСО-А'!$I$6+'РСТ РСО-А'!$G$9</f>
        <v>3011.0789999999997</v>
      </c>
      <c r="L76" s="118">
        <f>VLOOKUP($A76+ROUND((COLUMN()-2)/24,5),АТС!$A$41:$F$784,6)+'Иные услуги '!$C$5+'РСТ РСО-А'!$I$6+'РСТ РСО-А'!$G$9</f>
        <v>3011.1989999999996</v>
      </c>
      <c r="M76" s="118">
        <f>VLOOKUP($A76+ROUND((COLUMN()-2)/24,5),АТС!$A$41:$F$784,6)+'Иные услуги '!$C$5+'РСТ РСО-А'!$I$6+'РСТ РСО-А'!$G$9</f>
        <v>3074.9089999999997</v>
      </c>
      <c r="N76" s="118">
        <f>VLOOKUP($A76+ROUND((COLUMN()-2)/24,5),АТС!$A$41:$F$784,6)+'Иные услуги '!$C$5+'РСТ РСО-А'!$I$6+'РСТ РСО-А'!$G$9</f>
        <v>3074.7789999999995</v>
      </c>
      <c r="O76" s="118">
        <f>VLOOKUP($A76+ROUND((COLUMN()-2)/24,5),АТС!$A$41:$F$784,6)+'Иные услуги '!$C$5+'РСТ РСО-А'!$I$6+'РСТ РСО-А'!$G$9</f>
        <v>3074.8789999999999</v>
      </c>
      <c r="P76" s="118">
        <f>VLOOKUP($A76+ROUND((COLUMN()-2)/24,5),АТС!$A$41:$F$784,6)+'Иные услуги '!$C$5+'РСТ РСО-А'!$I$6+'РСТ РСО-А'!$G$9</f>
        <v>3074.9089999999997</v>
      </c>
      <c r="Q76" s="118">
        <f>VLOOKUP($A76+ROUND((COLUMN()-2)/24,5),АТС!$A$41:$F$784,6)+'Иные услуги '!$C$5+'РСТ РСО-А'!$I$6+'РСТ РСО-А'!$G$9</f>
        <v>3074.7089999999998</v>
      </c>
      <c r="R76" s="118">
        <f>VLOOKUP($A76+ROUND((COLUMN()-2)/24,5),АТС!$A$41:$F$784,6)+'Иные услуги '!$C$5+'РСТ РСО-А'!$I$6+'РСТ РСО-А'!$G$9</f>
        <v>3077.0589999999997</v>
      </c>
      <c r="S76" s="118">
        <f>VLOOKUP($A76+ROUND((COLUMN()-2)/24,5),АТС!$A$41:$F$784,6)+'Иные услуги '!$C$5+'РСТ РСО-А'!$I$6+'РСТ РСО-А'!$G$9</f>
        <v>3078.7389999999996</v>
      </c>
      <c r="T76" s="118">
        <f>VLOOKUP($A76+ROUND((COLUMN()-2)/24,5),АТС!$A$41:$F$784,6)+'Иные услуги '!$C$5+'РСТ РСО-А'!$I$6+'РСТ РСО-А'!$G$9</f>
        <v>3168.5189999999998</v>
      </c>
      <c r="U76" s="118">
        <f>VLOOKUP($A76+ROUND((COLUMN()-2)/24,5),АТС!$A$41:$F$784,6)+'Иные услуги '!$C$5+'РСТ РСО-А'!$I$6+'РСТ РСО-А'!$G$9</f>
        <v>3053.4089999999997</v>
      </c>
      <c r="V76" s="118">
        <f>VLOOKUP($A76+ROUND((COLUMN()-2)/24,5),АТС!$A$41:$F$784,6)+'Иные услуги '!$C$5+'РСТ РСО-А'!$I$6+'РСТ РСО-А'!$G$9</f>
        <v>3049.7489999999998</v>
      </c>
      <c r="W76" s="118">
        <f>VLOOKUP($A76+ROUND((COLUMN()-2)/24,5),АТС!$A$41:$F$784,6)+'Иные услуги '!$C$5+'РСТ РСО-А'!$I$6+'РСТ РСО-А'!$G$9</f>
        <v>3134.3489999999997</v>
      </c>
      <c r="X76" s="118">
        <f>VLOOKUP($A76+ROUND((COLUMN()-2)/24,5),АТС!$A$41:$F$784,6)+'Иные услуги '!$C$5+'РСТ РСО-А'!$I$6+'РСТ РСО-А'!$G$9</f>
        <v>2863.009</v>
      </c>
      <c r="Y76" s="118">
        <f>VLOOKUP($A76+ROUND((COLUMN()-2)/24,5),АТС!$A$41:$F$784,6)+'Иные услуги '!$C$5+'РСТ РСО-А'!$I$6+'РСТ РСО-А'!$G$9</f>
        <v>2919.7489999999998</v>
      </c>
    </row>
    <row r="77" spans="1:25" x14ac:dyDescent="0.2">
      <c r="A77" s="66">
        <f t="shared" si="1"/>
        <v>43549</v>
      </c>
      <c r="B77" s="118">
        <f>VLOOKUP($A77+ROUND((COLUMN()-2)/24,5),АТС!$A$41:$F$784,6)+'Иные услуги '!$C$5+'РСТ РСО-А'!$I$6+'РСТ РСО-А'!$G$9</f>
        <v>3000.1589999999997</v>
      </c>
      <c r="C77" s="118">
        <f>VLOOKUP($A77+ROUND((COLUMN()-2)/24,5),АТС!$A$41:$F$784,6)+'Иные услуги '!$C$5+'РСТ РСО-А'!$I$6+'РСТ РСО-А'!$G$9</f>
        <v>3061.6089999999999</v>
      </c>
      <c r="D77" s="118">
        <f>VLOOKUP($A77+ROUND((COLUMN()-2)/24,5),АТС!$A$41:$F$784,6)+'Иные услуги '!$C$5+'РСТ РСО-А'!$I$6+'РСТ РСО-А'!$G$9</f>
        <v>3103.4989999999998</v>
      </c>
      <c r="E77" s="118">
        <f>VLOOKUP($A77+ROUND((COLUMN()-2)/24,5),АТС!$A$41:$F$784,6)+'Иные услуги '!$C$5+'РСТ РСО-А'!$I$6+'РСТ РСО-А'!$G$9</f>
        <v>3103.1989999999996</v>
      </c>
      <c r="F77" s="118">
        <f>VLOOKUP($A77+ROUND((COLUMN()-2)/24,5),АТС!$A$41:$F$784,6)+'Иные услуги '!$C$5+'РСТ РСО-А'!$I$6+'РСТ РСО-А'!$G$9</f>
        <v>3095.1289999999999</v>
      </c>
      <c r="G77" s="118">
        <f>VLOOKUP($A77+ROUND((COLUMN()-2)/24,5),АТС!$A$41:$F$784,6)+'Иные услуги '!$C$5+'РСТ РСО-А'!$I$6+'РСТ РСО-А'!$G$9</f>
        <v>3100.2089999999998</v>
      </c>
      <c r="H77" s="118">
        <f>VLOOKUP($A77+ROUND((COLUMN()-2)/24,5),АТС!$A$41:$F$784,6)+'Иные услуги '!$C$5+'РСТ РСО-А'!$I$6+'РСТ РСО-А'!$G$9</f>
        <v>3160.2189999999996</v>
      </c>
      <c r="I77" s="118">
        <f>VLOOKUP($A77+ROUND((COLUMN()-2)/24,5),АТС!$A$41:$F$784,6)+'Иные услуги '!$C$5+'РСТ РСО-А'!$I$6+'РСТ РСО-А'!$G$9</f>
        <v>2945.1989999999996</v>
      </c>
      <c r="J77" s="118">
        <f>VLOOKUP($A77+ROUND((COLUMN()-2)/24,5),АТС!$A$41:$F$784,6)+'Иные услуги '!$C$5+'РСТ РСО-А'!$I$6+'РСТ РСО-А'!$G$9</f>
        <v>3149.0189999999998</v>
      </c>
      <c r="K77" s="118">
        <f>VLOOKUP($A77+ROUND((COLUMN()-2)/24,5),АТС!$A$41:$F$784,6)+'Иные услуги '!$C$5+'РСТ РСО-А'!$I$6+'РСТ РСО-А'!$G$9</f>
        <v>3150.2189999999996</v>
      </c>
      <c r="L77" s="118">
        <f>VLOOKUP($A77+ROUND((COLUMN()-2)/24,5),АТС!$A$41:$F$784,6)+'Иные услуги '!$C$5+'РСТ РСО-А'!$I$6+'РСТ РСО-А'!$G$9</f>
        <v>3013.799</v>
      </c>
      <c r="M77" s="118">
        <f>VLOOKUP($A77+ROUND((COLUMN()-2)/24,5),АТС!$A$41:$F$784,6)+'Иные услуги '!$C$5+'РСТ РСО-А'!$I$6+'РСТ РСО-А'!$G$9</f>
        <v>3013.6389999999997</v>
      </c>
      <c r="N77" s="118">
        <f>VLOOKUP($A77+ROUND((COLUMN()-2)/24,5),АТС!$A$41:$F$784,6)+'Иные услуги '!$C$5+'РСТ РСО-А'!$I$6+'РСТ РСО-А'!$G$9</f>
        <v>3013.3689999999997</v>
      </c>
      <c r="O77" s="118">
        <f>VLOOKUP($A77+ROUND((COLUMN()-2)/24,5),АТС!$A$41:$F$784,6)+'Иные услуги '!$C$5+'РСТ РСО-А'!$I$6+'РСТ РСО-А'!$G$9</f>
        <v>3013.0889999999999</v>
      </c>
      <c r="P77" s="118">
        <f>VLOOKUP($A77+ROUND((COLUMN()-2)/24,5),АТС!$A$41:$F$784,6)+'Иные услуги '!$C$5+'РСТ РСО-А'!$I$6+'РСТ РСО-А'!$G$9</f>
        <v>3012.9889999999996</v>
      </c>
      <c r="Q77" s="118">
        <f>VLOOKUP($A77+ROUND((COLUMN()-2)/24,5),АТС!$A$41:$F$784,6)+'Иные услуги '!$C$5+'РСТ РСО-А'!$I$6+'РСТ РСО-А'!$G$9</f>
        <v>3042.759</v>
      </c>
      <c r="R77" s="118">
        <f>VLOOKUP($A77+ROUND((COLUMN()-2)/24,5),АТС!$A$41:$F$784,6)+'Иные услуги '!$C$5+'РСТ РСО-А'!$I$6+'РСТ РСО-А'!$G$9</f>
        <v>3043.1489999999999</v>
      </c>
      <c r="S77" s="118">
        <f>VLOOKUP($A77+ROUND((COLUMN()-2)/24,5),АТС!$A$41:$F$784,6)+'Иные услуги '!$C$5+'РСТ РСО-А'!$I$6+'РСТ РСО-А'!$G$9</f>
        <v>3012.9089999999997</v>
      </c>
      <c r="T77" s="118">
        <f>VLOOKUP($A77+ROUND((COLUMN()-2)/24,5),АТС!$A$41:$F$784,6)+'Иные услуги '!$C$5+'РСТ РСО-А'!$I$6+'РСТ РСО-А'!$G$9</f>
        <v>3066.9889999999996</v>
      </c>
      <c r="U77" s="118">
        <f>VLOOKUP($A77+ROUND((COLUMN()-2)/24,5),АТС!$A$41:$F$784,6)+'Иные услуги '!$C$5+'РСТ РСО-А'!$I$6+'РСТ РСО-А'!$G$9</f>
        <v>3042.4689999999996</v>
      </c>
      <c r="V77" s="118">
        <f>VLOOKUP($A77+ROUND((COLUMN()-2)/24,5),АТС!$A$41:$F$784,6)+'Иные услуги '!$C$5+'РСТ РСО-А'!$I$6+'РСТ РСО-А'!$G$9</f>
        <v>3038.259</v>
      </c>
      <c r="W77" s="118">
        <f>VLOOKUP($A77+ROUND((COLUMN()-2)/24,5),АТС!$A$41:$F$784,6)+'Иные услуги '!$C$5+'РСТ РСО-А'!$I$6+'РСТ РСО-А'!$G$9</f>
        <v>3123.9089999999997</v>
      </c>
      <c r="X77" s="118">
        <f>VLOOKUP($A77+ROUND((COLUMN()-2)/24,5),АТС!$A$41:$F$784,6)+'Иные услуги '!$C$5+'РСТ РСО-А'!$I$6+'РСТ РСО-А'!$G$9</f>
        <v>2857.8289999999997</v>
      </c>
      <c r="Y77" s="118">
        <f>VLOOKUP($A77+ROUND((COLUMN()-2)/24,5),АТС!$A$41:$F$784,6)+'Иные услуги '!$C$5+'РСТ РСО-А'!$I$6+'РСТ РСО-А'!$G$9</f>
        <v>2915.1889999999999</v>
      </c>
    </row>
    <row r="78" spans="1:25" x14ac:dyDescent="0.2">
      <c r="A78" s="66">
        <f t="shared" si="1"/>
        <v>43550</v>
      </c>
      <c r="B78" s="118">
        <f>VLOOKUP($A78+ROUND((COLUMN()-2)/24,5),АТС!$A$41:$F$784,6)+'Иные услуги '!$C$5+'РСТ РСО-А'!$I$6+'РСТ РСО-А'!$G$9</f>
        <v>2998.4289999999996</v>
      </c>
      <c r="C78" s="118">
        <f>VLOOKUP($A78+ROUND((COLUMN()-2)/24,5),АТС!$A$41:$F$784,6)+'Иные услуги '!$C$5+'РСТ РСО-А'!$I$6+'РСТ РСО-А'!$G$9</f>
        <v>3058.4889999999996</v>
      </c>
      <c r="D78" s="118">
        <f>VLOOKUP($A78+ROUND((COLUMN()-2)/24,5),АТС!$A$41:$F$784,6)+'Иные услуги '!$C$5+'РСТ РСО-А'!$I$6+'РСТ РСО-А'!$G$9</f>
        <v>3092.3789999999999</v>
      </c>
      <c r="E78" s="118">
        <f>VLOOKUP($A78+ROUND((COLUMN()-2)/24,5),АТС!$A$41:$F$784,6)+'Иные услуги '!$C$5+'РСТ РСО-А'!$I$6+'РСТ РСО-А'!$G$9</f>
        <v>3092.2289999999998</v>
      </c>
      <c r="F78" s="118">
        <f>VLOOKUP($A78+ROUND((COLUMN()-2)/24,5),АТС!$A$41:$F$784,6)+'Иные услуги '!$C$5+'РСТ РСО-А'!$I$6+'РСТ РСО-А'!$G$9</f>
        <v>3092.8589999999999</v>
      </c>
      <c r="G78" s="118">
        <f>VLOOKUP($A78+ROUND((COLUMN()-2)/24,5),АТС!$A$41:$F$784,6)+'Иные услуги '!$C$5+'РСТ РСО-А'!$I$6+'РСТ РСО-А'!$G$9</f>
        <v>3095.5989999999997</v>
      </c>
      <c r="H78" s="118">
        <f>VLOOKUP($A78+ROUND((COLUMN()-2)/24,5),АТС!$A$41:$F$784,6)+'Иные услуги '!$C$5+'РСТ РСО-А'!$I$6+'РСТ РСО-А'!$G$9</f>
        <v>3150.3589999999999</v>
      </c>
      <c r="I78" s="118">
        <f>VLOOKUP($A78+ROUND((COLUMN()-2)/24,5),АТС!$A$41:$F$784,6)+'Иные услуги '!$C$5+'РСТ РСО-А'!$I$6+'РСТ РСО-А'!$G$9</f>
        <v>2936.4389999999999</v>
      </c>
      <c r="J78" s="118">
        <f>VLOOKUP($A78+ROUND((COLUMN()-2)/24,5),АТС!$A$41:$F$784,6)+'Иные услуги '!$C$5+'РСТ РСО-А'!$I$6+'РСТ РСО-А'!$G$9</f>
        <v>3067.1389999999997</v>
      </c>
      <c r="K78" s="118">
        <f>VLOOKUP($A78+ROUND((COLUMN()-2)/24,5),АТС!$A$41:$F$784,6)+'Иные услуги '!$C$5+'РСТ РСО-А'!$I$6+'РСТ РСО-А'!$G$9</f>
        <v>2948.6689999999999</v>
      </c>
      <c r="L78" s="118">
        <f>VLOOKUP($A78+ROUND((COLUMN()-2)/24,5),АТС!$A$41:$F$784,6)+'Иные услуги '!$C$5+'РСТ РСО-А'!$I$6+'РСТ РСО-А'!$G$9</f>
        <v>2948.7789999999995</v>
      </c>
      <c r="M78" s="118">
        <f>VLOOKUP($A78+ROUND((COLUMN()-2)/24,5),АТС!$A$41:$F$784,6)+'Иные услуги '!$C$5+'РСТ РСО-А'!$I$6+'РСТ РСО-А'!$G$9</f>
        <v>2949.0189999999998</v>
      </c>
      <c r="N78" s="118">
        <f>VLOOKUP($A78+ROUND((COLUMN()-2)/24,5),АТС!$A$41:$F$784,6)+'Иные услуги '!$C$5+'РСТ РСО-А'!$I$6+'РСТ РСО-А'!$G$9</f>
        <v>2949.1889999999999</v>
      </c>
      <c r="O78" s="118">
        <f>VLOOKUP($A78+ROUND((COLUMN()-2)/24,5),АТС!$A$41:$F$784,6)+'Иные услуги '!$C$5+'РСТ РСО-А'!$I$6+'РСТ РСО-А'!$G$9</f>
        <v>2948.9689999999996</v>
      </c>
      <c r="P78" s="118">
        <f>VLOOKUP($A78+ROUND((COLUMN()-2)/24,5),АТС!$A$41:$F$784,6)+'Иные услуги '!$C$5+'РСТ РСО-А'!$I$6+'РСТ РСО-А'!$G$9</f>
        <v>2948.549</v>
      </c>
      <c r="Q78" s="118">
        <f>VLOOKUP($A78+ROUND((COLUMN()-2)/24,5),АТС!$A$41:$F$784,6)+'Иные услуги '!$C$5+'РСТ РСО-А'!$I$6+'РСТ РСО-А'!$G$9</f>
        <v>2947.3089999999997</v>
      </c>
      <c r="R78" s="118">
        <f>VLOOKUP($A78+ROUND((COLUMN()-2)/24,5),АТС!$A$41:$F$784,6)+'Иные услуги '!$C$5+'РСТ РСО-А'!$I$6+'РСТ РСО-А'!$G$9</f>
        <v>2947.4089999999997</v>
      </c>
      <c r="S78" s="118">
        <f>VLOOKUP($A78+ROUND((COLUMN()-2)/24,5),АТС!$A$41:$F$784,6)+'Иные услуги '!$C$5+'РСТ РСО-А'!$I$6+'РСТ РСО-А'!$G$9</f>
        <v>2948.009</v>
      </c>
      <c r="T78" s="118">
        <f>VLOOKUP($A78+ROUND((COLUMN()-2)/24,5),АТС!$A$41:$F$784,6)+'Иные услуги '!$C$5+'РСТ РСО-А'!$I$6+'РСТ РСО-А'!$G$9</f>
        <v>3065.3289999999997</v>
      </c>
      <c r="U78" s="118">
        <f>VLOOKUP($A78+ROUND((COLUMN()-2)/24,5),АТС!$A$41:$F$784,6)+'Иные услуги '!$C$5+'РСТ РСО-А'!$I$6+'РСТ РСО-А'!$G$9</f>
        <v>3042.6589999999997</v>
      </c>
      <c r="V78" s="118">
        <f>VLOOKUP($A78+ROUND((COLUMN()-2)/24,5),АТС!$A$41:$F$784,6)+'Иные услуги '!$C$5+'РСТ РСО-А'!$I$6+'РСТ РСО-А'!$G$9</f>
        <v>3040.6689999999999</v>
      </c>
      <c r="W78" s="118">
        <f>VLOOKUP($A78+ROUND((COLUMN()-2)/24,5),АТС!$A$41:$F$784,6)+'Иные услуги '!$C$5+'РСТ РСО-А'!$I$6+'РСТ РСО-А'!$G$9</f>
        <v>3126.3789999999999</v>
      </c>
      <c r="X78" s="118">
        <f>VLOOKUP($A78+ROUND((COLUMN()-2)/24,5),АТС!$A$41:$F$784,6)+'Иные услуги '!$C$5+'РСТ РСО-А'!$I$6+'РСТ РСО-А'!$G$9</f>
        <v>2858.2389999999996</v>
      </c>
      <c r="Y78" s="118">
        <f>VLOOKUP($A78+ROUND((COLUMN()-2)/24,5),АТС!$A$41:$F$784,6)+'Иные услуги '!$C$5+'РСТ РСО-А'!$I$6+'РСТ РСО-А'!$G$9</f>
        <v>2914.7789999999995</v>
      </c>
    </row>
    <row r="79" spans="1:25" x14ac:dyDescent="0.2">
      <c r="A79" s="66">
        <f t="shared" si="1"/>
        <v>43551</v>
      </c>
      <c r="B79" s="118">
        <f>VLOOKUP($A79+ROUND((COLUMN()-2)/24,5),АТС!$A$41:$F$784,6)+'Иные услуги '!$C$5+'РСТ РСО-А'!$I$6+'РСТ РСО-А'!$G$9</f>
        <v>2998.1189999999997</v>
      </c>
      <c r="C79" s="118">
        <f>VLOOKUP($A79+ROUND((COLUMN()-2)/24,5),АТС!$A$41:$F$784,6)+'Иные услуги '!$C$5+'РСТ РСО-А'!$I$6+'РСТ РСО-А'!$G$9</f>
        <v>3057.8789999999999</v>
      </c>
      <c r="D79" s="118">
        <f>VLOOKUP($A79+ROUND((COLUMN()-2)/24,5),АТС!$A$41:$F$784,6)+'Иные услуги '!$C$5+'РСТ РСО-А'!$I$6+'РСТ РСО-А'!$G$9</f>
        <v>3092.009</v>
      </c>
      <c r="E79" s="118">
        <f>VLOOKUP($A79+ROUND((COLUMN()-2)/24,5),АТС!$A$41:$F$784,6)+'Иные услуги '!$C$5+'РСТ РСО-А'!$I$6+'РСТ РСО-А'!$G$9</f>
        <v>3092.0289999999995</v>
      </c>
      <c r="F79" s="118">
        <f>VLOOKUP($A79+ROUND((COLUMN()-2)/24,5),АТС!$A$41:$F$784,6)+'Иные услуги '!$C$5+'РСТ РСО-А'!$I$6+'РСТ РСО-А'!$G$9</f>
        <v>3092.6889999999999</v>
      </c>
      <c r="G79" s="118">
        <f>VLOOKUP($A79+ROUND((COLUMN()-2)/24,5),АТС!$A$41:$F$784,6)+'Иные услуги '!$C$5+'РСТ РСО-А'!$I$6+'РСТ РСО-А'!$G$9</f>
        <v>3102.4289999999996</v>
      </c>
      <c r="H79" s="118">
        <f>VLOOKUP($A79+ROUND((COLUMN()-2)/24,5),АТС!$A$41:$F$784,6)+'Иные услуги '!$C$5+'РСТ РСО-А'!$I$6+'РСТ РСО-А'!$G$9</f>
        <v>3158.1389999999997</v>
      </c>
      <c r="I79" s="118">
        <f>VLOOKUP($A79+ROUND((COLUMN()-2)/24,5),АТС!$A$41:$F$784,6)+'Иные услуги '!$C$5+'РСТ РСО-А'!$I$6+'РСТ РСО-А'!$G$9</f>
        <v>2983.799</v>
      </c>
      <c r="J79" s="118">
        <f>VLOOKUP($A79+ROUND((COLUMN()-2)/24,5),АТС!$A$41:$F$784,6)+'Иные услуги '!$C$5+'РСТ РСО-А'!$I$6+'РСТ РСО-А'!$G$9</f>
        <v>3076.9889999999996</v>
      </c>
      <c r="K79" s="118">
        <f>VLOOKUP($A79+ROUND((COLUMN()-2)/24,5),АТС!$A$41:$F$784,6)+'Иные услуги '!$C$5+'РСТ РСО-А'!$I$6+'РСТ РСО-А'!$G$9</f>
        <v>2958.1989999999996</v>
      </c>
      <c r="L79" s="118">
        <f>VLOOKUP($A79+ROUND((COLUMN()-2)/24,5),АТС!$A$41:$F$784,6)+'Иные услуги '!$C$5+'РСТ РСО-А'!$I$6+'РСТ РСО-А'!$G$9</f>
        <v>2958.2789999999995</v>
      </c>
      <c r="M79" s="118">
        <f>VLOOKUP($A79+ROUND((COLUMN()-2)/24,5),АТС!$A$41:$F$784,6)+'Иные услуги '!$C$5+'РСТ РСО-А'!$I$6+'РСТ РСО-А'!$G$9</f>
        <v>2957.509</v>
      </c>
      <c r="N79" s="118">
        <f>VLOOKUP($A79+ROUND((COLUMN()-2)/24,5),АТС!$A$41:$F$784,6)+'Иные услуги '!$C$5+'РСТ РСО-А'!$I$6+'РСТ РСО-А'!$G$9</f>
        <v>2957.9389999999999</v>
      </c>
      <c r="O79" s="118">
        <f>VLOOKUP($A79+ROUND((COLUMN()-2)/24,5),АТС!$A$41:$F$784,6)+'Иные услуги '!$C$5+'РСТ РСО-А'!$I$6+'РСТ РСО-А'!$G$9</f>
        <v>2957.8989999999999</v>
      </c>
      <c r="P79" s="118">
        <f>VLOOKUP($A79+ROUND((COLUMN()-2)/24,5),АТС!$A$41:$F$784,6)+'Иные услуги '!$C$5+'РСТ РСО-А'!$I$6+'РСТ РСО-А'!$G$9</f>
        <v>2984.6589999999997</v>
      </c>
      <c r="Q79" s="118">
        <f>VLOOKUP($A79+ROUND((COLUMN()-2)/24,5),АТС!$A$41:$F$784,6)+'Иные услуги '!$C$5+'РСТ РСО-А'!$I$6+'РСТ РСО-А'!$G$9</f>
        <v>2982.2689999999998</v>
      </c>
      <c r="R79" s="118">
        <f>VLOOKUP($A79+ROUND((COLUMN()-2)/24,5),АТС!$A$41:$F$784,6)+'Иные услуги '!$C$5+'РСТ РСО-А'!$I$6+'РСТ РСО-А'!$G$9</f>
        <v>2983.8589999999999</v>
      </c>
      <c r="S79" s="118">
        <f>VLOOKUP($A79+ROUND((COLUMN()-2)/24,5),АТС!$A$41:$F$784,6)+'Иные услуги '!$C$5+'РСТ РСО-А'!$I$6+'РСТ РСО-А'!$G$9</f>
        <v>3012.6689999999999</v>
      </c>
      <c r="T79" s="118">
        <f>VLOOKUP($A79+ROUND((COLUMN()-2)/24,5),АТС!$A$41:$F$784,6)+'Иные услуги '!$C$5+'РСТ РСО-А'!$I$6+'РСТ РСО-А'!$G$9</f>
        <v>3075.5389999999998</v>
      </c>
      <c r="U79" s="118">
        <f>VLOOKUP($A79+ROUND((COLUMN()-2)/24,5),АТС!$A$41:$F$784,6)+'Иные услуги '!$C$5+'РСТ РСО-А'!$I$6+'РСТ РСО-А'!$G$9</f>
        <v>3043.0389999999998</v>
      </c>
      <c r="V79" s="118">
        <f>VLOOKUP($A79+ROUND((COLUMN()-2)/24,5),АТС!$A$41:$F$784,6)+'Иные услуги '!$C$5+'РСТ РСО-А'!$I$6+'РСТ РСО-А'!$G$9</f>
        <v>3049.5189999999998</v>
      </c>
      <c r="W79" s="118">
        <f>VLOOKUP($A79+ROUND((COLUMN()-2)/24,5),АТС!$A$41:$F$784,6)+'Иные услуги '!$C$5+'РСТ РСО-А'!$I$6+'РСТ РСО-А'!$G$9</f>
        <v>3134.1789999999996</v>
      </c>
      <c r="X79" s="118">
        <f>VLOOKUP($A79+ROUND((COLUMN()-2)/24,5),АТС!$A$41:$F$784,6)+'Иные услуги '!$C$5+'РСТ РСО-А'!$I$6+'РСТ РСО-А'!$G$9</f>
        <v>2861.7089999999998</v>
      </c>
      <c r="Y79" s="118">
        <f>VLOOKUP($A79+ROUND((COLUMN()-2)/24,5),АТС!$A$41:$F$784,6)+'Иные услуги '!$C$5+'РСТ РСО-А'!$I$6+'РСТ РСО-А'!$G$9</f>
        <v>2919.2789999999995</v>
      </c>
    </row>
    <row r="80" spans="1:25" x14ac:dyDescent="0.2">
      <c r="A80" s="66">
        <f t="shared" si="1"/>
        <v>43552</v>
      </c>
      <c r="B80" s="118">
        <f>VLOOKUP($A80+ROUND((COLUMN()-2)/24,5),АТС!$A$41:$F$784,6)+'Иные услуги '!$C$5+'РСТ РСО-А'!$I$6+'РСТ РСО-А'!$G$9</f>
        <v>3000.6489999999999</v>
      </c>
      <c r="C80" s="118">
        <f>VLOOKUP($A80+ROUND((COLUMN()-2)/24,5),АТС!$A$41:$F$784,6)+'Иные услуги '!$C$5+'РСТ РСО-А'!$I$6+'РСТ РСО-А'!$G$9</f>
        <v>3058.7389999999996</v>
      </c>
      <c r="D80" s="118">
        <f>VLOOKUP($A80+ROUND((COLUMN()-2)/24,5),АТС!$A$41:$F$784,6)+'Иные услуги '!$C$5+'РСТ РСО-А'!$I$6+'РСТ РСО-А'!$G$9</f>
        <v>3092.3889999999997</v>
      </c>
      <c r="E80" s="118">
        <f>VLOOKUP($A80+ROUND((COLUMN()-2)/24,5),АТС!$A$41:$F$784,6)+'Иные услуги '!$C$5+'РСТ РСО-А'!$I$6+'РСТ РСО-А'!$G$9</f>
        <v>3092.2489999999998</v>
      </c>
      <c r="F80" s="118">
        <f>VLOOKUP($A80+ROUND((COLUMN()-2)/24,5),АТС!$A$41:$F$784,6)+'Иные услуги '!$C$5+'РСТ РСО-А'!$I$6+'РСТ РСО-А'!$G$9</f>
        <v>3092.8789999999999</v>
      </c>
      <c r="G80" s="118">
        <f>VLOOKUP($A80+ROUND((COLUMN()-2)/24,5),АТС!$A$41:$F$784,6)+'Иные услуги '!$C$5+'РСТ РСО-А'!$I$6+'РСТ РСО-А'!$G$9</f>
        <v>3096.5389999999998</v>
      </c>
      <c r="H80" s="118">
        <f>VLOOKUP($A80+ROUND((COLUMN()-2)/24,5),АТС!$A$41:$F$784,6)+'Иные услуги '!$C$5+'РСТ РСО-А'!$I$6+'РСТ РСО-А'!$G$9</f>
        <v>3153.3789999999999</v>
      </c>
      <c r="I80" s="118">
        <f>VLOOKUP($A80+ROUND((COLUMN()-2)/24,5),АТС!$A$41:$F$784,6)+'Иные услуги '!$C$5+'РСТ РСО-А'!$I$6+'РСТ РСО-А'!$G$9</f>
        <v>2974.3889999999997</v>
      </c>
      <c r="J80" s="118">
        <f>VLOOKUP($A80+ROUND((COLUMN()-2)/24,5),АТС!$A$41:$F$784,6)+'Иные услуги '!$C$5+'РСТ РСО-А'!$I$6+'РСТ РСО-А'!$G$9</f>
        <v>3034.6389999999997</v>
      </c>
      <c r="K80" s="118">
        <f>VLOOKUP($A80+ROUND((COLUMN()-2)/24,5),АТС!$A$41:$F$784,6)+'Иные услуги '!$C$5+'РСТ РСО-А'!$I$6+'РСТ РСО-А'!$G$9</f>
        <v>2950.5189999999998</v>
      </c>
      <c r="L80" s="118">
        <f>VLOOKUP($A80+ROUND((COLUMN()-2)/24,5),АТС!$A$41:$F$784,6)+'Иные услуги '!$C$5+'РСТ РСО-А'!$I$6+'РСТ РСО-А'!$G$9</f>
        <v>2925.2289999999998</v>
      </c>
      <c r="M80" s="118">
        <f>VLOOKUP($A80+ROUND((COLUMN()-2)/24,5),АТС!$A$41:$F$784,6)+'Иные услуги '!$C$5+'РСТ РСО-А'!$I$6+'РСТ РСО-А'!$G$9</f>
        <v>2924.4889999999996</v>
      </c>
      <c r="N80" s="118">
        <f>VLOOKUP($A80+ROUND((COLUMN()-2)/24,5),АТС!$A$41:$F$784,6)+'Иные услуги '!$C$5+'РСТ РСО-А'!$I$6+'РСТ РСО-А'!$G$9</f>
        <v>2923.759</v>
      </c>
      <c r="O80" s="118">
        <f>VLOOKUP($A80+ROUND((COLUMN()-2)/24,5),АТС!$A$41:$F$784,6)+'Иные услуги '!$C$5+'РСТ РСО-А'!$I$6+'РСТ РСО-А'!$G$9</f>
        <v>2949.1989999999996</v>
      </c>
      <c r="P80" s="118">
        <f>VLOOKUP($A80+ROUND((COLUMN()-2)/24,5),АТС!$A$41:$F$784,6)+'Иные услуги '!$C$5+'РСТ РСО-А'!$I$6+'РСТ РСО-А'!$G$9</f>
        <v>2947.1289999999999</v>
      </c>
      <c r="Q80" s="118">
        <f>VLOOKUP($A80+ROUND((COLUMN()-2)/24,5),АТС!$A$41:$F$784,6)+'Иные услуги '!$C$5+'РСТ РСО-А'!$I$6+'РСТ РСО-А'!$G$9</f>
        <v>2946.9089999999997</v>
      </c>
      <c r="R80" s="118">
        <f>VLOOKUP($A80+ROUND((COLUMN()-2)/24,5),АТС!$A$41:$F$784,6)+'Иные услуги '!$C$5+'РСТ РСО-А'!$I$6+'РСТ РСО-А'!$G$9</f>
        <v>2946.3289999999997</v>
      </c>
      <c r="S80" s="118">
        <f>VLOOKUP($A80+ROUND((COLUMN()-2)/24,5),АТС!$A$41:$F$784,6)+'Иные услуги '!$C$5+'РСТ РСО-А'!$I$6+'РСТ РСО-А'!$G$9</f>
        <v>3003.6789999999996</v>
      </c>
      <c r="T80" s="118">
        <f>VLOOKUP($A80+ROUND((COLUMN()-2)/24,5),АТС!$A$41:$F$784,6)+'Иные услуги '!$C$5+'РСТ РСО-А'!$I$6+'РСТ РСО-А'!$G$9</f>
        <v>3066.8589999999999</v>
      </c>
      <c r="U80" s="118">
        <f>VLOOKUP($A80+ROUND((COLUMN()-2)/24,5),АТС!$A$41:$F$784,6)+'Иные услуги '!$C$5+'РСТ РСО-А'!$I$6+'РСТ РСО-А'!$G$9</f>
        <v>3035.5789999999997</v>
      </c>
      <c r="V80" s="118">
        <f>VLOOKUP($A80+ROUND((COLUMN()-2)/24,5),АТС!$A$41:$F$784,6)+'Иные услуги '!$C$5+'РСТ РСО-А'!$I$6+'РСТ РСО-А'!$G$9</f>
        <v>3042.799</v>
      </c>
      <c r="W80" s="118">
        <f>VLOOKUP($A80+ROUND((COLUMN()-2)/24,5),АТС!$A$41:$F$784,6)+'Иные услуги '!$C$5+'РСТ РСО-А'!$I$6+'РСТ РСО-А'!$G$9</f>
        <v>3127.1889999999999</v>
      </c>
      <c r="X80" s="118">
        <f>VLOOKUP($A80+ROUND((COLUMN()-2)/24,5),АТС!$A$41:$F$784,6)+'Иные услуги '!$C$5+'РСТ РСО-А'!$I$6+'РСТ РСО-А'!$G$9</f>
        <v>2858.6989999999996</v>
      </c>
      <c r="Y80" s="118">
        <f>VLOOKUP($A80+ROUND((COLUMN()-2)/24,5),АТС!$A$41:$F$784,6)+'Иные услуги '!$C$5+'РСТ РСО-А'!$I$6+'РСТ РСО-А'!$G$9</f>
        <v>2914.5989999999997</v>
      </c>
    </row>
    <row r="81" spans="1:27" x14ac:dyDescent="0.2">
      <c r="A81" s="66">
        <f t="shared" si="1"/>
        <v>43553</v>
      </c>
      <c r="B81" s="118">
        <f>VLOOKUP($A81+ROUND((COLUMN()-2)/24,5),АТС!$A$41:$F$784,6)+'Иные услуги '!$C$5+'РСТ РСО-А'!$I$6+'РСТ РСО-А'!$G$9</f>
        <v>3006.2689999999998</v>
      </c>
      <c r="C81" s="118">
        <f>VLOOKUP($A81+ROUND((COLUMN()-2)/24,5),АТС!$A$41:$F$784,6)+'Иные услуги '!$C$5+'РСТ РСО-А'!$I$6+'РСТ РСО-А'!$G$9</f>
        <v>3063.5589999999997</v>
      </c>
      <c r="D81" s="118">
        <f>VLOOKUP($A81+ROUND((COLUMN()-2)/24,5),АТС!$A$41:$F$784,6)+'Иные услуги '!$C$5+'РСТ РСО-А'!$I$6+'РСТ РСО-А'!$G$9</f>
        <v>3095.1689999999999</v>
      </c>
      <c r="E81" s="118">
        <f>VLOOKUP($A81+ROUND((COLUMN()-2)/24,5),АТС!$A$41:$F$784,6)+'Иные услуги '!$C$5+'РСТ РСО-А'!$I$6+'РСТ РСО-А'!$G$9</f>
        <v>3094.9089999999997</v>
      </c>
      <c r="F81" s="118">
        <f>VLOOKUP($A81+ROUND((COLUMN()-2)/24,5),АТС!$A$41:$F$784,6)+'Иные услуги '!$C$5+'РСТ РСО-А'!$I$6+'РСТ РСО-А'!$G$9</f>
        <v>3095.9589999999998</v>
      </c>
      <c r="G81" s="118">
        <f>VLOOKUP($A81+ROUND((COLUMN()-2)/24,5),АТС!$A$41:$F$784,6)+'Иные услуги '!$C$5+'РСТ РСО-А'!$I$6+'РСТ РСО-А'!$G$9</f>
        <v>3098.4389999999999</v>
      </c>
      <c r="H81" s="118">
        <f>VLOOKUP($A81+ROUND((COLUMN()-2)/24,5),АТС!$A$41:$F$784,6)+'Иные услуги '!$C$5+'РСТ РСО-А'!$I$6+'РСТ РСО-А'!$G$9</f>
        <v>3159.1789999999996</v>
      </c>
      <c r="I81" s="118">
        <f>VLOOKUP($A81+ROUND((COLUMN()-2)/24,5),АТС!$A$41:$F$784,6)+'Иные услуги '!$C$5+'РСТ РСО-А'!$I$6+'РСТ РСО-А'!$G$9</f>
        <v>2972.7489999999998</v>
      </c>
      <c r="J81" s="118">
        <f>VLOOKUP($A81+ROUND((COLUMN()-2)/24,5),АТС!$A$41:$F$784,6)+'Иные услуги '!$C$5+'РСТ РСО-А'!$I$6+'РСТ РСО-А'!$G$9</f>
        <v>3029.3789999999999</v>
      </c>
      <c r="K81" s="118">
        <f>VLOOKUP($A81+ROUND((COLUMN()-2)/24,5),АТС!$A$41:$F$784,6)+'Иные услуги '!$C$5+'РСТ РСО-А'!$I$6+'РСТ РСО-А'!$G$9</f>
        <v>2940.3889999999997</v>
      </c>
      <c r="L81" s="118">
        <f>VLOOKUP($A81+ROUND((COLUMN()-2)/24,5),АТС!$A$41:$F$784,6)+'Иные услуги '!$C$5+'РСТ РСО-А'!$I$6+'РСТ РСО-А'!$G$9</f>
        <v>2920.549</v>
      </c>
      <c r="M81" s="118">
        <f>VLOOKUP($A81+ROUND((COLUMN()-2)/24,5),АТС!$A$41:$F$784,6)+'Иные услуги '!$C$5+'РСТ РСО-А'!$I$6+'РСТ РСО-А'!$G$9</f>
        <v>2920.759</v>
      </c>
      <c r="N81" s="118">
        <f>VLOOKUP($A81+ROUND((COLUMN()-2)/24,5),АТС!$A$41:$F$784,6)+'Иные услуги '!$C$5+'РСТ РСО-А'!$I$6+'РСТ РСО-А'!$G$9</f>
        <v>2930.4489999999996</v>
      </c>
      <c r="O81" s="118">
        <f>VLOOKUP($A81+ROUND((COLUMN()-2)/24,5),АТС!$A$41:$F$784,6)+'Иные услуги '!$C$5+'РСТ РСО-А'!$I$6+'РСТ РСО-А'!$G$9</f>
        <v>2956.8089999999997</v>
      </c>
      <c r="P81" s="118">
        <f>VLOOKUP($A81+ROUND((COLUMN()-2)/24,5),АТС!$A$41:$F$784,6)+'Иные услуги '!$C$5+'РСТ РСО-А'!$I$6+'РСТ РСО-А'!$G$9</f>
        <v>2961.8289999999997</v>
      </c>
      <c r="Q81" s="118">
        <f>VLOOKUP($A81+ROUND((COLUMN()-2)/24,5),АТС!$A$41:$F$784,6)+'Иные услуги '!$C$5+'РСТ РСО-А'!$I$6+'РСТ РСО-А'!$G$9</f>
        <v>2962.1389999999997</v>
      </c>
      <c r="R81" s="118">
        <f>VLOOKUP($A81+ROUND((COLUMN()-2)/24,5),АТС!$A$41:$F$784,6)+'Иные услуги '!$C$5+'РСТ РСО-А'!$I$6+'РСТ РСО-А'!$G$9</f>
        <v>2978.1489999999999</v>
      </c>
      <c r="S81" s="118">
        <f>VLOOKUP($A81+ROUND((COLUMN()-2)/24,5),АТС!$A$41:$F$784,6)+'Иные услуги '!$C$5+'РСТ РСО-А'!$I$6+'РСТ РСО-А'!$G$9</f>
        <v>2995.0689999999995</v>
      </c>
      <c r="T81" s="118">
        <f>VLOOKUP($A81+ROUND((COLUMN()-2)/24,5),АТС!$A$41:$F$784,6)+'Иные услуги '!$C$5+'РСТ РСО-А'!$I$6+'РСТ РСО-А'!$G$9</f>
        <v>3064.7689999999998</v>
      </c>
      <c r="U81" s="118">
        <f>VLOOKUP($A81+ROUND((COLUMN()-2)/24,5),АТС!$A$41:$F$784,6)+'Иные услуги '!$C$5+'РСТ РСО-А'!$I$6+'РСТ РСО-А'!$G$9</f>
        <v>3018.2789999999995</v>
      </c>
      <c r="V81" s="118">
        <f>VLOOKUP($A81+ROUND((COLUMN()-2)/24,5),АТС!$A$41:$F$784,6)+'Иные услуги '!$C$5+'РСТ РСО-А'!$I$6+'РСТ РСО-А'!$G$9</f>
        <v>3017.7489999999998</v>
      </c>
      <c r="W81" s="118">
        <f>VLOOKUP($A81+ROUND((COLUMN()-2)/24,5),АТС!$A$41:$F$784,6)+'Иные услуги '!$C$5+'РСТ РСО-А'!$I$6+'РСТ РСО-А'!$G$9</f>
        <v>3113.3589999999999</v>
      </c>
      <c r="X81" s="118">
        <f>VLOOKUP($A81+ROUND((COLUMN()-2)/24,5),АТС!$A$41:$F$784,6)+'Иные услуги '!$C$5+'РСТ РСО-А'!$I$6+'РСТ РСО-А'!$G$9</f>
        <v>2868.2289999999998</v>
      </c>
      <c r="Y81" s="118">
        <f>VLOOKUP($A81+ROUND((COLUMN()-2)/24,5),АТС!$A$41:$F$784,6)+'Иные услуги '!$C$5+'РСТ РСО-А'!$I$6+'РСТ РСО-А'!$G$9</f>
        <v>2891.049</v>
      </c>
    </row>
    <row r="82" spans="1:27" x14ac:dyDescent="0.2">
      <c r="A82" s="66">
        <f t="shared" si="1"/>
        <v>43554</v>
      </c>
      <c r="B82" s="118">
        <f>VLOOKUP($A82+ROUND((COLUMN()-2)/24,5),АТС!$A$41:$F$784,6)+'Иные услуги '!$C$5+'РСТ РСО-А'!$I$6+'РСТ РСО-А'!$G$9</f>
        <v>3007.2389999999996</v>
      </c>
      <c r="C82" s="118">
        <f>VLOOKUP($A82+ROUND((COLUMN()-2)/24,5),АТС!$A$41:$F$784,6)+'Иные услуги '!$C$5+'РСТ РСО-А'!$I$6+'РСТ РСО-А'!$G$9</f>
        <v>3062.5289999999995</v>
      </c>
      <c r="D82" s="118">
        <f>VLOOKUP($A82+ROUND((COLUMN()-2)/24,5),АТС!$A$41:$F$784,6)+'Иные услуги '!$C$5+'РСТ РСО-А'!$I$6+'РСТ РСО-А'!$G$9</f>
        <v>3079.799</v>
      </c>
      <c r="E82" s="118">
        <f>VLOOKUP($A82+ROUND((COLUMN()-2)/24,5),АТС!$A$41:$F$784,6)+'Иные услуги '!$C$5+'РСТ РСО-А'!$I$6+'РСТ РСО-А'!$G$9</f>
        <v>3093.0989999999997</v>
      </c>
      <c r="F82" s="118">
        <f>VLOOKUP($A82+ROUND((COLUMN()-2)/24,5),АТС!$A$41:$F$784,6)+'Иные услуги '!$C$5+'РСТ РСО-А'!$I$6+'РСТ РСО-А'!$G$9</f>
        <v>3101.1989999999996</v>
      </c>
      <c r="G82" s="118">
        <f>VLOOKUP($A82+ROUND((COLUMN()-2)/24,5),АТС!$A$41:$F$784,6)+'Иные услуги '!$C$5+'РСТ РСО-А'!$I$6+'РСТ РСО-А'!$G$9</f>
        <v>3094.7689999999998</v>
      </c>
      <c r="H82" s="118">
        <f>VLOOKUP($A82+ROUND((COLUMN()-2)/24,5),АТС!$A$41:$F$784,6)+'Иные услуги '!$C$5+'РСТ РСО-А'!$I$6+'РСТ РСО-А'!$G$9</f>
        <v>3194.4489999999996</v>
      </c>
      <c r="I82" s="118">
        <f>VLOOKUP($A82+ROUND((COLUMN()-2)/24,5),АТС!$A$41:$F$784,6)+'Иные услуги '!$C$5+'РСТ РСО-А'!$I$6+'РСТ РСО-А'!$G$9</f>
        <v>3065.3989999999999</v>
      </c>
      <c r="J82" s="118">
        <f>VLOOKUP($A82+ROUND((COLUMN()-2)/24,5),АТС!$A$41:$F$784,6)+'Иные услуги '!$C$5+'РСТ РСО-А'!$I$6+'РСТ РСО-А'!$G$9</f>
        <v>3141.049</v>
      </c>
      <c r="K82" s="118">
        <f>VLOOKUP($A82+ROUND((COLUMN()-2)/24,5),АТС!$A$41:$F$784,6)+'Иные услуги '!$C$5+'РСТ РСО-А'!$I$6+'РСТ РСО-А'!$G$9</f>
        <v>3037.2889999999998</v>
      </c>
      <c r="L82" s="118">
        <f>VLOOKUP($A82+ROUND((COLUMN()-2)/24,5),АТС!$A$41:$F$784,6)+'Иные услуги '!$C$5+'РСТ РСО-А'!$I$6+'РСТ РСО-А'!$G$9</f>
        <v>3019.259</v>
      </c>
      <c r="M82" s="118">
        <f>VLOOKUP($A82+ROUND((COLUMN()-2)/24,5),АТС!$A$41:$F$784,6)+'Иные услуги '!$C$5+'РСТ РСО-А'!$I$6+'РСТ РСО-А'!$G$9</f>
        <v>3019.4489999999996</v>
      </c>
      <c r="N82" s="118">
        <f>VLOOKUP($A82+ROUND((COLUMN()-2)/24,5),АТС!$A$41:$F$784,6)+'Иные услуги '!$C$5+'РСТ РСО-А'!$I$6+'РСТ РСО-А'!$G$9</f>
        <v>3044.2689999999998</v>
      </c>
      <c r="O82" s="118">
        <f>VLOOKUP($A82+ROUND((COLUMN()-2)/24,5),АТС!$A$41:$F$784,6)+'Иные услуги '!$C$5+'РСТ РСО-А'!$I$6+'РСТ РСО-А'!$G$9</f>
        <v>3076.3889999999997</v>
      </c>
      <c r="P82" s="118">
        <f>VLOOKUP($A82+ROUND((COLUMN()-2)/24,5),АТС!$A$41:$F$784,6)+'Иные услуги '!$C$5+'РСТ РСО-А'!$I$6+'РСТ РСО-А'!$G$9</f>
        <v>3069.3689999999997</v>
      </c>
      <c r="Q82" s="118">
        <f>VLOOKUP($A82+ROUND((COLUMN()-2)/24,5),АТС!$A$41:$F$784,6)+'Иные услуги '!$C$5+'РСТ РСО-А'!$I$6+'РСТ РСО-А'!$G$9</f>
        <v>3030.549</v>
      </c>
      <c r="R82" s="118">
        <f>VLOOKUP($A82+ROUND((COLUMN()-2)/24,5),АТС!$A$41:$F$784,6)+'Иные услуги '!$C$5+'РСТ РСО-А'!$I$6+'РСТ РСО-А'!$G$9</f>
        <v>2994.7889999999998</v>
      </c>
      <c r="S82" s="118">
        <f>VLOOKUP($A82+ROUND((COLUMN()-2)/24,5),АТС!$A$41:$F$784,6)+'Иные услуги '!$C$5+'РСТ РСО-А'!$I$6+'РСТ РСО-А'!$G$9</f>
        <v>3005.1489999999999</v>
      </c>
      <c r="T82" s="118">
        <f>VLOOKUP($A82+ROUND((COLUMN()-2)/24,5),АТС!$A$41:$F$784,6)+'Иные услуги '!$C$5+'РСТ РСО-А'!$I$6+'РСТ РСО-А'!$G$9</f>
        <v>3066.1989999999996</v>
      </c>
      <c r="U82" s="118">
        <f>VLOOKUP($A82+ROUND((COLUMN()-2)/24,5),АТС!$A$41:$F$784,6)+'Иные услуги '!$C$5+'РСТ РСО-А'!$I$6+'РСТ РСО-А'!$G$9</f>
        <v>3025.2189999999996</v>
      </c>
      <c r="V82" s="118">
        <f>VLOOKUP($A82+ROUND((COLUMN()-2)/24,5),АТС!$A$41:$F$784,6)+'Иные услуги '!$C$5+'РСТ РСО-А'!$I$6+'РСТ РСО-А'!$G$9</f>
        <v>3064.8289999999997</v>
      </c>
      <c r="W82" s="118">
        <f>VLOOKUP($A82+ROUND((COLUMN()-2)/24,5),АТС!$A$41:$F$784,6)+'Иные услуги '!$C$5+'РСТ РСО-А'!$I$6+'РСТ РСО-А'!$G$9</f>
        <v>3154.0689999999995</v>
      </c>
      <c r="X82" s="118">
        <f>VLOOKUP($A82+ROUND((COLUMN()-2)/24,5),АТС!$A$41:$F$784,6)+'Иные услуги '!$C$5+'РСТ РСО-А'!$I$6+'РСТ РСО-А'!$G$9</f>
        <v>2870.6089999999999</v>
      </c>
      <c r="Y82" s="118">
        <f>VLOOKUP($A82+ROUND((COLUMN()-2)/24,5),АТС!$A$41:$F$784,6)+'Иные услуги '!$C$5+'РСТ РСО-А'!$I$6+'РСТ РСО-А'!$G$9</f>
        <v>2913.3889999999997</v>
      </c>
    </row>
    <row r="83" spans="1:27" x14ac:dyDescent="0.2">
      <c r="A83" s="66">
        <f t="shared" si="1"/>
        <v>43555</v>
      </c>
      <c r="B83" s="118">
        <f>VLOOKUP($A83+ROUND((COLUMN()-2)/24,5),АТС!$A$41:$F$784,6)+'Иные услуги '!$C$5+'РСТ РСО-А'!$I$6+'РСТ РСО-А'!$G$9</f>
        <v>3000.009</v>
      </c>
      <c r="C83" s="118">
        <f>VLOOKUP($A83+ROUND((COLUMN()-2)/24,5),АТС!$A$41:$F$784,6)+'Иные услуги '!$C$5+'РСТ РСО-А'!$I$6+'РСТ РСО-А'!$G$9</f>
        <v>3053.5589999999997</v>
      </c>
      <c r="D83" s="118">
        <f>VLOOKUP($A83+ROUND((COLUMN()-2)/24,5),АТС!$A$41:$F$784,6)+'Иные услуги '!$C$5+'РСТ РСО-А'!$I$6+'РСТ РСО-А'!$G$9</f>
        <v>3079.1389999999997</v>
      </c>
      <c r="E83" s="118">
        <f>VLOOKUP($A83+ROUND((COLUMN()-2)/24,5),АТС!$A$41:$F$784,6)+'Иные услуги '!$C$5+'РСТ РСО-А'!$I$6+'РСТ РСО-А'!$G$9</f>
        <v>3092.6289999999999</v>
      </c>
      <c r="F83" s="118">
        <f>VLOOKUP($A83+ROUND((COLUMN()-2)/24,5),АТС!$A$41:$F$784,6)+'Иные услуги '!$C$5+'РСТ РСО-А'!$I$6+'РСТ РСО-А'!$G$9</f>
        <v>3092.9089999999997</v>
      </c>
      <c r="G83" s="118">
        <f>VLOOKUP($A83+ROUND((COLUMN()-2)/24,5),АТС!$A$41:$F$784,6)+'Иные услуги '!$C$5+'РСТ РСО-А'!$I$6+'РСТ РСО-А'!$G$9</f>
        <v>3093.3589999999999</v>
      </c>
      <c r="H83" s="118">
        <f>VLOOKUP($A83+ROUND((COLUMN()-2)/24,5),АТС!$A$41:$F$784,6)+'Иные услуги '!$C$5+'РСТ РСО-А'!$I$6+'РСТ РСО-А'!$G$9</f>
        <v>3204.2089999999998</v>
      </c>
      <c r="I83" s="118">
        <f>VLOOKUP($A83+ROUND((COLUMN()-2)/24,5),АТС!$A$41:$F$784,6)+'Иные услуги '!$C$5+'РСТ РСО-А'!$I$6+'РСТ РСО-А'!$G$9</f>
        <v>3097.2389999999996</v>
      </c>
      <c r="J83" s="118">
        <f>VLOOKUP($A83+ROUND((COLUMN()-2)/24,5),АТС!$A$41:$F$784,6)+'Иные услуги '!$C$5+'РСТ РСО-А'!$I$6+'РСТ РСО-А'!$G$9</f>
        <v>3169.1589999999997</v>
      </c>
      <c r="K83" s="118">
        <f>VLOOKUP($A83+ROUND((COLUMN()-2)/24,5),АТС!$A$41:$F$784,6)+'Иные услуги '!$C$5+'РСТ РСО-А'!$I$6+'РСТ РСО-А'!$G$9</f>
        <v>3053.0189999999998</v>
      </c>
      <c r="L83" s="118">
        <f>VLOOKUP($A83+ROUND((COLUMN()-2)/24,5),АТС!$A$41:$F$784,6)+'Иные услуги '!$C$5+'РСТ РСО-А'!$I$6+'РСТ РСО-А'!$G$9</f>
        <v>3003.6289999999999</v>
      </c>
      <c r="M83" s="118">
        <f>VLOOKUP($A83+ROUND((COLUMN()-2)/24,5),АТС!$A$41:$F$784,6)+'Иные услуги '!$C$5+'РСТ РСО-А'!$I$6+'РСТ РСО-А'!$G$9</f>
        <v>2980.6589999999997</v>
      </c>
      <c r="N83" s="118">
        <f>VLOOKUP($A83+ROUND((COLUMN()-2)/24,5),АТС!$A$41:$F$784,6)+'Иные услуги '!$C$5+'РСТ РСО-А'!$I$6+'РСТ РСО-А'!$G$9</f>
        <v>2963.4889999999996</v>
      </c>
      <c r="O83" s="118">
        <f>VLOOKUP($A83+ROUND((COLUMN()-2)/24,5),АТС!$A$41:$F$784,6)+'Иные услуги '!$C$5+'РСТ РСО-А'!$I$6+'РСТ РСО-А'!$G$9</f>
        <v>2968.8489999999997</v>
      </c>
      <c r="P83" s="118">
        <f>VLOOKUP($A83+ROUND((COLUMN()-2)/24,5),АТС!$A$41:$F$784,6)+'Иные услуги '!$C$5+'РСТ РСО-А'!$I$6+'РСТ РСО-А'!$G$9</f>
        <v>2974.2089999999998</v>
      </c>
      <c r="Q83" s="118">
        <f>VLOOKUP($A83+ROUND((COLUMN()-2)/24,5),АТС!$A$41:$F$784,6)+'Иные услуги '!$C$5+'РСТ РСО-А'!$I$6+'РСТ РСО-А'!$G$9</f>
        <v>2979.8189999999995</v>
      </c>
      <c r="R83" s="118">
        <f>VLOOKUP($A83+ROUND((COLUMN()-2)/24,5),АТС!$A$41:$F$784,6)+'Иные услуги '!$C$5+'РСТ РСО-А'!$I$6+'РСТ РСО-А'!$G$9</f>
        <v>2984.8889999999997</v>
      </c>
      <c r="S83" s="118">
        <f>VLOOKUP($A83+ROUND((COLUMN()-2)/24,5),АТС!$A$41:$F$784,6)+'Иные услуги '!$C$5+'РСТ РСО-А'!$I$6+'РСТ РСО-А'!$G$9</f>
        <v>2972.0389999999998</v>
      </c>
      <c r="T83" s="118">
        <f>VLOOKUP($A83+ROUND((COLUMN()-2)/24,5),АТС!$A$41:$F$784,6)+'Иные услуги '!$C$5+'РСТ РСО-А'!$I$6+'РСТ РСО-А'!$G$9</f>
        <v>3044.1889999999999</v>
      </c>
      <c r="U83" s="118">
        <f>VLOOKUP($A83+ROUND((COLUMN()-2)/24,5),АТС!$A$41:$F$784,6)+'Иные услуги '!$C$5+'РСТ РСО-А'!$I$6+'РСТ РСО-А'!$G$9</f>
        <v>2950.9089999999997</v>
      </c>
      <c r="V83" s="118">
        <f>VLOOKUP($A83+ROUND((COLUMN()-2)/24,5),АТС!$A$41:$F$784,6)+'Иные услуги '!$C$5+'РСТ РСО-А'!$I$6+'РСТ РСО-А'!$G$9</f>
        <v>2985.6389999999997</v>
      </c>
      <c r="W83" s="118">
        <f>VLOOKUP($A83+ROUND((COLUMN()-2)/24,5),АТС!$A$41:$F$784,6)+'Иные услуги '!$C$5+'РСТ РСО-А'!$I$6+'РСТ РСО-А'!$G$9</f>
        <v>3059.9189999999999</v>
      </c>
      <c r="X83" s="118">
        <f>VLOOKUP($A83+ROUND((COLUMN()-2)/24,5),АТС!$A$41:$F$784,6)+'Иные услуги '!$C$5+'РСТ РСО-А'!$I$6+'РСТ РСО-А'!$G$9</f>
        <v>2862.7089999999998</v>
      </c>
      <c r="Y83" s="118">
        <f>VLOOKUP($A83+ROUND((COLUMN()-2)/24,5),АТС!$A$41:$F$784,6)+'Иные услуги '!$C$5+'РСТ РСО-А'!$I$6+'РСТ РСО-А'!$G$9</f>
        <v>2872.8289999999997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1" t="s">
        <v>35</v>
      </c>
      <c r="B86" s="145" t="s">
        <v>99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7"/>
    </row>
    <row r="87" spans="1:27" ht="12.75" x14ac:dyDescent="0.2">
      <c r="A87" s="152"/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50"/>
    </row>
    <row r="88" spans="1:27" ht="12.75" customHeight="1" x14ac:dyDescent="0.2">
      <c r="A88" s="152"/>
      <c r="B88" s="156" t="s">
        <v>100</v>
      </c>
      <c r="C88" s="154" t="s">
        <v>101</v>
      </c>
      <c r="D88" s="154" t="s">
        <v>102</v>
      </c>
      <c r="E88" s="154" t="s">
        <v>103</v>
      </c>
      <c r="F88" s="154" t="s">
        <v>104</v>
      </c>
      <c r="G88" s="154" t="s">
        <v>105</v>
      </c>
      <c r="H88" s="154" t="s">
        <v>106</v>
      </c>
      <c r="I88" s="154" t="s">
        <v>107</v>
      </c>
      <c r="J88" s="154" t="s">
        <v>108</v>
      </c>
      <c r="K88" s="154" t="s">
        <v>109</v>
      </c>
      <c r="L88" s="154" t="s">
        <v>110</v>
      </c>
      <c r="M88" s="154" t="s">
        <v>111</v>
      </c>
      <c r="N88" s="158" t="s">
        <v>112</v>
      </c>
      <c r="O88" s="154" t="s">
        <v>113</v>
      </c>
      <c r="P88" s="154" t="s">
        <v>114</v>
      </c>
      <c r="Q88" s="154" t="s">
        <v>115</v>
      </c>
      <c r="R88" s="154" t="s">
        <v>116</v>
      </c>
      <c r="S88" s="154" t="s">
        <v>117</v>
      </c>
      <c r="T88" s="154" t="s">
        <v>118</v>
      </c>
      <c r="U88" s="154" t="s">
        <v>119</v>
      </c>
      <c r="V88" s="154" t="s">
        <v>120</v>
      </c>
      <c r="W88" s="154" t="s">
        <v>121</v>
      </c>
      <c r="X88" s="154" t="s">
        <v>122</v>
      </c>
      <c r="Y88" s="154" t="s">
        <v>123</v>
      </c>
    </row>
    <row r="89" spans="1:27" ht="11.25" customHeight="1" x14ac:dyDescent="0.2">
      <c r="A89" s="153"/>
      <c r="B89" s="15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9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7" ht="18.75" customHeight="1" x14ac:dyDescent="0.2">
      <c r="A90" s="66">
        <f t="shared" ref="A90:A118" si="2">A53</f>
        <v>43525</v>
      </c>
      <c r="B90" s="84">
        <f>VLOOKUP($A90+ROUND((COLUMN()-2)/24,5),АТС!$A$41:$F$784,6)+'Иные услуги '!$C$5+'РСТ РСО-А'!$I$6+'РСТ РСО-А'!$H$9</f>
        <v>2876.1890000000003</v>
      </c>
      <c r="C90" s="118">
        <f>VLOOKUP($A90+ROUND((COLUMN()-2)/24,5),АТС!$A$41:$F$784,6)+'Иные услуги '!$C$5+'РСТ РСО-А'!$I$6+'РСТ РСО-А'!$H$9</f>
        <v>2936.5890000000004</v>
      </c>
      <c r="D90" s="118">
        <f>VLOOKUP($A90+ROUND((COLUMN()-2)/24,5),АТС!$A$41:$F$784,6)+'Иные услуги '!$C$5+'РСТ РСО-А'!$I$6+'РСТ РСО-А'!$H$9</f>
        <v>2959.9790000000003</v>
      </c>
      <c r="E90" s="118">
        <f>VLOOKUP($A90+ROUND((COLUMN()-2)/24,5),АТС!$A$41:$F$784,6)+'Иные услуги '!$C$5+'РСТ РСО-А'!$I$6+'РСТ РСО-А'!$H$9</f>
        <v>2953.299</v>
      </c>
      <c r="F90" s="118">
        <f>VLOOKUP($A90+ROUND((COLUMN()-2)/24,5),АТС!$A$41:$F$784,6)+'Иные услуги '!$C$5+'РСТ РСО-А'!$I$6+'РСТ РСО-А'!$H$9</f>
        <v>2967.1290000000004</v>
      </c>
      <c r="G90" s="118">
        <f>VLOOKUP($A90+ROUND((COLUMN()-2)/24,5),АТС!$A$41:$F$784,6)+'Иные услуги '!$C$5+'РСТ РСО-А'!$I$6+'РСТ РСО-А'!$H$9</f>
        <v>2943.029</v>
      </c>
      <c r="H90" s="118">
        <f>VLOOKUP($A90+ROUND((COLUMN()-2)/24,5),АТС!$A$41:$F$784,6)+'Иные услуги '!$C$5+'РСТ РСО-А'!$I$6+'РСТ РСО-А'!$H$9</f>
        <v>2917.779</v>
      </c>
      <c r="I90" s="118">
        <f>VLOOKUP($A90+ROUND((COLUMN()-2)/24,5),АТС!$A$41:$F$784,6)+'Иные услуги '!$C$5+'РСТ РСО-А'!$I$6+'РСТ РСО-А'!$H$9</f>
        <v>2811.009</v>
      </c>
      <c r="J90" s="118">
        <f>VLOOKUP($A90+ROUND((COLUMN()-2)/24,5),АТС!$A$41:$F$784,6)+'Иные услуги '!$C$5+'РСТ РСО-А'!$I$6+'РСТ РСО-А'!$H$9</f>
        <v>2881.9090000000001</v>
      </c>
      <c r="K90" s="118">
        <f>VLOOKUP($A90+ROUND((COLUMN()-2)/24,5),АТС!$A$41:$F$784,6)+'Иные услуги '!$C$5+'РСТ РСО-А'!$I$6+'РСТ РСО-А'!$H$9</f>
        <v>2805.8390000000004</v>
      </c>
      <c r="L90" s="118">
        <f>VLOOKUP($A90+ROUND((COLUMN()-2)/24,5),АТС!$A$41:$F$784,6)+'Иные услуги '!$C$5+'РСТ РСО-А'!$I$6+'РСТ РСО-А'!$H$9</f>
        <v>2800.3989999999999</v>
      </c>
      <c r="M90" s="118">
        <f>VLOOKUP($A90+ROUND((COLUMN()-2)/24,5),АТС!$A$41:$F$784,6)+'Иные услуги '!$C$5+'РСТ РСО-А'!$I$6+'РСТ РСО-А'!$H$9</f>
        <v>2799.3989999999999</v>
      </c>
      <c r="N90" s="118">
        <f>VLOOKUP($A90+ROUND((COLUMN()-2)/24,5),АТС!$A$41:$F$784,6)+'Иные услуги '!$C$5+'РСТ РСО-А'!$I$6+'РСТ РСО-А'!$H$9</f>
        <v>2808.279</v>
      </c>
      <c r="O90" s="118">
        <f>VLOOKUP($A90+ROUND((COLUMN()-2)/24,5),АТС!$A$41:$F$784,6)+'Иные услуги '!$C$5+'РСТ РСО-А'!$I$6+'РСТ РСО-А'!$H$9</f>
        <v>2836.1990000000001</v>
      </c>
      <c r="P90" s="118">
        <f>VLOOKUP($A90+ROUND((COLUMN()-2)/24,5),АТС!$A$41:$F$784,6)+'Иные услуги '!$C$5+'РСТ РСО-А'!$I$6+'РСТ РСО-А'!$H$9</f>
        <v>2799.3490000000002</v>
      </c>
      <c r="Q90" s="118">
        <f>VLOOKUP($A90+ROUND((COLUMN()-2)/24,5),АТС!$A$41:$F$784,6)+'Иные услуги '!$C$5+'РСТ РСО-А'!$I$6+'РСТ РСО-А'!$H$9</f>
        <v>2799.3989999999999</v>
      </c>
      <c r="R90" s="118">
        <f>VLOOKUP($A90+ROUND((COLUMN()-2)/24,5),АТС!$A$41:$F$784,6)+'Иные услуги '!$C$5+'РСТ РСО-А'!$I$6+'РСТ РСО-А'!$H$9</f>
        <v>2799.6990000000001</v>
      </c>
      <c r="S90" s="118">
        <f>VLOOKUP($A90+ROUND((COLUMN()-2)/24,5),АТС!$A$41:$F$784,6)+'Иные услуги '!$C$5+'РСТ РСО-А'!$I$6+'РСТ РСО-А'!$H$9</f>
        <v>2800.319</v>
      </c>
      <c r="T90" s="118">
        <f>VLOOKUP($A90+ROUND((COLUMN()-2)/24,5),АТС!$A$41:$F$784,6)+'Иные услуги '!$C$5+'РСТ РСО-А'!$I$6+'РСТ РСО-А'!$H$9</f>
        <v>2817.2090000000003</v>
      </c>
      <c r="U90" s="118">
        <f>VLOOKUP($A90+ROUND((COLUMN()-2)/24,5),АТС!$A$41:$F$784,6)+'Иные услуги '!$C$5+'РСТ РСО-А'!$I$6+'РСТ РСО-А'!$H$9</f>
        <v>2837.6489999999999</v>
      </c>
      <c r="V90" s="118">
        <f>VLOOKUP($A90+ROUND((COLUMN()-2)/24,5),АТС!$A$41:$F$784,6)+'Иные услуги '!$C$5+'РСТ РСО-А'!$I$6+'РСТ РСО-А'!$H$9</f>
        <v>2847.8890000000001</v>
      </c>
      <c r="W90" s="118">
        <f>VLOOKUP($A90+ROUND((COLUMN()-2)/24,5),АТС!$A$41:$F$784,6)+'Иные услуги '!$C$5+'РСТ РСО-А'!$I$6+'РСТ РСО-А'!$H$9</f>
        <v>2905.8790000000004</v>
      </c>
      <c r="X90" s="118">
        <f>VLOOKUP($A90+ROUND((COLUMN()-2)/24,5),АТС!$A$41:$F$784,6)+'Иные услуги '!$C$5+'РСТ РСО-А'!$I$6+'РСТ РСО-А'!$H$9</f>
        <v>2830.4690000000001</v>
      </c>
      <c r="Y90" s="118">
        <f>VLOOKUP($A90+ROUND((COLUMN()-2)/24,5),АТС!$A$41:$F$784,6)+'Иные услуги '!$C$5+'РСТ РСО-А'!$I$6+'РСТ РСО-А'!$H$9</f>
        <v>2789.819</v>
      </c>
      <c r="AA90" s="67"/>
    </row>
    <row r="91" spans="1:27" x14ac:dyDescent="0.2">
      <c r="A91" s="66">
        <f t="shared" si="2"/>
        <v>43526</v>
      </c>
      <c r="B91" s="118">
        <f>VLOOKUP($A91+ROUND((COLUMN()-2)/24,5),АТС!$A$41:$F$784,6)+'Иные услуги '!$C$5+'РСТ РСО-А'!$I$6+'РСТ РСО-А'!$H$9</f>
        <v>2880.8790000000004</v>
      </c>
      <c r="C91" s="118">
        <f>VLOOKUP($A91+ROUND((COLUMN()-2)/24,5),АТС!$A$41:$F$784,6)+'Иные услуги '!$C$5+'РСТ РСО-А'!$I$6+'РСТ РСО-А'!$H$9</f>
        <v>2939.2190000000001</v>
      </c>
      <c r="D91" s="118">
        <f>VLOOKUP($A91+ROUND((COLUMN()-2)/24,5),АТС!$A$41:$F$784,6)+'Иные услуги '!$C$5+'РСТ РСО-А'!$I$6+'РСТ РСО-А'!$H$9</f>
        <v>2963.4590000000003</v>
      </c>
      <c r="E91" s="118">
        <f>VLOOKUP($A91+ROUND((COLUMN()-2)/24,5),АТС!$A$41:$F$784,6)+'Иные услуги '!$C$5+'РСТ РСО-А'!$I$6+'РСТ РСО-А'!$H$9</f>
        <v>2954.5590000000002</v>
      </c>
      <c r="F91" s="118">
        <f>VLOOKUP($A91+ROUND((COLUMN()-2)/24,5),АТС!$A$41:$F$784,6)+'Иные услуги '!$C$5+'РСТ РСО-А'!$I$6+'РСТ РСО-А'!$H$9</f>
        <v>2967.3790000000004</v>
      </c>
      <c r="G91" s="118">
        <f>VLOOKUP($A91+ROUND((COLUMN()-2)/24,5),АТС!$A$41:$F$784,6)+'Иные услуги '!$C$5+'РСТ РСО-А'!$I$6+'РСТ РСО-А'!$H$9</f>
        <v>2942.8090000000002</v>
      </c>
      <c r="H91" s="118">
        <f>VLOOKUP($A91+ROUND((COLUMN()-2)/24,5),АТС!$A$41:$F$784,6)+'Иные услуги '!$C$5+'РСТ РСО-А'!$I$6+'РСТ РСО-А'!$H$9</f>
        <v>3000.4390000000003</v>
      </c>
      <c r="I91" s="118">
        <f>VLOOKUP($A91+ROUND((COLUMN()-2)/24,5),АТС!$A$41:$F$784,6)+'Иные услуги '!$C$5+'РСТ РСО-А'!$I$6+'РСТ РСО-А'!$H$9</f>
        <v>2919.1990000000001</v>
      </c>
      <c r="J91" s="118">
        <f>VLOOKUP($A91+ROUND((COLUMN()-2)/24,5),АТС!$A$41:$F$784,6)+'Иные услуги '!$C$5+'РСТ РСО-А'!$I$6+'РСТ РСО-А'!$H$9</f>
        <v>3010.1290000000004</v>
      </c>
      <c r="K91" s="118">
        <f>VLOOKUP($A91+ROUND((COLUMN()-2)/24,5),АТС!$A$41:$F$784,6)+'Иные услуги '!$C$5+'РСТ РСО-А'!$I$6+'РСТ РСО-А'!$H$9</f>
        <v>2887.8690000000001</v>
      </c>
      <c r="L91" s="118">
        <f>VLOOKUP($A91+ROUND((COLUMN()-2)/24,5),АТС!$A$41:$F$784,6)+'Иные услуги '!$C$5+'РСТ РСО-А'!$I$6+'РСТ РСО-А'!$H$9</f>
        <v>2861.9590000000003</v>
      </c>
      <c r="M91" s="118">
        <f>VLOOKUP($A91+ROUND((COLUMN()-2)/24,5),АТС!$A$41:$F$784,6)+'Иные услуги '!$C$5+'РСТ РСО-А'!$I$6+'РСТ РСО-А'!$H$9</f>
        <v>2861.799</v>
      </c>
      <c r="N91" s="118">
        <f>VLOOKUP($A91+ROUND((COLUMN()-2)/24,5),АТС!$A$41:$F$784,6)+'Иные услуги '!$C$5+'РСТ РСО-А'!$I$6+'РСТ РСО-А'!$H$9</f>
        <v>2861.6990000000001</v>
      </c>
      <c r="O91" s="118">
        <f>VLOOKUP($A91+ROUND((COLUMN()-2)/24,5),АТС!$A$41:$F$784,6)+'Иные услуги '!$C$5+'РСТ РСО-А'!$I$6+'РСТ РСО-А'!$H$9</f>
        <v>2887.8690000000001</v>
      </c>
      <c r="P91" s="118">
        <f>VLOOKUP($A91+ROUND((COLUMN()-2)/24,5),АТС!$A$41:$F$784,6)+'Иные услуги '!$C$5+'РСТ РСО-А'!$I$6+'РСТ РСО-А'!$H$9</f>
        <v>2887.5390000000002</v>
      </c>
      <c r="Q91" s="118">
        <f>VLOOKUP($A91+ROUND((COLUMN()-2)/24,5),АТС!$A$41:$F$784,6)+'Иные услуги '!$C$5+'РСТ РСО-А'!$I$6+'РСТ РСО-А'!$H$9</f>
        <v>2886.6390000000001</v>
      </c>
      <c r="R91" s="118">
        <f>VLOOKUP($A91+ROUND((COLUMN()-2)/24,5),АТС!$A$41:$F$784,6)+'Иные услуги '!$C$5+'РСТ РСО-А'!$I$6+'РСТ РСО-А'!$H$9</f>
        <v>2886.6390000000001</v>
      </c>
      <c r="S91" s="118">
        <f>VLOOKUP($A91+ROUND((COLUMN()-2)/24,5),АТС!$A$41:$F$784,6)+'Иные услуги '!$C$5+'РСТ РСО-А'!$I$6+'РСТ РСО-А'!$H$9</f>
        <v>2838.8589999999999</v>
      </c>
      <c r="T91" s="118">
        <f>VLOOKUP($A91+ROUND((COLUMN()-2)/24,5),АТС!$A$41:$F$784,6)+'Иные услуги '!$C$5+'РСТ РСО-А'!$I$6+'РСТ РСО-А'!$H$9</f>
        <v>2826.8890000000001</v>
      </c>
      <c r="U91" s="118">
        <f>VLOOKUP($A91+ROUND((COLUMN()-2)/24,5),АТС!$A$41:$F$784,6)+'Иные услуги '!$C$5+'РСТ РСО-А'!$I$6+'РСТ РСО-А'!$H$9</f>
        <v>2831.779</v>
      </c>
      <c r="V91" s="118">
        <f>VLOOKUP($A91+ROUND((COLUMN()-2)/24,5),АТС!$A$41:$F$784,6)+'Иные услуги '!$C$5+'РСТ РСО-А'!$I$6+'РСТ РСО-А'!$H$9</f>
        <v>2846.1390000000001</v>
      </c>
      <c r="W91" s="118">
        <f>VLOOKUP($A91+ROUND((COLUMN()-2)/24,5),АТС!$A$41:$F$784,6)+'Иные услуги '!$C$5+'РСТ РСО-А'!$I$6+'РСТ РСО-А'!$H$9</f>
        <v>2905.9990000000003</v>
      </c>
      <c r="X91" s="118">
        <f>VLOOKUP($A91+ROUND((COLUMN()-2)/24,5),АТС!$A$41:$F$784,6)+'Иные услуги '!$C$5+'РСТ РСО-А'!$I$6+'РСТ РСО-А'!$H$9</f>
        <v>2830.6990000000001</v>
      </c>
      <c r="Y91" s="118">
        <f>VLOOKUP($A91+ROUND((COLUMN()-2)/24,5),АТС!$A$41:$F$784,6)+'Иные услуги '!$C$5+'РСТ РСО-А'!$I$6+'РСТ РСО-А'!$H$9</f>
        <v>2791.489</v>
      </c>
    </row>
    <row r="92" spans="1:27" x14ac:dyDescent="0.2">
      <c r="A92" s="66">
        <f t="shared" si="2"/>
        <v>43527</v>
      </c>
      <c r="B92" s="118">
        <f>VLOOKUP($A92+ROUND((COLUMN()-2)/24,5),АТС!$A$41:$F$784,6)+'Иные услуги '!$C$5+'РСТ РСО-А'!$I$6+'РСТ РСО-А'!$H$9</f>
        <v>2880.3589999999999</v>
      </c>
      <c r="C92" s="118">
        <f>VLOOKUP($A92+ROUND((COLUMN()-2)/24,5),АТС!$A$41:$F$784,6)+'Иные услуги '!$C$5+'РСТ РСО-А'!$I$6+'РСТ РСО-А'!$H$9</f>
        <v>2936.509</v>
      </c>
      <c r="D92" s="118">
        <f>VLOOKUP($A92+ROUND((COLUMN()-2)/24,5),АТС!$A$41:$F$784,6)+'Иные услуги '!$C$5+'РСТ РСО-А'!$I$6+'РСТ РСО-А'!$H$9</f>
        <v>2960.4190000000003</v>
      </c>
      <c r="E92" s="118">
        <f>VLOOKUP($A92+ROUND((COLUMN()-2)/24,5),АТС!$A$41:$F$784,6)+'Иные услуги '!$C$5+'РСТ РСО-А'!$I$6+'РСТ РСО-А'!$H$9</f>
        <v>2965.569</v>
      </c>
      <c r="F92" s="118">
        <f>VLOOKUP($A92+ROUND((COLUMN()-2)/24,5),АТС!$A$41:$F$784,6)+'Иные услуги '!$C$5+'РСТ РСО-А'!$I$6+'РСТ РСО-А'!$H$9</f>
        <v>2966.4290000000001</v>
      </c>
      <c r="G92" s="118">
        <f>VLOOKUP($A92+ROUND((COLUMN()-2)/24,5),АТС!$A$41:$F$784,6)+'Иные услуги '!$C$5+'РСТ РСО-А'!$I$6+'РСТ РСО-А'!$H$9</f>
        <v>2968.0190000000002</v>
      </c>
      <c r="H92" s="118">
        <f>VLOOKUP($A92+ROUND((COLUMN()-2)/24,5),АТС!$A$41:$F$784,6)+'Иные услуги '!$C$5+'РСТ РСО-А'!$I$6+'РСТ РСО-А'!$H$9</f>
        <v>2997.1390000000001</v>
      </c>
      <c r="I92" s="118">
        <f>VLOOKUP($A92+ROUND((COLUMN()-2)/24,5),АТС!$A$41:$F$784,6)+'Иные услуги '!$C$5+'РСТ РСО-А'!$I$6+'РСТ РСО-А'!$H$9</f>
        <v>2955.4390000000003</v>
      </c>
      <c r="J92" s="118">
        <f>VLOOKUP($A92+ROUND((COLUMN()-2)/24,5),АТС!$A$41:$F$784,6)+'Иные услуги '!$C$5+'РСТ РСО-А'!$I$6+'РСТ РСО-А'!$H$9</f>
        <v>3045.779</v>
      </c>
      <c r="K92" s="118">
        <f>VLOOKUP($A92+ROUND((COLUMN()-2)/24,5),АТС!$A$41:$F$784,6)+'Иные услуги '!$C$5+'РСТ РСО-А'!$I$6+'РСТ РСО-А'!$H$9</f>
        <v>2946.759</v>
      </c>
      <c r="L92" s="118">
        <f>VLOOKUP($A92+ROUND((COLUMN()-2)/24,5),АТС!$A$41:$F$784,6)+'Иные услуги '!$C$5+'РСТ РСО-А'!$I$6+'РСТ РСО-А'!$H$9</f>
        <v>2889.3989999999999</v>
      </c>
      <c r="M92" s="118">
        <f>VLOOKUP($A92+ROUND((COLUMN()-2)/24,5),АТС!$A$41:$F$784,6)+'Иные услуги '!$C$5+'РСТ РСО-А'!$I$6+'РСТ РСО-А'!$H$9</f>
        <v>2889.1890000000003</v>
      </c>
      <c r="N92" s="118">
        <f>VLOOKUP($A92+ROUND((COLUMN()-2)/24,5),АТС!$A$41:$F$784,6)+'Иные услуги '!$C$5+'РСТ РСО-А'!$I$6+'РСТ РСО-А'!$H$9</f>
        <v>2888.6590000000001</v>
      </c>
      <c r="O92" s="118">
        <f>VLOOKUP($A92+ROUND((COLUMN()-2)/24,5),АТС!$A$41:$F$784,6)+'Иные услуги '!$C$5+'РСТ РСО-А'!$I$6+'РСТ РСО-А'!$H$9</f>
        <v>2888.7290000000003</v>
      </c>
      <c r="P92" s="118">
        <f>VLOOKUP($A92+ROUND((COLUMN()-2)/24,5),АТС!$A$41:$F$784,6)+'Иные услуги '!$C$5+'РСТ РСО-А'!$I$6+'РСТ РСО-А'!$H$9</f>
        <v>2888.5790000000002</v>
      </c>
      <c r="Q92" s="118">
        <f>VLOOKUP($A92+ROUND((COLUMN()-2)/24,5),АТС!$A$41:$F$784,6)+'Иные услуги '!$C$5+'РСТ РСО-А'!$I$6+'РСТ РСО-А'!$H$9</f>
        <v>2887.7890000000002</v>
      </c>
      <c r="R92" s="118">
        <f>VLOOKUP($A92+ROUND((COLUMN()-2)/24,5),АТС!$A$41:$F$784,6)+'Иные услуги '!$C$5+'РСТ РСО-А'!$I$6+'РСТ РСО-А'!$H$9</f>
        <v>2887.9290000000001</v>
      </c>
      <c r="S92" s="118">
        <f>VLOOKUP($A92+ROUND((COLUMN()-2)/24,5),АТС!$A$41:$F$784,6)+'Иные услуги '!$C$5+'РСТ РСО-А'!$I$6+'РСТ РСО-А'!$H$9</f>
        <v>2840.9790000000003</v>
      </c>
      <c r="T92" s="118">
        <f>VLOOKUP($A92+ROUND((COLUMN()-2)/24,5),АТС!$A$41:$F$784,6)+'Иные услуги '!$C$5+'РСТ РСО-А'!$I$6+'РСТ РСО-А'!$H$9</f>
        <v>2846.1489999999999</v>
      </c>
      <c r="U92" s="118">
        <f>VLOOKUP($A92+ROUND((COLUMN()-2)/24,5),АТС!$A$41:$F$784,6)+'Иные услуги '!$C$5+'РСТ РСО-А'!$I$6+'РСТ РСО-А'!$H$9</f>
        <v>2833.8090000000002</v>
      </c>
      <c r="V92" s="118">
        <f>VLOOKUP($A92+ROUND((COLUMN()-2)/24,5),АТС!$A$41:$F$784,6)+'Иные услуги '!$C$5+'РСТ РСО-А'!$I$6+'РСТ РСО-А'!$H$9</f>
        <v>2848.1690000000003</v>
      </c>
      <c r="W92" s="118">
        <f>VLOOKUP($A92+ROUND((COLUMN()-2)/24,5),АТС!$A$41:$F$784,6)+'Иные услуги '!$C$5+'РСТ РСО-А'!$I$6+'РСТ РСО-А'!$H$9</f>
        <v>2906.549</v>
      </c>
      <c r="X92" s="118">
        <f>VLOOKUP($A92+ROUND((COLUMN()-2)/24,5),АТС!$A$41:$F$784,6)+'Иные услуги '!$C$5+'РСТ РСО-А'!$I$6+'РСТ РСО-А'!$H$9</f>
        <v>2830.0790000000002</v>
      </c>
      <c r="Y92" s="118">
        <f>VLOOKUP($A92+ROUND((COLUMN()-2)/24,5),АТС!$A$41:$F$784,6)+'Иные услуги '!$C$5+'РСТ РСО-А'!$I$6+'РСТ РСО-А'!$H$9</f>
        <v>2791.6390000000001</v>
      </c>
    </row>
    <row r="93" spans="1:27" x14ac:dyDescent="0.2">
      <c r="A93" s="66">
        <f t="shared" si="2"/>
        <v>43528</v>
      </c>
      <c r="B93" s="118">
        <f>VLOOKUP($A93+ROUND((COLUMN()-2)/24,5),АТС!$A$41:$F$784,6)+'Иные услуги '!$C$5+'РСТ РСО-А'!$I$6+'РСТ РСО-А'!$H$9</f>
        <v>2881.1990000000001</v>
      </c>
      <c r="C93" s="118">
        <f>VLOOKUP($A93+ROUND((COLUMN()-2)/24,5),АТС!$A$41:$F$784,6)+'Иные услуги '!$C$5+'РСТ РСО-А'!$I$6+'РСТ РСО-А'!$H$9</f>
        <v>2936.1990000000001</v>
      </c>
      <c r="D93" s="118">
        <f>VLOOKUP($A93+ROUND((COLUMN()-2)/24,5),АТС!$A$41:$F$784,6)+'Иные услуги '!$C$5+'РСТ РСО-А'!$I$6+'РСТ РСО-А'!$H$9</f>
        <v>2960.489</v>
      </c>
      <c r="E93" s="118">
        <f>VLOOKUP($A93+ROUND((COLUMN()-2)/24,5),АТС!$A$41:$F$784,6)+'Иные услуги '!$C$5+'РСТ РСО-А'!$I$6+'РСТ РСО-А'!$H$9</f>
        <v>2953.739</v>
      </c>
      <c r="F93" s="118">
        <f>VLOOKUP($A93+ROUND((COLUMN()-2)/24,5),АТС!$A$41:$F$784,6)+'Иные услуги '!$C$5+'РСТ РСО-А'!$I$6+'РСТ РСО-А'!$H$9</f>
        <v>2967.4290000000001</v>
      </c>
      <c r="G93" s="118">
        <f>VLOOKUP($A93+ROUND((COLUMN()-2)/24,5),АТС!$A$41:$F$784,6)+'Иные услуги '!$C$5+'РСТ РСО-А'!$I$6+'РСТ РСО-А'!$H$9</f>
        <v>2943.799</v>
      </c>
      <c r="H93" s="118">
        <f>VLOOKUP($A93+ROUND((COLUMN()-2)/24,5),АТС!$A$41:$F$784,6)+'Иные услуги '!$C$5+'РСТ РСО-А'!$I$6+'РСТ РСО-А'!$H$9</f>
        <v>2920.8890000000001</v>
      </c>
      <c r="I93" s="118">
        <f>VLOOKUP($A93+ROUND((COLUMN()-2)/24,5),АТС!$A$41:$F$784,6)+'Иные услуги '!$C$5+'РСТ РСО-А'!$I$6+'РСТ РСО-А'!$H$9</f>
        <v>2816.279</v>
      </c>
      <c r="J93" s="118">
        <f>VLOOKUP($A93+ROUND((COLUMN()-2)/24,5),АТС!$A$41:$F$784,6)+'Иные услуги '!$C$5+'РСТ РСО-А'!$I$6+'РСТ РСО-А'!$H$9</f>
        <v>2849.6690000000003</v>
      </c>
      <c r="K93" s="118">
        <f>VLOOKUP($A93+ROUND((COLUMN()-2)/24,5),АТС!$A$41:$F$784,6)+'Иные услуги '!$C$5+'РСТ РСО-А'!$I$6+'РСТ РСО-А'!$H$9</f>
        <v>2793.779</v>
      </c>
      <c r="L93" s="118">
        <f>VLOOKUP($A93+ROUND((COLUMN()-2)/24,5),АТС!$A$41:$F$784,6)+'Иные услуги '!$C$5+'РСТ РСО-А'!$I$6+'РСТ РСО-А'!$H$9</f>
        <v>2790.4190000000003</v>
      </c>
      <c r="M93" s="118">
        <f>VLOOKUP($A93+ROUND((COLUMN()-2)/24,5),АТС!$A$41:$F$784,6)+'Иные услуги '!$C$5+'РСТ РСО-А'!$I$6+'РСТ РСО-А'!$H$9</f>
        <v>2788.4190000000003</v>
      </c>
      <c r="N93" s="118">
        <f>VLOOKUP($A93+ROUND((COLUMN()-2)/24,5),АТС!$A$41:$F$784,6)+'Иные услуги '!$C$5+'РСТ РСО-А'!$I$6+'РСТ РСО-А'!$H$9</f>
        <v>2796.319</v>
      </c>
      <c r="O93" s="118">
        <f>VLOOKUP($A93+ROUND((COLUMN()-2)/24,5),АТС!$A$41:$F$784,6)+'Иные услуги '!$C$5+'РСТ РСО-А'!$I$6+'РСТ РСО-А'!$H$9</f>
        <v>2823.5790000000002</v>
      </c>
      <c r="P93" s="118">
        <f>VLOOKUP($A93+ROUND((COLUMN()-2)/24,5),АТС!$A$41:$F$784,6)+'Иные услуги '!$C$5+'РСТ РСО-А'!$I$6+'РСТ РСО-А'!$H$9</f>
        <v>2787.509</v>
      </c>
      <c r="Q93" s="118">
        <f>VLOOKUP($A93+ROUND((COLUMN()-2)/24,5),АТС!$A$41:$F$784,6)+'Иные услуги '!$C$5+'РСТ РСО-А'!$I$6+'РСТ РСО-А'!$H$9</f>
        <v>2787.299</v>
      </c>
      <c r="R93" s="118">
        <f>VLOOKUP($A93+ROUND((COLUMN()-2)/24,5),АТС!$A$41:$F$784,6)+'Иные услуги '!$C$5+'РСТ РСО-А'!$I$6+'РСТ РСО-А'!$H$9</f>
        <v>2786.8589999999999</v>
      </c>
      <c r="S93" s="118">
        <f>VLOOKUP($A93+ROUND((COLUMN()-2)/24,5),АТС!$A$41:$F$784,6)+'Иные услуги '!$C$5+'РСТ РСО-А'!$I$6+'РСТ РСО-А'!$H$9</f>
        <v>2785.1690000000003</v>
      </c>
      <c r="T93" s="118">
        <f>VLOOKUP($A93+ROUND((COLUMN()-2)/24,5),АТС!$A$41:$F$784,6)+'Иные услуги '!$C$5+'РСТ РСО-А'!$I$6+'РСТ РСО-А'!$H$9</f>
        <v>2797.5390000000002</v>
      </c>
      <c r="U93" s="118">
        <f>VLOOKUP($A93+ROUND((COLUMN()-2)/24,5),АТС!$A$41:$F$784,6)+'Иные услуги '!$C$5+'РСТ РСО-А'!$I$6+'РСТ РСО-А'!$H$9</f>
        <v>2816.1790000000001</v>
      </c>
      <c r="V93" s="118">
        <f>VLOOKUP($A93+ROUND((COLUMN()-2)/24,5),АТС!$A$41:$F$784,6)+'Иные услуги '!$C$5+'РСТ РСО-А'!$I$6+'РСТ РСО-А'!$H$9</f>
        <v>2830.1489999999999</v>
      </c>
      <c r="W93" s="118">
        <f>VLOOKUP($A93+ROUND((COLUMN()-2)/24,5),АТС!$A$41:$F$784,6)+'Иные услуги '!$C$5+'РСТ РСО-А'!$I$6+'РСТ РСО-А'!$H$9</f>
        <v>2885.4490000000001</v>
      </c>
      <c r="X93" s="118">
        <f>VLOOKUP($A93+ROUND((COLUMN()-2)/24,5),АТС!$A$41:$F$784,6)+'Иные услуги '!$C$5+'РСТ РСО-А'!$I$6+'РСТ РСО-А'!$H$9</f>
        <v>2824.2190000000001</v>
      </c>
      <c r="Y93" s="118">
        <f>VLOOKUP($A93+ROUND((COLUMN()-2)/24,5),АТС!$A$41:$F$784,6)+'Иные услуги '!$C$5+'РСТ РСО-А'!$I$6+'РСТ РСО-А'!$H$9</f>
        <v>2778.3589999999999</v>
      </c>
    </row>
    <row r="94" spans="1:27" x14ac:dyDescent="0.2">
      <c r="A94" s="66">
        <f t="shared" si="2"/>
        <v>43529</v>
      </c>
      <c r="B94" s="118">
        <f>VLOOKUP($A94+ROUND((COLUMN()-2)/24,5),АТС!$A$41:$F$784,6)+'Иные услуги '!$C$5+'РСТ РСО-А'!$I$6+'РСТ РСО-А'!$H$9</f>
        <v>2860.3390000000004</v>
      </c>
      <c r="C94" s="118">
        <f>VLOOKUP($A94+ROUND((COLUMN()-2)/24,5),АТС!$A$41:$F$784,6)+'Иные услуги '!$C$5+'РСТ РСО-А'!$I$6+'РСТ РСО-А'!$H$9</f>
        <v>2918.7490000000003</v>
      </c>
      <c r="D94" s="118">
        <f>VLOOKUP($A94+ROUND((COLUMN()-2)/24,5),АТС!$A$41:$F$784,6)+'Иные услуги '!$C$5+'РСТ РСО-А'!$I$6+'РСТ РСО-А'!$H$9</f>
        <v>2941.3490000000002</v>
      </c>
      <c r="E94" s="118">
        <f>VLOOKUP($A94+ROUND((COLUMN()-2)/24,5),АТС!$A$41:$F$784,6)+'Иные услуги '!$C$5+'РСТ РСО-А'!$I$6+'РСТ РСО-А'!$H$9</f>
        <v>2934.9490000000001</v>
      </c>
      <c r="F94" s="118">
        <f>VLOOKUP($A94+ROUND((COLUMN()-2)/24,5),АТС!$A$41:$F$784,6)+'Иные услуги '!$C$5+'РСТ РСО-А'!$I$6+'РСТ РСО-А'!$H$9</f>
        <v>2948.0390000000002</v>
      </c>
      <c r="G94" s="118">
        <f>VLOOKUP($A94+ROUND((COLUMN()-2)/24,5),АТС!$A$41:$F$784,6)+'Иные услуги '!$C$5+'РСТ РСО-А'!$I$6+'РСТ РСО-А'!$H$9</f>
        <v>2925.4990000000003</v>
      </c>
      <c r="H94" s="118">
        <f>VLOOKUP($A94+ROUND((COLUMN()-2)/24,5),АТС!$A$41:$F$784,6)+'Иные услуги '!$C$5+'РСТ РСО-А'!$I$6+'РСТ РСО-А'!$H$9</f>
        <v>2896.1690000000003</v>
      </c>
      <c r="I94" s="118">
        <f>VLOOKUP($A94+ROUND((COLUMN()-2)/24,5),АТС!$A$41:$F$784,6)+'Иные услуги '!$C$5+'РСТ РСО-А'!$I$6+'РСТ РСО-А'!$H$9</f>
        <v>2799.759</v>
      </c>
      <c r="J94" s="118">
        <f>VLOOKUP($A94+ROUND((COLUMN()-2)/24,5),АТС!$A$41:$F$784,6)+'Иные услуги '!$C$5+'РСТ РСО-А'!$I$6+'РСТ РСО-А'!$H$9</f>
        <v>2848.069</v>
      </c>
      <c r="K94" s="118">
        <f>VLOOKUP($A94+ROUND((COLUMN()-2)/24,5),АТС!$A$41:$F$784,6)+'Иные услуги '!$C$5+'РСТ РСО-А'!$I$6+'РСТ РСО-А'!$H$9</f>
        <v>2793.2490000000003</v>
      </c>
      <c r="L94" s="118">
        <f>VLOOKUP($A94+ROUND((COLUMN()-2)/24,5),АТС!$A$41:$F$784,6)+'Иные услуги '!$C$5+'РСТ РСО-А'!$I$6+'РСТ РСО-А'!$H$9</f>
        <v>2788.6390000000001</v>
      </c>
      <c r="M94" s="118">
        <f>VLOOKUP($A94+ROUND((COLUMN()-2)/24,5),АТС!$A$41:$F$784,6)+'Иные услуги '!$C$5+'РСТ РСО-А'!$I$6+'РСТ РСО-А'!$H$9</f>
        <v>2789.8690000000001</v>
      </c>
      <c r="N94" s="118">
        <f>VLOOKUP($A94+ROUND((COLUMN()-2)/24,5),АТС!$A$41:$F$784,6)+'Иные услуги '!$C$5+'РСТ РСО-А'!$I$6+'РСТ РСО-А'!$H$9</f>
        <v>2797.5990000000002</v>
      </c>
      <c r="O94" s="118">
        <f>VLOOKUP($A94+ROUND((COLUMN()-2)/24,5),АТС!$A$41:$F$784,6)+'Иные услуги '!$C$5+'РСТ РСО-А'!$I$6+'РСТ РСО-А'!$H$9</f>
        <v>2824.3490000000002</v>
      </c>
      <c r="P94" s="118">
        <f>VLOOKUP($A94+ROUND((COLUMN()-2)/24,5),АТС!$A$41:$F$784,6)+'Иные услуги '!$C$5+'РСТ РСО-А'!$I$6+'РСТ РСО-А'!$H$9</f>
        <v>2786.9290000000001</v>
      </c>
      <c r="Q94" s="118">
        <f>VLOOKUP($A94+ROUND((COLUMN()-2)/24,5),АТС!$A$41:$F$784,6)+'Иные услуги '!$C$5+'РСТ РСО-А'!$I$6+'РСТ РСО-А'!$H$9</f>
        <v>2786.779</v>
      </c>
      <c r="R94" s="118">
        <f>VLOOKUP($A94+ROUND((COLUMN()-2)/24,5),АТС!$A$41:$F$784,6)+'Иные услуги '!$C$5+'РСТ РСО-А'!$I$6+'РСТ РСО-А'!$H$9</f>
        <v>2786.239</v>
      </c>
      <c r="S94" s="118">
        <f>VLOOKUP($A94+ROUND((COLUMN()-2)/24,5),АТС!$A$41:$F$784,6)+'Иные услуги '!$C$5+'РСТ РСО-А'!$I$6+'РСТ РСО-А'!$H$9</f>
        <v>2784.9390000000003</v>
      </c>
      <c r="T94" s="118">
        <f>VLOOKUP($A94+ROUND((COLUMN()-2)/24,5),АТС!$A$41:$F$784,6)+'Иные услуги '!$C$5+'РСТ РСО-А'!$I$6+'РСТ РСО-А'!$H$9</f>
        <v>2800.9390000000003</v>
      </c>
      <c r="U94" s="118">
        <f>VLOOKUP($A94+ROUND((COLUMN()-2)/24,5),АТС!$A$41:$F$784,6)+'Иные услуги '!$C$5+'РСТ РСО-А'!$I$6+'РСТ РСО-А'!$H$9</f>
        <v>2816.8690000000001</v>
      </c>
      <c r="V94" s="118">
        <f>VLOOKUP($A94+ROUND((COLUMN()-2)/24,5),АТС!$A$41:$F$784,6)+'Иные услуги '!$C$5+'РСТ РСО-А'!$I$6+'РСТ РСО-А'!$H$9</f>
        <v>2830.4290000000001</v>
      </c>
      <c r="W94" s="118">
        <f>VLOOKUP($A94+ROUND((COLUMN()-2)/24,5),АТС!$A$41:$F$784,6)+'Иные услуги '!$C$5+'РСТ РСО-А'!$I$6+'РСТ РСО-А'!$H$9</f>
        <v>2886.6089999999999</v>
      </c>
      <c r="X94" s="118">
        <f>VLOOKUP($A94+ROUND((COLUMN()-2)/24,5),АТС!$A$41:$F$784,6)+'Иные услуги '!$C$5+'РСТ РСО-А'!$I$6+'РСТ РСО-А'!$H$9</f>
        <v>2820.0590000000002</v>
      </c>
      <c r="Y94" s="118">
        <f>VLOOKUP($A94+ROUND((COLUMN()-2)/24,5),АТС!$A$41:$F$784,6)+'Иные услуги '!$C$5+'РСТ РСО-А'!$I$6+'РСТ РСО-А'!$H$9</f>
        <v>2777.549</v>
      </c>
    </row>
    <row r="95" spans="1:27" x14ac:dyDescent="0.2">
      <c r="A95" s="66">
        <f t="shared" si="2"/>
        <v>43530</v>
      </c>
      <c r="B95" s="118">
        <f>VLOOKUP($A95+ROUND((COLUMN()-2)/24,5),АТС!$A$41:$F$784,6)+'Иные услуги '!$C$5+'РСТ РСО-А'!$I$6+'РСТ РСО-А'!$H$9</f>
        <v>2883.5990000000002</v>
      </c>
      <c r="C95" s="118">
        <f>VLOOKUP($A95+ROUND((COLUMN()-2)/24,5),АТС!$A$41:$F$784,6)+'Иные услуги '!$C$5+'РСТ РСО-А'!$I$6+'РСТ РСО-А'!$H$9</f>
        <v>2891.759</v>
      </c>
      <c r="D95" s="118">
        <f>VLOOKUP($A95+ROUND((COLUMN()-2)/24,5),АТС!$A$41:$F$784,6)+'Иные услуги '!$C$5+'РСТ РСО-А'!$I$6+'РСТ РСО-А'!$H$9</f>
        <v>2949.6089999999999</v>
      </c>
      <c r="E95" s="118">
        <f>VLOOKUP($A95+ROUND((COLUMN()-2)/24,5),АТС!$A$41:$F$784,6)+'Иные услуги '!$C$5+'РСТ РСО-А'!$I$6+'РСТ РСО-А'!$H$9</f>
        <v>2948.9390000000003</v>
      </c>
      <c r="F95" s="118">
        <f>VLOOKUP($A95+ROUND((COLUMN()-2)/24,5),АТС!$A$41:$F$784,6)+'Иные услуги '!$C$5+'РСТ РСО-А'!$I$6+'РСТ РСО-А'!$H$9</f>
        <v>2949.3390000000004</v>
      </c>
      <c r="G95" s="118">
        <f>VLOOKUP($A95+ROUND((COLUMN()-2)/24,5),АТС!$A$41:$F$784,6)+'Иные услуги '!$C$5+'РСТ РСО-А'!$I$6+'РСТ РСО-А'!$H$9</f>
        <v>2938.8390000000004</v>
      </c>
      <c r="H95" s="118">
        <f>VLOOKUP($A95+ROUND((COLUMN()-2)/24,5),АТС!$A$41:$F$784,6)+'Иные услуги '!$C$5+'РСТ РСО-А'!$I$6+'РСТ РСО-А'!$H$9</f>
        <v>2895.7190000000001</v>
      </c>
      <c r="I95" s="118">
        <f>VLOOKUP($A95+ROUND((COLUMN()-2)/24,5),АТС!$A$41:$F$784,6)+'Иные услуги '!$C$5+'РСТ РСО-А'!$I$6+'РСТ РСО-А'!$H$9</f>
        <v>2787.7090000000003</v>
      </c>
      <c r="J95" s="118">
        <f>VLOOKUP($A95+ROUND((COLUMN()-2)/24,5),АТС!$A$41:$F$784,6)+'Иные услуги '!$C$5+'РСТ РСО-А'!$I$6+'РСТ РСО-А'!$H$9</f>
        <v>2847.6990000000001</v>
      </c>
      <c r="K95" s="118">
        <f>VLOOKUP($A95+ROUND((COLUMN()-2)/24,5),АТС!$A$41:$F$784,6)+'Иные услуги '!$C$5+'РСТ РСО-А'!$I$6+'РСТ РСО-А'!$H$9</f>
        <v>2826.259</v>
      </c>
      <c r="L95" s="118">
        <f>VLOOKUP($A95+ROUND((COLUMN()-2)/24,5),АТС!$A$41:$F$784,6)+'Иные услуги '!$C$5+'РСТ РСО-А'!$I$6+'РСТ РСО-А'!$H$9</f>
        <v>2826.279</v>
      </c>
      <c r="M95" s="118">
        <f>VLOOKUP($A95+ROUND((COLUMN()-2)/24,5),АТС!$A$41:$F$784,6)+'Иные услуги '!$C$5+'РСТ РСО-А'!$I$6+'РСТ РСО-А'!$H$9</f>
        <v>2825.1290000000004</v>
      </c>
      <c r="N95" s="118">
        <f>VLOOKUP($A95+ROUND((COLUMN()-2)/24,5),АТС!$A$41:$F$784,6)+'Иные услуги '!$C$5+'РСТ РСО-А'!$I$6+'РСТ РСО-А'!$H$9</f>
        <v>2847.5190000000002</v>
      </c>
      <c r="O95" s="118">
        <f>VLOOKUP($A95+ROUND((COLUMN()-2)/24,5),АТС!$A$41:$F$784,6)+'Иные услуги '!$C$5+'РСТ РСО-А'!$I$6+'РСТ РСО-А'!$H$9</f>
        <v>2847.4390000000003</v>
      </c>
      <c r="P95" s="118">
        <f>VLOOKUP($A95+ROUND((COLUMN()-2)/24,5),АТС!$A$41:$F$784,6)+'Иные услуги '!$C$5+'РСТ РСО-А'!$I$6+'РСТ РСО-А'!$H$9</f>
        <v>2847.0590000000002</v>
      </c>
      <c r="Q95" s="118">
        <f>VLOOKUP($A95+ROUND((COLUMN()-2)/24,5),АТС!$A$41:$F$784,6)+'Иные услуги '!$C$5+'РСТ РСО-А'!$I$6+'РСТ РСО-А'!$H$9</f>
        <v>2823.049</v>
      </c>
      <c r="R95" s="118">
        <f>VLOOKUP($A95+ROUND((COLUMN()-2)/24,5),АТС!$A$41:$F$784,6)+'Иные услуги '!$C$5+'РСТ РСО-А'!$I$6+'РСТ РСО-А'!$H$9</f>
        <v>2822.3790000000004</v>
      </c>
      <c r="S95" s="118">
        <f>VLOOKUP($A95+ROUND((COLUMN()-2)/24,5),АТС!$A$41:$F$784,6)+'Иные услуги '!$C$5+'РСТ РСО-А'!$I$6+'РСТ РСО-А'!$H$9</f>
        <v>2801.529</v>
      </c>
      <c r="T95" s="118">
        <f>VLOOKUP($A95+ROUND((COLUMN()-2)/24,5),АТС!$A$41:$F$784,6)+'Иные услуги '!$C$5+'РСТ РСО-А'!$I$6+'РСТ РСО-А'!$H$9</f>
        <v>2856.5790000000002</v>
      </c>
      <c r="U95" s="118">
        <f>VLOOKUP($A95+ROUND((COLUMN()-2)/24,5),АТС!$A$41:$F$784,6)+'Иные услуги '!$C$5+'РСТ РСО-А'!$I$6+'РСТ РСО-А'!$H$9</f>
        <v>2860.1489999999999</v>
      </c>
      <c r="V95" s="118">
        <f>VLOOKUP($A95+ROUND((COLUMN()-2)/24,5),АТС!$A$41:$F$784,6)+'Иные услуги '!$C$5+'РСТ РСО-А'!$I$6+'РСТ РСО-А'!$H$9</f>
        <v>2924.8790000000004</v>
      </c>
      <c r="W95" s="118">
        <f>VLOOKUP($A95+ROUND((COLUMN()-2)/24,5),АТС!$A$41:$F$784,6)+'Иные услуги '!$C$5+'РСТ РСО-А'!$I$6+'РСТ РСО-А'!$H$9</f>
        <v>2924.3690000000001</v>
      </c>
      <c r="X95" s="118">
        <f>VLOOKUP($A95+ROUND((COLUMN()-2)/24,5),АТС!$A$41:$F$784,6)+'Иные услуги '!$C$5+'РСТ РСО-А'!$I$6+'РСТ РСО-А'!$H$9</f>
        <v>2781.9390000000003</v>
      </c>
      <c r="Y95" s="118">
        <f>VLOOKUP($A95+ROUND((COLUMN()-2)/24,5),АТС!$A$41:$F$784,6)+'Иные услуги '!$C$5+'РСТ РСО-А'!$I$6+'РСТ РСО-А'!$H$9</f>
        <v>2798.4490000000001</v>
      </c>
    </row>
    <row r="96" spans="1:27" x14ac:dyDescent="0.2">
      <c r="A96" s="66">
        <f t="shared" si="2"/>
        <v>43531</v>
      </c>
      <c r="B96" s="118">
        <f>VLOOKUP($A96+ROUND((COLUMN()-2)/24,5),АТС!$A$41:$F$784,6)+'Иные услуги '!$C$5+'РСТ РСО-А'!$I$6+'РСТ РСО-А'!$H$9</f>
        <v>2884.3690000000001</v>
      </c>
      <c r="C96" s="118">
        <f>VLOOKUP($A96+ROUND((COLUMN()-2)/24,5),АТС!$A$41:$F$784,6)+'Иные услуги '!$C$5+'РСТ РСО-А'!$I$6+'РСТ РСО-А'!$H$9</f>
        <v>2920.1790000000001</v>
      </c>
      <c r="D96" s="118">
        <f>VLOOKUP($A96+ROUND((COLUMN()-2)/24,5),АТС!$A$41:$F$784,6)+'Иные услуги '!$C$5+'РСТ РСО-А'!$I$6+'РСТ РСО-А'!$H$9</f>
        <v>2947.5790000000002</v>
      </c>
      <c r="E96" s="118">
        <f>VLOOKUP($A96+ROUND((COLUMN()-2)/24,5),АТС!$A$41:$F$784,6)+'Иные услуги '!$C$5+'РСТ РСО-А'!$I$6+'РСТ РСО-А'!$H$9</f>
        <v>2947.4790000000003</v>
      </c>
      <c r="F96" s="118">
        <f>VLOOKUP($A96+ROUND((COLUMN()-2)/24,5),АТС!$A$41:$F$784,6)+'Иные услуги '!$C$5+'РСТ РСО-А'!$I$6+'РСТ РСО-А'!$H$9</f>
        <v>2947.8290000000002</v>
      </c>
      <c r="G96" s="118">
        <f>VLOOKUP($A96+ROUND((COLUMN()-2)/24,5),АТС!$A$41:$F$784,6)+'Иные услуги '!$C$5+'РСТ РСО-А'!$I$6+'РСТ РСО-А'!$H$9</f>
        <v>2950.529</v>
      </c>
      <c r="H96" s="118">
        <f>VLOOKUP($A96+ROUND((COLUMN()-2)/24,5),АТС!$A$41:$F$784,6)+'Иные услуги '!$C$5+'РСТ РСО-А'!$I$6+'РСТ РСО-А'!$H$9</f>
        <v>2935.3790000000004</v>
      </c>
      <c r="I96" s="118">
        <f>VLOOKUP($A96+ROUND((COLUMN()-2)/24,5),АТС!$A$41:$F$784,6)+'Иные услуги '!$C$5+'РСТ РСО-А'!$I$6+'РСТ РСО-А'!$H$9</f>
        <v>2787.6590000000001</v>
      </c>
      <c r="J96" s="118">
        <f>VLOOKUP($A96+ROUND((COLUMN()-2)/24,5),АТС!$A$41:$F$784,6)+'Иные услуги '!$C$5+'РСТ РСО-А'!$I$6+'РСТ РСО-А'!$H$9</f>
        <v>2848.4090000000001</v>
      </c>
      <c r="K96" s="118">
        <f>VLOOKUP($A96+ROUND((COLUMN()-2)/24,5),АТС!$A$41:$F$784,6)+'Иные услуги '!$C$5+'РСТ РСО-А'!$I$6+'РСТ РСО-А'!$H$9</f>
        <v>2824.4290000000001</v>
      </c>
      <c r="L96" s="118">
        <f>VLOOKUP($A96+ROUND((COLUMN()-2)/24,5),АТС!$A$41:$F$784,6)+'Иные услуги '!$C$5+'РСТ РСО-А'!$I$6+'РСТ РСО-А'!$H$9</f>
        <v>2824.529</v>
      </c>
      <c r="M96" s="118">
        <f>VLOOKUP($A96+ROUND((COLUMN()-2)/24,5),АТС!$A$41:$F$784,6)+'Иные услуги '!$C$5+'РСТ РСО-А'!$I$6+'РСТ РСО-А'!$H$9</f>
        <v>2824.0790000000002</v>
      </c>
      <c r="N96" s="118">
        <f>VLOOKUP($A96+ROUND((COLUMN()-2)/24,5),АТС!$A$41:$F$784,6)+'Иные услуги '!$C$5+'РСТ РСО-А'!$I$6+'РСТ РСО-А'!$H$9</f>
        <v>2847.6190000000001</v>
      </c>
      <c r="O96" s="118">
        <f>VLOOKUP($A96+ROUND((COLUMN()-2)/24,5),АТС!$A$41:$F$784,6)+'Иные услуги '!$C$5+'РСТ РСО-А'!$I$6+'РСТ РСО-А'!$H$9</f>
        <v>2846.1190000000001</v>
      </c>
      <c r="P96" s="118">
        <f>VLOOKUP($A96+ROUND((COLUMN()-2)/24,5),АТС!$A$41:$F$784,6)+'Иные услуги '!$C$5+'РСТ РСО-А'!$I$6+'РСТ РСО-А'!$H$9</f>
        <v>2846.069</v>
      </c>
      <c r="Q96" s="118">
        <f>VLOOKUP($A96+ROUND((COLUMN()-2)/24,5),АТС!$A$41:$F$784,6)+'Иные услуги '!$C$5+'РСТ РСО-А'!$I$6+'РСТ РСО-А'!$H$9</f>
        <v>2845.9490000000001</v>
      </c>
      <c r="R96" s="118">
        <f>VLOOKUP($A96+ROUND((COLUMN()-2)/24,5),АТС!$A$41:$F$784,6)+'Иные услуги '!$C$5+'РСТ РСО-А'!$I$6+'РСТ РСО-А'!$H$9</f>
        <v>2845.3090000000002</v>
      </c>
      <c r="S96" s="118">
        <f>VLOOKUP($A96+ROUND((COLUMN()-2)/24,5),АТС!$A$41:$F$784,6)+'Иные услуги '!$C$5+'РСТ РСО-А'!$I$6+'РСТ РСО-А'!$H$9</f>
        <v>2803.8290000000002</v>
      </c>
      <c r="T96" s="118">
        <f>VLOOKUP($A96+ROUND((COLUMN()-2)/24,5),АТС!$A$41:$F$784,6)+'Иные услуги '!$C$5+'РСТ РСО-А'!$I$6+'РСТ РСО-А'!$H$9</f>
        <v>2858.779</v>
      </c>
      <c r="U96" s="118">
        <f>VLOOKUP($A96+ROUND((COLUMN()-2)/24,5),АТС!$A$41:$F$784,6)+'Иные услуги '!$C$5+'РСТ РСО-А'!$I$6+'РСТ РСО-А'!$H$9</f>
        <v>2816.7890000000002</v>
      </c>
      <c r="V96" s="118">
        <f>VLOOKUP($A96+ROUND((COLUMN()-2)/24,5),АТС!$A$41:$F$784,6)+'Иные услуги '!$C$5+'РСТ РСО-А'!$I$6+'РСТ РСО-А'!$H$9</f>
        <v>2859.7890000000002</v>
      </c>
      <c r="W96" s="118">
        <f>VLOOKUP($A96+ROUND((COLUMN()-2)/24,5),АТС!$A$41:$F$784,6)+'Иные услуги '!$C$5+'РСТ РСО-А'!$I$6+'РСТ РСО-А'!$H$9</f>
        <v>2927.7090000000003</v>
      </c>
      <c r="X96" s="118">
        <f>VLOOKUP($A96+ROUND((COLUMN()-2)/24,5),АТС!$A$41:$F$784,6)+'Иные услуги '!$C$5+'РСТ РСО-А'!$I$6+'РСТ РСО-А'!$H$9</f>
        <v>2820.3490000000002</v>
      </c>
      <c r="Y96" s="118">
        <f>VLOOKUP($A96+ROUND((COLUMN()-2)/24,5),АТС!$A$41:$F$784,6)+'Иные услуги '!$C$5+'РСТ РСО-А'!$I$6+'РСТ РСО-А'!$H$9</f>
        <v>2789.4490000000001</v>
      </c>
    </row>
    <row r="97" spans="1:25" x14ac:dyDescent="0.2">
      <c r="A97" s="66">
        <f t="shared" si="2"/>
        <v>43532</v>
      </c>
      <c r="B97" s="118">
        <f>VLOOKUP($A97+ROUND((COLUMN()-2)/24,5),АТС!$A$41:$F$784,6)+'Иные услуги '!$C$5+'РСТ РСО-А'!$I$6+'РСТ РСО-А'!$H$9</f>
        <v>2884.8290000000002</v>
      </c>
      <c r="C97" s="118">
        <f>VLOOKUP($A97+ROUND((COLUMN()-2)/24,5),АТС!$A$41:$F$784,6)+'Иные услуги '!$C$5+'РСТ РСО-А'!$I$6+'РСТ РСО-А'!$H$9</f>
        <v>2950.8290000000002</v>
      </c>
      <c r="D97" s="118">
        <f>VLOOKUP($A97+ROUND((COLUMN()-2)/24,5),АТС!$A$41:$F$784,6)+'Иные услуги '!$C$5+'РСТ РСО-А'!$I$6+'РСТ РСО-А'!$H$9</f>
        <v>2949.3790000000004</v>
      </c>
      <c r="E97" s="118">
        <f>VLOOKUP($A97+ROUND((COLUMN()-2)/24,5),АТС!$A$41:$F$784,6)+'Иные услуги '!$C$5+'РСТ РСО-А'!$I$6+'РСТ РСО-А'!$H$9</f>
        <v>2948.6790000000001</v>
      </c>
      <c r="F97" s="118">
        <f>VLOOKUP($A97+ROUND((COLUMN()-2)/24,5),АТС!$A$41:$F$784,6)+'Иные услуги '!$C$5+'РСТ РСО-А'!$I$6+'РСТ РСО-А'!$H$9</f>
        <v>2949.029</v>
      </c>
      <c r="G97" s="118">
        <f>VLOOKUP($A97+ROUND((COLUMN()-2)/24,5),АТС!$A$41:$F$784,6)+'Иные услуги '!$C$5+'РСТ РСО-А'!$I$6+'РСТ РСО-А'!$H$9</f>
        <v>2949.4990000000003</v>
      </c>
      <c r="H97" s="118">
        <f>VLOOKUP($A97+ROUND((COLUMN()-2)/24,5),АТС!$A$41:$F$784,6)+'Иные услуги '!$C$5+'РСТ РСО-А'!$I$6+'РСТ РСО-А'!$H$9</f>
        <v>2930.3589999999999</v>
      </c>
      <c r="I97" s="118">
        <f>VLOOKUP($A97+ROUND((COLUMN()-2)/24,5),АТС!$A$41:$F$784,6)+'Иные услуги '!$C$5+'РСТ РСО-А'!$I$6+'РСТ РСО-А'!$H$9</f>
        <v>2783.6790000000001</v>
      </c>
      <c r="J97" s="118">
        <f>VLOOKUP($A97+ROUND((COLUMN()-2)/24,5),АТС!$A$41:$F$784,6)+'Иные услуги '!$C$5+'РСТ РСО-А'!$I$6+'РСТ РСО-А'!$H$9</f>
        <v>2872.2090000000003</v>
      </c>
      <c r="K97" s="118">
        <f>VLOOKUP($A97+ROUND((COLUMN()-2)/24,5),АТС!$A$41:$F$784,6)+'Иные услуги '!$C$5+'РСТ РСО-А'!$I$6+'РСТ РСО-А'!$H$9</f>
        <v>2900.5190000000002</v>
      </c>
      <c r="L97" s="118">
        <f>VLOOKUP($A97+ROUND((COLUMN()-2)/24,5),АТС!$A$41:$F$784,6)+'Иные услуги '!$C$5+'РСТ РСО-А'!$I$6+'РСТ РСО-А'!$H$9</f>
        <v>2900.3989999999999</v>
      </c>
      <c r="M97" s="118">
        <f>VLOOKUP($A97+ROUND((COLUMN()-2)/24,5),АТС!$A$41:$F$784,6)+'Иные услуги '!$C$5+'РСТ РСО-А'!$I$6+'РСТ РСО-А'!$H$9</f>
        <v>2899.9090000000001</v>
      </c>
      <c r="N97" s="118">
        <f>VLOOKUP($A97+ROUND((COLUMN()-2)/24,5),АТС!$A$41:$F$784,6)+'Иные услуги '!$C$5+'РСТ РСО-А'!$I$6+'РСТ РСО-А'!$H$9</f>
        <v>2899.1890000000003</v>
      </c>
      <c r="O97" s="118">
        <f>VLOOKUP($A97+ROUND((COLUMN()-2)/24,5),АТС!$A$41:$F$784,6)+'Иные услуги '!$C$5+'РСТ РСО-А'!$I$6+'РСТ РСО-А'!$H$9</f>
        <v>2899.0790000000002</v>
      </c>
      <c r="P97" s="118">
        <f>VLOOKUP($A97+ROUND((COLUMN()-2)/24,5),АТС!$A$41:$F$784,6)+'Иные услуги '!$C$5+'РСТ РСО-А'!$I$6+'РСТ РСО-А'!$H$9</f>
        <v>2898.8589999999999</v>
      </c>
      <c r="Q97" s="118">
        <f>VLOOKUP($A97+ROUND((COLUMN()-2)/24,5),АТС!$A$41:$F$784,6)+'Иные услуги '!$C$5+'РСТ РСО-А'!$I$6+'РСТ РСО-А'!$H$9</f>
        <v>2898.4090000000001</v>
      </c>
      <c r="R97" s="118">
        <f>VLOOKUP($A97+ROUND((COLUMN()-2)/24,5),АТС!$A$41:$F$784,6)+'Иные услуги '!$C$5+'РСТ РСО-А'!$I$6+'РСТ РСО-А'!$H$9</f>
        <v>2898.029</v>
      </c>
      <c r="S97" s="118">
        <f>VLOOKUP($A97+ROUND((COLUMN()-2)/24,5),АТС!$A$41:$F$784,6)+'Иные услуги '!$C$5+'РСТ РСО-А'!$I$6+'РСТ РСО-А'!$H$9</f>
        <v>2825.7190000000001</v>
      </c>
      <c r="T97" s="118">
        <f>VLOOKUP($A97+ROUND((COLUMN()-2)/24,5),АТС!$A$41:$F$784,6)+'Иные услуги '!$C$5+'РСТ РСО-А'!$I$6+'РСТ РСО-А'!$H$9</f>
        <v>2857.6990000000001</v>
      </c>
      <c r="U97" s="118">
        <f>VLOOKUP($A97+ROUND((COLUMN()-2)/24,5),АТС!$A$41:$F$784,6)+'Иные услуги '!$C$5+'РСТ РСО-А'!$I$6+'РСТ РСО-А'!$H$9</f>
        <v>2832.4990000000003</v>
      </c>
      <c r="V97" s="118">
        <f>VLOOKUP($A97+ROUND((COLUMN()-2)/24,5),АТС!$A$41:$F$784,6)+'Иные услуги '!$C$5+'РСТ РСО-А'!$I$6+'РСТ РСО-А'!$H$9</f>
        <v>2859.029</v>
      </c>
      <c r="W97" s="118">
        <f>VLOOKUP($A97+ROUND((COLUMN()-2)/24,5),АТС!$A$41:$F$784,6)+'Иные услуги '!$C$5+'РСТ РСО-А'!$I$6+'РСТ РСО-А'!$H$9</f>
        <v>2925.549</v>
      </c>
      <c r="X97" s="118">
        <f>VLOOKUP($A97+ROUND((COLUMN()-2)/24,5),АТС!$A$41:$F$784,6)+'Иные услуги '!$C$5+'РСТ РСО-А'!$I$6+'РСТ РСО-А'!$H$9</f>
        <v>2821.8989999999999</v>
      </c>
      <c r="Y97" s="118">
        <f>VLOOKUP($A97+ROUND((COLUMN()-2)/24,5),АТС!$A$41:$F$784,6)+'Иные услуги '!$C$5+'РСТ РСО-А'!$I$6+'РСТ РСО-А'!$H$9</f>
        <v>2789.009</v>
      </c>
    </row>
    <row r="98" spans="1:25" x14ac:dyDescent="0.2">
      <c r="A98" s="66">
        <f t="shared" si="2"/>
        <v>43533</v>
      </c>
      <c r="B98" s="118">
        <f>VLOOKUP($A98+ROUND((COLUMN()-2)/24,5),АТС!$A$41:$F$784,6)+'Иные услуги '!$C$5+'РСТ РСО-А'!$I$6+'РСТ РСО-А'!$H$9</f>
        <v>2885.2290000000003</v>
      </c>
      <c r="C98" s="118">
        <f>VLOOKUP($A98+ROUND((COLUMN()-2)/24,5),АТС!$A$41:$F$784,6)+'Иные услуги '!$C$5+'РСТ РСО-А'!$I$6+'РСТ РСО-А'!$H$9</f>
        <v>2951.1489999999999</v>
      </c>
      <c r="D98" s="118">
        <f>VLOOKUP($A98+ROUND((COLUMN()-2)/24,5),АТС!$A$41:$F$784,6)+'Иные услуги '!$C$5+'РСТ РСО-А'!$I$6+'РСТ РСО-А'!$H$9</f>
        <v>2982.1290000000004</v>
      </c>
      <c r="E98" s="118">
        <f>VLOOKUP($A98+ROUND((COLUMN()-2)/24,5),АТС!$A$41:$F$784,6)+'Иные услуги '!$C$5+'РСТ РСО-А'!$I$6+'РСТ РСО-А'!$H$9</f>
        <v>2981.1790000000001</v>
      </c>
      <c r="F98" s="118">
        <f>VLOOKUP($A98+ROUND((COLUMN()-2)/24,5),АТС!$A$41:$F$784,6)+'Иные услуги '!$C$5+'РСТ РСО-А'!$I$6+'РСТ РСО-А'!$H$9</f>
        <v>2980.1790000000001</v>
      </c>
      <c r="G98" s="118">
        <f>VLOOKUP($A98+ROUND((COLUMN()-2)/24,5),АТС!$A$41:$F$784,6)+'Иные услуги '!$C$5+'РСТ РСО-А'!$I$6+'РСТ РСО-А'!$H$9</f>
        <v>2980.7490000000003</v>
      </c>
      <c r="H98" s="118">
        <f>VLOOKUP($A98+ROUND((COLUMN()-2)/24,5),АТС!$A$41:$F$784,6)+'Иные услуги '!$C$5+'РСТ РСО-А'!$I$6+'РСТ РСО-А'!$H$9</f>
        <v>2998.5390000000002</v>
      </c>
      <c r="I98" s="118">
        <f>VLOOKUP($A98+ROUND((COLUMN()-2)/24,5),АТС!$A$41:$F$784,6)+'Иные услуги '!$C$5+'РСТ РСО-А'!$I$6+'РСТ РСО-А'!$H$9</f>
        <v>2895.0790000000002</v>
      </c>
      <c r="J98" s="118">
        <f>VLOOKUP($A98+ROUND((COLUMN()-2)/24,5),АТС!$A$41:$F$784,6)+'Иные услуги '!$C$5+'РСТ РСО-А'!$I$6+'РСТ РСО-А'!$H$9</f>
        <v>2991.8090000000002</v>
      </c>
      <c r="K98" s="118">
        <f>VLOOKUP($A98+ROUND((COLUMN()-2)/24,5),АТС!$A$41:$F$784,6)+'Иные услуги '!$C$5+'РСТ РСО-А'!$I$6+'РСТ РСО-А'!$H$9</f>
        <v>2929.2890000000002</v>
      </c>
      <c r="L98" s="118">
        <f>VLOOKUP($A98+ROUND((COLUMN()-2)/24,5),АТС!$A$41:$F$784,6)+'Иные услуги '!$C$5+'РСТ РСО-А'!$I$6+'РСТ РСО-А'!$H$9</f>
        <v>2900.6190000000001</v>
      </c>
      <c r="M98" s="118">
        <f>VLOOKUP($A98+ROUND((COLUMN()-2)/24,5),АТС!$A$41:$F$784,6)+'Иные услуги '!$C$5+'РСТ РСО-А'!$I$6+'РСТ РСО-А'!$H$9</f>
        <v>2900.3790000000004</v>
      </c>
      <c r="N98" s="118">
        <f>VLOOKUP($A98+ROUND((COLUMN()-2)/24,5),АТС!$A$41:$F$784,6)+'Иные услуги '!$C$5+'РСТ РСО-А'!$I$6+'РСТ РСО-А'!$H$9</f>
        <v>2900.3390000000004</v>
      </c>
      <c r="O98" s="118">
        <f>VLOOKUP($A98+ROUND((COLUMN()-2)/24,5),АТС!$A$41:$F$784,6)+'Иные услуги '!$C$5+'РСТ РСО-А'!$I$6+'РСТ РСО-А'!$H$9</f>
        <v>2900.3290000000002</v>
      </c>
      <c r="P98" s="118">
        <f>VLOOKUP($A98+ROUND((COLUMN()-2)/24,5),АТС!$A$41:$F$784,6)+'Иные услуги '!$C$5+'РСТ РСО-А'!$I$6+'РСТ РСО-А'!$H$9</f>
        <v>2900.3589999999999</v>
      </c>
      <c r="Q98" s="118">
        <f>VLOOKUP($A98+ROUND((COLUMN()-2)/24,5),АТС!$A$41:$F$784,6)+'Иные услуги '!$C$5+'РСТ РСО-А'!$I$6+'РСТ РСО-А'!$H$9</f>
        <v>2900.489</v>
      </c>
      <c r="R98" s="118">
        <f>VLOOKUP($A98+ROUND((COLUMN()-2)/24,5),АТС!$A$41:$F$784,6)+'Иные услуги '!$C$5+'РСТ РСО-А'!$I$6+'РСТ РСО-А'!$H$9</f>
        <v>2900.4490000000001</v>
      </c>
      <c r="S98" s="118">
        <f>VLOOKUP($A98+ROUND((COLUMN()-2)/24,5),АТС!$A$41:$F$784,6)+'Иные услуги '!$C$5+'РСТ РСО-А'!$I$6+'РСТ РСО-А'!$H$9</f>
        <v>2828.9690000000001</v>
      </c>
      <c r="T98" s="118">
        <f>VLOOKUP($A98+ROUND((COLUMN()-2)/24,5),АТС!$A$41:$F$784,6)+'Иные услуги '!$C$5+'РСТ РСО-А'!$I$6+'РСТ РСО-А'!$H$9</f>
        <v>2862.299</v>
      </c>
      <c r="U98" s="118">
        <f>VLOOKUP($A98+ROUND((COLUMN()-2)/24,5),АТС!$A$41:$F$784,6)+'Иные услуги '!$C$5+'РСТ РСО-А'!$I$6+'РСТ РСО-А'!$H$9</f>
        <v>2869.4590000000003</v>
      </c>
      <c r="V98" s="118">
        <f>VLOOKUP($A98+ROUND((COLUMN()-2)/24,5),АТС!$A$41:$F$784,6)+'Иные услуги '!$C$5+'РСТ РСО-А'!$I$6+'РСТ РСО-А'!$H$9</f>
        <v>2930.1489999999999</v>
      </c>
      <c r="W98" s="118">
        <f>VLOOKUP($A98+ROUND((COLUMN()-2)/24,5),АТС!$A$41:$F$784,6)+'Иные услуги '!$C$5+'РСТ РСО-А'!$I$6+'РСТ РСО-А'!$H$9</f>
        <v>3006.2090000000003</v>
      </c>
      <c r="X98" s="118">
        <f>VLOOKUP($A98+ROUND((COLUMN()-2)/24,5),АТС!$A$41:$F$784,6)+'Иные услуги '!$C$5+'РСТ РСО-А'!$I$6+'РСТ РСО-А'!$H$9</f>
        <v>2825.2190000000001</v>
      </c>
      <c r="Y98" s="118">
        <f>VLOOKUP($A98+ROUND((COLUMN()-2)/24,5),АТС!$A$41:$F$784,6)+'Иные услуги '!$C$5+'РСТ РСО-А'!$I$6+'РСТ РСО-А'!$H$9</f>
        <v>2798.5390000000002</v>
      </c>
    </row>
    <row r="99" spans="1:25" x14ac:dyDescent="0.2">
      <c r="A99" s="66">
        <f t="shared" si="2"/>
        <v>43534</v>
      </c>
      <c r="B99" s="118">
        <f>VLOOKUP($A99+ROUND((COLUMN()-2)/24,5),АТС!$A$41:$F$784,6)+'Иные услуги '!$C$5+'РСТ РСО-А'!$I$6+'РСТ РСО-А'!$H$9</f>
        <v>2885.569</v>
      </c>
      <c r="C99" s="118">
        <f>VLOOKUP($A99+ROUND((COLUMN()-2)/24,5),АТС!$A$41:$F$784,6)+'Иные услуги '!$C$5+'РСТ РСО-А'!$I$6+'РСТ РСО-А'!$H$9</f>
        <v>2952.259</v>
      </c>
      <c r="D99" s="118">
        <f>VLOOKUP($A99+ROUND((COLUMN()-2)/24,5),АТС!$A$41:$F$784,6)+'Иные услуги '!$C$5+'РСТ РСО-А'!$I$6+'РСТ РСО-А'!$H$9</f>
        <v>2982.8090000000002</v>
      </c>
      <c r="E99" s="118">
        <f>VLOOKUP($A99+ROUND((COLUMN()-2)/24,5),АТС!$A$41:$F$784,6)+'Иные услуги '!$C$5+'РСТ РСО-А'!$I$6+'РСТ РСО-А'!$H$9</f>
        <v>2981.0890000000004</v>
      </c>
      <c r="F99" s="118">
        <f>VLOOKUP($A99+ROUND((COLUMN()-2)/24,5),АТС!$A$41:$F$784,6)+'Иные услуги '!$C$5+'РСТ РСО-А'!$I$6+'РСТ РСО-А'!$H$9</f>
        <v>2981.3989999999999</v>
      </c>
      <c r="G99" s="118">
        <f>VLOOKUP($A99+ROUND((COLUMN()-2)/24,5),АТС!$A$41:$F$784,6)+'Иные услуги '!$C$5+'РСТ РСО-А'!$I$6+'РСТ РСО-А'!$H$9</f>
        <v>2983.1990000000001</v>
      </c>
      <c r="H99" s="118">
        <f>VLOOKUP($A99+ROUND((COLUMN()-2)/24,5),АТС!$A$41:$F$784,6)+'Иные услуги '!$C$5+'РСТ РСО-А'!$I$6+'РСТ РСО-А'!$H$9</f>
        <v>3074.3989999999999</v>
      </c>
      <c r="I99" s="118">
        <f>VLOOKUP($A99+ROUND((COLUMN()-2)/24,5),АТС!$A$41:$F$784,6)+'Иные услуги '!$C$5+'РСТ РСО-А'!$I$6+'РСТ РСО-А'!$H$9</f>
        <v>2976.6190000000001</v>
      </c>
      <c r="J99" s="118">
        <f>VLOOKUP($A99+ROUND((COLUMN()-2)/24,5),АТС!$A$41:$F$784,6)+'Иные услуги '!$C$5+'РСТ РСО-А'!$I$6+'РСТ РСО-А'!$H$9</f>
        <v>3062.529</v>
      </c>
      <c r="K99" s="118">
        <f>VLOOKUP($A99+ROUND((COLUMN()-2)/24,5),АТС!$A$41:$F$784,6)+'Иные услуги '!$C$5+'РСТ РСО-А'!$I$6+'РСТ РСО-А'!$H$9</f>
        <v>3027.739</v>
      </c>
      <c r="L99" s="118">
        <f>VLOOKUP($A99+ROUND((COLUMN()-2)/24,5),АТС!$A$41:$F$784,6)+'Иные услуги '!$C$5+'РСТ РСО-А'!$I$6+'РСТ РСО-А'!$H$9</f>
        <v>2928.8790000000004</v>
      </c>
      <c r="M99" s="118">
        <f>VLOOKUP($A99+ROUND((COLUMN()-2)/24,5),АТС!$A$41:$F$784,6)+'Иные услуги '!$C$5+'РСТ РСО-А'!$I$6+'РСТ РСО-А'!$H$9</f>
        <v>2928.819</v>
      </c>
      <c r="N99" s="118">
        <f>VLOOKUP($A99+ROUND((COLUMN()-2)/24,5),АТС!$A$41:$F$784,6)+'Иные услуги '!$C$5+'РСТ РСО-А'!$I$6+'РСТ РСО-А'!$H$9</f>
        <v>2927.8690000000001</v>
      </c>
      <c r="O99" s="118">
        <f>VLOOKUP($A99+ROUND((COLUMN()-2)/24,5),АТС!$A$41:$F$784,6)+'Иные услуги '!$C$5+'РСТ РСО-А'!$I$6+'РСТ РСО-А'!$H$9</f>
        <v>2927.6390000000001</v>
      </c>
      <c r="P99" s="118">
        <f>VLOOKUP($A99+ROUND((COLUMN()-2)/24,5),АТС!$A$41:$F$784,6)+'Иные услуги '!$C$5+'РСТ РСО-А'!$I$6+'РСТ РСО-А'!$H$9</f>
        <v>2926.5990000000002</v>
      </c>
      <c r="Q99" s="118">
        <f>VLOOKUP($A99+ROUND((COLUMN()-2)/24,5),АТС!$A$41:$F$784,6)+'Иные услуги '!$C$5+'РСТ РСО-А'!$I$6+'РСТ РСО-А'!$H$9</f>
        <v>2925.7490000000003</v>
      </c>
      <c r="R99" s="118">
        <f>VLOOKUP($A99+ROUND((COLUMN()-2)/24,5),АТС!$A$41:$F$784,6)+'Иные услуги '!$C$5+'РСТ РСО-А'!$I$6+'РСТ РСО-А'!$H$9</f>
        <v>2895.5590000000002</v>
      </c>
      <c r="S99" s="118">
        <f>VLOOKUP($A99+ROUND((COLUMN()-2)/24,5),АТС!$A$41:$F$784,6)+'Иные услуги '!$C$5+'РСТ РСО-А'!$I$6+'РСТ РСО-А'!$H$9</f>
        <v>2848.7690000000002</v>
      </c>
      <c r="T99" s="118">
        <f>VLOOKUP($A99+ROUND((COLUMN()-2)/24,5),АТС!$A$41:$F$784,6)+'Иные услуги '!$C$5+'РСТ РСО-А'!$I$6+'РСТ РСО-А'!$H$9</f>
        <v>2859.4390000000003</v>
      </c>
      <c r="U99" s="118">
        <f>VLOOKUP($A99+ROUND((COLUMN()-2)/24,5),АТС!$A$41:$F$784,6)+'Иные услуги '!$C$5+'РСТ РСО-А'!$I$6+'РСТ РСО-А'!$H$9</f>
        <v>2863.2490000000003</v>
      </c>
      <c r="V99" s="118">
        <f>VLOOKUP($A99+ROUND((COLUMN()-2)/24,5),АТС!$A$41:$F$784,6)+'Иные услуги '!$C$5+'РСТ РСО-А'!$I$6+'РСТ РСО-А'!$H$9</f>
        <v>2926.509</v>
      </c>
      <c r="W99" s="118">
        <f>VLOOKUP($A99+ROUND((COLUMN()-2)/24,5),АТС!$A$41:$F$784,6)+'Иные услуги '!$C$5+'РСТ РСО-А'!$I$6+'РСТ РСО-А'!$H$9</f>
        <v>3004.6489999999999</v>
      </c>
      <c r="X99" s="118">
        <f>VLOOKUP($A99+ROUND((COLUMN()-2)/24,5),АТС!$A$41:$F$784,6)+'Иные услуги '!$C$5+'РСТ РСО-А'!$I$6+'РСТ РСО-А'!$H$9</f>
        <v>2781.3989999999999</v>
      </c>
      <c r="Y99" s="118">
        <f>VLOOKUP($A99+ROUND((COLUMN()-2)/24,5),АТС!$A$41:$F$784,6)+'Иные услуги '!$C$5+'РСТ РСО-А'!$I$6+'РСТ РСО-А'!$H$9</f>
        <v>2820.529</v>
      </c>
    </row>
    <row r="100" spans="1:25" x14ac:dyDescent="0.2">
      <c r="A100" s="66">
        <f t="shared" si="2"/>
        <v>43535</v>
      </c>
      <c r="B100" s="118">
        <f>VLOOKUP($A100+ROUND((COLUMN()-2)/24,5),АТС!$A$41:$F$784,6)+'Иные услуги '!$C$5+'РСТ РСО-А'!$I$6+'РСТ РСО-А'!$H$9</f>
        <v>2886.4790000000003</v>
      </c>
      <c r="C100" s="118">
        <f>VLOOKUP($A100+ROUND((COLUMN()-2)/24,5),АТС!$A$41:$F$784,6)+'Иные услуги '!$C$5+'РСТ РСО-А'!$I$6+'РСТ РСО-А'!$H$9</f>
        <v>2950.0190000000002</v>
      </c>
      <c r="D100" s="118">
        <f>VLOOKUP($A100+ROUND((COLUMN()-2)/24,5),АТС!$A$41:$F$784,6)+'Иные услуги '!$C$5+'РСТ РСО-А'!$I$6+'РСТ РСО-А'!$H$9</f>
        <v>2948.7890000000002</v>
      </c>
      <c r="E100" s="118">
        <f>VLOOKUP($A100+ROUND((COLUMN()-2)/24,5),АТС!$A$41:$F$784,6)+'Иные услуги '!$C$5+'РСТ РСО-А'!$I$6+'РСТ РСО-А'!$H$9</f>
        <v>2948.7190000000001</v>
      </c>
      <c r="F100" s="118">
        <f>VLOOKUP($A100+ROUND((COLUMN()-2)/24,5),АТС!$A$41:$F$784,6)+'Иные услуги '!$C$5+'РСТ РСО-А'!$I$6+'РСТ РСО-А'!$H$9</f>
        <v>2948.2890000000002</v>
      </c>
      <c r="G100" s="118">
        <f>VLOOKUP($A100+ROUND((COLUMN()-2)/24,5),АТС!$A$41:$F$784,6)+'Иные услуги '!$C$5+'РСТ РСО-А'!$I$6+'РСТ РСО-А'!$H$9</f>
        <v>2950.1290000000004</v>
      </c>
      <c r="H100" s="118">
        <f>VLOOKUP($A100+ROUND((COLUMN()-2)/24,5),АТС!$A$41:$F$784,6)+'Иные услуги '!$C$5+'РСТ РСО-А'!$I$6+'РСТ РСО-А'!$H$9</f>
        <v>2932.2190000000001</v>
      </c>
      <c r="I100" s="118">
        <f>VLOOKUP($A100+ROUND((COLUMN()-2)/24,5),АТС!$A$41:$F$784,6)+'Иные услуги '!$C$5+'РСТ РСО-А'!$I$6+'РСТ РСО-А'!$H$9</f>
        <v>2784.1190000000001</v>
      </c>
      <c r="J100" s="118">
        <f>VLOOKUP($A100+ROUND((COLUMN()-2)/24,5),АТС!$A$41:$F$784,6)+'Иные услуги '!$C$5+'РСТ РСО-А'!$I$6+'РСТ РСО-А'!$H$9</f>
        <v>2872.0790000000002</v>
      </c>
      <c r="K100" s="118">
        <f>VLOOKUP($A100+ROUND((COLUMN()-2)/24,5),АТС!$A$41:$F$784,6)+'Иные услуги '!$C$5+'РСТ РСО-А'!$I$6+'РСТ РСО-А'!$H$9</f>
        <v>2900.299</v>
      </c>
      <c r="L100" s="118">
        <f>VLOOKUP($A100+ROUND((COLUMN()-2)/24,5),АТС!$A$41:$F$784,6)+'Иные услуги '!$C$5+'РСТ РСО-А'!$I$6+'РСТ РСО-А'!$H$9</f>
        <v>2900.2090000000003</v>
      </c>
      <c r="M100" s="118">
        <f>VLOOKUP($A100+ROUND((COLUMN()-2)/24,5),АТС!$A$41:$F$784,6)+'Иные услуги '!$C$5+'РСТ РСО-А'!$I$6+'РСТ РСО-А'!$H$9</f>
        <v>2899.3390000000004</v>
      </c>
      <c r="N100" s="118">
        <f>VLOOKUP($A100+ROUND((COLUMN()-2)/24,5),АТС!$A$41:$F$784,6)+'Иные услуги '!$C$5+'РСТ РСО-А'!$I$6+'РСТ РСО-А'!$H$9</f>
        <v>2898.5590000000002</v>
      </c>
      <c r="O100" s="118">
        <f>VLOOKUP($A100+ROUND((COLUMN()-2)/24,5),АТС!$A$41:$F$784,6)+'Иные услуги '!$C$5+'РСТ РСО-А'!$I$6+'РСТ РСО-А'!$H$9</f>
        <v>2927.0390000000002</v>
      </c>
      <c r="P100" s="118">
        <f>VLOOKUP($A100+ROUND((COLUMN()-2)/24,5),АТС!$A$41:$F$784,6)+'Иные услуги '!$C$5+'РСТ РСО-А'!$I$6+'РСТ РСО-А'!$H$9</f>
        <v>2926.7890000000002</v>
      </c>
      <c r="Q100" s="118">
        <f>VLOOKUP($A100+ROUND((COLUMN()-2)/24,5),АТС!$A$41:$F$784,6)+'Иные услуги '!$C$5+'РСТ РСО-А'!$I$6+'РСТ РСО-А'!$H$9</f>
        <v>2926.7090000000003</v>
      </c>
      <c r="R100" s="118">
        <f>VLOOKUP($A100+ROUND((COLUMN()-2)/24,5),АТС!$A$41:$F$784,6)+'Иные услуги '!$C$5+'РСТ РСО-А'!$I$6+'РСТ РСО-А'!$H$9</f>
        <v>2925.6190000000001</v>
      </c>
      <c r="S100" s="118">
        <f>VLOOKUP($A100+ROUND((COLUMN()-2)/24,5),АТС!$A$41:$F$784,6)+'Иные услуги '!$C$5+'РСТ РСО-А'!$I$6+'РСТ РСО-А'!$H$9</f>
        <v>2871.6690000000003</v>
      </c>
      <c r="T100" s="118">
        <f>VLOOKUP($A100+ROUND((COLUMN()-2)/24,5),АТС!$A$41:$F$784,6)+'Иные услуги '!$C$5+'РСТ РСО-А'!$I$6+'РСТ РСО-А'!$H$9</f>
        <v>2886.3890000000001</v>
      </c>
      <c r="U100" s="118">
        <f>VLOOKUP($A100+ROUND((COLUMN()-2)/24,5),АТС!$A$41:$F$784,6)+'Иные услуги '!$C$5+'РСТ РСО-А'!$I$6+'РСТ РСО-А'!$H$9</f>
        <v>2859.0390000000002</v>
      </c>
      <c r="V100" s="118">
        <f>VLOOKUP($A100+ROUND((COLUMN()-2)/24,5),АТС!$A$41:$F$784,6)+'Иные услуги '!$C$5+'РСТ РСО-А'!$I$6+'РСТ РСО-А'!$H$9</f>
        <v>2888.8390000000004</v>
      </c>
      <c r="W100" s="118">
        <f>VLOOKUP($A100+ROUND((COLUMN()-2)/24,5),АТС!$A$41:$F$784,6)+'Иные услуги '!$C$5+'РСТ РСО-А'!$I$6+'РСТ РСО-А'!$H$9</f>
        <v>2960.2890000000002</v>
      </c>
      <c r="X100" s="118">
        <f>VLOOKUP($A100+ROUND((COLUMN()-2)/24,5),АТС!$A$41:$F$784,6)+'Иные услуги '!$C$5+'РСТ РСО-А'!$I$6+'РСТ РСО-А'!$H$9</f>
        <v>2816.2890000000002</v>
      </c>
      <c r="Y100" s="118">
        <f>VLOOKUP($A100+ROUND((COLUMN()-2)/24,5),АТС!$A$41:$F$784,6)+'Иные услуги '!$C$5+'РСТ РСО-А'!$I$6+'РСТ РСО-А'!$H$9</f>
        <v>2818.489</v>
      </c>
    </row>
    <row r="101" spans="1:25" x14ac:dyDescent="0.2">
      <c r="A101" s="66">
        <f t="shared" si="2"/>
        <v>43536</v>
      </c>
      <c r="B101" s="118">
        <f>VLOOKUP($A101+ROUND((COLUMN()-2)/24,5),АТС!$A$41:$F$784,6)+'Иные услуги '!$C$5+'РСТ РСО-А'!$I$6+'РСТ РСО-А'!$H$9</f>
        <v>2888.4090000000001</v>
      </c>
      <c r="C101" s="118">
        <f>VLOOKUP($A101+ROUND((COLUMN()-2)/24,5),АТС!$A$41:$F$784,6)+'Иные услуги '!$C$5+'РСТ РСО-А'!$I$6+'РСТ РСО-А'!$H$9</f>
        <v>2978.6489999999999</v>
      </c>
      <c r="D101" s="118">
        <f>VLOOKUP($A101+ROUND((COLUMN()-2)/24,5),АТС!$A$41:$F$784,6)+'Иные услуги '!$C$5+'РСТ РСО-А'!$I$6+'РСТ РСО-А'!$H$9</f>
        <v>2977.8890000000001</v>
      </c>
      <c r="E101" s="118">
        <f>VLOOKUP($A101+ROUND((COLUMN()-2)/24,5),АТС!$A$41:$F$784,6)+'Иные услуги '!$C$5+'РСТ РСО-А'!$I$6+'РСТ РСО-А'!$H$9</f>
        <v>2977.7890000000002</v>
      </c>
      <c r="F101" s="118">
        <f>VLOOKUP($A101+ROUND((COLUMN()-2)/24,5),АТС!$A$41:$F$784,6)+'Иные услуги '!$C$5+'РСТ РСО-А'!$I$6+'РСТ РСО-А'!$H$9</f>
        <v>2978.5990000000002</v>
      </c>
      <c r="G101" s="118">
        <f>VLOOKUP($A101+ROUND((COLUMN()-2)/24,5),АТС!$A$41:$F$784,6)+'Иные услуги '!$C$5+'РСТ РСО-А'!$I$6+'РСТ РСО-А'!$H$9</f>
        <v>2980.4690000000001</v>
      </c>
      <c r="H101" s="118">
        <f>VLOOKUP($A101+ROUND((COLUMN()-2)/24,5),АТС!$A$41:$F$784,6)+'Иные услуги '!$C$5+'РСТ РСО-А'!$I$6+'РСТ РСО-А'!$H$9</f>
        <v>3073.3090000000002</v>
      </c>
      <c r="I101" s="118">
        <f>VLOOKUP($A101+ROUND((COLUMN()-2)/24,5),АТС!$A$41:$F$784,6)+'Иные услуги '!$C$5+'РСТ РСО-А'!$I$6+'РСТ РСО-А'!$H$9</f>
        <v>2980.0790000000002</v>
      </c>
      <c r="J101" s="118">
        <f>VLOOKUP($A101+ROUND((COLUMN()-2)/24,5),АТС!$A$41:$F$784,6)+'Иные услуги '!$C$5+'РСТ РСО-А'!$I$6+'РСТ РСО-А'!$H$9</f>
        <v>3063.5890000000004</v>
      </c>
      <c r="K101" s="118">
        <f>VLOOKUP($A101+ROUND((COLUMN()-2)/24,5),АТС!$A$41:$F$784,6)+'Иные услуги '!$C$5+'РСТ РСО-А'!$I$6+'РСТ РСО-А'!$H$9</f>
        <v>2991.9790000000003</v>
      </c>
      <c r="L101" s="118">
        <f>VLOOKUP($A101+ROUND((COLUMN()-2)/24,5),АТС!$A$41:$F$784,6)+'Иные услуги '!$C$5+'РСТ РСО-А'!$I$6+'РСТ РСО-А'!$H$9</f>
        <v>2991.8690000000001</v>
      </c>
      <c r="M101" s="118">
        <f>VLOOKUP($A101+ROUND((COLUMN()-2)/24,5),АТС!$A$41:$F$784,6)+'Иные услуги '!$C$5+'РСТ РСО-А'!$I$6+'РСТ РСО-А'!$H$9</f>
        <v>2991.2890000000002</v>
      </c>
      <c r="N101" s="118">
        <f>VLOOKUP($A101+ROUND((COLUMN()-2)/24,5),АТС!$A$41:$F$784,6)+'Иные услуги '!$C$5+'РСТ РСО-А'!$I$6+'РСТ РСО-А'!$H$9</f>
        <v>2990.9190000000003</v>
      </c>
      <c r="O101" s="118">
        <f>VLOOKUP($A101+ROUND((COLUMN()-2)/24,5),АТС!$A$41:$F$784,6)+'Иные услуги '!$C$5+'РСТ РСО-А'!$I$6+'РСТ РСО-А'!$H$9</f>
        <v>2990.4490000000001</v>
      </c>
      <c r="P101" s="118">
        <f>VLOOKUP($A101+ROUND((COLUMN()-2)/24,5),АТС!$A$41:$F$784,6)+'Иные услуги '!$C$5+'РСТ РСО-А'!$I$6+'РСТ РСО-А'!$H$9</f>
        <v>2990.319</v>
      </c>
      <c r="Q101" s="118">
        <f>VLOOKUP($A101+ROUND((COLUMN()-2)/24,5),АТС!$A$41:$F$784,6)+'Иные услуги '!$C$5+'РСТ РСО-А'!$I$6+'РСТ РСО-А'!$H$9</f>
        <v>2990.2890000000002</v>
      </c>
      <c r="R101" s="118">
        <f>VLOOKUP($A101+ROUND((COLUMN()-2)/24,5),АТС!$A$41:$F$784,6)+'Иные услуги '!$C$5+'РСТ РСО-А'!$I$6+'РСТ РСО-А'!$H$9</f>
        <v>2988.759</v>
      </c>
      <c r="S101" s="118">
        <f>VLOOKUP($A101+ROUND((COLUMN()-2)/24,5),АТС!$A$41:$F$784,6)+'Иные услуги '!$C$5+'РСТ РСО-А'!$I$6+'РСТ РСО-А'!$H$9</f>
        <v>2927.6890000000003</v>
      </c>
      <c r="T101" s="118">
        <f>VLOOKUP($A101+ROUND((COLUMN()-2)/24,5),АТС!$A$41:$F$784,6)+'Иные услуги '!$C$5+'РСТ РСО-А'!$I$6+'РСТ РСО-А'!$H$9</f>
        <v>2958.9790000000003</v>
      </c>
      <c r="U101" s="118">
        <f>VLOOKUP($A101+ROUND((COLUMN()-2)/24,5),АТС!$A$41:$F$784,6)+'Иные услуги '!$C$5+'РСТ РСО-А'!$I$6+'РСТ РСО-А'!$H$9</f>
        <v>2926.9690000000001</v>
      </c>
      <c r="V101" s="118">
        <f>VLOOKUP($A101+ROUND((COLUMN()-2)/24,5),АТС!$A$41:$F$784,6)+'Иные услуги '!$C$5+'РСТ РСО-А'!$I$6+'РСТ РСО-А'!$H$9</f>
        <v>2961.8589999999999</v>
      </c>
      <c r="W101" s="118">
        <f>VLOOKUP($A101+ROUND((COLUMN()-2)/24,5),АТС!$A$41:$F$784,6)+'Иные услуги '!$C$5+'РСТ РСО-А'!$I$6+'РСТ РСО-А'!$H$9</f>
        <v>3000.5190000000002</v>
      </c>
      <c r="X101" s="118">
        <f>VLOOKUP($A101+ROUND((COLUMN()-2)/24,5),АТС!$A$41:$F$784,6)+'Иные услуги '!$C$5+'РСТ РСО-А'!$I$6+'РСТ РСО-А'!$H$9</f>
        <v>2779.3490000000002</v>
      </c>
      <c r="Y101" s="118">
        <f>VLOOKUP($A101+ROUND((COLUMN()-2)/24,5),АТС!$A$41:$F$784,6)+'Иные услуги '!$C$5+'РСТ РСО-А'!$I$6+'РСТ РСО-А'!$H$9</f>
        <v>2842.6790000000001</v>
      </c>
    </row>
    <row r="102" spans="1:25" x14ac:dyDescent="0.2">
      <c r="A102" s="66">
        <f t="shared" si="2"/>
        <v>43537</v>
      </c>
      <c r="B102" s="118">
        <f>VLOOKUP($A102+ROUND((COLUMN()-2)/24,5),АТС!$A$41:$F$784,6)+'Иные услуги '!$C$5+'РСТ РСО-А'!$I$6+'РСТ РСО-А'!$H$9</f>
        <v>2887.8989999999999</v>
      </c>
      <c r="C102" s="118">
        <f>VLOOKUP($A102+ROUND((COLUMN()-2)/24,5),АТС!$A$41:$F$784,6)+'Иные услуги '!$C$5+'РСТ РСО-А'!$I$6+'РСТ РСО-А'!$H$9</f>
        <v>2978.3989999999999</v>
      </c>
      <c r="D102" s="118">
        <f>VLOOKUP($A102+ROUND((COLUMN()-2)/24,5),АТС!$A$41:$F$784,6)+'Иные услуги '!$C$5+'РСТ РСО-А'!$I$6+'РСТ РСО-А'!$H$9</f>
        <v>2977.8989999999999</v>
      </c>
      <c r="E102" s="118">
        <f>VLOOKUP($A102+ROUND((COLUMN()-2)/24,5),АТС!$A$41:$F$784,6)+'Иные услуги '!$C$5+'РСТ РСО-А'!$I$6+'РСТ РСО-А'!$H$9</f>
        <v>3012.239</v>
      </c>
      <c r="F102" s="118">
        <f>VLOOKUP($A102+ROUND((COLUMN()-2)/24,5),АТС!$A$41:$F$784,6)+'Иные услуги '!$C$5+'РСТ РСО-А'!$I$6+'РСТ РСО-А'!$H$9</f>
        <v>3012.9290000000001</v>
      </c>
      <c r="G102" s="118">
        <f>VLOOKUP($A102+ROUND((COLUMN()-2)/24,5),АТС!$A$41:$F$784,6)+'Иные услуги '!$C$5+'РСТ РСО-А'!$I$6+'РСТ РСО-А'!$H$9</f>
        <v>3014.0990000000002</v>
      </c>
      <c r="H102" s="118">
        <f>VLOOKUP($A102+ROUND((COLUMN()-2)/24,5),АТС!$A$41:$F$784,6)+'Иные услуги '!$C$5+'РСТ РСО-А'!$I$6+'РСТ РСО-А'!$H$9</f>
        <v>3018.8290000000002</v>
      </c>
      <c r="I102" s="118">
        <f>VLOOKUP($A102+ROUND((COLUMN()-2)/24,5),АТС!$A$41:$F$784,6)+'Иные услуги '!$C$5+'РСТ РСО-А'!$I$6+'РСТ РСО-А'!$H$9</f>
        <v>2933.8589999999999</v>
      </c>
      <c r="J102" s="118">
        <f>VLOOKUP($A102+ROUND((COLUMN()-2)/24,5),АТС!$A$41:$F$784,6)+'Иные услуги '!$C$5+'РСТ РСО-А'!$I$6+'РСТ РСО-А'!$H$9</f>
        <v>2988.4990000000003</v>
      </c>
      <c r="K102" s="118">
        <f>VLOOKUP($A102+ROUND((COLUMN()-2)/24,5),АТС!$A$41:$F$784,6)+'Иные услуги '!$C$5+'РСТ РСО-А'!$I$6+'РСТ РСО-А'!$H$9</f>
        <v>2926.6390000000001</v>
      </c>
      <c r="L102" s="118">
        <f>VLOOKUP($A102+ROUND((COLUMN()-2)/24,5),АТС!$A$41:$F$784,6)+'Иные услуги '!$C$5+'РСТ РСО-А'!$I$6+'РСТ РСО-А'!$H$9</f>
        <v>2896.8589999999999</v>
      </c>
      <c r="M102" s="118">
        <f>VLOOKUP($A102+ROUND((COLUMN()-2)/24,5),АТС!$A$41:$F$784,6)+'Иные услуги '!$C$5+'РСТ РСО-А'!$I$6+'РСТ РСО-А'!$H$9</f>
        <v>2896.6990000000001</v>
      </c>
      <c r="N102" s="118">
        <f>VLOOKUP($A102+ROUND((COLUMN()-2)/24,5),АТС!$A$41:$F$784,6)+'Иные услуги '!$C$5+'РСТ РСО-А'!$I$6+'РСТ РСО-А'!$H$9</f>
        <v>2925.6290000000004</v>
      </c>
      <c r="O102" s="118">
        <f>VLOOKUP($A102+ROUND((COLUMN()-2)/24,5),АТС!$A$41:$F$784,6)+'Иные услуги '!$C$5+'РСТ РСО-А'!$I$6+'РСТ РСО-А'!$H$9</f>
        <v>2925.1690000000003</v>
      </c>
      <c r="P102" s="118">
        <f>VLOOKUP($A102+ROUND((COLUMN()-2)/24,5),АТС!$A$41:$F$784,6)+'Иные услуги '!$C$5+'РСТ РСО-А'!$I$6+'РСТ РСО-А'!$H$9</f>
        <v>2955.6390000000001</v>
      </c>
      <c r="Q102" s="118">
        <f>VLOOKUP($A102+ROUND((COLUMN()-2)/24,5),АТС!$A$41:$F$784,6)+'Иные услуги '!$C$5+'РСТ РСО-А'!$I$6+'РСТ РСО-А'!$H$9</f>
        <v>2988.1489999999999</v>
      </c>
      <c r="R102" s="118">
        <f>VLOOKUP($A102+ROUND((COLUMN()-2)/24,5),АТС!$A$41:$F$784,6)+'Иные услуги '!$C$5+'РСТ РСО-А'!$I$6+'РСТ РСО-А'!$H$9</f>
        <v>2987.6690000000003</v>
      </c>
      <c r="S102" s="118">
        <f>VLOOKUP($A102+ROUND((COLUMN()-2)/24,5),АТС!$A$41:$F$784,6)+'Иные услуги '!$C$5+'РСТ РСО-А'!$I$6+'РСТ РСО-А'!$H$9</f>
        <v>2957.8390000000004</v>
      </c>
      <c r="T102" s="118">
        <f>VLOOKUP($A102+ROUND((COLUMN()-2)/24,5),АТС!$A$41:$F$784,6)+'Иные услуги '!$C$5+'РСТ РСО-А'!$I$6+'РСТ РСО-А'!$H$9</f>
        <v>2987.0790000000002</v>
      </c>
      <c r="U102" s="118">
        <f>VLOOKUP($A102+ROUND((COLUMN()-2)/24,5),АТС!$A$41:$F$784,6)+'Иные услуги '!$C$5+'РСТ РСО-А'!$I$6+'РСТ РСО-А'!$H$9</f>
        <v>2965.6089999999999</v>
      </c>
      <c r="V102" s="118">
        <f>VLOOKUP($A102+ROUND((COLUMN()-2)/24,5),АТС!$A$41:$F$784,6)+'Иные услуги '!$C$5+'РСТ РСО-А'!$I$6+'РСТ РСО-А'!$H$9</f>
        <v>2962.6890000000003</v>
      </c>
      <c r="W102" s="118">
        <f>VLOOKUP($A102+ROUND((COLUMN()-2)/24,5),АТС!$A$41:$F$784,6)+'Иные услуги '!$C$5+'РСТ РСО-А'!$I$6+'РСТ РСО-А'!$H$9</f>
        <v>3047.009</v>
      </c>
      <c r="X102" s="118">
        <f>VLOOKUP($A102+ROUND((COLUMN()-2)/24,5),АТС!$A$41:$F$784,6)+'Иные услуги '!$C$5+'РСТ РСО-А'!$I$6+'РСТ РСО-А'!$H$9</f>
        <v>2781.509</v>
      </c>
      <c r="Y102" s="118">
        <f>VLOOKUP($A102+ROUND((COLUMN()-2)/24,5),АТС!$A$41:$F$784,6)+'Иные услуги '!$C$5+'РСТ РСО-А'!$I$6+'РСТ РСО-А'!$H$9</f>
        <v>2842.489</v>
      </c>
    </row>
    <row r="103" spans="1:25" x14ac:dyDescent="0.2">
      <c r="A103" s="66">
        <f t="shared" si="2"/>
        <v>43538</v>
      </c>
      <c r="B103" s="118">
        <f>VLOOKUP($A103+ROUND((COLUMN()-2)/24,5),АТС!$A$41:$F$784,6)+'Иные услуги '!$C$5+'РСТ РСО-А'!$I$6+'РСТ РСО-А'!$H$9</f>
        <v>2919.7890000000002</v>
      </c>
      <c r="C103" s="118">
        <f>VLOOKUP($A103+ROUND((COLUMN()-2)/24,5),АТС!$A$41:$F$784,6)+'Иные услуги '!$C$5+'РСТ РСО-А'!$I$6+'РСТ РСО-А'!$H$9</f>
        <v>2981.279</v>
      </c>
      <c r="D103" s="118">
        <f>VLOOKUP($A103+ROUND((COLUMN()-2)/24,5),АТС!$A$41:$F$784,6)+'Иные услуги '!$C$5+'РСТ РСО-А'!$I$6+'РСТ РСО-А'!$H$9</f>
        <v>3014.9390000000003</v>
      </c>
      <c r="E103" s="118">
        <f>VLOOKUP($A103+ROUND((COLUMN()-2)/24,5),АТС!$A$41:$F$784,6)+'Иные услуги '!$C$5+'РСТ РСО-А'!$I$6+'РСТ РСО-А'!$H$9</f>
        <v>3014.6190000000001</v>
      </c>
      <c r="F103" s="118">
        <f>VLOOKUP($A103+ROUND((COLUMN()-2)/24,5),АТС!$A$41:$F$784,6)+'Иные услуги '!$C$5+'РСТ РСО-А'!$I$6+'РСТ РСО-А'!$H$9</f>
        <v>3015.1390000000001</v>
      </c>
      <c r="G103" s="118">
        <f>VLOOKUP($A103+ROUND((COLUMN()-2)/24,5),АТС!$A$41:$F$784,6)+'Иные услуги '!$C$5+'РСТ РСО-А'!$I$6+'РСТ РСО-А'!$H$9</f>
        <v>3018.0790000000002</v>
      </c>
      <c r="H103" s="118">
        <f>VLOOKUP($A103+ROUND((COLUMN()-2)/24,5),АТС!$A$41:$F$784,6)+'Иные услуги '!$C$5+'РСТ РСО-А'!$I$6+'РСТ РСО-А'!$H$9</f>
        <v>3026.8890000000001</v>
      </c>
      <c r="I103" s="118">
        <f>VLOOKUP($A103+ROUND((COLUMN()-2)/24,5),АТС!$A$41:$F$784,6)+'Иные услуги '!$C$5+'РСТ РСО-А'!$I$6+'РСТ РСО-А'!$H$9</f>
        <v>2898.2490000000003</v>
      </c>
      <c r="J103" s="118">
        <f>VLOOKUP($A103+ROUND((COLUMN()-2)/24,5),АТС!$A$41:$F$784,6)+'Иные услуги '!$C$5+'РСТ РСО-А'!$I$6+'РСТ РСО-А'!$H$9</f>
        <v>2957.3290000000002</v>
      </c>
      <c r="K103" s="118">
        <f>VLOOKUP($A103+ROUND((COLUMN()-2)/24,5),АТС!$A$41:$F$784,6)+'Иные услуги '!$C$5+'РСТ РСО-А'!$I$6+'РСТ РСО-А'!$H$9</f>
        <v>2898.4390000000003</v>
      </c>
      <c r="L103" s="118">
        <f>VLOOKUP($A103+ROUND((COLUMN()-2)/24,5),АТС!$A$41:$F$784,6)+'Иные услуги '!$C$5+'РСТ РСО-А'!$I$6+'РСТ РСО-А'!$H$9</f>
        <v>2898.1990000000001</v>
      </c>
      <c r="M103" s="118">
        <f>VLOOKUP($A103+ROUND((COLUMN()-2)/24,5),АТС!$A$41:$F$784,6)+'Иные услуги '!$C$5+'РСТ РСО-А'!$I$6+'РСТ РСО-А'!$H$9</f>
        <v>2898.549</v>
      </c>
      <c r="N103" s="118">
        <f>VLOOKUP($A103+ROUND((COLUMN()-2)/24,5),АТС!$A$41:$F$784,6)+'Иные услуги '!$C$5+'РСТ РСО-А'!$I$6+'РСТ РСО-А'!$H$9</f>
        <v>2926.4790000000003</v>
      </c>
      <c r="O103" s="118">
        <f>VLOOKUP($A103+ROUND((COLUMN()-2)/24,5),АТС!$A$41:$F$784,6)+'Иные услуги '!$C$5+'РСТ РСО-А'!$I$6+'РСТ РСО-А'!$H$9</f>
        <v>2926.759</v>
      </c>
      <c r="P103" s="118">
        <f>VLOOKUP($A103+ROUND((COLUMN()-2)/24,5),АТС!$A$41:$F$784,6)+'Иные услуги '!$C$5+'РСТ РСО-А'!$I$6+'РСТ РСО-А'!$H$9</f>
        <v>2957.2690000000002</v>
      </c>
      <c r="Q103" s="118">
        <f>VLOOKUP($A103+ROUND((COLUMN()-2)/24,5),АТС!$A$41:$F$784,6)+'Иные услуги '!$C$5+'РСТ РСО-А'!$I$6+'РСТ РСО-А'!$H$9</f>
        <v>2957.4690000000001</v>
      </c>
      <c r="R103" s="118">
        <f>VLOOKUP($A103+ROUND((COLUMN()-2)/24,5),АТС!$A$41:$F$784,6)+'Иные услуги '!$C$5+'РСТ РСО-А'!$I$6+'РСТ РСО-А'!$H$9</f>
        <v>2956.5590000000002</v>
      </c>
      <c r="S103" s="118">
        <f>VLOOKUP($A103+ROUND((COLUMN()-2)/24,5),АТС!$A$41:$F$784,6)+'Иные услуги '!$C$5+'РСТ РСО-А'!$I$6+'РСТ РСО-А'!$H$9</f>
        <v>2926.8690000000001</v>
      </c>
      <c r="T103" s="118">
        <f>VLOOKUP($A103+ROUND((COLUMN()-2)/24,5),АТС!$A$41:$F$784,6)+'Иные услуги '!$C$5+'РСТ РСО-А'!$I$6+'РСТ РСО-А'!$H$9</f>
        <v>2948.4590000000003</v>
      </c>
      <c r="U103" s="118">
        <f>VLOOKUP($A103+ROUND((COLUMN()-2)/24,5),АТС!$A$41:$F$784,6)+'Иные услуги '!$C$5+'РСТ РСО-А'!$I$6+'РСТ РСО-А'!$H$9</f>
        <v>2966.1790000000001</v>
      </c>
      <c r="V103" s="118">
        <f>VLOOKUP($A103+ROUND((COLUMN()-2)/24,5),АТС!$A$41:$F$784,6)+'Иные услуги '!$C$5+'РСТ РСО-А'!$I$6+'РСТ РСО-А'!$H$9</f>
        <v>2961.4090000000001</v>
      </c>
      <c r="W103" s="118">
        <f>VLOOKUP($A103+ROUND((COLUMN()-2)/24,5),АТС!$A$41:$F$784,6)+'Иные услуги '!$C$5+'РСТ РСО-А'!$I$6+'РСТ РСО-А'!$H$9</f>
        <v>3050.4490000000001</v>
      </c>
      <c r="X103" s="118">
        <f>VLOOKUP($A103+ROUND((COLUMN()-2)/24,5),АТС!$A$41:$F$784,6)+'Иные услуги '!$C$5+'РСТ РСО-А'!$I$6+'РСТ РСО-А'!$H$9</f>
        <v>2781.6390000000001</v>
      </c>
      <c r="Y103" s="118">
        <f>VLOOKUP($A103+ROUND((COLUMN()-2)/24,5),АТС!$A$41:$F$784,6)+'Иные услуги '!$C$5+'РСТ РСО-А'!$I$6+'РСТ РСО-А'!$H$9</f>
        <v>2846.5990000000002</v>
      </c>
    </row>
    <row r="104" spans="1:25" x14ac:dyDescent="0.2">
      <c r="A104" s="66">
        <f t="shared" si="2"/>
        <v>43539</v>
      </c>
      <c r="B104" s="118">
        <f>VLOOKUP($A104+ROUND((COLUMN()-2)/24,5),АТС!$A$41:$F$784,6)+'Иные услуги '!$C$5+'РСТ РСО-А'!$I$6+'РСТ РСО-А'!$H$9</f>
        <v>2922.549</v>
      </c>
      <c r="C104" s="118">
        <f>VLOOKUP($A104+ROUND((COLUMN()-2)/24,5),АТС!$A$41:$F$784,6)+'Иные услуги '!$C$5+'РСТ РСО-А'!$I$6+'РСТ РСО-А'!$H$9</f>
        <v>2981.3989999999999</v>
      </c>
      <c r="D104" s="118">
        <f>VLOOKUP($A104+ROUND((COLUMN()-2)/24,5),АТС!$A$41:$F$784,6)+'Иные услуги '!$C$5+'РСТ РСО-А'!$I$6+'РСТ РСО-А'!$H$9</f>
        <v>3015.319</v>
      </c>
      <c r="E104" s="118">
        <f>VLOOKUP($A104+ROUND((COLUMN()-2)/24,5),АТС!$A$41:$F$784,6)+'Иные услуги '!$C$5+'РСТ РСО-А'!$I$6+'РСТ РСО-А'!$H$9</f>
        <v>3015.009</v>
      </c>
      <c r="F104" s="118">
        <f>VLOOKUP($A104+ROUND((COLUMN()-2)/24,5),АТС!$A$41:$F$784,6)+'Иные услуги '!$C$5+'РСТ РСО-А'!$I$6+'РСТ РСО-А'!$H$9</f>
        <v>3052.9990000000003</v>
      </c>
      <c r="G104" s="118">
        <f>VLOOKUP($A104+ROUND((COLUMN()-2)/24,5),АТС!$A$41:$F$784,6)+'Иные услуги '!$C$5+'РСТ РСО-А'!$I$6+'РСТ РСО-А'!$H$9</f>
        <v>3019.819</v>
      </c>
      <c r="H104" s="118">
        <f>VLOOKUP($A104+ROUND((COLUMN()-2)/24,5),АТС!$A$41:$F$784,6)+'Иные услуги '!$C$5+'РСТ РСО-А'!$I$6+'РСТ РСО-А'!$H$9</f>
        <v>3079.5990000000002</v>
      </c>
      <c r="I104" s="118">
        <f>VLOOKUP($A104+ROUND((COLUMN()-2)/24,5),АТС!$A$41:$F$784,6)+'Иные услуги '!$C$5+'РСТ РСО-А'!$I$6+'РСТ РСО-А'!$H$9</f>
        <v>2898.8690000000001</v>
      </c>
      <c r="J104" s="118">
        <f>VLOOKUP($A104+ROUND((COLUMN()-2)/24,5),АТС!$A$41:$F$784,6)+'Иные услуги '!$C$5+'РСТ РСО-А'!$I$6+'РСТ РСО-А'!$H$9</f>
        <v>2991.9090000000001</v>
      </c>
      <c r="K104" s="118">
        <f>VLOOKUP($A104+ROUND((COLUMN()-2)/24,5),АТС!$A$41:$F$784,6)+'Иные услуги '!$C$5+'РСТ РСО-А'!$I$6+'РСТ РСО-А'!$H$9</f>
        <v>2992.6990000000001</v>
      </c>
      <c r="L104" s="118">
        <f>VLOOKUP($A104+ROUND((COLUMN()-2)/24,5),АТС!$A$41:$F$784,6)+'Иные услуги '!$C$5+'РСТ РСО-А'!$I$6+'РСТ РСО-А'!$H$9</f>
        <v>2992.6690000000003</v>
      </c>
      <c r="M104" s="118">
        <f>VLOOKUP($A104+ROUND((COLUMN()-2)/24,5),АТС!$A$41:$F$784,6)+'Иные услуги '!$C$5+'РСТ РСО-А'!$I$6+'РСТ РСО-А'!$H$9</f>
        <v>2959.549</v>
      </c>
      <c r="N104" s="118">
        <f>VLOOKUP($A104+ROUND((COLUMN()-2)/24,5),АТС!$A$41:$F$784,6)+'Иные услуги '!$C$5+'РСТ РСО-А'!$I$6+'РСТ РСО-А'!$H$9</f>
        <v>2959.4190000000003</v>
      </c>
      <c r="O104" s="118">
        <f>VLOOKUP($A104+ROUND((COLUMN()-2)/24,5),АТС!$A$41:$F$784,6)+'Иные услуги '!$C$5+'РСТ РСО-А'!$I$6+'РСТ РСО-А'!$H$9</f>
        <v>2959.3690000000001</v>
      </c>
      <c r="P104" s="118">
        <f>VLOOKUP($A104+ROUND((COLUMN()-2)/24,5),АТС!$A$41:$F$784,6)+'Иные услуги '!$C$5+'РСТ РСО-А'!$I$6+'РСТ РСО-А'!$H$9</f>
        <v>2959.3790000000004</v>
      </c>
      <c r="Q104" s="118">
        <f>VLOOKUP($A104+ROUND((COLUMN()-2)/24,5),АТС!$A$41:$F$784,6)+'Иные услуги '!$C$5+'РСТ РСО-А'!$I$6+'РСТ РСО-А'!$H$9</f>
        <v>2992.1089999999999</v>
      </c>
      <c r="R104" s="118">
        <f>VLOOKUP($A104+ROUND((COLUMN()-2)/24,5),АТС!$A$41:$F$784,6)+'Иные услуги '!$C$5+'РСТ РСО-А'!$I$6+'РСТ РСО-А'!$H$9</f>
        <v>2957.4090000000001</v>
      </c>
      <c r="S104" s="118">
        <f>VLOOKUP($A104+ROUND((COLUMN()-2)/24,5),АТС!$A$41:$F$784,6)+'Иные услуги '!$C$5+'РСТ РСО-А'!$I$6+'РСТ РСО-А'!$H$9</f>
        <v>2931.1190000000001</v>
      </c>
      <c r="T104" s="118">
        <f>VLOOKUP($A104+ROUND((COLUMN()-2)/24,5),АТС!$A$41:$F$784,6)+'Иные услуги '!$C$5+'РСТ РСО-А'!$I$6+'РСТ РСО-А'!$H$9</f>
        <v>2954.3090000000002</v>
      </c>
      <c r="U104" s="118">
        <f>VLOOKUP($A104+ROUND((COLUMN()-2)/24,5),АТС!$A$41:$F$784,6)+'Иные услуги '!$C$5+'РСТ РСО-А'!$I$6+'РСТ РСО-А'!$H$9</f>
        <v>2964.6390000000001</v>
      </c>
      <c r="V104" s="118">
        <f>VLOOKUP($A104+ROUND((COLUMN()-2)/24,5),АТС!$A$41:$F$784,6)+'Иные услуги '!$C$5+'РСТ РСО-А'!$I$6+'РСТ РСО-А'!$H$9</f>
        <v>2968.0190000000002</v>
      </c>
      <c r="W104" s="118">
        <f>VLOOKUP($A104+ROUND((COLUMN()-2)/24,5),АТС!$A$41:$F$784,6)+'Иные услуги '!$C$5+'РСТ РСО-А'!$I$6+'РСТ РСО-А'!$H$9</f>
        <v>3055.9190000000003</v>
      </c>
      <c r="X104" s="118">
        <f>VLOOKUP($A104+ROUND((COLUMN()-2)/24,5),АТС!$A$41:$F$784,6)+'Иные услуги '!$C$5+'РСТ РСО-А'!$I$6+'РСТ РСО-А'!$H$9</f>
        <v>2786.0890000000004</v>
      </c>
      <c r="Y104" s="118">
        <f>VLOOKUP($A104+ROUND((COLUMN()-2)/24,5),АТС!$A$41:$F$784,6)+'Иные услуги '!$C$5+'РСТ РСО-А'!$I$6+'РСТ РСО-А'!$H$9</f>
        <v>2848.049</v>
      </c>
    </row>
    <row r="105" spans="1:25" x14ac:dyDescent="0.2">
      <c r="A105" s="66">
        <f t="shared" si="2"/>
        <v>43540</v>
      </c>
      <c r="B105" s="118">
        <f>VLOOKUP($A105+ROUND((COLUMN()-2)/24,5),АТС!$A$41:$F$784,6)+'Иные услуги '!$C$5+'РСТ РСО-А'!$I$6+'РСТ РСО-А'!$H$9</f>
        <v>2944.4690000000001</v>
      </c>
      <c r="C105" s="118">
        <f>VLOOKUP($A105+ROUND((COLUMN()-2)/24,5),АТС!$A$41:$F$784,6)+'Иные услуги '!$C$5+'РСТ РСО-А'!$I$6+'РСТ РСО-А'!$H$9</f>
        <v>3021.1690000000003</v>
      </c>
      <c r="D105" s="118">
        <f>VLOOKUP($A105+ROUND((COLUMN()-2)/24,5),АТС!$A$41:$F$784,6)+'Иные услуги '!$C$5+'РСТ РСО-А'!$I$6+'РСТ РСО-А'!$H$9</f>
        <v>3019.1489999999999</v>
      </c>
      <c r="E105" s="118">
        <f>VLOOKUP($A105+ROUND((COLUMN()-2)/24,5),АТС!$A$41:$F$784,6)+'Иные услуги '!$C$5+'РСТ РСО-А'!$I$6+'РСТ РСО-А'!$H$9</f>
        <v>3018.1890000000003</v>
      </c>
      <c r="F105" s="118">
        <f>VLOOKUP($A105+ROUND((COLUMN()-2)/24,5),АТС!$A$41:$F$784,6)+'Иные услуги '!$C$5+'РСТ РСО-А'!$I$6+'РСТ РСО-А'!$H$9</f>
        <v>3056.239</v>
      </c>
      <c r="G105" s="118">
        <f>VLOOKUP($A105+ROUND((COLUMN()-2)/24,5),АТС!$A$41:$F$784,6)+'Иные услуги '!$C$5+'РСТ РСО-А'!$I$6+'РСТ РСО-А'!$H$9</f>
        <v>3021.6690000000003</v>
      </c>
      <c r="H105" s="118">
        <f>VLOOKUP($A105+ROUND((COLUMN()-2)/24,5),АТС!$A$41:$F$784,6)+'Иные услуги '!$C$5+'РСТ РСО-А'!$I$6+'РСТ РСО-А'!$H$9</f>
        <v>3077.6790000000001</v>
      </c>
      <c r="I105" s="118">
        <f>VLOOKUP($A105+ROUND((COLUMN()-2)/24,5),АТС!$A$41:$F$784,6)+'Иные услуги '!$C$5+'РСТ РСО-А'!$I$6+'РСТ РСО-А'!$H$9</f>
        <v>2900.6990000000001</v>
      </c>
      <c r="J105" s="118">
        <f>VLOOKUP($A105+ROUND((COLUMN()-2)/24,5),АТС!$A$41:$F$784,6)+'Иные услуги '!$C$5+'РСТ РСО-А'!$I$6+'РСТ РСО-А'!$H$9</f>
        <v>2994.4590000000003</v>
      </c>
      <c r="K105" s="118">
        <f>VLOOKUP($A105+ROUND((COLUMN()-2)/24,5),АТС!$A$41:$F$784,6)+'Иные услуги '!$C$5+'РСТ РСО-А'!$I$6+'РСТ РСО-А'!$H$9</f>
        <v>2994.3989999999999</v>
      </c>
      <c r="L105" s="118">
        <f>VLOOKUP($A105+ROUND((COLUMN()-2)/24,5),АТС!$A$41:$F$784,6)+'Иные услуги '!$C$5+'РСТ РСО-А'!$I$6+'РСТ РСО-А'!$H$9</f>
        <v>2994.8390000000004</v>
      </c>
      <c r="M105" s="118">
        <f>VLOOKUP($A105+ROUND((COLUMN()-2)/24,5),АТС!$A$41:$F$784,6)+'Иные услуги '!$C$5+'РСТ РСО-А'!$I$6+'РСТ РСО-А'!$H$9</f>
        <v>2994.6990000000001</v>
      </c>
      <c r="N105" s="118">
        <f>VLOOKUP($A105+ROUND((COLUMN()-2)/24,5),АТС!$A$41:$F$784,6)+'Иные услуги '!$C$5+'РСТ РСО-А'!$I$6+'РСТ РСО-А'!$H$9</f>
        <v>2994.489</v>
      </c>
      <c r="O105" s="118">
        <f>VLOOKUP($A105+ROUND((COLUMN()-2)/24,5),АТС!$A$41:$F$784,6)+'Иные услуги '!$C$5+'РСТ РСО-А'!$I$6+'РСТ РСО-А'!$H$9</f>
        <v>2994.3790000000004</v>
      </c>
      <c r="P105" s="118">
        <f>VLOOKUP($A105+ROUND((COLUMN()-2)/24,5),АТС!$A$41:$F$784,6)+'Иные услуги '!$C$5+'РСТ РСО-А'!$I$6+'РСТ РСО-А'!$H$9</f>
        <v>2994.1690000000003</v>
      </c>
      <c r="Q105" s="118">
        <f>VLOOKUP($A105+ROUND((COLUMN()-2)/24,5),АТС!$A$41:$F$784,6)+'Иные услуги '!$C$5+'РСТ РСО-А'!$I$6+'РСТ РСО-А'!$H$9</f>
        <v>2994.0890000000004</v>
      </c>
      <c r="R105" s="118">
        <f>VLOOKUP($A105+ROUND((COLUMN()-2)/24,5),АТС!$A$41:$F$784,6)+'Иные услуги '!$C$5+'РСТ РСО-А'!$I$6+'РСТ РСО-А'!$H$9</f>
        <v>2958.799</v>
      </c>
      <c r="S105" s="118">
        <f>VLOOKUP($A105+ROUND((COLUMN()-2)/24,5),АТС!$A$41:$F$784,6)+'Иные услуги '!$C$5+'РСТ РСО-А'!$I$6+'РСТ РСО-А'!$H$9</f>
        <v>2931.7290000000003</v>
      </c>
      <c r="T105" s="118">
        <f>VLOOKUP($A105+ROUND((COLUMN()-2)/24,5),АТС!$A$41:$F$784,6)+'Иные услуги '!$C$5+'РСТ РСО-А'!$I$6+'РСТ РСО-А'!$H$9</f>
        <v>2955.2190000000001</v>
      </c>
      <c r="U105" s="118">
        <f>VLOOKUP($A105+ROUND((COLUMN()-2)/24,5),АТС!$A$41:$F$784,6)+'Иные услуги '!$C$5+'РСТ РСО-А'!$I$6+'РСТ РСО-А'!$H$9</f>
        <v>2934.9690000000001</v>
      </c>
      <c r="V105" s="118">
        <f>VLOOKUP($A105+ROUND((COLUMN()-2)/24,5),АТС!$A$41:$F$784,6)+'Иные услуги '!$C$5+'РСТ РСО-А'!$I$6+'РСТ РСО-А'!$H$9</f>
        <v>2968.989</v>
      </c>
      <c r="W105" s="118">
        <f>VLOOKUP($A105+ROUND((COLUMN()-2)/24,5),АТС!$A$41:$F$784,6)+'Иные услуги '!$C$5+'РСТ РСО-А'!$I$6+'РСТ РСО-А'!$H$9</f>
        <v>3052.8390000000004</v>
      </c>
      <c r="X105" s="118">
        <f>VLOOKUP($A105+ROUND((COLUMN()-2)/24,5),АТС!$A$41:$F$784,6)+'Иные услуги '!$C$5+'РСТ РСО-А'!$I$6+'РСТ РСО-А'!$H$9</f>
        <v>2783.6489999999999</v>
      </c>
      <c r="Y105" s="118">
        <f>VLOOKUP($A105+ROUND((COLUMN()-2)/24,5),АТС!$A$41:$F$784,6)+'Иные услуги '!$C$5+'РСТ РСО-А'!$I$6+'РСТ РСО-А'!$H$9</f>
        <v>2821.5890000000004</v>
      </c>
    </row>
    <row r="106" spans="1:25" x14ac:dyDescent="0.2">
      <c r="A106" s="66">
        <f t="shared" si="2"/>
        <v>43541</v>
      </c>
      <c r="B106" s="118">
        <f>VLOOKUP($A106+ROUND((COLUMN()-2)/24,5),АТС!$A$41:$F$784,6)+'Иные услуги '!$C$5+'РСТ РСО-А'!$I$6+'РСТ РСО-А'!$H$9</f>
        <v>2955.279</v>
      </c>
      <c r="C106" s="118">
        <f>VLOOKUP($A106+ROUND((COLUMN()-2)/24,5),АТС!$A$41:$F$784,6)+'Иные услуги '!$C$5+'РСТ РСО-А'!$I$6+'РСТ РСО-А'!$H$9</f>
        <v>3018.3790000000004</v>
      </c>
      <c r="D106" s="118">
        <f>VLOOKUP($A106+ROUND((COLUMN()-2)/24,5),АТС!$A$41:$F$784,6)+'Иные услуги '!$C$5+'РСТ РСО-А'!$I$6+'РСТ РСО-А'!$H$9</f>
        <v>3017.049</v>
      </c>
      <c r="E106" s="118">
        <f>VLOOKUP($A106+ROUND((COLUMN()-2)/24,5),АТС!$A$41:$F$784,6)+'Иные услуги '!$C$5+'РСТ РСО-А'!$I$6+'РСТ РСО-А'!$H$9</f>
        <v>3053.9790000000003</v>
      </c>
      <c r="F106" s="118">
        <f>VLOOKUP($A106+ROUND((COLUMN()-2)/24,5),АТС!$A$41:$F$784,6)+'Иные услуги '!$C$5+'РСТ РСО-А'!$I$6+'РСТ РСО-А'!$H$9</f>
        <v>3054.529</v>
      </c>
      <c r="G106" s="118">
        <f>VLOOKUP($A106+ROUND((COLUMN()-2)/24,5),АТС!$A$41:$F$784,6)+'Иные услуги '!$C$5+'РСТ РСО-А'!$I$6+'РСТ РСО-А'!$H$9</f>
        <v>3018.299</v>
      </c>
      <c r="H106" s="118">
        <f>VLOOKUP($A106+ROUND((COLUMN()-2)/24,5),АТС!$A$41:$F$784,6)+'Иные услуги '!$C$5+'РСТ РСО-А'!$I$6+'РСТ РСО-А'!$H$9</f>
        <v>3073.0190000000002</v>
      </c>
      <c r="I106" s="118">
        <f>VLOOKUP($A106+ROUND((COLUMN()-2)/24,5),АТС!$A$41:$F$784,6)+'Иные услуги '!$C$5+'РСТ РСО-А'!$I$6+'РСТ РСО-А'!$H$9</f>
        <v>2896.0990000000002</v>
      </c>
      <c r="J106" s="118">
        <f>VLOOKUP($A106+ROUND((COLUMN()-2)/24,5),АТС!$A$41:$F$784,6)+'Иные услуги '!$C$5+'РСТ РСО-А'!$I$6+'РСТ РСО-А'!$H$9</f>
        <v>3149.4190000000003</v>
      </c>
      <c r="K106" s="118">
        <f>VLOOKUP($A106+ROUND((COLUMN()-2)/24,5),АТС!$A$41:$F$784,6)+'Иные услуги '!$C$5+'РСТ РСО-А'!$I$6+'РСТ РСО-А'!$H$9</f>
        <v>3028.069</v>
      </c>
      <c r="L106" s="118">
        <f>VLOOKUP($A106+ROUND((COLUMN()-2)/24,5),АТС!$A$41:$F$784,6)+'Иные услуги '!$C$5+'РСТ РСО-А'!$I$6+'РСТ РСО-А'!$H$9</f>
        <v>2993.6089999999999</v>
      </c>
      <c r="M106" s="118">
        <f>VLOOKUP($A106+ROUND((COLUMN()-2)/24,5),АТС!$A$41:$F$784,6)+'Иные услуги '!$C$5+'РСТ РСО-А'!$I$6+'РСТ РСО-А'!$H$9</f>
        <v>2993.6690000000003</v>
      </c>
      <c r="N106" s="118">
        <f>VLOOKUP($A106+ROUND((COLUMN()-2)/24,5),АТС!$A$41:$F$784,6)+'Иные услуги '!$C$5+'РСТ РСО-А'!$I$6+'РСТ РСО-А'!$H$9</f>
        <v>2993.3290000000002</v>
      </c>
      <c r="O106" s="118">
        <f>VLOOKUP($A106+ROUND((COLUMN()-2)/24,5),АТС!$A$41:$F$784,6)+'Иные услуги '!$C$5+'РСТ РСО-А'!$I$6+'РСТ РСО-А'!$H$9</f>
        <v>3028.9690000000001</v>
      </c>
      <c r="P106" s="118">
        <f>VLOOKUP($A106+ROUND((COLUMN()-2)/24,5),АТС!$A$41:$F$784,6)+'Иные услуги '!$C$5+'РСТ РСО-А'!$I$6+'РСТ РСО-А'!$H$9</f>
        <v>3029.3390000000004</v>
      </c>
      <c r="Q106" s="118">
        <f>VLOOKUP($A106+ROUND((COLUMN()-2)/24,5),АТС!$A$41:$F$784,6)+'Иные услуги '!$C$5+'РСТ РСО-А'!$I$6+'РСТ РСО-А'!$H$9</f>
        <v>3066.4190000000003</v>
      </c>
      <c r="R106" s="118">
        <f>VLOOKUP($A106+ROUND((COLUMN()-2)/24,5),АТС!$A$41:$F$784,6)+'Иные услуги '!$C$5+'РСТ РСО-А'!$I$6+'РСТ РСО-А'!$H$9</f>
        <v>3029.5990000000002</v>
      </c>
      <c r="S106" s="118">
        <f>VLOOKUP($A106+ROUND((COLUMN()-2)/24,5),АТС!$A$41:$F$784,6)+'Иные услуги '!$C$5+'РСТ РСО-А'!$I$6+'РСТ РСО-А'!$H$9</f>
        <v>2996.2290000000003</v>
      </c>
      <c r="T106" s="118">
        <f>VLOOKUP($A106+ROUND((COLUMN()-2)/24,5),АТС!$A$41:$F$784,6)+'Иные услуги '!$C$5+'РСТ РСО-А'!$I$6+'РСТ РСО-А'!$H$9</f>
        <v>2956.3589999999999</v>
      </c>
      <c r="U106" s="118">
        <f>VLOOKUP($A106+ROUND((COLUMN()-2)/24,5),АТС!$A$41:$F$784,6)+'Иные услуги '!$C$5+'РСТ РСО-А'!$I$6+'РСТ РСО-А'!$H$9</f>
        <v>2928.819</v>
      </c>
      <c r="V106" s="118">
        <f>VLOOKUP($A106+ROUND((COLUMN()-2)/24,5),АТС!$A$41:$F$784,6)+'Иные услуги '!$C$5+'РСТ РСО-А'!$I$6+'РСТ РСО-А'!$H$9</f>
        <v>2970.319</v>
      </c>
      <c r="W106" s="118">
        <f>VLOOKUP($A106+ROUND((COLUMN()-2)/24,5),АТС!$A$41:$F$784,6)+'Иные услуги '!$C$5+'РСТ РСО-А'!$I$6+'РСТ РСО-А'!$H$9</f>
        <v>3055.3490000000002</v>
      </c>
      <c r="X106" s="118">
        <f>VLOOKUP($A106+ROUND((COLUMN()-2)/24,5),АТС!$A$41:$F$784,6)+'Иные услуги '!$C$5+'РСТ РСО-А'!$I$6+'РСТ РСО-А'!$H$9</f>
        <v>2784.6590000000001</v>
      </c>
      <c r="Y106" s="118">
        <f>VLOOKUP($A106+ROUND((COLUMN()-2)/24,5),АТС!$A$41:$F$784,6)+'Иные услуги '!$C$5+'РСТ РСО-А'!$I$6+'РСТ РСО-А'!$H$9</f>
        <v>2848.989</v>
      </c>
    </row>
    <row r="107" spans="1:25" x14ac:dyDescent="0.2">
      <c r="A107" s="66">
        <f t="shared" si="2"/>
        <v>43542</v>
      </c>
      <c r="B107" s="118">
        <f>VLOOKUP($A107+ROUND((COLUMN()-2)/24,5),АТС!$A$41:$F$784,6)+'Иные услуги '!$C$5+'РСТ РСО-А'!$I$6+'РСТ РСО-А'!$H$9</f>
        <v>2955.1290000000004</v>
      </c>
      <c r="C107" s="118">
        <f>VLOOKUP($A107+ROUND((COLUMN()-2)/24,5),АТС!$A$41:$F$784,6)+'Иные услуги '!$C$5+'РСТ РСО-А'!$I$6+'РСТ РСО-А'!$H$9</f>
        <v>3017.8589999999999</v>
      </c>
      <c r="D107" s="118">
        <f>VLOOKUP($A107+ROUND((COLUMN()-2)/24,5),АТС!$A$41:$F$784,6)+'Иные услуги '!$C$5+'РСТ РСО-А'!$I$6+'РСТ РСО-А'!$H$9</f>
        <v>3053.989</v>
      </c>
      <c r="E107" s="118">
        <f>VLOOKUP($A107+ROUND((COLUMN()-2)/24,5),АТС!$A$41:$F$784,6)+'Иные услуги '!$C$5+'РСТ РСО-А'!$I$6+'РСТ РСО-А'!$H$9</f>
        <v>3053.6990000000001</v>
      </c>
      <c r="F107" s="118">
        <f>VLOOKUP($A107+ROUND((COLUMN()-2)/24,5),АТС!$A$41:$F$784,6)+'Иные услуги '!$C$5+'РСТ РСО-А'!$I$6+'РСТ РСО-А'!$H$9</f>
        <v>3054.6190000000001</v>
      </c>
      <c r="G107" s="118">
        <f>VLOOKUP($A107+ROUND((COLUMN()-2)/24,5),АТС!$A$41:$F$784,6)+'Иные услуги '!$C$5+'РСТ РСО-А'!$I$6+'РСТ РСО-А'!$H$9</f>
        <v>3019.4290000000001</v>
      </c>
      <c r="H107" s="118">
        <f>VLOOKUP($A107+ROUND((COLUMN()-2)/24,5),АТС!$A$41:$F$784,6)+'Иные услуги '!$C$5+'РСТ РСО-А'!$I$6+'РСТ РСО-А'!$H$9</f>
        <v>3078.8390000000004</v>
      </c>
      <c r="I107" s="118">
        <f>VLOOKUP($A107+ROUND((COLUMN()-2)/24,5),АТС!$A$41:$F$784,6)+'Иные услуги '!$C$5+'РСТ РСО-А'!$I$6+'РСТ РСО-А'!$H$9</f>
        <v>2900.1590000000001</v>
      </c>
      <c r="J107" s="118">
        <f>VLOOKUP($A107+ROUND((COLUMN()-2)/24,5),АТС!$A$41:$F$784,6)+'Иные услуги '!$C$5+'РСТ РСО-А'!$I$6+'РСТ РСО-А'!$H$9</f>
        <v>2964.6590000000001</v>
      </c>
      <c r="K107" s="118">
        <f>VLOOKUP($A107+ROUND((COLUMN()-2)/24,5),АТС!$A$41:$F$784,6)+'Иные услуги '!$C$5+'РСТ РСО-А'!$I$6+'РСТ РСО-А'!$H$9</f>
        <v>2905.6990000000001</v>
      </c>
      <c r="L107" s="118">
        <f>VLOOKUP($A107+ROUND((COLUMN()-2)/24,5),АТС!$A$41:$F$784,6)+'Иные услуги '!$C$5+'РСТ РСО-А'!$I$6+'РСТ РСО-А'!$H$9</f>
        <v>2878.779</v>
      </c>
      <c r="M107" s="118">
        <f>VLOOKUP($A107+ROUND((COLUMN()-2)/24,5),АТС!$A$41:$F$784,6)+'Иные услуги '!$C$5+'РСТ РСО-А'!$I$6+'РСТ РСО-А'!$H$9</f>
        <v>2878.8690000000001</v>
      </c>
      <c r="N107" s="118">
        <f>VLOOKUP($A107+ROUND((COLUMN()-2)/24,5),АТС!$A$41:$F$784,6)+'Иные услуги '!$C$5+'РСТ РСО-А'!$I$6+'РСТ РСО-А'!$H$9</f>
        <v>2878.4790000000003</v>
      </c>
      <c r="O107" s="118">
        <f>VLOOKUP($A107+ROUND((COLUMN()-2)/24,5),АТС!$A$41:$F$784,6)+'Иные услуги '!$C$5+'РСТ РСО-А'!$I$6+'РСТ РСО-А'!$H$9</f>
        <v>2878.3890000000001</v>
      </c>
      <c r="P107" s="118">
        <f>VLOOKUP($A107+ROUND((COLUMN()-2)/24,5),АТС!$A$41:$F$784,6)+'Иные услуги '!$C$5+'РСТ РСО-А'!$I$6+'РСТ РСО-А'!$H$9</f>
        <v>2876.7690000000002</v>
      </c>
      <c r="Q107" s="118">
        <f>VLOOKUP($A107+ROUND((COLUMN()-2)/24,5),АТС!$A$41:$F$784,6)+'Иные услуги '!$C$5+'РСТ РСО-А'!$I$6+'РСТ РСО-А'!$H$9</f>
        <v>2877.2290000000003</v>
      </c>
      <c r="R107" s="118">
        <f>VLOOKUP($A107+ROUND((COLUMN()-2)/24,5),АТС!$A$41:$F$784,6)+'Иные услуги '!$C$5+'РСТ РСО-А'!$I$6+'РСТ РСО-А'!$H$9</f>
        <v>2902.5790000000002</v>
      </c>
      <c r="S107" s="118">
        <f>VLOOKUP($A107+ROUND((COLUMN()-2)/24,5),АТС!$A$41:$F$784,6)+'Иные услуги '!$C$5+'РСТ РСО-А'!$I$6+'РСТ РСО-А'!$H$9</f>
        <v>2878.529</v>
      </c>
      <c r="T107" s="118">
        <f>VLOOKUP($A107+ROUND((COLUMN()-2)/24,5),АТС!$A$41:$F$784,6)+'Иные услуги '!$C$5+'РСТ РСО-А'!$I$6+'РСТ РСО-А'!$H$9</f>
        <v>2955.4490000000001</v>
      </c>
      <c r="U107" s="118">
        <f>VLOOKUP($A107+ROUND((COLUMN()-2)/24,5),АТС!$A$41:$F$784,6)+'Иные услуги '!$C$5+'РСТ РСО-А'!$I$6+'РСТ РСО-А'!$H$9</f>
        <v>2938.9390000000003</v>
      </c>
      <c r="V107" s="118">
        <f>VLOOKUP($A107+ROUND((COLUMN()-2)/24,5),АТС!$A$41:$F$784,6)+'Иные услуги '!$C$5+'РСТ РСО-А'!$I$6+'РСТ РСО-А'!$H$9</f>
        <v>2975.1089999999999</v>
      </c>
      <c r="W107" s="118">
        <f>VLOOKUP($A107+ROUND((COLUMN()-2)/24,5),АТС!$A$41:$F$784,6)+'Иные услуги '!$C$5+'РСТ РСО-А'!$I$6+'РСТ РСО-А'!$H$9</f>
        <v>3062.5190000000002</v>
      </c>
      <c r="X107" s="118">
        <f>VLOOKUP($A107+ROUND((COLUMN()-2)/24,5),АТС!$A$41:$F$784,6)+'Иные услуги '!$C$5+'РСТ РСО-А'!$I$6+'РСТ РСО-А'!$H$9</f>
        <v>2787.5390000000002</v>
      </c>
      <c r="Y107" s="118">
        <f>VLOOKUP($A107+ROUND((COLUMN()-2)/24,5),АТС!$A$41:$F$784,6)+'Иные услуги '!$C$5+'РСТ РСО-А'!$I$6+'РСТ РСО-А'!$H$9</f>
        <v>2829.0990000000002</v>
      </c>
    </row>
    <row r="108" spans="1:25" x14ac:dyDescent="0.2">
      <c r="A108" s="66">
        <f t="shared" si="2"/>
        <v>43543</v>
      </c>
      <c r="B108" s="118">
        <f>VLOOKUP($A108+ROUND((COLUMN()-2)/24,5),АТС!$A$41:$F$784,6)+'Иные услуги '!$C$5+'РСТ РСО-А'!$I$6+'РСТ РСО-А'!$H$9</f>
        <v>2957.3989999999999</v>
      </c>
      <c r="C108" s="118">
        <f>VLOOKUP($A108+ROUND((COLUMN()-2)/24,5),АТС!$A$41:$F$784,6)+'Иные услуги '!$C$5+'РСТ РСО-А'!$I$6+'РСТ РСО-А'!$H$9</f>
        <v>3020.4290000000001</v>
      </c>
      <c r="D108" s="118">
        <f>VLOOKUP($A108+ROUND((COLUMN()-2)/24,5),АТС!$A$41:$F$784,6)+'Иные услуги '!$C$5+'РСТ РСО-А'!$I$6+'РСТ РСО-А'!$H$9</f>
        <v>3056.509</v>
      </c>
      <c r="E108" s="118">
        <f>VLOOKUP($A108+ROUND((COLUMN()-2)/24,5),АТС!$A$41:$F$784,6)+'Иные услуги '!$C$5+'РСТ РСО-А'!$I$6+'РСТ РСО-А'!$H$9</f>
        <v>3056.2690000000002</v>
      </c>
      <c r="F108" s="118">
        <f>VLOOKUP($A108+ROUND((COLUMN()-2)/24,5),АТС!$A$41:$F$784,6)+'Иные услуги '!$C$5+'РСТ РСО-А'!$I$6+'РСТ РСО-А'!$H$9</f>
        <v>3057.299</v>
      </c>
      <c r="G108" s="118">
        <f>VLOOKUP($A108+ROUND((COLUMN()-2)/24,5),АТС!$A$41:$F$784,6)+'Иные услуги '!$C$5+'РСТ РСО-А'!$I$6+'РСТ РСО-А'!$H$9</f>
        <v>3023.3790000000004</v>
      </c>
      <c r="H108" s="118">
        <f>VLOOKUP($A108+ROUND((COLUMN()-2)/24,5),АТС!$A$41:$F$784,6)+'Иные услуги '!$C$5+'РСТ РСО-А'!$I$6+'РСТ РСО-А'!$H$9</f>
        <v>3141.6889999999999</v>
      </c>
      <c r="I108" s="118">
        <f>VLOOKUP($A108+ROUND((COLUMN()-2)/24,5),АТС!$A$41:$F$784,6)+'Иные услуги '!$C$5+'РСТ РСО-А'!$I$6+'РСТ РСО-А'!$H$9</f>
        <v>2988.489</v>
      </c>
      <c r="J108" s="118">
        <f>VLOOKUP($A108+ROUND((COLUMN()-2)/24,5),АТС!$A$41:$F$784,6)+'Иные услуги '!$C$5+'РСТ РСО-А'!$I$6+'РСТ РСО-А'!$H$9</f>
        <v>3071.7090000000003</v>
      </c>
      <c r="K108" s="118">
        <f>VLOOKUP($A108+ROUND((COLUMN()-2)/24,5),АТС!$A$41:$F$784,6)+'Иные услуги '!$C$5+'РСТ РСО-А'!$I$6+'РСТ РСО-А'!$H$9</f>
        <v>2935.6990000000001</v>
      </c>
      <c r="L108" s="118">
        <f>VLOOKUP($A108+ROUND((COLUMN()-2)/24,5),АТС!$A$41:$F$784,6)+'Иные услуги '!$C$5+'РСТ РСО-А'!$I$6+'РСТ РСО-А'!$H$9</f>
        <v>2935.489</v>
      </c>
      <c r="M108" s="118">
        <f>VLOOKUP($A108+ROUND((COLUMN()-2)/24,5),АТС!$A$41:$F$784,6)+'Иные услуги '!$C$5+'РСТ РСО-А'!$I$6+'РСТ РСО-А'!$H$9</f>
        <v>2936.0390000000002</v>
      </c>
      <c r="N108" s="118">
        <f>VLOOKUP($A108+ROUND((COLUMN()-2)/24,5),АТС!$A$41:$F$784,6)+'Иные услуги '!$C$5+'РСТ РСО-А'!$I$6+'РСТ РСО-А'!$H$9</f>
        <v>2936.069</v>
      </c>
      <c r="O108" s="118">
        <f>VLOOKUP($A108+ROUND((COLUMN()-2)/24,5),АТС!$A$41:$F$784,6)+'Иные услуги '!$C$5+'РСТ РСО-А'!$I$6+'РСТ РСО-А'!$H$9</f>
        <v>2935.4290000000001</v>
      </c>
      <c r="P108" s="118">
        <f>VLOOKUP($A108+ROUND((COLUMN()-2)/24,5),АТС!$A$41:$F$784,6)+'Иные услуги '!$C$5+'РСТ РСО-А'!$I$6+'РСТ РСО-А'!$H$9</f>
        <v>2934.3490000000002</v>
      </c>
      <c r="Q108" s="118">
        <f>VLOOKUP($A108+ROUND((COLUMN()-2)/24,5),АТС!$A$41:$F$784,6)+'Иные услуги '!$C$5+'РСТ РСО-А'!$I$6+'РСТ РСО-А'!$H$9</f>
        <v>2934.1390000000001</v>
      </c>
      <c r="R108" s="118">
        <f>VLOOKUP($A108+ROUND((COLUMN()-2)/24,5),АТС!$A$41:$F$784,6)+'Иные услуги '!$C$5+'РСТ РСО-А'!$I$6+'РСТ РСО-А'!$H$9</f>
        <v>2902.4390000000003</v>
      </c>
      <c r="S108" s="118">
        <f>VLOOKUP($A108+ROUND((COLUMN()-2)/24,5),АТС!$A$41:$F$784,6)+'Иные услуги '!$C$5+'РСТ РСО-А'!$I$6+'РСТ РСО-А'!$H$9</f>
        <v>2878.069</v>
      </c>
      <c r="T108" s="118">
        <f>VLOOKUP($A108+ROUND((COLUMN()-2)/24,5),АТС!$A$41:$F$784,6)+'Иные услуги '!$C$5+'РСТ РСО-А'!$I$6+'РСТ РСО-А'!$H$9</f>
        <v>2956.1790000000001</v>
      </c>
      <c r="U108" s="118">
        <f>VLOOKUP($A108+ROUND((COLUMN()-2)/24,5),АТС!$A$41:$F$784,6)+'Иные услуги '!$C$5+'РСТ РСО-А'!$I$6+'РСТ РСО-А'!$H$9</f>
        <v>2939.799</v>
      </c>
      <c r="V108" s="118">
        <f>VLOOKUP($A108+ROUND((COLUMN()-2)/24,5),АТС!$A$41:$F$784,6)+'Иные услуги '!$C$5+'РСТ РСО-А'!$I$6+'РСТ РСО-А'!$H$9</f>
        <v>2976.3290000000002</v>
      </c>
      <c r="W108" s="118">
        <f>VLOOKUP($A108+ROUND((COLUMN()-2)/24,5),АТС!$A$41:$F$784,6)+'Иные услуги '!$C$5+'РСТ РСО-А'!$I$6+'РСТ РСО-А'!$H$9</f>
        <v>3063.489</v>
      </c>
      <c r="X108" s="118">
        <f>VLOOKUP($A108+ROUND((COLUMN()-2)/24,5),АТС!$A$41:$F$784,6)+'Иные услуги '!$C$5+'РСТ РСО-А'!$I$6+'РСТ РСО-А'!$H$9</f>
        <v>2788.7090000000003</v>
      </c>
      <c r="Y108" s="118">
        <f>VLOOKUP($A108+ROUND((COLUMN()-2)/24,5),АТС!$A$41:$F$784,6)+'Иные услуги '!$C$5+'РСТ РСО-А'!$I$6+'РСТ РСО-А'!$H$9</f>
        <v>2829.489</v>
      </c>
    </row>
    <row r="109" spans="1:25" x14ac:dyDescent="0.2">
      <c r="A109" s="66">
        <f t="shared" si="2"/>
        <v>43544</v>
      </c>
      <c r="B109" s="118">
        <f>VLOOKUP($A109+ROUND((COLUMN()-2)/24,5),АТС!$A$41:$F$784,6)+'Иные услуги '!$C$5+'РСТ РСО-А'!$I$6+'РСТ РСО-А'!$H$9</f>
        <v>2925.9590000000003</v>
      </c>
      <c r="C109" s="118">
        <f>VLOOKUP($A109+ROUND((COLUMN()-2)/24,5),АТС!$A$41:$F$784,6)+'Иные услуги '!$C$5+'РСТ РСО-А'!$I$6+'РСТ РСО-А'!$H$9</f>
        <v>2985.9090000000001</v>
      </c>
      <c r="D109" s="118">
        <f>VLOOKUP($A109+ROUND((COLUMN()-2)/24,5),АТС!$A$41:$F$784,6)+'Иные услуги '!$C$5+'РСТ РСО-А'!$I$6+'РСТ РСО-А'!$H$9</f>
        <v>3019.5790000000002</v>
      </c>
      <c r="E109" s="118">
        <f>VLOOKUP($A109+ROUND((COLUMN()-2)/24,5),АТС!$A$41:$F$784,6)+'Иные услуги '!$C$5+'РСТ РСО-А'!$I$6+'РСТ РСО-А'!$H$9</f>
        <v>3019.0590000000002</v>
      </c>
      <c r="F109" s="118">
        <f>VLOOKUP($A109+ROUND((COLUMN()-2)/24,5),АТС!$A$41:$F$784,6)+'Иные услуги '!$C$5+'РСТ РСО-А'!$I$6+'РСТ РСО-А'!$H$9</f>
        <v>3020.2090000000003</v>
      </c>
      <c r="G109" s="118">
        <f>VLOOKUP($A109+ROUND((COLUMN()-2)/24,5),АТС!$A$41:$F$784,6)+'Иные услуги '!$C$5+'РСТ РСО-А'!$I$6+'РСТ РСО-А'!$H$9</f>
        <v>3023.2490000000003</v>
      </c>
      <c r="H109" s="118">
        <f>VLOOKUP($A109+ROUND((COLUMN()-2)/24,5),АТС!$A$41:$F$784,6)+'Иные услуги '!$C$5+'РСТ РСО-А'!$I$6+'РСТ РСО-А'!$H$9</f>
        <v>3031.239</v>
      </c>
      <c r="I109" s="118">
        <f>VLOOKUP($A109+ROUND((COLUMN()-2)/24,5),АТС!$A$41:$F$784,6)+'Иные услуги '!$C$5+'РСТ РСО-А'!$I$6+'РСТ РСО-А'!$H$9</f>
        <v>2903.5990000000002</v>
      </c>
      <c r="J109" s="118">
        <f>VLOOKUP($A109+ROUND((COLUMN()-2)/24,5),АТС!$A$41:$F$784,6)+'Иные услуги '!$C$5+'РСТ РСО-А'!$I$6+'РСТ РСО-А'!$H$9</f>
        <v>2966.2890000000002</v>
      </c>
      <c r="K109" s="118">
        <f>VLOOKUP($A109+ROUND((COLUMN()-2)/24,5),АТС!$A$41:$F$784,6)+'Иные услуги '!$C$5+'РСТ РСО-А'!$I$6+'РСТ РСО-А'!$H$9</f>
        <v>2879.4990000000003</v>
      </c>
      <c r="L109" s="118">
        <f>VLOOKUP($A109+ROUND((COLUMN()-2)/24,5),АТС!$A$41:$F$784,6)+'Иные услуги '!$C$5+'РСТ РСО-А'!$I$6+'РСТ РСО-А'!$H$9</f>
        <v>2878.4690000000001</v>
      </c>
      <c r="M109" s="118">
        <f>VLOOKUP($A109+ROUND((COLUMN()-2)/24,5),АТС!$A$41:$F$784,6)+'Иные услуги '!$C$5+'РСТ РСО-А'!$I$6+'РСТ РСО-А'!$H$9</f>
        <v>2879.0990000000002</v>
      </c>
      <c r="N109" s="118">
        <f>VLOOKUP($A109+ROUND((COLUMN()-2)/24,5),АТС!$A$41:$F$784,6)+'Иные услуги '!$C$5+'РСТ РСО-А'!$I$6+'РСТ РСО-А'!$H$9</f>
        <v>2879.4990000000003</v>
      </c>
      <c r="O109" s="118">
        <f>VLOOKUP($A109+ROUND((COLUMN()-2)/24,5),АТС!$A$41:$F$784,6)+'Иные услуги '!$C$5+'РСТ РСО-А'!$I$6+'РСТ РСО-А'!$H$9</f>
        <v>2879.1790000000001</v>
      </c>
      <c r="P109" s="118">
        <f>VLOOKUP($A109+ROUND((COLUMN()-2)/24,5),АТС!$A$41:$F$784,6)+'Иные услуги '!$C$5+'РСТ РСО-А'!$I$6+'РСТ РСО-А'!$H$9</f>
        <v>2877.989</v>
      </c>
      <c r="Q109" s="118">
        <f>VLOOKUP($A109+ROUND((COLUMN()-2)/24,5),АТС!$A$41:$F$784,6)+'Иные услуги '!$C$5+'РСТ РСО-А'!$I$6+'РСТ РСО-А'!$H$9</f>
        <v>2877.9390000000003</v>
      </c>
      <c r="R109" s="118">
        <f>VLOOKUP($A109+ROUND((COLUMN()-2)/24,5),АТС!$A$41:$F$784,6)+'Иные услуги '!$C$5+'РСТ РСО-А'!$I$6+'РСТ РСО-А'!$H$9</f>
        <v>2875.2090000000003</v>
      </c>
      <c r="S109" s="118">
        <f>VLOOKUP($A109+ROUND((COLUMN()-2)/24,5),АТС!$A$41:$F$784,6)+'Иные услуги '!$C$5+'РСТ РСО-А'!$I$6+'РСТ РСО-А'!$H$9</f>
        <v>2877.1190000000001</v>
      </c>
      <c r="T109" s="118">
        <f>VLOOKUP($A109+ROUND((COLUMN()-2)/24,5),АТС!$A$41:$F$784,6)+'Иные услуги '!$C$5+'РСТ РСО-А'!$I$6+'РСТ РСО-А'!$H$9</f>
        <v>2956.8589999999999</v>
      </c>
      <c r="U109" s="118">
        <f>VLOOKUP($A109+ROUND((COLUMN()-2)/24,5),АТС!$A$41:$F$784,6)+'Иные услуги '!$C$5+'РСТ РСО-А'!$I$6+'РСТ РСО-А'!$H$9</f>
        <v>2932.3490000000002</v>
      </c>
      <c r="V109" s="118">
        <f>VLOOKUP($A109+ROUND((COLUMN()-2)/24,5),АТС!$A$41:$F$784,6)+'Иные услуги '!$C$5+'РСТ РСО-А'!$I$6+'РСТ РСО-А'!$H$9</f>
        <v>2975.6089999999999</v>
      </c>
      <c r="W109" s="118">
        <f>VLOOKUP($A109+ROUND((COLUMN()-2)/24,5),АТС!$A$41:$F$784,6)+'Иные услуги '!$C$5+'РСТ РСО-А'!$I$6+'РСТ РСО-А'!$H$9</f>
        <v>3063.9990000000003</v>
      </c>
      <c r="X109" s="118">
        <f>VLOOKUP($A109+ROUND((COLUMN()-2)/24,5),АТС!$A$41:$F$784,6)+'Иные услуги '!$C$5+'РСТ РСО-А'!$I$6+'РСТ РСО-А'!$H$9</f>
        <v>2788.259</v>
      </c>
      <c r="Y109" s="118">
        <f>VLOOKUP($A109+ROUND((COLUMN()-2)/24,5),АТС!$A$41:$F$784,6)+'Иные услуги '!$C$5+'РСТ РСО-А'!$I$6+'РСТ РСО-А'!$H$9</f>
        <v>2828.5890000000004</v>
      </c>
    </row>
    <row r="110" spans="1:25" x14ac:dyDescent="0.2">
      <c r="A110" s="66">
        <f t="shared" si="2"/>
        <v>43545</v>
      </c>
      <c r="B110" s="118">
        <f>VLOOKUP($A110+ROUND((COLUMN()-2)/24,5),АТС!$A$41:$F$784,6)+'Иные услуги '!$C$5+'РСТ РСО-А'!$I$6+'РСТ РСО-А'!$H$9</f>
        <v>2929.7290000000003</v>
      </c>
      <c r="C110" s="118">
        <f>VLOOKUP($A110+ROUND((COLUMN()-2)/24,5),АТС!$A$41:$F$784,6)+'Иные услуги '!$C$5+'РСТ РСО-А'!$I$6+'РСТ РСО-А'!$H$9</f>
        <v>2986.549</v>
      </c>
      <c r="D110" s="118">
        <f>VLOOKUP($A110+ROUND((COLUMN()-2)/24,5),АТС!$A$41:$F$784,6)+'Иные услуги '!$C$5+'РСТ РСО-А'!$I$6+'РСТ РСО-А'!$H$9</f>
        <v>3020.259</v>
      </c>
      <c r="E110" s="118">
        <f>VLOOKUP($A110+ROUND((COLUMN()-2)/24,5),АТС!$A$41:$F$784,6)+'Иные услуги '!$C$5+'РСТ РСО-А'!$I$6+'РСТ РСО-А'!$H$9</f>
        <v>3019.6690000000003</v>
      </c>
      <c r="F110" s="118">
        <f>VLOOKUP($A110+ROUND((COLUMN()-2)/24,5),АТС!$A$41:$F$784,6)+'Иные услуги '!$C$5+'РСТ РСО-А'!$I$6+'РСТ РСО-А'!$H$9</f>
        <v>3020.7090000000003</v>
      </c>
      <c r="G110" s="118">
        <f>VLOOKUP($A110+ROUND((COLUMN()-2)/24,5),АТС!$A$41:$F$784,6)+'Иные услуги '!$C$5+'РСТ РСО-А'!$I$6+'РСТ РСО-А'!$H$9</f>
        <v>3025.4290000000001</v>
      </c>
      <c r="H110" s="118">
        <f>VLOOKUP($A110+ROUND((COLUMN()-2)/24,5),АТС!$A$41:$F$784,6)+'Иные услуги '!$C$5+'РСТ РСО-А'!$I$6+'РСТ РСО-А'!$H$9</f>
        <v>3035.6690000000003</v>
      </c>
      <c r="I110" s="118">
        <f>VLOOKUP($A110+ROUND((COLUMN()-2)/24,5),АТС!$A$41:$F$784,6)+'Иные услуги '!$C$5+'РСТ РСО-А'!$I$6+'РСТ РСО-А'!$H$9</f>
        <v>2905.9690000000001</v>
      </c>
      <c r="J110" s="118">
        <f>VLOOKUP($A110+ROUND((COLUMN()-2)/24,5),АТС!$A$41:$F$784,6)+'Иные услуги '!$C$5+'РСТ РСО-А'!$I$6+'РСТ РСО-А'!$H$9</f>
        <v>2964.8890000000001</v>
      </c>
      <c r="K110" s="118">
        <f>VLOOKUP($A110+ROUND((COLUMN()-2)/24,5),АТС!$A$41:$F$784,6)+'Иные услуги '!$C$5+'РСТ РСО-А'!$I$6+'РСТ РСО-А'!$H$9</f>
        <v>2878.489</v>
      </c>
      <c r="L110" s="118">
        <f>VLOOKUP($A110+ROUND((COLUMN()-2)/24,5),АТС!$A$41:$F$784,6)+'Иные услуги '!$C$5+'РСТ РСО-А'!$I$6+'РСТ РСО-А'!$H$9</f>
        <v>2878.5790000000002</v>
      </c>
      <c r="M110" s="118">
        <f>VLOOKUP($A110+ROUND((COLUMN()-2)/24,5),АТС!$A$41:$F$784,6)+'Иные услуги '!$C$5+'РСТ РСО-А'!$I$6+'РСТ РСО-А'!$H$9</f>
        <v>2878.7290000000003</v>
      </c>
      <c r="N110" s="118">
        <f>VLOOKUP($A110+ROUND((COLUMN()-2)/24,5),АТС!$A$41:$F$784,6)+'Иные услуги '!$C$5+'РСТ РСО-А'!$I$6+'РСТ РСО-А'!$H$9</f>
        <v>2878.6290000000004</v>
      </c>
      <c r="O110" s="118">
        <f>VLOOKUP($A110+ROUND((COLUMN()-2)/24,5),АТС!$A$41:$F$784,6)+'Иные услуги '!$C$5+'РСТ РСО-А'!$I$6+'РСТ РСО-А'!$H$9</f>
        <v>2878.4190000000003</v>
      </c>
      <c r="P110" s="118">
        <f>VLOOKUP($A110+ROUND((COLUMN()-2)/24,5),АТС!$A$41:$F$784,6)+'Иные услуги '!$C$5+'РСТ РСО-А'!$I$6+'РСТ РСО-А'!$H$9</f>
        <v>2877.4990000000003</v>
      </c>
      <c r="Q110" s="118">
        <f>VLOOKUP($A110+ROUND((COLUMN()-2)/24,5),АТС!$A$41:$F$784,6)+'Иные услуги '!$C$5+'РСТ РСО-А'!$I$6+'РСТ РСО-А'!$H$9</f>
        <v>2877.3790000000004</v>
      </c>
      <c r="R110" s="118">
        <f>VLOOKUP($A110+ROUND((COLUMN()-2)/24,5),АТС!$A$41:$F$784,6)+'Иные услуги '!$C$5+'РСТ РСО-А'!$I$6+'РСТ РСО-А'!$H$9</f>
        <v>2876.8690000000001</v>
      </c>
      <c r="S110" s="118">
        <f>VLOOKUP($A110+ROUND((COLUMN()-2)/24,5),АТС!$A$41:$F$784,6)+'Иные услуги '!$C$5+'РСТ РСО-А'!$I$6+'РСТ РСО-А'!$H$9</f>
        <v>2877.8690000000001</v>
      </c>
      <c r="T110" s="118">
        <f>VLOOKUP($A110+ROUND((COLUMN()-2)/24,5),АТС!$A$41:$F$784,6)+'Иные услуги '!$C$5+'РСТ РСО-А'!$I$6+'РСТ РСО-А'!$H$9</f>
        <v>2957.739</v>
      </c>
      <c r="U110" s="118">
        <f>VLOOKUP($A110+ROUND((COLUMN()-2)/24,5),АТС!$A$41:$F$784,6)+'Иные услуги '!$C$5+'РСТ РСО-А'!$I$6+'РСТ РСО-А'!$H$9</f>
        <v>2931.8290000000002</v>
      </c>
      <c r="V110" s="118">
        <f>VLOOKUP($A110+ROUND((COLUMN()-2)/24,5),АТС!$A$41:$F$784,6)+'Иные услуги '!$C$5+'РСТ РСО-А'!$I$6+'РСТ РСО-А'!$H$9</f>
        <v>2976.1990000000001</v>
      </c>
      <c r="W110" s="118">
        <f>VLOOKUP($A110+ROUND((COLUMN()-2)/24,5),АТС!$A$41:$F$784,6)+'Иные услуги '!$C$5+'РСТ РСО-А'!$I$6+'РСТ РСО-А'!$H$9</f>
        <v>3061.2190000000001</v>
      </c>
      <c r="X110" s="118">
        <f>VLOOKUP($A110+ROUND((COLUMN()-2)/24,5),АТС!$A$41:$F$784,6)+'Иные услуги '!$C$5+'РСТ РСО-А'!$I$6+'РСТ РСО-А'!$H$9</f>
        <v>2788.6790000000001</v>
      </c>
      <c r="Y110" s="118">
        <f>VLOOKUP($A110+ROUND((COLUMN()-2)/24,5),АТС!$A$41:$F$784,6)+'Иные услуги '!$C$5+'РСТ РСО-А'!$I$6+'РСТ РСО-А'!$H$9</f>
        <v>2828.5990000000002</v>
      </c>
    </row>
    <row r="111" spans="1:25" x14ac:dyDescent="0.2">
      <c r="A111" s="66">
        <f t="shared" si="2"/>
        <v>43546</v>
      </c>
      <c r="B111" s="118">
        <f>VLOOKUP($A111+ROUND((COLUMN()-2)/24,5),АТС!$A$41:$F$784,6)+'Иные услуги '!$C$5+'РСТ РСО-А'!$I$6+'РСТ РСО-А'!$H$9</f>
        <v>2925.8090000000002</v>
      </c>
      <c r="C111" s="118">
        <f>VLOOKUP($A111+ROUND((COLUMN()-2)/24,5),АТС!$A$41:$F$784,6)+'Иные услуги '!$C$5+'РСТ РСО-А'!$I$6+'РСТ РСО-А'!$H$9</f>
        <v>2985.9190000000003</v>
      </c>
      <c r="D111" s="118">
        <f>VLOOKUP($A111+ROUND((COLUMN()-2)/24,5),АТС!$A$41:$F$784,6)+'Иные услуги '!$C$5+'РСТ РСО-А'!$I$6+'РСТ РСО-А'!$H$9</f>
        <v>3019.3589999999999</v>
      </c>
      <c r="E111" s="118">
        <f>VLOOKUP($A111+ROUND((COLUMN()-2)/24,5),АТС!$A$41:$F$784,6)+'Иные услуги '!$C$5+'РСТ РСО-А'!$I$6+'РСТ РСО-А'!$H$9</f>
        <v>3018.9490000000001</v>
      </c>
      <c r="F111" s="118">
        <f>VLOOKUP($A111+ROUND((COLUMN()-2)/24,5),АТС!$A$41:$F$784,6)+'Иные услуги '!$C$5+'РСТ РСО-А'!$I$6+'РСТ РСО-А'!$H$9</f>
        <v>3020.3490000000002</v>
      </c>
      <c r="G111" s="118">
        <f>VLOOKUP($A111+ROUND((COLUMN()-2)/24,5),АТС!$A$41:$F$784,6)+'Иные услуги '!$C$5+'РСТ РСО-А'!$I$6+'РСТ РСО-А'!$H$9</f>
        <v>3023.6990000000001</v>
      </c>
      <c r="H111" s="118">
        <f>VLOOKUP($A111+ROUND((COLUMN()-2)/24,5),АТС!$A$41:$F$784,6)+'Иные услуги '!$C$5+'РСТ РСО-А'!$I$6+'РСТ РСО-А'!$H$9</f>
        <v>3033.3490000000002</v>
      </c>
      <c r="I111" s="118">
        <f>VLOOKUP($A111+ROUND((COLUMN()-2)/24,5),АТС!$A$41:$F$784,6)+'Иные услуги '!$C$5+'РСТ РСО-А'!$I$6+'РСТ РСО-А'!$H$9</f>
        <v>2906.0190000000002</v>
      </c>
      <c r="J111" s="118">
        <f>VLOOKUP($A111+ROUND((COLUMN()-2)/24,5),АТС!$A$41:$F$784,6)+'Иные услуги '!$C$5+'РСТ РСО-А'!$I$6+'РСТ РСО-А'!$H$9</f>
        <v>2965.4490000000001</v>
      </c>
      <c r="K111" s="118">
        <f>VLOOKUP($A111+ROUND((COLUMN()-2)/24,5),АТС!$A$41:$F$784,6)+'Иные услуги '!$C$5+'РСТ РСО-А'!$I$6+'РСТ РСО-А'!$H$9</f>
        <v>2853.5590000000002</v>
      </c>
      <c r="L111" s="118">
        <f>VLOOKUP($A111+ROUND((COLUMN()-2)/24,5),АТС!$A$41:$F$784,6)+'Иные услуги '!$C$5+'РСТ РСО-А'!$I$6+'РСТ РСО-А'!$H$9</f>
        <v>2853.8790000000004</v>
      </c>
      <c r="M111" s="118">
        <f>VLOOKUP($A111+ROUND((COLUMN()-2)/24,5),АТС!$A$41:$F$784,6)+'Иные услуги '!$C$5+'РСТ РСО-А'!$I$6+'РСТ РСО-А'!$H$9</f>
        <v>2879.9690000000001</v>
      </c>
      <c r="N111" s="118">
        <f>VLOOKUP($A111+ROUND((COLUMN()-2)/24,5),АТС!$A$41:$F$784,6)+'Иные услуги '!$C$5+'РСТ РСО-А'!$I$6+'РСТ РСО-А'!$H$9</f>
        <v>2879.9790000000003</v>
      </c>
      <c r="O111" s="118">
        <f>VLOOKUP($A111+ROUND((COLUMN()-2)/24,5),АТС!$A$41:$F$784,6)+'Иные услуги '!$C$5+'РСТ РСО-А'!$I$6+'РСТ РСО-А'!$H$9</f>
        <v>2879.9190000000003</v>
      </c>
      <c r="P111" s="118">
        <f>VLOOKUP($A111+ROUND((COLUMN()-2)/24,5),АТС!$A$41:$F$784,6)+'Иные услуги '!$C$5+'РСТ РСО-А'!$I$6+'РСТ РСО-А'!$H$9</f>
        <v>2879.989</v>
      </c>
      <c r="Q111" s="118">
        <f>VLOOKUP($A111+ROUND((COLUMN()-2)/24,5),АТС!$A$41:$F$784,6)+'Иные услуги '!$C$5+'РСТ РСО-А'!$I$6+'РСТ РСО-А'!$H$9</f>
        <v>2879.4990000000003</v>
      </c>
      <c r="R111" s="118">
        <f>VLOOKUP($A111+ROUND((COLUMN()-2)/24,5),АТС!$A$41:$F$784,6)+'Иные услуги '!$C$5+'РСТ РСО-А'!$I$6+'РСТ РСО-А'!$H$9</f>
        <v>2881.2490000000003</v>
      </c>
      <c r="S111" s="118">
        <f>VLOOKUP($A111+ROUND((COLUMN()-2)/24,5),АТС!$A$41:$F$784,6)+'Иные услуги '!$C$5+'РСТ РСО-А'!$I$6+'РСТ РСО-А'!$H$9</f>
        <v>2878.5890000000004</v>
      </c>
      <c r="T111" s="118">
        <f>VLOOKUP($A111+ROUND((COLUMN()-2)/24,5),АТС!$A$41:$F$784,6)+'Иные услуги '!$C$5+'РСТ РСО-А'!$I$6+'РСТ РСО-А'!$H$9</f>
        <v>2957.1190000000001</v>
      </c>
      <c r="U111" s="118">
        <f>VLOOKUP($A111+ROUND((COLUMN()-2)/24,5),АТС!$A$41:$F$784,6)+'Иные услуги '!$C$5+'РСТ РСО-А'!$I$6+'РСТ РСО-А'!$H$9</f>
        <v>2925.4690000000001</v>
      </c>
      <c r="V111" s="118">
        <f>VLOOKUP($A111+ROUND((COLUMN()-2)/24,5),АТС!$A$41:$F$784,6)+'Иные услуги '!$C$5+'РСТ РСО-А'!$I$6+'РСТ РСО-А'!$H$9</f>
        <v>2970.3290000000002</v>
      </c>
      <c r="W111" s="118">
        <f>VLOOKUP($A111+ROUND((COLUMN()-2)/24,5),АТС!$A$41:$F$784,6)+'Иные услуги '!$C$5+'РСТ РСО-А'!$I$6+'РСТ РСО-А'!$H$9</f>
        <v>3055.029</v>
      </c>
      <c r="X111" s="118">
        <f>VLOOKUP($A111+ROUND((COLUMN()-2)/24,5),АТС!$A$41:$F$784,6)+'Иные услуги '!$C$5+'РСТ РСО-А'!$I$6+'РСТ РСО-А'!$H$9</f>
        <v>2785.5390000000002</v>
      </c>
      <c r="Y111" s="118">
        <f>VLOOKUP($A111+ROUND((COLUMN()-2)/24,5),АТС!$A$41:$F$784,6)+'Иные услуги '!$C$5+'РСТ РСО-А'!$I$6+'РСТ РСО-А'!$H$9</f>
        <v>2825.4490000000001</v>
      </c>
    </row>
    <row r="112" spans="1:25" x14ac:dyDescent="0.2">
      <c r="A112" s="66">
        <f t="shared" si="2"/>
        <v>43547</v>
      </c>
      <c r="B112" s="118">
        <f>VLOOKUP($A112+ROUND((COLUMN()-2)/24,5),АТС!$A$41:$F$784,6)+'Иные услуги '!$C$5+'РСТ РСО-А'!$I$6+'РСТ РСО-А'!$H$9</f>
        <v>2926.1089999999999</v>
      </c>
      <c r="C112" s="118">
        <f>VLOOKUP($A112+ROUND((COLUMN()-2)/24,5),АТС!$A$41:$F$784,6)+'Иные услуги '!$C$5+'РСТ РСО-А'!$I$6+'РСТ РСО-А'!$H$9</f>
        <v>2985.8490000000002</v>
      </c>
      <c r="D112" s="118">
        <f>VLOOKUP($A112+ROUND((COLUMN()-2)/24,5),АТС!$A$41:$F$784,6)+'Иные услуги '!$C$5+'РСТ РСО-А'!$I$6+'РСТ РСО-А'!$H$9</f>
        <v>3019.0790000000002</v>
      </c>
      <c r="E112" s="118">
        <f>VLOOKUP($A112+ROUND((COLUMN()-2)/24,5),АТС!$A$41:$F$784,6)+'Иные услуги '!$C$5+'РСТ РСО-А'!$I$6+'РСТ РСО-А'!$H$9</f>
        <v>3018.489</v>
      </c>
      <c r="F112" s="118">
        <f>VLOOKUP($A112+ROUND((COLUMN()-2)/24,5),АТС!$A$41:$F$784,6)+'Иные услуги '!$C$5+'РСТ РСО-А'!$I$6+'РСТ РСО-А'!$H$9</f>
        <v>3019.1790000000001</v>
      </c>
      <c r="G112" s="118">
        <f>VLOOKUP($A112+ROUND((COLUMN()-2)/24,5),АТС!$A$41:$F$784,6)+'Иные услуги '!$C$5+'РСТ РСО-А'!$I$6+'РСТ РСО-А'!$H$9</f>
        <v>3021.2890000000002</v>
      </c>
      <c r="H112" s="118">
        <f>VLOOKUP($A112+ROUND((COLUMN()-2)/24,5),АТС!$A$41:$F$784,6)+'Иные услуги '!$C$5+'РСТ РСО-А'!$I$6+'РСТ РСО-А'!$H$9</f>
        <v>3077.5590000000002</v>
      </c>
      <c r="I112" s="118">
        <f>VLOOKUP($A112+ROUND((COLUMN()-2)/24,5),АТС!$A$41:$F$784,6)+'Иные услуги '!$C$5+'РСТ РСО-А'!$I$6+'РСТ РСО-А'!$H$9</f>
        <v>2983.509</v>
      </c>
      <c r="J112" s="118">
        <f>VLOOKUP($A112+ROUND((COLUMN()-2)/24,5),АТС!$A$41:$F$784,6)+'Иные услуги '!$C$5+'РСТ РСО-А'!$I$6+'РСТ РСО-А'!$H$9</f>
        <v>3009.5590000000002</v>
      </c>
      <c r="K112" s="118">
        <f>VLOOKUP($A112+ROUND((COLUMN()-2)/24,5),АТС!$A$41:$F$784,6)+'Иные услуги '!$C$5+'РСТ РСО-А'!$I$6+'РСТ РСО-А'!$H$9</f>
        <v>2932.3090000000002</v>
      </c>
      <c r="L112" s="118">
        <f>VLOOKUP($A112+ROUND((COLUMN()-2)/24,5),АТС!$A$41:$F$784,6)+'Иные услуги '!$C$5+'РСТ РСО-А'!$I$6+'РСТ РСО-А'!$H$9</f>
        <v>2932.0790000000002</v>
      </c>
      <c r="M112" s="118">
        <f>VLOOKUP($A112+ROUND((COLUMN()-2)/24,5),АТС!$A$41:$F$784,6)+'Иные услуги '!$C$5+'РСТ РСО-А'!$I$6+'РСТ РСО-А'!$H$9</f>
        <v>2932.1590000000001</v>
      </c>
      <c r="N112" s="118">
        <f>VLOOKUP($A112+ROUND((COLUMN()-2)/24,5),АТС!$A$41:$F$784,6)+'Иные услуги '!$C$5+'РСТ РСО-А'!$I$6+'РСТ РСО-А'!$H$9</f>
        <v>2931.8790000000004</v>
      </c>
      <c r="O112" s="118">
        <f>VLOOKUP($A112+ROUND((COLUMN()-2)/24,5),АТС!$A$41:$F$784,6)+'Иные услуги '!$C$5+'РСТ РСО-А'!$I$6+'РСТ РСО-А'!$H$9</f>
        <v>2931.6089999999999</v>
      </c>
      <c r="P112" s="118">
        <f>VLOOKUP($A112+ROUND((COLUMN()-2)/24,5),АТС!$A$41:$F$784,6)+'Иные услуги '!$C$5+'РСТ РСО-А'!$I$6+'РСТ РСО-А'!$H$9</f>
        <v>2931.4990000000003</v>
      </c>
      <c r="Q112" s="118">
        <f>VLOOKUP($A112+ROUND((COLUMN()-2)/24,5),АТС!$A$41:$F$784,6)+'Иные услуги '!$C$5+'РСТ РСО-А'!$I$6+'РСТ РСО-А'!$H$9</f>
        <v>2930.6690000000003</v>
      </c>
      <c r="R112" s="118">
        <f>VLOOKUP($A112+ROUND((COLUMN()-2)/24,5),АТС!$A$41:$F$784,6)+'Иные услуги '!$C$5+'РСТ РСО-А'!$I$6+'РСТ РСО-А'!$H$9</f>
        <v>2932.8589999999999</v>
      </c>
      <c r="S112" s="118">
        <f>VLOOKUP($A112+ROUND((COLUMN()-2)/24,5),АТС!$A$41:$F$784,6)+'Иные услуги '!$C$5+'РСТ РСО-А'!$I$6+'РСТ РСО-А'!$H$9</f>
        <v>2933.7190000000001</v>
      </c>
      <c r="T112" s="118">
        <f>VLOOKUP($A112+ROUND((COLUMN()-2)/24,5),АТС!$A$41:$F$784,6)+'Иные услуги '!$C$5+'РСТ РСО-А'!$I$6+'РСТ РСО-А'!$H$9</f>
        <v>2995.6990000000001</v>
      </c>
      <c r="U112" s="118">
        <f>VLOOKUP($A112+ROUND((COLUMN()-2)/24,5),АТС!$A$41:$F$784,6)+'Иные услуги '!$C$5+'РСТ РСО-А'!$I$6+'РСТ РСО-А'!$H$9</f>
        <v>2963.6990000000001</v>
      </c>
      <c r="V112" s="118">
        <f>VLOOKUP($A112+ROUND((COLUMN()-2)/24,5),АТС!$A$41:$F$784,6)+'Иные услуги '!$C$5+'РСТ РСО-А'!$I$6+'РСТ РСО-А'!$H$9</f>
        <v>2968.2490000000003</v>
      </c>
      <c r="W112" s="118">
        <f>VLOOKUP($A112+ROUND((COLUMN()-2)/24,5),АТС!$A$41:$F$784,6)+'Иные услуги '!$C$5+'РСТ РСО-А'!$I$6+'РСТ РСО-А'!$H$9</f>
        <v>3053.9590000000003</v>
      </c>
      <c r="X112" s="118">
        <f>VLOOKUP($A112+ROUND((COLUMN()-2)/24,5),АТС!$A$41:$F$784,6)+'Иные услуги '!$C$5+'РСТ РСО-А'!$I$6+'РСТ РСО-А'!$H$9</f>
        <v>2785.7690000000002</v>
      </c>
      <c r="Y112" s="118">
        <f>VLOOKUP($A112+ROUND((COLUMN()-2)/24,5),АТС!$A$41:$F$784,6)+'Иные услуги '!$C$5+'РСТ РСО-А'!$I$6+'РСТ РСО-А'!$H$9</f>
        <v>2840.1089999999999</v>
      </c>
    </row>
    <row r="113" spans="1:25" x14ac:dyDescent="0.2">
      <c r="A113" s="66">
        <f t="shared" si="2"/>
        <v>43548</v>
      </c>
      <c r="B113" s="118">
        <f>VLOOKUP($A113+ROUND((COLUMN()-2)/24,5),АТС!$A$41:$F$784,6)+'Иные услуги '!$C$5+'РСТ РСО-А'!$I$6+'РСТ РСО-А'!$H$9</f>
        <v>2924.4190000000003</v>
      </c>
      <c r="C113" s="118">
        <f>VLOOKUP($A113+ROUND((COLUMN()-2)/24,5),АТС!$A$41:$F$784,6)+'Иные услуги '!$C$5+'РСТ РСО-А'!$I$6+'РСТ РСО-А'!$H$9</f>
        <v>2984.5990000000002</v>
      </c>
      <c r="D113" s="118">
        <f>VLOOKUP($A113+ROUND((COLUMN()-2)/24,5),АТС!$A$41:$F$784,6)+'Иные услуги '!$C$5+'РСТ РСО-А'!$I$6+'РСТ РСО-А'!$H$9</f>
        <v>3018.2490000000003</v>
      </c>
      <c r="E113" s="118">
        <f>VLOOKUP($A113+ROUND((COLUMN()-2)/24,5),АТС!$A$41:$F$784,6)+'Иные услуги '!$C$5+'РСТ РСО-А'!$I$6+'РСТ РСО-А'!$H$9</f>
        <v>3017.779</v>
      </c>
      <c r="F113" s="118">
        <f>VLOOKUP($A113+ROUND((COLUMN()-2)/24,5),АТС!$A$41:$F$784,6)+'Иные услуги '!$C$5+'РСТ РСО-А'!$I$6+'РСТ РСО-А'!$H$9</f>
        <v>3018.3589999999999</v>
      </c>
      <c r="G113" s="118">
        <f>VLOOKUP($A113+ROUND((COLUMN()-2)/24,5),АТС!$A$41:$F$784,6)+'Иные услуги '!$C$5+'РСТ РСО-А'!$I$6+'РСТ РСО-А'!$H$9</f>
        <v>3019.1790000000001</v>
      </c>
      <c r="H113" s="118">
        <f>VLOOKUP($A113+ROUND((COLUMN()-2)/24,5),АТС!$A$41:$F$784,6)+'Иные услуги '!$C$5+'РСТ РСО-А'!$I$6+'РСТ РСО-А'!$H$9</f>
        <v>3074.3989999999999</v>
      </c>
      <c r="I113" s="118">
        <f>VLOOKUP($A113+ROUND((COLUMN()-2)/24,5),АТС!$A$41:$F$784,6)+'Иные услуги '!$C$5+'РСТ РСО-А'!$I$6+'РСТ РСО-А'!$H$9</f>
        <v>2978.8690000000001</v>
      </c>
      <c r="J113" s="118">
        <f>VLOOKUP($A113+ROUND((COLUMN()-2)/24,5),АТС!$A$41:$F$784,6)+'Иные услуги '!$C$5+'РСТ РСО-А'!$I$6+'РСТ РСО-А'!$H$9</f>
        <v>3008.779</v>
      </c>
      <c r="K113" s="118">
        <f>VLOOKUP($A113+ROUND((COLUMN()-2)/24,5),АТС!$A$41:$F$784,6)+'Иные услуги '!$C$5+'РСТ РСО-А'!$I$6+'РСТ РСО-А'!$H$9</f>
        <v>2933.9090000000001</v>
      </c>
      <c r="L113" s="118">
        <f>VLOOKUP($A113+ROUND((COLUMN()-2)/24,5),АТС!$A$41:$F$784,6)+'Иные услуги '!$C$5+'РСТ РСО-А'!$I$6+'РСТ РСО-А'!$H$9</f>
        <v>2934.029</v>
      </c>
      <c r="M113" s="118">
        <f>VLOOKUP($A113+ROUND((COLUMN()-2)/24,5),АТС!$A$41:$F$784,6)+'Иные услуги '!$C$5+'РСТ РСО-А'!$I$6+'РСТ РСО-А'!$H$9</f>
        <v>2997.739</v>
      </c>
      <c r="N113" s="118">
        <f>VLOOKUP($A113+ROUND((COLUMN()-2)/24,5),АТС!$A$41:$F$784,6)+'Иные услуги '!$C$5+'РСТ РСО-А'!$I$6+'РСТ РСО-А'!$H$9</f>
        <v>2997.6089999999999</v>
      </c>
      <c r="O113" s="118">
        <f>VLOOKUP($A113+ROUND((COLUMN()-2)/24,5),АТС!$A$41:$F$784,6)+'Иные услуги '!$C$5+'РСТ РСО-А'!$I$6+'РСТ РСО-А'!$H$9</f>
        <v>2997.7090000000003</v>
      </c>
      <c r="P113" s="118">
        <f>VLOOKUP($A113+ROUND((COLUMN()-2)/24,5),АТС!$A$41:$F$784,6)+'Иные услуги '!$C$5+'РСТ РСО-А'!$I$6+'РСТ РСО-А'!$H$9</f>
        <v>2997.739</v>
      </c>
      <c r="Q113" s="118">
        <f>VLOOKUP($A113+ROUND((COLUMN()-2)/24,5),АТС!$A$41:$F$784,6)+'Иные услуги '!$C$5+'РСТ РСО-А'!$I$6+'РСТ РСО-А'!$H$9</f>
        <v>2997.5390000000002</v>
      </c>
      <c r="R113" s="118">
        <f>VLOOKUP($A113+ROUND((COLUMN()-2)/24,5),АТС!$A$41:$F$784,6)+'Иные услуги '!$C$5+'РСТ РСО-А'!$I$6+'РСТ РСО-А'!$H$9</f>
        <v>2999.8890000000001</v>
      </c>
      <c r="S113" s="118">
        <f>VLOOKUP($A113+ROUND((COLUMN()-2)/24,5),АТС!$A$41:$F$784,6)+'Иные услуги '!$C$5+'РСТ РСО-А'!$I$6+'РСТ РСО-А'!$H$9</f>
        <v>3001.569</v>
      </c>
      <c r="T113" s="118">
        <f>VLOOKUP($A113+ROUND((COLUMN()-2)/24,5),АТС!$A$41:$F$784,6)+'Иные услуги '!$C$5+'РСТ РСО-А'!$I$6+'РСТ РСО-А'!$H$9</f>
        <v>3091.3490000000002</v>
      </c>
      <c r="U113" s="118">
        <f>VLOOKUP($A113+ROUND((COLUMN()-2)/24,5),АТС!$A$41:$F$784,6)+'Иные услуги '!$C$5+'РСТ РСО-А'!$I$6+'РСТ РСО-А'!$H$9</f>
        <v>2976.239</v>
      </c>
      <c r="V113" s="118">
        <f>VLOOKUP($A113+ROUND((COLUMN()-2)/24,5),АТС!$A$41:$F$784,6)+'Иные услуги '!$C$5+'РСТ РСО-А'!$I$6+'РСТ РСО-А'!$H$9</f>
        <v>2972.5790000000002</v>
      </c>
      <c r="W113" s="118">
        <f>VLOOKUP($A113+ROUND((COLUMN()-2)/24,5),АТС!$A$41:$F$784,6)+'Иные услуги '!$C$5+'РСТ РСО-А'!$I$6+'РСТ РСО-А'!$H$9</f>
        <v>3057.1790000000001</v>
      </c>
      <c r="X113" s="118">
        <f>VLOOKUP($A113+ROUND((COLUMN()-2)/24,5),АТС!$A$41:$F$784,6)+'Иные услуги '!$C$5+'РСТ РСО-А'!$I$6+'РСТ РСО-А'!$H$9</f>
        <v>2785.8390000000004</v>
      </c>
      <c r="Y113" s="118">
        <f>VLOOKUP($A113+ROUND((COLUMN()-2)/24,5),АТС!$A$41:$F$784,6)+'Иные услуги '!$C$5+'РСТ РСО-А'!$I$6+'РСТ РСО-А'!$H$9</f>
        <v>2842.5790000000002</v>
      </c>
    </row>
    <row r="114" spans="1:25" x14ac:dyDescent="0.2">
      <c r="A114" s="66">
        <f t="shared" si="2"/>
        <v>43549</v>
      </c>
      <c r="B114" s="118">
        <f>VLOOKUP($A114+ROUND((COLUMN()-2)/24,5),АТС!$A$41:$F$784,6)+'Иные услуги '!$C$5+'РСТ РСО-А'!$I$6+'РСТ РСО-А'!$H$9</f>
        <v>2922.989</v>
      </c>
      <c r="C114" s="118">
        <f>VLOOKUP($A114+ROUND((COLUMN()-2)/24,5),АТС!$A$41:$F$784,6)+'Иные услуги '!$C$5+'РСТ РСО-А'!$I$6+'РСТ РСО-А'!$H$9</f>
        <v>2984.4390000000003</v>
      </c>
      <c r="D114" s="118">
        <f>VLOOKUP($A114+ROUND((COLUMN()-2)/24,5),АТС!$A$41:$F$784,6)+'Иные услуги '!$C$5+'РСТ РСО-А'!$I$6+'РСТ РСО-А'!$H$9</f>
        <v>3026.3290000000002</v>
      </c>
      <c r="E114" s="118">
        <f>VLOOKUP($A114+ROUND((COLUMN()-2)/24,5),АТС!$A$41:$F$784,6)+'Иные услуги '!$C$5+'РСТ РСО-А'!$I$6+'РСТ РСО-А'!$H$9</f>
        <v>3026.029</v>
      </c>
      <c r="F114" s="118">
        <f>VLOOKUP($A114+ROUND((COLUMN()-2)/24,5),АТС!$A$41:$F$784,6)+'Иные услуги '!$C$5+'РСТ РСО-А'!$I$6+'РСТ РСО-А'!$H$9</f>
        <v>3017.9590000000003</v>
      </c>
      <c r="G114" s="118">
        <f>VLOOKUP($A114+ROUND((COLUMN()-2)/24,5),АТС!$A$41:$F$784,6)+'Иные услуги '!$C$5+'РСТ РСО-А'!$I$6+'РСТ РСО-А'!$H$9</f>
        <v>3023.0390000000002</v>
      </c>
      <c r="H114" s="118">
        <f>VLOOKUP($A114+ROUND((COLUMN()-2)/24,5),АТС!$A$41:$F$784,6)+'Иные услуги '!$C$5+'РСТ РСО-А'!$I$6+'РСТ РСО-А'!$H$9</f>
        <v>3083.049</v>
      </c>
      <c r="I114" s="118">
        <f>VLOOKUP($A114+ROUND((COLUMN()-2)/24,5),АТС!$A$41:$F$784,6)+'Иные услуги '!$C$5+'РСТ РСО-А'!$I$6+'РСТ РСО-А'!$H$9</f>
        <v>2868.029</v>
      </c>
      <c r="J114" s="118">
        <f>VLOOKUP($A114+ROUND((COLUMN()-2)/24,5),АТС!$A$41:$F$784,6)+'Иные услуги '!$C$5+'РСТ РСО-А'!$I$6+'РСТ РСО-А'!$H$9</f>
        <v>3071.8490000000002</v>
      </c>
      <c r="K114" s="118">
        <f>VLOOKUP($A114+ROUND((COLUMN()-2)/24,5),АТС!$A$41:$F$784,6)+'Иные услуги '!$C$5+'РСТ РСО-А'!$I$6+'РСТ РСО-А'!$H$9</f>
        <v>3073.049</v>
      </c>
      <c r="L114" s="118">
        <f>VLOOKUP($A114+ROUND((COLUMN()-2)/24,5),АТС!$A$41:$F$784,6)+'Иные услуги '!$C$5+'РСТ РСО-А'!$I$6+'РСТ РСО-А'!$H$9</f>
        <v>2936.6290000000004</v>
      </c>
      <c r="M114" s="118">
        <f>VLOOKUP($A114+ROUND((COLUMN()-2)/24,5),АТС!$A$41:$F$784,6)+'Иные услуги '!$C$5+'РСТ РСО-А'!$I$6+'РСТ РСО-А'!$H$9</f>
        <v>2936.4690000000001</v>
      </c>
      <c r="N114" s="118">
        <f>VLOOKUP($A114+ROUND((COLUMN()-2)/24,5),АТС!$A$41:$F$784,6)+'Иные услуги '!$C$5+'РСТ РСО-А'!$I$6+'РСТ РСО-А'!$H$9</f>
        <v>2936.1990000000001</v>
      </c>
      <c r="O114" s="118">
        <f>VLOOKUP($A114+ROUND((COLUMN()-2)/24,5),АТС!$A$41:$F$784,6)+'Иные услуги '!$C$5+'РСТ РСО-А'!$I$6+'РСТ РСО-А'!$H$9</f>
        <v>2935.9190000000003</v>
      </c>
      <c r="P114" s="118">
        <f>VLOOKUP($A114+ROUND((COLUMN()-2)/24,5),АТС!$A$41:$F$784,6)+'Иные услуги '!$C$5+'РСТ РСО-А'!$I$6+'РСТ РСО-А'!$H$9</f>
        <v>2935.819</v>
      </c>
      <c r="Q114" s="118">
        <f>VLOOKUP($A114+ROUND((COLUMN()-2)/24,5),АТС!$A$41:$F$784,6)+'Иные услуги '!$C$5+'РСТ РСО-А'!$I$6+'РСТ РСО-А'!$H$9</f>
        <v>2965.5890000000004</v>
      </c>
      <c r="R114" s="118">
        <f>VLOOKUP($A114+ROUND((COLUMN()-2)/24,5),АТС!$A$41:$F$784,6)+'Иные услуги '!$C$5+'РСТ РСО-А'!$I$6+'РСТ РСО-А'!$H$9</f>
        <v>2965.9790000000003</v>
      </c>
      <c r="S114" s="118">
        <f>VLOOKUP($A114+ROUND((COLUMN()-2)/24,5),АТС!$A$41:$F$784,6)+'Иные услуги '!$C$5+'РСТ РСО-А'!$I$6+'РСТ РСО-А'!$H$9</f>
        <v>2935.739</v>
      </c>
      <c r="T114" s="118">
        <f>VLOOKUP($A114+ROUND((COLUMN()-2)/24,5),АТС!$A$41:$F$784,6)+'Иные услуги '!$C$5+'РСТ РСО-А'!$I$6+'РСТ РСО-А'!$H$9</f>
        <v>2989.819</v>
      </c>
      <c r="U114" s="118">
        <f>VLOOKUP($A114+ROUND((COLUMN()-2)/24,5),АТС!$A$41:$F$784,6)+'Иные услуги '!$C$5+'РСТ РСО-А'!$I$6+'РСТ РСО-А'!$H$9</f>
        <v>2965.299</v>
      </c>
      <c r="V114" s="118">
        <f>VLOOKUP($A114+ROUND((COLUMN()-2)/24,5),АТС!$A$41:$F$784,6)+'Иные услуги '!$C$5+'РСТ РСО-А'!$I$6+'РСТ РСО-А'!$H$9</f>
        <v>2961.0890000000004</v>
      </c>
      <c r="W114" s="118">
        <f>VLOOKUP($A114+ROUND((COLUMN()-2)/24,5),АТС!$A$41:$F$784,6)+'Иные услуги '!$C$5+'РСТ РСО-А'!$I$6+'РСТ РСО-А'!$H$9</f>
        <v>3046.739</v>
      </c>
      <c r="X114" s="118">
        <f>VLOOKUP($A114+ROUND((COLUMN()-2)/24,5),АТС!$A$41:$F$784,6)+'Иные услуги '!$C$5+'РСТ РСО-А'!$I$6+'РСТ РСО-А'!$H$9</f>
        <v>2780.6590000000001</v>
      </c>
      <c r="Y114" s="118">
        <f>VLOOKUP($A114+ROUND((COLUMN()-2)/24,5),АТС!$A$41:$F$784,6)+'Иные услуги '!$C$5+'РСТ РСО-А'!$I$6+'РСТ РСО-А'!$H$9</f>
        <v>2838.0190000000002</v>
      </c>
    </row>
    <row r="115" spans="1:25" x14ac:dyDescent="0.2">
      <c r="A115" s="66">
        <f t="shared" si="2"/>
        <v>43550</v>
      </c>
      <c r="B115" s="118">
        <f>VLOOKUP($A115+ROUND((COLUMN()-2)/24,5),АТС!$A$41:$F$784,6)+'Иные услуги '!$C$5+'РСТ РСО-А'!$I$6+'РСТ РСО-А'!$H$9</f>
        <v>2921.259</v>
      </c>
      <c r="C115" s="118">
        <f>VLOOKUP($A115+ROUND((COLUMN()-2)/24,5),АТС!$A$41:$F$784,6)+'Иные услуги '!$C$5+'РСТ РСО-А'!$I$6+'РСТ РСО-А'!$H$9</f>
        <v>2981.319</v>
      </c>
      <c r="D115" s="118">
        <f>VLOOKUP($A115+ROUND((COLUMN()-2)/24,5),АТС!$A$41:$F$784,6)+'Иные услуги '!$C$5+'РСТ РСО-А'!$I$6+'РСТ РСО-А'!$H$9</f>
        <v>3015.2090000000003</v>
      </c>
      <c r="E115" s="118">
        <f>VLOOKUP($A115+ROUND((COLUMN()-2)/24,5),АТС!$A$41:$F$784,6)+'Иные услуги '!$C$5+'РСТ РСО-А'!$I$6+'РСТ РСО-А'!$H$9</f>
        <v>3015.0590000000002</v>
      </c>
      <c r="F115" s="118">
        <f>VLOOKUP($A115+ROUND((COLUMN()-2)/24,5),АТС!$A$41:$F$784,6)+'Иные услуги '!$C$5+'РСТ РСО-А'!$I$6+'РСТ РСО-А'!$H$9</f>
        <v>3015.6890000000003</v>
      </c>
      <c r="G115" s="118">
        <f>VLOOKUP($A115+ROUND((COLUMN()-2)/24,5),АТС!$A$41:$F$784,6)+'Иные услуги '!$C$5+'РСТ РСО-А'!$I$6+'РСТ РСО-А'!$H$9</f>
        <v>3018.4290000000001</v>
      </c>
      <c r="H115" s="118">
        <f>VLOOKUP($A115+ROUND((COLUMN()-2)/24,5),АТС!$A$41:$F$784,6)+'Иные услуги '!$C$5+'РСТ РСО-А'!$I$6+'РСТ РСО-А'!$H$9</f>
        <v>3073.1890000000003</v>
      </c>
      <c r="I115" s="118">
        <f>VLOOKUP($A115+ROUND((COLUMN()-2)/24,5),АТС!$A$41:$F$784,6)+'Иные услуги '!$C$5+'РСТ РСО-А'!$I$6+'РСТ РСО-А'!$H$9</f>
        <v>2859.2690000000002</v>
      </c>
      <c r="J115" s="118">
        <f>VLOOKUP($A115+ROUND((COLUMN()-2)/24,5),АТС!$A$41:$F$784,6)+'Иные услуги '!$C$5+'РСТ РСО-А'!$I$6+'РСТ РСО-А'!$H$9</f>
        <v>2989.9690000000001</v>
      </c>
      <c r="K115" s="118">
        <f>VLOOKUP($A115+ROUND((COLUMN()-2)/24,5),АТС!$A$41:$F$784,6)+'Иные услуги '!$C$5+'РСТ РСО-А'!$I$6+'РСТ РСО-А'!$H$9</f>
        <v>2871.4990000000003</v>
      </c>
      <c r="L115" s="118">
        <f>VLOOKUP($A115+ROUND((COLUMN()-2)/24,5),АТС!$A$41:$F$784,6)+'Иные услуги '!$C$5+'РСТ РСО-А'!$I$6+'РСТ РСО-А'!$H$9</f>
        <v>2871.6089999999999</v>
      </c>
      <c r="M115" s="118">
        <f>VLOOKUP($A115+ROUND((COLUMN()-2)/24,5),АТС!$A$41:$F$784,6)+'Иные услуги '!$C$5+'РСТ РСО-А'!$I$6+'РСТ РСО-А'!$H$9</f>
        <v>2871.8490000000002</v>
      </c>
      <c r="N115" s="118">
        <f>VLOOKUP($A115+ROUND((COLUMN()-2)/24,5),АТС!$A$41:$F$784,6)+'Иные услуги '!$C$5+'РСТ РСО-А'!$I$6+'РСТ РСО-А'!$H$9</f>
        <v>2872.0190000000002</v>
      </c>
      <c r="O115" s="118">
        <f>VLOOKUP($A115+ROUND((COLUMN()-2)/24,5),АТС!$A$41:$F$784,6)+'Иные услуги '!$C$5+'РСТ РСО-А'!$I$6+'РСТ РСО-А'!$H$9</f>
        <v>2871.799</v>
      </c>
      <c r="P115" s="118">
        <f>VLOOKUP($A115+ROUND((COLUMN()-2)/24,5),АТС!$A$41:$F$784,6)+'Иные услуги '!$C$5+'РСТ РСО-А'!$I$6+'РСТ РСО-А'!$H$9</f>
        <v>2871.3790000000004</v>
      </c>
      <c r="Q115" s="118">
        <f>VLOOKUP($A115+ROUND((COLUMN()-2)/24,5),АТС!$A$41:$F$784,6)+'Иные услуги '!$C$5+'РСТ РСО-А'!$I$6+'РСТ РСО-А'!$H$9</f>
        <v>2870.1390000000001</v>
      </c>
      <c r="R115" s="118">
        <f>VLOOKUP($A115+ROUND((COLUMN()-2)/24,5),АТС!$A$41:$F$784,6)+'Иные услуги '!$C$5+'РСТ РСО-А'!$I$6+'РСТ РСО-А'!$H$9</f>
        <v>2870.239</v>
      </c>
      <c r="S115" s="118">
        <f>VLOOKUP($A115+ROUND((COLUMN()-2)/24,5),АТС!$A$41:$F$784,6)+'Иные услуги '!$C$5+'РСТ РСО-А'!$I$6+'РСТ РСО-А'!$H$9</f>
        <v>2870.8390000000004</v>
      </c>
      <c r="T115" s="118">
        <f>VLOOKUP($A115+ROUND((COLUMN()-2)/24,5),АТС!$A$41:$F$784,6)+'Иные услуги '!$C$5+'РСТ РСО-А'!$I$6+'РСТ РСО-А'!$H$9</f>
        <v>2988.1590000000001</v>
      </c>
      <c r="U115" s="118">
        <f>VLOOKUP($A115+ROUND((COLUMN()-2)/24,5),АТС!$A$41:$F$784,6)+'Иные услуги '!$C$5+'РСТ РСО-А'!$I$6+'РСТ РСО-А'!$H$9</f>
        <v>2965.489</v>
      </c>
      <c r="V115" s="118">
        <f>VLOOKUP($A115+ROUND((COLUMN()-2)/24,5),АТС!$A$41:$F$784,6)+'Иные услуги '!$C$5+'РСТ РСО-А'!$I$6+'РСТ РСО-А'!$H$9</f>
        <v>2963.4990000000003</v>
      </c>
      <c r="W115" s="118">
        <f>VLOOKUP($A115+ROUND((COLUMN()-2)/24,5),АТС!$A$41:$F$784,6)+'Иные услуги '!$C$5+'РСТ РСО-А'!$I$6+'РСТ РСО-А'!$H$9</f>
        <v>3049.2090000000003</v>
      </c>
      <c r="X115" s="118">
        <f>VLOOKUP($A115+ROUND((COLUMN()-2)/24,5),АТС!$A$41:$F$784,6)+'Иные услуги '!$C$5+'РСТ РСО-А'!$I$6+'РСТ РСО-А'!$H$9</f>
        <v>2781.069</v>
      </c>
      <c r="Y115" s="118">
        <f>VLOOKUP($A115+ROUND((COLUMN()-2)/24,5),АТС!$A$41:$F$784,6)+'Иные услуги '!$C$5+'РСТ РСО-А'!$I$6+'РСТ РСО-А'!$H$9</f>
        <v>2837.6089999999999</v>
      </c>
    </row>
    <row r="116" spans="1:25" x14ac:dyDescent="0.2">
      <c r="A116" s="66">
        <f t="shared" si="2"/>
        <v>43551</v>
      </c>
      <c r="B116" s="118">
        <f>VLOOKUP($A116+ROUND((COLUMN()-2)/24,5),АТС!$A$41:$F$784,6)+'Иные услуги '!$C$5+'РСТ РСО-А'!$I$6+'РСТ РСО-А'!$H$9</f>
        <v>2920.9490000000001</v>
      </c>
      <c r="C116" s="118">
        <f>VLOOKUP($A116+ROUND((COLUMN()-2)/24,5),АТС!$A$41:$F$784,6)+'Иные услуги '!$C$5+'РСТ РСО-А'!$I$6+'РСТ РСО-А'!$H$9</f>
        <v>2980.7090000000003</v>
      </c>
      <c r="D116" s="118">
        <f>VLOOKUP($A116+ROUND((COLUMN()-2)/24,5),АТС!$A$41:$F$784,6)+'Иные услуги '!$C$5+'РСТ РСО-А'!$I$6+'РСТ РСО-А'!$H$9</f>
        <v>3014.8390000000004</v>
      </c>
      <c r="E116" s="118">
        <f>VLOOKUP($A116+ROUND((COLUMN()-2)/24,5),АТС!$A$41:$F$784,6)+'Иные услуги '!$C$5+'РСТ РСО-А'!$I$6+'РСТ РСО-А'!$H$9</f>
        <v>3014.8589999999999</v>
      </c>
      <c r="F116" s="118">
        <f>VLOOKUP($A116+ROUND((COLUMN()-2)/24,5),АТС!$A$41:$F$784,6)+'Иные услуги '!$C$5+'РСТ РСО-А'!$I$6+'РСТ РСО-А'!$H$9</f>
        <v>3015.5190000000002</v>
      </c>
      <c r="G116" s="118">
        <f>VLOOKUP($A116+ROUND((COLUMN()-2)/24,5),АТС!$A$41:$F$784,6)+'Иные услуги '!$C$5+'РСТ РСО-А'!$I$6+'РСТ РСО-А'!$H$9</f>
        <v>3025.259</v>
      </c>
      <c r="H116" s="118">
        <f>VLOOKUP($A116+ROUND((COLUMN()-2)/24,5),АТС!$A$41:$F$784,6)+'Иные услуги '!$C$5+'РСТ РСО-А'!$I$6+'РСТ РСО-А'!$H$9</f>
        <v>3080.9690000000001</v>
      </c>
      <c r="I116" s="118">
        <f>VLOOKUP($A116+ROUND((COLUMN()-2)/24,5),АТС!$A$41:$F$784,6)+'Иные услуги '!$C$5+'РСТ РСО-А'!$I$6+'РСТ РСО-А'!$H$9</f>
        <v>2906.6290000000004</v>
      </c>
      <c r="J116" s="118">
        <f>VLOOKUP($A116+ROUND((COLUMN()-2)/24,5),АТС!$A$41:$F$784,6)+'Иные услуги '!$C$5+'РСТ РСО-А'!$I$6+'РСТ РСО-А'!$H$9</f>
        <v>2999.819</v>
      </c>
      <c r="K116" s="118">
        <f>VLOOKUP($A116+ROUND((COLUMN()-2)/24,5),АТС!$A$41:$F$784,6)+'Иные услуги '!$C$5+'РСТ РСО-А'!$I$6+'РСТ РСО-А'!$H$9</f>
        <v>2881.029</v>
      </c>
      <c r="L116" s="118">
        <f>VLOOKUP($A116+ROUND((COLUMN()-2)/24,5),АТС!$A$41:$F$784,6)+'Иные услуги '!$C$5+'РСТ РСО-А'!$I$6+'РСТ РСО-А'!$H$9</f>
        <v>2881.1089999999999</v>
      </c>
      <c r="M116" s="118">
        <f>VLOOKUP($A116+ROUND((COLUMN()-2)/24,5),АТС!$A$41:$F$784,6)+'Иные услуги '!$C$5+'РСТ РСО-А'!$I$6+'РСТ РСО-А'!$H$9</f>
        <v>2880.3390000000004</v>
      </c>
      <c r="N116" s="118">
        <f>VLOOKUP($A116+ROUND((COLUMN()-2)/24,5),АТС!$A$41:$F$784,6)+'Иные услуги '!$C$5+'РСТ РСО-А'!$I$6+'РСТ РСО-А'!$H$9</f>
        <v>2880.7690000000002</v>
      </c>
      <c r="O116" s="118">
        <f>VLOOKUP($A116+ROUND((COLUMN()-2)/24,5),АТС!$A$41:$F$784,6)+'Иные услуги '!$C$5+'РСТ РСО-А'!$I$6+'РСТ РСО-А'!$H$9</f>
        <v>2880.7290000000003</v>
      </c>
      <c r="P116" s="118">
        <f>VLOOKUP($A116+ROUND((COLUMN()-2)/24,5),АТС!$A$41:$F$784,6)+'Иные услуги '!$C$5+'РСТ РСО-А'!$I$6+'РСТ РСО-А'!$H$9</f>
        <v>2907.489</v>
      </c>
      <c r="Q116" s="118">
        <f>VLOOKUP($A116+ROUND((COLUMN()-2)/24,5),АТС!$A$41:$F$784,6)+'Иные услуги '!$C$5+'РСТ РСО-А'!$I$6+'РСТ РСО-А'!$H$9</f>
        <v>2905.0990000000002</v>
      </c>
      <c r="R116" s="118">
        <f>VLOOKUP($A116+ROUND((COLUMN()-2)/24,5),АТС!$A$41:$F$784,6)+'Иные услуги '!$C$5+'РСТ РСО-А'!$I$6+'РСТ РСО-А'!$H$9</f>
        <v>2906.6890000000003</v>
      </c>
      <c r="S116" s="118">
        <f>VLOOKUP($A116+ROUND((COLUMN()-2)/24,5),АТС!$A$41:$F$784,6)+'Иные услуги '!$C$5+'РСТ РСО-А'!$I$6+'РСТ РСО-А'!$H$9</f>
        <v>2935.4990000000003</v>
      </c>
      <c r="T116" s="118">
        <f>VLOOKUP($A116+ROUND((COLUMN()-2)/24,5),АТС!$A$41:$F$784,6)+'Иные услуги '!$C$5+'РСТ РСО-А'!$I$6+'РСТ РСО-А'!$H$9</f>
        <v>2998.3690000000001</v>
      </c>
      <c r="U116" s="118">
        <f>VLOOKUP($A116+ROUND((COLUMN()-2)/24,5),АТС!$A$41:$F$784,6)+'Иные услуги '!$C$5+'РСТ РСО-А'!$I$6+'РСТ РСО-А'!$H$9</f>
        <v>2965.8690000000001</v>
      </c>
      <c r="V116" s="118">
        <f>VLOOKUP($A116+ROUND((COLUMN()-2)/24,5),АТС!$A$41:$F$784,6)+'Иные услуги '!$C$5+'РСТ РСО-А'!$I$6+'РСТ РСО-А'!$H$9</f>
        <v>2972.3490000000002</v>
      </c>
      <c r="W116" s="118">
        <f>VLOOKUP($A116+ROUND((COLUMN()-2)/24,5),АТС!$A$41:$F$784,6)+'Иные услуги '!$C$5+'РСТ РСО-А'!$I$6+'РСТ РСО-А'!$H$9</f>
        <v>3057.009</v>
      </c>
      <c r="X116" s="118">
        <f>VLOOKUP($A116+ROUND((COLUMN()-2)/24,5),АТС!$A$41:$F$784,6)+'Иные услуги '!$C$5+'РСТ РСО-А'!$I$6+'РСТ РСО-А'!$H$9</f>
        <v>2784.5390000000002</v>
      </c>
      <c r="Y116" s="118">
        <f>VLOOKUP($A116+ROUND((COLUMN()-2)/24,5),АТС!$A$41:$F$784,6)+'Иные услуги '!$C$5+'РСТ РСО-А'!$I$6+'РСТ РСО-А'!$H$9</f>
        <v>2842.1089999999999</v>
      </c>
    </row>
    <row r="117" spans="1:25" x14ac:dyDescent="0.2">
      <c r="A117" s="66">
        <f t="shared" si="2"/>
        <v>43552</v>
      </c>
      <c r="B117" s="118">
        <f>VLOOKUP($A117+ROUND((COLUMN()-2)/24,5),АТС!$A$41:$F$784,6)+'Иные услуги '!$C$5+'РСТ РСО-А'!$I$6+'РСТ РСО-А'!$H$9</f>
        <v>2923.4790000000003</v>
      </c>
      <c r="C117" s="118">
        <f>VLOOKUP($A117+ROUND((COLUMN()-2)/24,5),АТС!$A$41:$F$784,6)+'Иные услуги '!$C$5+'РСТ РСО-А'!$I$6+'РСТ РСО-А'!$H$9</f>
        <v>2981.569</v>
      </c>
      <c r="D117" s="118">
        <f>VLOOKUP($A117+ROUND((COLUMN()-2)/24,5),АТС!$A$41:$F$784,6)+'Иные услуги '!$C$5+'РСТ РСО-А'!$I$6+'РСТ РСО-А'!$H$9</f>
        <v>3015.2190000000001</v>
      </c>
      <c r="E117" s="118">
        <f>VLOOKUP($A117+ROUND((COLUMN()-2)/24,5),АТС!$A$41:$F$784,6)+'Иные услуги '!$C$5+'РСТ РСО-А'!$I$6+'РСТ РСО-А'!$H$9</f>
        <v>3015.0790000000002</v>
      </c>
      <c r="F117" s="118">
        <f>VLOOKUP($A117+ROUND((COLUMN()-2)/24,5),АТС!$A$41:$F$784,6)+'Иные услуги '!$C$5+'РСТ РСО-А'!$I$6+'РСТ РСО-А'!$H$9</f>
        <v>3015.7090000000003</v>
      </c>
      <c r="G117" s="118">
        <f>VLOOKUP($A117+ROUND((COLUMN()-2)/24,5),АТС!$A$41:$F$784,6)+'Иные услуги '!$C$5+'РСТ РСО-А'!$I$6+'РСТ РСО-А'!$H$9</f>
        <v>3019.3690000000001</v>
      </c>
      <c r="H117" s="118">
        <f>VLOOKUP($A117+ROUND((COLUMN()-2)/24,5),АТС!$A$41:$F$784,6)+'Иные услуги '!$C$5+'РСТ РСО-А'!$I$6+'РСТ РСО-А'!$H$9</f>
        <v>3076.2090000000003</v>
      </c>
      <c r="I117" s="118">
        <f>VLOOKUP($A117+ROUND((COLUMN()-2)/24,5),АТС!$A$41:$F$784,6)+'Иные услуги '!$C$5+'РСТ РСО-А'!$I$6+'РСТ РСО-А'!$H$9</f>
        <v>2897.2190000000001</v>
      </c>
      <c r="J117" s="118">
        <f>VLOOKUP($A117+ROUND((COLUMN()-2)/24,5),АТС!$A$41:$F$784,6)+'Иные услуги '!$C$5+'РСТ РСО-А'!$I$6+'РСТ РСО-А'!$H$9</f>
        <v>2957.4690000000001</v>
      </c>
      <c r="K117" s="118">
        <f>VLOOKUP($A117+ROUND((COLUMN()-2)/24,5),АТС!$A$41:$F$784,6)+'Иные услуги '!$C$5+'РСТ РСО-А'!$I$6+'РСТ РСО-А'!$H$9</f>
        <v>2873.3490000000002</v>
      </c>
      <c r="L117" s="118">
        <f>VLOOKUP($A117+ROUND((COLUMN()-2)/24,5),АТС!$A$41:$F$784,6)+'Иные услуги '!$C$5+'РСТ РСО-А'!$I$6+'РСТ РСО-А'!$H$9</f>
        <v>2848.0590000000002</v>
      </c>
      <c r="M117" s="118">
        <f>VLOOKUP($A117+ROUND((COLUMN()-2)/24,5),АТС!$A$41:$F$784,6)+'Иные услуги '!$C$5+'РСТ РСО-А'!$I$6+'РСТ РСО-А'!$H$9</f>
        <v>2847.319</v>
      </c>
      <c r="N117" s="118">
        <f>VLOOKUP($A117+ROUND((COLUMN()-2)/24,5),АТС!$A$41:$F$784,6)+'Иные услуги '!$C$5+'РСТ РСО-А'!$I$6+'РСТ РСО-А'!$H$9</f>
        <v>2846.5890000000004</v>
      </c>
      <c r="O117" s="118">
        <f>VLOOKUP($A117+ROUND((COLUMN()-2)/24,5),АТС!$A$41:$F$784,6)+'Иные услуги '!$C$5+'РСТ РСО-А'!$I$6+'РСТ РСО-А'!$H$9</f>
        <v>2872.029</v>
      </c>
      <c r="P117" s="118">
        <f>VLOOKUP($A117+ROUND((COLUMN()-2)/24,5),АТС!$A$41:$F$784,6)+'Иные услуги '!$C$5+'РСТ РСО-А'!$I$6+'РСТ РСО-А'!$H$9</f>
        <v>2869.9590000000003</v>
      </c>
      <c r="Q117" s="118">
        <f>VLOOKUP($A117+ROUND((COLUMN()-2)/24,5),АТС!$A$41:$F$784,6)+'Иные услуги '!$C$5+'РСТ РСО-А'!$I$6+'РСТ РСО-А'!$H$9</f>
        <v>2869.739</v>
      </c>
      <c r="R117" s="118">
        <f>VLOOKUP($A117+ROUND((COLUMN()-2)/24,5),АТС!$A$41:$F$784,6)+'Иные услуги '!$C$5+'РСТ РСО-А'!$I$6+'РСТ РСО-А'!$H$9</f>
        <v>2869.1590000000001</v>
      </c>
      <c r="S117" s="118">
        <f>VLOOKUP($A117+ROUND((COLUMN()-2)/24,5),АТС!$A$41:$F$784,6)+'Иные услуги '!$C$5+'РСТ РСО-А'!$I$6+'РСТ РСО-А'!$H$9</f>
        <v>2926.509</v>
      </c>
      <c r="T117" s="118">
        <f>VLOOKUP($A117+ROUND((COLUMN()-2)/24,5),АТС!$A$41:$F$784,6)+'Иные услуги '!$C$5+'РСТ РСО-А'!$I$6+'РСТ РСО-А'!$H$9</f>
        <v>2989.6890000000003</v>
      </c>
      <c r="U117" s="118">
        <f>VLOOKUP($A117+ROUND((COLUMN()-2)/24,5),АТС!$A$41:$F$784,6)+'Иные услуги '!$C$5+'РСТ РСО-А'!$I$6+'РСТ РСО-А'!$H$9</f>
        <v>2958.4090000000001</v>
      </c>
      <c r="V117" s="118">
        <f>VLOOKUP($A117+ROUND((COLUMN()-2)/24,5),АТС!$A$41:$F$784,6)+'Иные услуги '!$C$5+'РСТ РСО-А'!$I$6+'РСТ РСО-А'!$H$9</f>
        <v>2965.6290000000004</v>
      </c>
      <c r="W117" s="118">
        <f>VLOOKUP($A117+ROUND((COLUMN()-2)/24,5),АТС!$A$41:$F$784,6)+'Иные услуги '!$C$5+'РСТ РСО-А'!$I$6+'РСТ РСО-А'!$H$9</f>
        <v>3050.0190000000002</v>
      </c>
      <c r="X117" s="118">
        <f>VLOOKUP($A117+ROUND((COLUMN()-2)/24,5),АТС!$A$41:$F$784,6)+'Иные услуги '!$C$5+'РСТ РСО-А'!$I$6+'РСТ РСО-А'!$H$9</f>
        <v>2781.529</v>
      </c>
      <c r="Y117" s="118">
        <f>VLOOKUP($A117+ROUND((COLUMN()-2)/24,5),АТС!$A$41:$F$784,6)+'Иные услуги '!$C$5+'РСТ РСО-А'!$I$6+'РСТ РСО-А'!$H$9</f>
        <v>2837.4290000000001</v>
      </c>
    </row>
    <row r="118" spans="1:25" x14ac:dyDescent="0.2">
      <c r="A118" s="66">
        <f t="shared" si="2"/>
        <v>43553</v>
      </c>
      <c r="B118" s="118">
        <f>VLOOKUP($A118+ROUND((COLUMN()-2)/24,5),АТС!$A$41:$F$784,6)+'Иные услуги '!$C$5+'РСТ РСО-А'!$I$6+'РСТ РСО-А'!$H$9</f>
        <v>2929.0990000000002</v>
      </c>
      <c r="C118" s="118">
        <f>VLOOKUP($A118+ROUND((COLUMN()-2)/24,5),АТС!$A$41:$F$784,6)+'Иные услуги '!$C$5+'РСТ РСО-А'!$I$6+'РСТ РСО-А'!$H$9</f>
        <v>2986.3890000000001</v>
      </c>
      <c r="D118" s="118">
        <f>VLOOKUP($A118+ROUND((COLUMN()-2)/24,5),АТС!$A$41:$F$784,6)+'Иные услуги '!$C$5+'РСТ РСО-А'!$I$6+'РСТ РСО-А'!$H$9</f>
        <v>3017.9990000000003</v>
      </c>
      <c r="E118" s="118">
        <f>VLOOKUP($A118+ROUND((COLUMN()-2)/24,5),АТС!$A$41:$F$784,6)+'Иные услуги '!$C$5+'РСТ РСО-А'!$I$6+'РСТ РСО-А'!$H$9</f>
        <v>3017.739</v>
      </c>
      <c r="F118" s="118">
        <f>VLOOKUP($A118+ROUND((COLUMN()-2)/24,5),АТС!$A$41:$F$784,6)+'Иные услуги '!$C$5+'РСТ РСО-А'!$I$6+'РСТ РСО-А'!$H$9</f>
        <v>3018.7890000000002</v>
      </c>
      <c r="G118" s="118">
        <f>VLOOKUP($A118+ROUND((COLUMN()-2)/24,5),АТС!$A$41:$F$784,6)+'Иные услуги '!$C$5+'РСТ РСО-А'!$I$6+'РСТ РСО-А'!$H$9</f>
        <v>3021.2690000000002</v>
      </c>
      <c r="H118" s="118">
        <f>VLOOKUP($A118+ROUND((COLUMN()-2)/24,5),АТС!$A$41:$F$784,6)+'Иные услуги '!$C$5+'РСТ РСО-А'!$I$6+'РСТ РСО-А'!$H$9</f>
        <v>3082.009</v>
      </c>
      <c r="I118" s="118">
        <f>VLOOKUP($A118+ROUND((COLUMN()-2)/24,5),АТС!$A$41:$F$784,6)+'Иные услуги '!$C$5+'РСТ РСО-А'!$I$6+'РСТ РСО-А'!$H$9</f>
        <v>2895.5790000000002</v>
      </c>
      <c r="J118" s="118">
        <f>VLOOKUP($A118+ROUND((COLUMN()-2)/24,5),АТС!$A$41:$F$784,6)+'Иные услуги '!$C$5+'РСТ РСО-А'!$I$6+'РСТ РСО-А'!$H$9</f>
        <v>2952.2090000000003</v>
      </c>
      <c r="K118" s="118">
        <f>VLOOKUP($A118+ROUND((COLUMN()-2)/24,5),АТС!$A$41:$F$784,6)+'Иные услуги '!$C$5+'РСТ РСО-А'!$I$6+'РСТ РСО-А'!$H$9</f>
        <v>2863.2190000000001</v>
      </c>
      <c r="L118" s="118">
        <f>VLOOKUP($A118+ROUND((COLUMN()-2)/24,5),АТС!$A$41:$F$784,6)+'Иные услуги '!$C$5+'РСТ РСО-А'!$I$6+'РСТ РСО-А'!$H$9</f>
        <v>2843.3790000000004</v>
      </c>
      <c r="M118" s="118">
        <f>VLOOKUP($A118+ROUND((COLUMN()-2)/24,5),АТС!$A$41:$F$784,6)+'Иные услуги '!$C$5+'РСТ РСО-А'!$I$6+'РСТ РСО-А'!$H$9</f>
        <v>2843.5890000000004</v>
      </c>
      <c r="N118" s="118">
        <f>VLOOKUP($A118+ROUND((COLUMN()-2)/24,5),АТС!$A$41:$F$784,6)+'Иные услуги '!$C$5+'РСТ РСО-А'!$I$6+'РСТ РСО-А'!$H$9</f>
        <v>2853.279</v>
      </c>
      <c r="O118" s="118">
        <f>VLOOKUP($A118+ROUND((COLUMN()-2)/24,5),АТС!$A$41:$F$784,6)+'Иные услуги '!$C$5+'РСТ РСО-А'!$I$6+'РСТ РСО-А'!$H$9</f>
        <v>2879.6390000000001</v>
      </c>
      <c r="P118" s="118">
        <f>VLOOKUP($A118+ROUND((COLUMN()-2)/24,5),АТС!$A$41:$F$784,6)+'Иные услуги '!$C$5+'РСТ РСО-А'!$I$6+'РСТ РСО-А'!$H$9</f>
        <v>2884.6590000000001</v>
      </c>
      <c r="Q118" s="118">
        <f>VLOOKUP($A118+ROUND((COLUMN()-2)/24,5),АТС!$A$41:$F$784,6)+'Иные услуги '!$C$5+'РСТ РСО-А'!$I$6+'РСТ РСО-А'!$H$9</f>
        <v>2884.9690000000001</v>
      </c>
      <c r="R118" s="118">
        <f>VLOOKUP($A118+ROUND((COLUMN()-2)/24,5),АТС!$A$41:$F$784,6)+'Иные услуги '!$C$5+'РСТ РСО-А'!$I$6+'РСТ РСО-А'!$H$9</f>
        <v>2900.9790000000003</v>
      </c>
      <c r="S118" s="118">
        <f>VLOOKUP($A118+ROUND((COLUMN()-2)/24,5),АТС!$A$41:$F$784,6)+'Иные услуги '!$C$5+'РСТ РСО-А'!$I$6+'РСТ РСО-А'!$H$9</f>
        <v>2917.8989999999999</v>
      </c>
      <c r="T118" s="118">
        <f>VLOOKUP($A118+ROUND((COLUMN()-2)/24,5),АТС!$A$41:$F$784,6)+'Иные услуги '!$C$5+'РСТ РСО-А'!$I$6+'РСТ РСО-А'!$H$9</f>
        <v>2987.5990000000002</v>
      </c>
      <c r="U118" s="118">
        <f>VLOOKUP($A118+ROUND((COLUMN()-2)/24,5),АТС!$A$41:$F$784,6)+'Иные услуги '!$C$5+'РСТ РСО-А'!$I$6+'РСТ РСО-А'!$H$9</f>
        <v>2941.1089999999999</v>
      </c>
      <c r="V118" s="118">
        <f>VLOOKUP($A118+ROUND((COLUMN()-2)/24,5),АТС!$A$41:$F$784,6)+'Иные услуги '!$C$5+'РСТ РСО-А'!$I$6+'РСТ РСО-А'!$H$9</f>
        <v>2940.5790000000002</v>
      </c>
      <c r="W118" s="118">
        <f>VLOOKUP($A118+ROUND((COLUMN()-2)/24,5),АТС!$A$41:$F$784,6)+'Иные услуги '!$C$5+'РСТ РСО-А'!$I$6+'РСТ РСО-А'!$H$9</f>
        <v>3036.1890000000003</v>
      </c>
      <c r="X118" s="118">
        <f>VLOOKUP($A118+ROUND((COLUMN()-2)/24,5),АТС!$A$41:$F$784,6)+'Иные услуги '!$C$5+'РСТ РСО-А'!$I$6+'РСТ РСО-А'!$H$9</f>
        <v>2791.0590000000002</v>
      </c>
      <c r="Y118" s="118">
        <f>VLOOKUP($A118+ROUND((COLUMN()-2)/24,5),АТС!$A$41:$F$784,6)+'Иные услуги '!$C$5+'РСТ РСО-А'!$I$6+'РСТ РСО-А'!$H$9</f>
        <v>2813.8790000000004</v>
      </c>
    </row>
    <row r="119" spans="1:25" x14ac:dyDescent="0.2">
      <c r="A119" s="66">
        <f t="shared" ref="A119:A120" si="3">A82</f>
        <v>43554</v>
      </c>
      <c r="B119" s="118">
        <f>VLOOKUP($A119+ROUND((COLUMN()-2)/24,5),АТС!$A$41:$F$784,6)+'Иные услуги '!$C$5+'РСТ РСО-А'!$I$6+'РСТ РСО-А'!$H$9</f>
        <v>2930.069</v>
      </c>
      <c r="C119" s="118">
        <f>VLOOKUP($A119+ROUND((COLUMN()-2)/24,5),АТС!$A$41:$F$784,6)+'Иные услуги '!$C$5+'РСТ РСО-А'!$I$6+'РСТ РСО-А'!$H$9</f>
        <v>2985.3589999999999</v>
      </c>
      <c r="D119" s="118">
        <f>VLOOKUP($A119+ROUND((COLUMN()-2)/24,5),АТС!$A$41:$F$784,6)+'Иные услуги '!$C$5+'РСТ РСО-А'!$I$6+'РСТ РСО-А'!$H$9</f>
        <v>3002.6290000000004</v>
      </c>
      <c r="E119" s="118">
        <f>VLOOKUP($A119+ROUND((COLUMN()-2)/24,5),АТС!$A$41:$F$784,6)+'Иные услуги '!$C$5+'РСТ РСО-А'!$I$6+'РСТ РСО-А'!$H$9</f>
        <v>3015.9290000000001</v>
      </c>
      <c r="F119" s="118">
        <f>VLOOKUP($A119+ROUND((COLUMN()-2)/24,5),АТС!$A$41:$F$784,6)+'Иные услуги '!$C$5+'РСТ РСО-А'!$I$6+'РСТ РСО-А'!$H$9</f>
        <v>3024.029</v>
      </c>
      <c r="G119" s="118">
        <f>VLOOKUP($A119+ROUND((COLUMN()-2)/24,5),АТС!$A$41:$F$784,6)+'Иные услуги '!$C$5+'РСТ РСО-А'!$I$6+'РСТ РСО-А'!$H$9</f>
        <v>3017.5990000000002</v>
      </c>
      <c r="H119" s="118">
        <f>VLOOKUP($A119+ROUND((COLUMN()-2)/24,5),АТС!$A$41:$F$784,6)+'Иные услуги '!$C$5+'РСТ РСО-А'!$I$6+'РСТ РСО-А'!$H$9</f>
        <v>3117.279</v>
      </c>
      <c r="I119" s="118">
        <f>VLOOKUP($A119+ROUND((COLUMN()-2)/24,5),АТС!$A$41:$F$784,6)+'Иные услуги '!$C$5+'РСТ РСО-А'!$I$6+'РСТ РСО-А'!$H$9</f>
        <v>2988.2290000000003</v>
      </c>
      <c r="J119" s="118">
        <f>VLOOKUP($A119+ROUND((COLUMN()-2)/24,5),АТС!$A$41:$F$784,6)+'Иные услуги '!$C$5+'РСТ РСО-А'!$I$6+'РСТ РСО-А'!$H$9</f>
        <v>3063.8790000000004</v>
      </c>
      <c r="K119" s="118">
        <f>VLOOKUP($A119+ROUND((COLUMN()-2)/24,5),АТС!$A$41:$F$784,6)+'Иные услуги '!$C$5+'РСТ РСО-А'!$I$6+'РСТ РСО-А'!$H$9</f>
        <v>2960.1190000000001</v>
      </c>
      <c r="L119" s="118">
        <f>VLOOKUP($A119+ROUND((COLUMN()-2)/24,5),АТС!$A$41:$F$784,6)+'Иные услуги '!$C$5+'РСТ РСО-А'!$I$6+'РСТ РСО-А'!$H$9</f>
        <v>2942.0890000000004</v>
      </c>
      <c r="M119" s="118">
        <f>VLOOKUP($A119+ROUND((COLUMN()-2)/24,5),АТС!$A$41:$F$784,6)+'Иные услуги '!$C$5+'РСТ РСО-А'!$I$6+'РСТ РСО-А'!$H$9</f>
        <v>2942.279</v>
      </c>
      <c r="N119" s="118">
        <f>VLOOKUP($A119+ROUND((COLUMN()-2)/24,5),АТС!$A$41:$F$784,6)+'Иные услуги '!$C$5+'РСТ РСО-А'!$I$6+'РСТ РСО-А'!$H$9</f>
        <v>2967.0990000000002</v>
      </c>
      <c r="O119" s="118">
        <f>VLOOKUP($A119+ROUND((COLUMN()-2)/24,5),АТС!$A$41:$F$784,6)+'Иные услуги '!$C$5+'РСТ РСО-А'!$I$6+'РСТ РСО-А'!$H$9</f>
        <v>2999.2190000000001</v>
      </c>
      <c r="P119" s="118">
        <f>VLOOKUP($A119+ROUND((COLUMN()-2)/24,5),АТС!$A$41:$F$784,6)+'Иные услуги '!$C$5+'РСТ РСО-А'!$I$6+'РСТ РСО-А'!$H$9</f>
        <v>2992.1990000000001</v>
      </c>
      <c r="Q119" s="118">
        <f>VLOOKUP($A119+ROUND((COLUMN()-2)/24,5),АТС!$A$41:$F$784,6)+'Иные услуги '!$C$5+'РСТ РСО-А'!$I$6+'РСТ РСО-А'!$H$9</f>
        <v>2953.3790000000004</v>
      </c>
      <c r="R119" s="118">
        <f>VLOOKUP($A119+ROUND((COLUMN()-2)/24,5),АТС!$A$41:$F$784,6)+'Иные услуги '!$C$5+'РСТ РСО-А'!$I$6+'РСТ РСО-А'!$H$9</f>
        <v>2917.6190000000001</v>
      </c>
      <c r="S119" s="118">
        <f>VLOOKUP($A119+ROUND((COLUMN()-2)/24,5),АТС!$A$41:$F$784,6)+'Иные услуги '!$C$5+'РСТ РСО-А'!$I$6+'РСТ РСО-А'!$H$9</f>
        <v>2927.9790000000003</v>
      </c>
      <c r="T119" s="118">
        <f>VLOOKUP($A119+ROUND((COLUMN()-2)/24,5),АТС!$A$41:$F$784,6)+'Иные услуги '!$C$5+'РСТ РСО-А'!$I$6+'РСТ РСО-А'!$H$9</f>
        <v>2989.029</v>
      </c>
      <c r="U119" s="118">
        <f>VLOOKUP($A119+ROUND((COLUMN()-2)/24,5),АТС!$A$41:$F$784,6)+'Иные услуги '!$C$5+'РСТ РСО-А'!$I$6+'РСТ РСО-А'!$H$9</f>
        <v>2948.049</v>
      </c>
      <c r="V119" s="118">
        <f>VLOOKUP($A119+ROUND((COLUMN()-2)/24,5),АТС!$A$41:$F$784,6)+'Иные услуги '!$C$5+'РСТ РСО-А'!$I$6+'РСТ РСО-А'!$H$9</f>
        <v>2987.6590000000001</v>
      </c>
      <c r="W119" s="118">
        <f>VLOOKUP($A119+ROUND((COLUMN()-2)/24,5),АТС!$A$41:$F$784,6)+'Иные услуги '!$C$5+'РСТ РСО-А'!$I$6+'РСТ РСО-А'!$H$9</f>
        <v>3076.8989999999999</v>
      </c>
      <c r="X119" s="118">
        <f>VLOOKUP($A119+ROUND((COLUMN()-2)/24,5),АТС!$A$41:$F$784,6)+'Иные услуги '!$C$5+'РСТ РСО-А'!$I$6+'РСТ РСО-А'!$H$9</f>
        <v>2793.4390000000003</v>
      </c>
      <c r="Y119" s="118">
        <f>VLOOKUP($A119+ROUND((COLUMN()-2)/24,5),АТС!$A$41:$F$784,6)+'Иные услуги '!$C$5+'РСТ РСО-А'!$I$6+'РСТ РСО-А'!$H$9</f>
        <v>2836.2190000000001</v>
      </c>
    </row>
    <row r="120" spans="1:25" x14ac:dyDescent="0.2">
      <c r="A120" s="66">
        <f t="shared" si="3"/>
        <v>43555</v>
      </c>
      <c r="B120" s="118">
        <f>VLOOKUP($A120+ROUND((COLUMN()-2)/24,5),АТС!$A$41:$F$784,6)+'Иные услуги '!$C$5+'РСТ РСО-А'!$I$6+'РСТ РСО-А'!$H$9</f>
        <v>2922.8390000000004</v>
      </c>
      <c r="C120" s="118">
        <f>VLOOKUP($A120+ROUND((COLUMN()-2)/24,5),АТС!$A$41:$F$784,6)+'Иные услуги '!$C$5+'РСТ РСО-А'!$I$6+'РСТ РСО-А'!$H$9</f>
        <v>2976.3890000000001</v>
      </c>
      <c r="D120" s="118">
        <f>VLOOKUP($A120+ROUND((COLUMN()-2)/24,5),АТС!$A$41:$F$784,6)+'Иные услуги '!$C$5+'РСТ РСО-А'!$I$6+'РСТ РСО-А'!$H$9</f>
        <v>3001.9690000000001</v>
      </c>
      <c r="E120" s="118">
        <f>VLOOKUP($A120+ROUND((COLUMN()-2)/24,5),АТС!$A$41:$F$784,6)+'Иные услуги '!$C$5+'РСТ РСО-А'!$I$6+'РСТ РСО-А'!$H$9</f>
        <v>3015.4590000000003</v>
      </c>
      <c r="F120" s="118">
        <f>VLOOKUP($A120+ROUND((COLUMN()-2)/24,5),АТС!$A$41:$F$784,6)+'Иные услуги '!$C$5+'РСТ РСО-А'!$I$6+'РСТ РСО-А'!$H$9</f>
        <v>3015.739</v>
      </c>
      <c r="G120" s="118">
        <f>VLOOKUP($A120+ROUND((COLUMN()-2)/24,5),АТС!$A$41:$F$784,6)+'Иные услуги '!$C$5+'РСТ РСО-А'!$I$6+'РСТ РСО-А'!$H$9</f>
        <v>3016.1890000000003</v>
      </c>
      <c r="H120" s="118">
        <f>VLOOKUP($A120+ROUND((COLUMN()-2)/24,5),АТС!$A$41:$F$784,6)+'Иные услуги '!$C$5+'РСТ РСО-А'!$I$6+'РСТ РСО-А'!$H$9</f>
        <v>3127.0390000000002</v>
      </c>
      <c r="I120" s="118">
        <f>VLOOKUP($A120+ROUND((COLUMN()-2)/24,5),АТС!$A$41:$F$784,6)+'Иные услуги '!$C$5+'РСТ РСО-А'!$I$6+'РСТ РСО-А'!$H$9</f>
        <v>3020.069</v>
      </c>
      <c r="J120" s="118">
        <f>VLOOKUP($A120+ROUND((COLUMN()-2)/24,5),АТС!$A$41:$F$784,6)+'Иные услуги '!$C$5+'РСТ РСО-А'!$I$6+'РСТ РСО-А'!$H$9</f>
        <v>3091.989</v>
      </c>
      <c r="K120" s="118">
        <f>VLOOKUP($A120+ROUND((COLUMN()-2)/24,5),АТС!$A$41:$F$784,6)+'Иные услуги '!$C$5+'РСТ РСО-А'!$I$6+'РСТ РСО-А'!$H$9</f>
        <v>2975.8490000000002</v>
      </c>
      <c r="L120" s="118">
        <f>VLOOKUP($A120+ROUND((COLUMN()-2)/24,5),АТС!$A$41:$F$784,6)+'Иные услуги '!$C$5+'РСТ РСО-А'!$I$6+'РСТ РСО-А'!$H$9</f>
        <v>2926.4590000000003</v>
      </c>
      <c r="M120" s="118">
        <f>VLOOKUP($A120+ROUND((COLUMN()-2)/24,5),АТС!$A$41:$F$784,6)+'Иные услуги '!$C$5+'РСТ РСО-А'!$I$6+'РСТ РСО-А'!$H$9</f>
        <v>2903.489</v>
      </c>
      <c r="N120" s="118">
        <f>VLOOKUP($A120+ROUND((COLUMN()-2)/24,5),АТС!$A$41:$F$784,6)+'Иные услуги '!$C$5+'РСТ РСО-А'!$I$6+'РСТ РСО-А'!$H$9</f>
        <v>2886.319</v>
      </c>
      <c r="O120" s="118">
        <f>VLOOKUP($A120+ROUND((COLUMN()-2)/24,5),АТС!$A$41:$F$784,6)+'Иные услуги '!$C$5+'РСТ РСО-А'!$I$6+'РСТ РСО-А'!$H$9</f>
        <v>2891.6790000000001</v>
      </c>
      <c r="P120" s="118">
        <f>VLOOKUP($A120+ROUND((COLUMN()-2)/24,5),АТС!$A$41:$F$784,6)+'Иные услуги '!$C$5+'РСТ РСО-А'!$I$6+'РСТ РСО-А'!$H$9</f>
        <v>2897.0390000000002</v>
      </c>
      <c r="Q120" s="118">
        <f>VLOOKUP($A120+ROUND((COLUMN()-2)/24,5),АТС!$A$41:$F$784,6)+'Иные услуги '!$C$5+'РСТ РСО-А'!$I$6+'РСТ РСО-А'!$H$9</f>
        <v>2902.6489999999999</v>
      </c>
      <c r="R120" s="118">
        <f>VLOOKUP($A120+ROUND((COLUMN()-2)/24,5),АТС!$A$41:$F$784,6)+'Иные услуги '!$C$5+'РСТ РСО-А'!$I$6+'РСТ РСО-А'!$H$9</f>
        <v>2907.7190000000001</v>
      </c>
      <c r="S120" s="118">
        <f>VLOOKUP($A120+ROUND((COLUMN()-2)/24,5),АТС!$A$41:$F$784,6)+'Иные услуги '!$C$5+'РСТ РСО-А'!$I$6+'РСТ РСО-А'!$H$9</f>
        <v>2894.8690000000001</v>
      </c>
      <c r="T120" s="118">
        <f>VLOOKUP($A120+ROUND((COLUMN()-2)/24,5),АТС!$A$41:$F$784,6)+'Иные услуги '!$C$5+'РСТ РСО-А'!$I$6+'РСТ РСО-А'!$H$9</f>
        <v>2967.0190000000002</v>
      </c>
      <c r="U120" s="118">
        <f>VLOOKUP($A120+ROUND((COLUMN()-2)/24,5),АТС!$A$41:$F$784,6)+'Иные услуги '!$C$5+'РСТ РСО-А'!$I$6+'РСТ РСО-А'!$H$9</f>
        <v>2873.739</v>
      </c>
      <c r="V120" s="118">
        <f>VLOOKUP($A120+ROUND((COLUMN()-2)/24,5),АТС!$A$41:$F$784,6)+'Иные услуги '!$C$5+'РСТ РСО-А'!$I$6+'РСТ РСО-А'!$H$9</f>
        <v>2908.4690000000001</v>
      </c>
      <c r="W120" s="118">
        <f>VLOOKUP($A120+ROUND((COLUMN()-2)/24,5),АТС!$A$41:$F$784,6)+'Иные услуги '!$C$5+'РСТ РСО-А'!$I$6+'РСТ РСО-А'!$H$9</f>
        <v>2982.7490000000003</v>
      </c>
      <c r="X120" s="118">
        <f>VLOOKUP($A120+ROUND((COLUMN()-2)/24,5),АТС!$A$41:$F$784,6)+'Иные услуги '!$C$5+'РСТ РСО-А'!$I$6+'РСТ РСО-А'!$H$9</f>
        <v>2785.5390000000002</v>
      </c>
      <c r="Y120" s="118">
        <f>VLOOKUP($A120+ROUND((COLUMN()-2)/24,5),АТС!$A$41:$F$784,6)+'Иные услуги '!$C$5+'РСТ РСО-А'!$I$6+'РСТ РСО-А'!$H$9</f>
        <v>2795.6590000000001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161</v>
      </c>
    </row>
    <row r="125" spans="1:25" ht="12.75" x14ac:dyDescent="0.2">
      <c r="A125" s="151" t="s">
        <v>35</v>
      </c>
      <c r="B125" s="145" t="s">
        <v>99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7"/>
    </row>
    <row r="126" spans="1:25" ht="12.75" x14ac:dyDescent="0.2">
      <c r="A126" s="152"/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50"/>
    </row>
    <row r="127" spans="1:25" ht="12.75" x14ac:dyDescent="0.2">
      <c r="A127" s="152"/>
      <c r="B127" s="156" t="s">
        <v>100</v>
      </c>
      <c r="C127" s="154" t="s">
        <v>101</v>
      </c>
      <c r="D127" s="154" t="s">
        <v>102</v>
      </c>
      <c r="E127" s="154" t="s">
        <v>103</v>
      </c>
      <c r="F127" s="154" t="s">
        <v>104</v>
      </c>
      <c r="G127" s="154" t="s">
        <v>105</v>
      </c>
      <c r="H127" s="154" t="s">
        <v>106</v>
      </c>
      <c r="I127" s="154" t="s">
        <v>107</v>
      </c>
      <c r="J127" s="154" t="s">
        <v>108</v>
      </c>
      <c r="K127" s="154" t="s">
        <v>109</v>
      </c>
      <c r="L127" s="154" t="s">
        <v>110</v>
      </c>
      <c r="M127" s="154" t="s">
        <v>111</v>
      </c>
      <c r="N127" s="158" t="s">
        <v>112</v>
      </c>
      <c r="O127" s="154" t="s">
        <v>113</v>
      </c>
      <c r="P127" s="154" t="s">
        <v>114</v>
      </c>
      <c r="Q127" s="154" t="s">
        <v>115</v>
      </c>
      <c r="R127" s="154" t="s">
        <v>116</v>
      </c>
      <c r="S127" s="154" t="s">
        <v>117</v>
      </c>
      <c r="T127" s="154" t="s">
        <v>118</v>
      </c>
      <c r="U127" s="154" t="s">
        <v>119</v>
      </c>
      <c r="V127" s="154" t="s">
        <v>120</v>
      </c>
      <c r="W127" s="154" t="s">
        <v>121</v>
      </c>
      <c r="X127" s="154" t="s">
        <v>122</v>
      </c>
      <c r="Y127" s="154" t="s">
        <v>123</v>
      </c>
    </row>
    <row r="128" spans="1:25" ht="12.75" x14ac:dyDescent="0.2">
      <c r="A128" s="153"/>
      <c r="B128" s="157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9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</row>
    <row r="129" spans="1:25" x14ac:dyDescent="0.2">
      <c r="A129" s="66">
        <f>A90</f>
        <v>43525</v>
      </c>
      <c r="B129" s="84">
        <f>VLOOKUP($A129+ROUND((COLUMN()-2)/24,5),АТС!$A$41:$F$784,6)+'Иные услуги '!$C$5+'РСТ РСО-А'!$J$6+'РСТ РСО-А'!$F$9</f>
        <v>3746.9820000000004</v>
      </c>
      <c r="C129" s="118">
        <f>VLOOKUP($A129+ROUND((COLUMN()-2)/24,5),АТС!$A$41:$F$784,6)+'Иные услуги '!$C$5+'РСТ РСО-А'!$J$6+'РСТ РСО-А'!$F$9</f>
        <v>3807.3820000000005</v>
      </c>
      <c r="D129" s="118">
        <f>VLOOKUP($A129+ROUND((COLUMN()-2)/24,5),АТС!$A$41:$F$784,6)+'Иные услуги '!$C$5+'РСТ РСО-А'!$J$6+'РСТ РСО-А'!$F$9</f>
        <v>3830.7720000000004</v>
      </c>
      <c r="E129" s="118">
        <f>VLOOKUP($A129+ROUND((COLUMN()-2)/24,5),АТС!$A$41:$F$784,6)+'Иные услуги '!$C$5+'РСТ РСО-А'!$J$6+'РСТ РСО-А'!$F$9</f>
        <v>3824.0920000000001</v>
      </c>
      <c r="F129" s="118">
        <f>VLOOKUP($A129+ROUND((COLUMN()-2)/24,5),АТС!$A$41:$F$784,6)+'Иные услуги '!$C$5+'РСТ РСО-А'!$J$6+'РСТ РСО-А'!$F$9</f>
        <v>3837.9220000000005</v>
      </c>
      <c r="G129" s="118">
        <f>VLOOKUP($A129+ROUND((COLUMN()-2)/24,5),АТС!$A$41:$F$784,6)+'Иные услуги '!$C$5+'РСТ РСО-А'!$J$6+'РСТ РСО-А'!$F$9</f>
        <v>3813.8220000000001</v>
      </c>
      <c r="H129" s="118">
        <f>VLOOKUP($A129+ROUND((COLUMN()-2)/24,5),АТС!$A$41:$F$784,6)+'Иные услуги '!$C$5+'РСТ РСО-А'!$J$6+'РСТ РСО-А'!$F$9</f>
        <v>3788.5720000000001</v>
      </c>
      <c r="I129" s="118">
        <f>VLOOKUP($A129+ROUND((COLUMN()-2)/24,5),АТС!$A$41:$F$784,6)+'Иные услуги '!$C$5+'РСТ РСО-А'!$J$6+'РСТ РСО-А'!$F$9</f>
        <v>3681.8020000000001</v>
      </c>
      <c r="J129" s="118">
        <f>VLOOKUP($A129+ROUND((COLUMN()-2)/24,5),АТС!$A$41:$F$784,6)+'Иные услуги '!$C$5+'РСТ РСО-А'!$J$6+'РСТ РСО-А'!$F$9</f>
        <v>3752.7020000000002</v>
      </c>
      <c r="K129" s="118">
        <f>VLOOKUP($A129+ROUND((COLUMN()-2)/24,5),АТС!$A$41:$F$784,6)+'Иные услуги '!$C$5+'РСТ РСО-А'!$J$6+'РСТ РСО-А'!$F$9</f>
        <v>3676.6320000000005</v>
      </c>
      <c r="L129" s="118">
        <f>VLOOKUP($A129+ROUND((COLUMN()-2)/24,5),АТС!$A$41:$F$784,6)+'Иные услуги '!$C$5+'РСТ РСО-А'!$J$6+'РСТ РСО-А'!$F$9</f>
        <v>3671.192</v>
      </c>
      <c r="M129" s="118">
        <f>VLOOKUP($A129+ROUND((COLUMN()-2)/24,5),АТС!$A$41:$F$784,6)+'Иные услуги '!$C$5+'РСТ РСО-А'!$J$6+'РСТ РСО-А'!$F$9</f>
        <v>3670.192</v>
      </c>
      <c r="N129" s="118">
        <f>VLOOKUP($A129+ROUND((COLUMN()-2)/24,5),АТС!$A$41:$F$784,6)+'Иные услуги '!$C$5+'РСТ РСО-А'!$J$6+'РСТ РСО-А'!$F$9</f>
        <v>3679.0720000000001</v>
      </c>
      <c r="O129" s="118">
        <f>VLOOKUP($A129+ROUND((COLUMN()-2)/24,5),АТС!$A$41:$F$784,6)+'Иные услуги '!$C$5+'РСТ РСО-А'!$J$6+'РСТ РСО-А'!$F$9</f>
        <v>3706.9920000000002</v>
      </c>
      <c r="P129" s="118">
        <f>VLOOKUP($A129+ROUND((COLUMN()-2)/24,5),АТС!$A$41:$F$784,6)+'Иные услуги '!$C$5+'РСТ РСО-А'!$J$6+'РСТ РСО-А'!$F$9</f>
        <v>3670.1420000000003</v>
      </c>
      <c r="Q129" s="118">
        <f>VLOOKUP($A129+ROUND((COLUMN()-2)/24,5),АТС!$A$41:$F$784,6)+'Иные услуги '!$C$5+'РСТ РСО-А'!$J$6+'РСТ РСО-А'!$F$9</f>
        <v>3670.192</v>
      </c>
      <c r="R129" s="118">
        <f>VLOOKUP($A129+ROUND((COLUMN()-2)/24,5),АТС!$A$41:$F$784,6)+'Иные услуги '!$C$5+'РСТ РСО-А'!$J$6+'РСТ РСО-А'!$F$9</f>
        <v>3670.4920000000002</v>
      </c>
      <c r="S129" s="118">
        <f>VLOOKUP($A129+ROUND((COLUMN()-2)/24,5),АТС!$A$41:$F$784,6)+'Иные услуги '!$C$5+'РСТ РСО-А'!$J$6+'РСТ РСО-А'!$F$9</f>
        <v>3671.1120000000001</v>
      </c>
      <c r="T129" s="118">
        <f>VLOOKUP($A129+ROUND((COLUMN()-2)/24,5),АТС!$A$41:$F$784,6)+'Иные услуги '!$C$5+'РСТ РСО-А'!$J$6+'РСТ РСО-А'!$F$9</f>
        <v>3688.0020000000004</v>
      </c>
      <c r="U129" s="118">
        <f>VLOOKUP($A129+ROUND((COLUMN()-2)/24,5),АТС!$A$41:$F$784,6)+'Иные услуги '!$C$5+'РСТ РСО-А'!$J$6+'РСТ РСО-А'!$F$9</f>
        <v>3708.442</v>
      </c>
      <c r="V129" s="118">
        <f>VLOOKUP($A129+ROUND((COLUMN()-2)/24,5),АТС!$A$41:$F$784,6)+'Иные услуги '!$C$5+'РСТ РСО-А'!$J$6+'РСТ РСО-А'!$F$9</f>
        <v>3718.6820000000002</v>
      </c>
      <c r="W129" s="118">
        <f>VLOOKUP($A129+ROUND((COLUMN()-2)/24,5),АТС!$A$41:$F$784,6)+'Иные услуги '!$C$5+'РСТ РСО-А'!$J$6+'РСТ РСО-А'!$F$9</f>
        <v>3776.6720000000005</v>
      </c>
      <c r="X129" s="118">
        <f>VLOOKUP($A129+ROUND((COLUMN()-2)/24,5),АТС!$A$41:$F$784,6)+'Иные услуги '!$C$5+'РСТ РСО-А'!$J$6+'РСТ РСО-А'!$F$9</f>
        <v>3701.2620000000002</v>
      </c>
      <c r="Y129" s="118">
        <f>VLOOKUP($A129+ROUND((COLUMN()-2)/24,5),АТС!$A$41:$F$784,6)+'Иные услуги '!$C$5+'РСТ РСО-А'!$J$6+'РСТ РСО-А'!$F$9</f>
        <v>3660.6120000000001</v>
      </c>
    </row>
    <row r="130" spans="1:25" x14ac:dyDescent="0.2">
      <c r="A130" s="66">
        <f t="shared" ref="A130:A159" si="4">A91</f>
        <v>43526</v>
      </c>
      <c r="B130" s="118">
        <f>VLOOKUP($A130+ROUND((COLUMN()-2)/24,5),АТС!$A$41:$F$784,6)+'Иные услуги '!$C$5+'РСТ РСО-А'!$J$6+'РСТ РСО-А'!$F$9</f>
        <v>3751.6720000000005</v>
      </c>
      <c r="C130" s="118">
        <f>VLOOKUP($A130+ROUND((COLUMN()-2)/24,5),АТС!$A$41:$F$784,6)+'Иные услуги '!$C$5+'РСТ РСО-А'!$J$6+'РСТ РСО-А'!$F$9</f>
        <v>3810.0120000000002</v>
      </c>
      <c r="D130" s="118">
        <f>VLOOKUP($A130+ROUND((COLUMN()-2)/24,5),АТС!$A$41:$F$784,6)+'Иные услуги '!$C$5+'РСТ РСО-А'!$J$6+'РСТ РСО-А'!$F$9</f>
        <v>3834.2520000000004</v>
      </c>
      <c r="E130" s="118">
        <f>VLOOKUP($A130+ROUND((COLUMN()-2)/24,5),АТС!$A$41:$F$784,6)+'Иные услуги '!$C$5+'РСТ РСО-А'!$J$6+'РСТ РСО-А'!$F$9</f>
        <v>3825.3520000000003</v>
      </c>
      <c r="F130" s="118">
        <f>VLOOKUP($A130+ROUND((COLUMN()-2)/24,5),АТС!$A$41:$F$784,6)+'Иные услуги '!$C$5+'РСТ РСО-А'!$J$6+'РСТ РСО-А'!$F$9</f>
        <v>3838.1720000000005</v>
      </c>
      <c r="G130" s="118">
        <f>VLOOKUP($A130+ROUND((COLUMN()-2)/24,5),АТС!$A$41:$F$784,6)+'Иные услуги '!$C$5+'РСТ РСО-А'!$J$6+'РСТ РСО-А'!$F$9</f>
        <v>3813.6020000000003</v>
      </c>
      <c r="H130" s="118">
        <f>VLOOKUP($A130+ROUND((COLUMN()-2)/24,5),АТС!$A$41:$F$784,6)+'Иные услуги '!$C$5+'РСТ РСО-А'!$J$6+'РСТ РСО-А'!$F$9</f>
        <v>3871.2320000000004</v>
      </c>
      <c r="I130" s="118">
        <f>VLOOKUP($A130+ROUND((COLUMN()-2)/24,5),АТС!$A$41:$F$784,6)+'Иные услуги '!$C$5+'РСТ РСО-А'!$J$6+'РСТ РСО-А'!$F$9</f>
        <v>3789.9920000000002</v>
      </c>
      <c r="J130" s="118">
        <f>VLOOKUP($A130+ROUND((COLUMN()-2)/24,5),АТС!$A$41:$F$784,6)+'Иные услуги '!$C$5+'РСТ РСО-А'!$J$6+'РСТ РСО-А'!$F$9</f>
        <v>3880.9220000000005</v>
      </c>
      <c r="K130" s="118">
        <f>VLOOKUP($A130+ROUND((COLUMN()-2)/24,5),АТС!$A$41:$F$784,6)+'Иные услуги '!$C$5+'РСТ РСО-А'!$J$6+'РСТ РСО-А'!$F$9</f>
        <v>3758.6620000000003</v>
      </c>
      <c r="L130" s="118">
        <f>VLOOKUP($A130+ROUND((COLUMN()-2)/24,5),АТС!$A$41:$F$784,6)+'Иные услуги '!$C$5+'РСТ РСО-А'!$J$6+'РСТ РСО-А'!$F$9</f>
        <v>3732.7520000000004</v>
      </c>
      <c r="M130" s="118">
        <f>VLOOKUP($A130+ROUND((COLUMN()-2)/24,5),АТС!$A$41:$F$784,6)+'Иные услуги '!$C$5+'РСТ РСО-А'!$J$6+'РСТ РСО-А'!$F$9</f>
        <v>3732.5920000000001</v>
      </c>
      <c r="N130" s="118">
        <f>VLOOKUP($A130+ROUND((COLUMN()-2)/24,5),АТС!$A$41:$F$784,6)+'Иные услуги '!$C$5+'РСТ РСО-А'!$J$6+'РСТ РСО-А'!$F$9</f>
        <v>3732.4920000000002</v>
      </c>
      <c r="O130" s="118">
        <f>VLOOKUP($A130+ROUND((COLUMN()-2)/24,5),АТС!$A$41:$F$784,6)+'Иные услуги '!$C$5+'РСТ РСО-А'!$J$6+'РСТ РСО-А'!$F$9</f>
        <v>3758.6620000000003</v>
      </c>
      <c r="P130" s="118">
        <f>VLOOKUP($A130+ROUND((COLUMN()-2)/24,5),АТС!$A$41:$F$784,6)+'Иные услуги '!$C$5+'РСТ РСО-А'!$J$6+'РСТ РСО-А'!$F$9</f>
        <v>3758.3320000000003</v>
      </c>
      <c r="Q130" s="118">
        <f>VLOOKUP($A130+ROUND((COLUMN()-2)/24,5),АТС!$A$41:$F$784,6)+'Иные услуги '!$C$5+'РСТ РСО-А'!$J$6+'РСТ РСО-А'!$F$9</f>
        <v>3757.4320000000002</v>
      </c>
      <c r="R130" s="118">
        <f>VLOOKUP($A130+ROUND((COLUMN()-2)/24,5),АТС!$A$41:$F$784,6)+'Иные услуги '!$C$5+'РСТ РСО-А'!$J$6+'РСТ РСО-А'!$F$9</f>
        <v>3757.4320000000002</v>
      </c>
      <c r="S130" s="118">
        <f>VLOOKUP($A130+ROUND((COLUMN()-2)/24,5),АТС!$A$41:$F$784,6)+'Иные услуги '!$C$5+'РСТ РСО-А'!$J$6+'РСТ РСО-А'!$F$9</f>
        <v>3709.652</v>
      </c>
      <c r="T130" s="118">
        <f>VLOOKUP($A130+ROUND((COLUMN()-2)/24,5),АТС!$A$41:$F$784,6)+'Иные услуги '!$C$5+'РСТ РСО-А'!$J$6+'РСТ РСО-А'!$F$9</f>
        <v>3697.6820000000002</v>
      </c>
      <c r="U130" s="118">
        <f>VLOOKUP($A130+ROUND((COLUMN()-2)/24,5),АТС!$A$41:$F$784,6)+'Иные услуги '!$C$5+'РСТ РСО-А'!$J$6+'РСТ РСО-А'!$F$9</f>
        <v>3702.5720000000001</v>
      </c>
      <c r="V130" s="118">
        <f>VLOOKUP($A130+ROUND((COLUMN()-2)/24,5),АТС!$A$41:$F$784,6)+'Иные услуги '!$C$5+'РСТ РСО-А'!$J$6+'РСТ РСО-А'!$F$9</f>
        <v>3716.9320000000002</v>
      </c>
      <c r="W130" s="118">
        <f>VLOOKUP($A130+ROUND((COLUMN()-2)/24,5),АТС!$A$41:$F$784,6)+'Иные услуги '!$C$5+'РСТ РСО-А'!$J$6+'РСТ РСО-А'!$F$9</f>
        <v>3776.7920000000004</v>
      </c>
      <c r="X130" s="118">
        <f>VLOOKUP($A130+ROUND((COLUMN()-2)/24,5),АТС!$A$41:$F$784,6)+'Иные услуги '!$C$5+'РСТ РСО-А'!$J$6+'РСТ РСО-А'!$F$9</f>
        <v>3701.4920000000002</v>
      </c>
      <c r="Y130" s="118">
        <f>VLOOKUP($A130+ROUND((COLUMN()-2)/24,5),АТС!$A$41:$F$784,6)+'Иные услуги '!$C$5+'РСТ РСО-А'!$J$6+'РСТ РСО-А'!$F$9</f>
        <v>3662.2820000000002</v>
      </c>
    </row>
    <row r="131" spans="1:25" x14ac:dyDescent="0.2">
      <c r="A131" s="66">
        <f t="shared" si="4"/>
        <v>43527</v>
      </c>
      <c r="B131" s="118">
        <f>VLOOKUP($A131+ROUND((COLUMN()-2)/24,5),АТС!$A$41:$F$784,6)+'Иные услуги '!$C$5+'РСТ РСО-А'!$J$6+'РСТ РСО-А'!$F$9</f>
        <v>3751.152</v>
      </c>
      <c r="C131" s="118">
        <f>VLOOKUP($A131+ROUND((COLUMN()-2)/24,5),АТС!$A$41:$F$784,6)+'Иные услуги '!$C$5+'РСТ РСО-А'!$J$6+'РСТ РСО-А'!$F$9</f>
        <v>3807.3020000000001</v>
      </c>
      <c r="D131" s="118">
        <f>VLOOKUP($A131+ROUND((COLUMN()-2)/24,5),АТС!$A$41:$F$784,6)+'Иные услуги '!$C$5+'РСТ РСО-А'!$J$6+'РСТ РСО-А'!$F$9</f>
        <v>3831.2120000000004</v>
      </c>
      <c r="E131" s="118">
        <f>VLOOKUP($A131+ROUND((COLUMN()-2)/24,5),АТС!$A$41:$F$784,6)+'Иные услуги '!$C$5+'РСТ РСО-А'!$J$6+'РСТ РСО-А'!$F$9</f>
        <v>3836.3620000000001</v>
      </c>
      <c r="F131" s="118">
        <f>VLOOKUP($A131+ROUND((COLUMN()-2)/24,5),АТС!$A$41:$F$784,6)+'Иные услуги '!$C$5+'РСТ РСО-А'!$J$6+'РСТ РСО-А'!$F$9</f>
        <v>3837.2220000000002</v>
      </c>
      <c r="G131" s="118">
        <f>VLOOKUP($A131+ROUND((COLUMN()-2)/24,5),АТС!$A$41:$F$784,6)+'Иные услуги '!$C$5+'РСТ РСО-А'!$J$6+'РСТ РСО-А'!$F$9</f>
        <v>3838.8120000000004</v>
      </c>
      <c r="H131" s="118">
        <f>VLOOKUP($A131+ROUND((COLUMN()-2)/24,5),АТС!$A$41:$F$784,6)+'Иные услуги '!$C$5+'РСТ РСО-А'!$J$6+'РСТ РСО-А'!$F$9</f>
        <v>3867.9320000000002</v>
      </c>
      <c r="I131" s="118">
        <f>VLOOKUP($A131+ROUND((COLUMN()-2)/24,5),АТС!$A$41:$F$784,6)+'Иные услуги '!$C$5+'РСТ РСО-А'!$J$6+'РСТ РСО-А'!$F$9</f>
        <v>3826.2320000000004</v>
      </c>
      <c r="J131" s="118">
        <f>VLOOKUP($A131+ROUND((COLUMN()-2)/24,5),АТС!$A$41:$F$784,6)+'Иные услуги '!$C$5+'РСТ РСО-А'!$J$6+'РСТ РСО-А'!$F$9</f>
        <v>3916.5720000000001</v>
      </c>
      <c r="K131" s="118">
        <f>VLOOKUP($A131+ROUND((COLUMN()-2)/24,5),АТС!$A$41:$F$784,6)+'Иные услуги '!$C$5+'РСТ РСО-А'!$J$6+'РСТ РСО-А'!$F$9</f>
        <v>3817.5520000000001</v>
      </c>
      <c r="L131" s="118">
        <f>VLOOKUP($A131+ROUND((COLUMN()-2)/24,5),АТС!$A$41:$F$784,6)+'Иные услуги '!$C$5+'РСТ РСО-А'!$J$6+'РСТ РСО-А'!$F$9</f>
        <v>3760.192</v>
      </c>
      <c r="M131" s="118">
        <f>VLOOKUP($A131+ROUND((COLUMN()-2)/24,5),АТС!$A$41:$F$784,6)+'Иные услуги '!$C$5+'РСТ РСО-А'!$J$6+'РСТ РСО-А'!$F$9</f>
        <v>3759.9820000000004</v>
      </c>
      <c r="N131" s="118">
        <f>VLOOKUP($A131+ROUND((COLUMN()-2)/24,5),АТС!$A$41:$F$784,6)+'Иные услуги '!$C$5+'РСТ РСО-А'!$J$6+'РСТ РСО-А'!$F$9</f>
        <v>3759.4520000000002</v>
      </c>
      <c r="O131" s="118">
        <f>VLOOKUP($A131+ROUND((COLUMN()-2)/24,5),АТС!$A$41:$F$784,6)+'Иные услуги '!$C$5+'РСТ РСО-А'!$J$6+'РСТ РСО-А'!$F$9</f>
        <v>3759.5220000000004</v>
      </c>
      <c r="P131" s="118">
        <f>VLOOKUP($A131+ROUND((COLUMN()-2)/24,5),АТС!$A$41:$F$784,6)+'Иные услуги '!$C$5+'РСТ РСО-А'!$J$6+'РСТ РСО-А'!$F$9</f>
        <v>3759.3720000000003</v>
      </c>
      <c r="Q131" s="118">
        <f>VLOOKUP($A131+ROUND((COLUMN()-2)/24,5),АТС!$A$41:$F$784,6)+'Иные услуги '!$C$5+'РСТ РСО-А'!$J$6+'РСТ РСО-А'!$F$9</f>
        <v>3758.5820000000003</v>
      </c>
      <c r="R131" s="118">
        <f>VLOOKUP($A131+ROUND((COLUMN()-2)/24,5),АТС!$A$41:$F$784,6)+'Иные услуги '!$C$5+'РСТ РСО-А'!$J$6+'РСТ РСО-А'!$F$9</f>
        <v>3758.7220000000002</v>
      </c>
      <c r="S131" s="118">
        <f>VLOOKUP($A131+ROUND((COLUMN()-2)/24,5),АТС!$A$41:$F$784,6)+'Иные услуги '!$C$5+'РСТ РСО-А'!$J$6+'РСТ РСО-А'!$F$9</f>
        <v>3711.7720000000004</v>
      </c>
      <c r="T131" s="118">
        <f>VLOOKUP($A131+ROUND((COLUMN()-2)/24,5),АТС!$A$41:$F$784,6)+'Иные услуги '!$C$5+'РСТ РСО-А'!$J$6+'РСТ РСО-А'!$F$9</f>
        <v>3716.942</v>
      </c>
      <c r="U131" s="118">
        <f>VLOOKUP($A131+ROUND((COLUMN()-2)/24,5),АТС!$A$41:$F$784,6)+'Иные услуги '!$C$5+'РСТ РСО-А'!$J$6+'РСТ РСО-А'!$F$9</f>
        <v>3704.6020000000003</v>
      </c>
      <c r="V131" s="118">
        <f>VLOOKUP($A131+ROUND((COLUMN()-2)/24,5),АТС!$A$41:$F$784,6)+'Иные услуги '!$C$5+'РСТ РСО-А'!$J$6+'РСТ РСО-А'!$F$9</f>
        <v>3718.9620000000004</v>
      </c>
      <c r="W131" s="118">
        <f>VLOOKUP($A131+ROUND((COLUMN()-2)/24,5),АТС!$A$41:$F$784,6)+'Иные услуги '!$C$5+'РСТ РСО-А'!$J$6+'РСТ РСО-А'!$F$9</f>
        <v>3777.3420000000001</v>
      </c>
      <c r="X131" s="118">
        <f>VLOOKUP($A131+ROUND((COLUMN()-2)/24,5),АТС!$A$41:$F$784,6)+'Иные услуги '!$C$5+'РСТ РСО-А'!$J$6+'РСТ РСО-А'!$F$9</f>
        <v>3700.8720000000003</v>
      </c>
      <c r="Y131" s="118">
        <f>VLOOKUP($A131+ROUND((COLUMN()-2)/24,5),АТС!$A$41:$F$784,6)+'Иные услуги '!$C$5+'РСТ РСО-А'!$J$6+'РСТ РСО-А'!$F$9</f>
        <v>3662.4320000000002</v>
      </c>
    </row>
    <row r="132" spans="1:25" x14ac:dyDescent="0.2">
      <c r="A132" s="66">
        <f t="shared" si="4"/>
        <v>43528</v>
      </c>
      <c r="B132" s="118">
        <f>VLOOKUP($A132+ROUND((COLUMN()-2)/24,5),АТС!$A$41:$F$784,6)+'Иные услуги '!$C$5+'РСТ РСО-А'!$J$6+'РСТ РСО-А'!$F$9</f>
        <v>3751.9920000000002</v>
      </c>
      <c r="C132" s="118">
        <f>VLOOKUP($A132+ROUND((COLUMN()-2)/24,5),АТС!$A$41:$F$784,6)+'Иные услуги '!$C$5+'РСТ РСО-А'!$J$6+'РСТ РСО-А'!$F$9</f>
        <v>3806.9920000000002</v>
      </c>
      <c r="D132" s="118">
        <f>VLOOKUP($A132+ROUND((COLUMN()-2)/24,5),АТС!$A$41:$F$784,6)+'Иные услуги '!$C$5+'РСТ РСО-А'!$J$6+'РСТ РСО-А'!$F$9</f>
        <v>3831.2820000000002</v>
      </c>
      <c r="E132" s="118">
        <f>VLOOKUP($A132+ROUND((COLUMN()-2)/24,5),АТС!$A$41:$F$784,6)+'Иные услуги '!$C$5+'РСТ РСО-А'!$J$6+'РСТ РСО-А'!$F$9</f>
        <v>3824.5320000000002</v>
      </c>
      <c r="F132" s="118">
        <f>VLOOKUP($A132+ROUND((COLUMN()-2)/24,5),АТС!$A$41:$F$784,6)+'Иные услуги '!$C$5+'РСТ РСО-А'!$J$6+'РСТ РСО-А'!$F$9</f>
        <v>3838.2220000000002</v>
      </c>
      <c r="G132" s="118">
        <f>VLOOKUP($A132+ROUND((COLUMN()-2)/24,5),АТС!$A$41:$F$784,6)+'Иные услуги '!$C$5+'РСТ РСО-А'!$J$6+'РСТ РСО-А'!$F$9</f>
        <v>3814.5920000000001</v>
      </c>
      <c r="H132" s="118">
        <f>VLOOKUP($A132+ROUND((COLUMN()-2)/24,5),АТС!$A$41:$F$784,6)+'Иные услуги '!$C$5+'РСТ РСО-А'!$J$6+'РСТ РСО-А'!$F$9</f>
        <v>3791.6820000000002</v>
      </c>
      <c r="I132" s="118">
        <f>VLOOKUP($A132+ROUND((COLUMN()-2)/24,5),АТС!$A$41:$F$784,6)+'Иные услуги '!$C$5+'РСТ РСО-А'!$J$6+'РСТ РСО-А'!$F$9</f>
        <v>3687.0720000000001</v>
      </c>
      <c r="J132" s="118">
        <f>VLOOKUP($A132+ROUND((COLUMN()-2)/24,5),АТС!$A$41:$F$784,6)+'Иные услуги '!$C$5+'РСТ РСО-А'!$J$6+'РСТ РСО-А'!$F$9</f>
        <v>3720.4620000000004</v>
      </c>
      <c r="K132" s="118">
        <f>VLOOKUP($A132+ROUND((COLUMN()-2)/24,5),АТС!$A$41:$F$784,6)+'Иные услуги '!$C$5+'РСТ РСО-А'!$J$6+'РСТ РСО-А'!$F$9</f>
        <v>3664.5720000000001</v>
      </c>
      <c r="L132" s="118">
        <f>VLOOKUP($A132+ROUND((COLUMN()-2)/24,5),АТС!$A$41:$F$784,6)+'Иные услуги '!$C$5+'РСТ РСО-А'!$J$6+'РСТ РСО-А'!$F$9</f>
        <v>3661.2120000000004</v>
      </c>
      <c r="M132" s="118">
        <f>VLOOKUP($A132+ROUND((COLUMN()-2)/24,5),АТС!$A$41:$F$784,6)+'Иные услуги '!$C$5+'РСТ РСО-А'!$J$6+'РСТ РСО-А'!$F$9</f>
        <v>3659.2120000000004</v>
      </c>
      <c r="N132" s="118">
        <f>VLOOKUP($A132+ROUND((COLUMN()-2)/24,5),АТС!$A$41:$F$784,6)+'Иные услуги '!$C$5+'РСТ РСО-А'!$J$6+'РСТ РСО-А'!$F$9</f>
        <v>3667.1120000000001</v>
      </c>
      <c r="O132" s="118">
        <f>VLOOKUP($A132+ROUND((COLUMN()-2)/24,5),АТС!$A$41:$F$784,6)+'Иные услуги '!$C$5+'РСТ РСО-А'!$J$6+'РСТ РСО-А'!$F$9</f>
        <v>3694.3720000000003</v>
      </c>
      <c r="P132" s="118">
        <f>VLOOKUP($A132+ROUND((COLUMN()-2)/24,5),АТС!$A$41:$F$784,6)+'Иные услуги '!$C$5+'РСТ РСО-А'!$J$6+'РСТ РСО-А'!$F$9</f>
        <v>3658.3020000000001</v>
      </c>
      <c r="Q132" s="118">
        <f>VLOOKUP($A132+ROUND((COLUMN()-2)/24,5),АТС!$A$41:$F$784,6)+'Иные услуги '!$C$5+'РСТ РСО-А'!$J$6+'РСТ РСО-А'!$F$9</f>
        <v>3658.0920000000001</v>
      </c>
      <c r="R132" s="118">
        <f>VLOOKUP($A132+ROUND((COLUMN()-2)/24,5),АТС!$A$41:$F$784,6)+'Иные услуги '!$C$5+'РСТ РСО-А'!$J$6+'РСТ РСО-А'!$F$9</f>
        <v>3657.652</v>
      </c>
      <c r="S132" s="118">
        <f>VLOOKUP($A132+ROUND((COLUMN()-2)/24,5),АТС!$A$41:$F$784,6)+'Иные услуги '!$C$5+'РСТ РСО-А'!$J$6+'РСТ РСО-А'!$F$9</f>
        <v>3655.9620000000004</v>
      </c>
      <c r="T132" s="118">
        <f>VLOOKUP($A132+ROUND((COLUMN()-2)/24,5),АТС!$A$41:$F$784,6)+'Иные услуги '!$C$5+'РСТ РСО-А'!$J$6+'РСТ РСО-А'!$F$9</f>
        <v>3668.3320000000003</v>
      </c>
      <c r="U132" s="118">
        <f>VLOOKUP($A132+ROUND((COLUMN()-2)/24,5),АТС!$A$41:$F$784,6)+'Иные услуги '!$C$5+'РСТ РСО-А'!$J$6+'РСТ РСО-А'!$F$9</f>
        <v>3686.9720000000002</v>
      </c>
      <c r="V132" s="118">
        <f>VLOOKUP($A132+ROUND((COLUMN()-2)/24,5),АТС!$A$41:$F$784,6)+'Иные услуги '!$C$5+'РСТ РСО-А'!$J$6+'РСТ РСО-А'!$F$9</f>
        <v>3700.942</v>
      </c>
      <c r="W132" s="118">
        <f>VLOOKUP($A132+ROUND((COLUMN()-2)/24,5),АТС!$A$41:$F$784,6)+'Иные услуги '!$C$5+'РСТ РСО-А'!$J$6+'РСТ РСО-А'!$F$9</f>
        <v>3756.2420000000002</v>
      </c>
      <c r="X132" s="118">
        <f>VLOOKUP($A132+ROUND((COLUMN()-2)/24,5),АТС!$A$41:$F$784,6)+'Иные услуги '!$C$5+'РСТ РСО-А'!$J$6+'РСТ РСО-А'!$F$9</f>
        <v>3695.0120000000002</v>
      </c>
      <c r="Y132" s="118">
        <f>VLOOKUP($A132+ROUND((COLUMN()-2)/24,5),АТС!$A$41:$F$784,6)+'Иные услуги '!$C$5+'РСТ РСО-А'!$J$6+'РСТ РСО-А'!$F$9</f>
        <v>3649.152</v>
      </c>
    </row>
    <row r="133" spans="1:25" x14ac:dyDescent="0.2">
      <c r="A133" s="66">
        <f t="shared" si="4"/>
        <v>43529</v>
      </c>
      <c r="B133" s="118">
        <f>VLOOKUP($A133+ROUND((COLUMN()-2)/24,5),АТС!$A$41:$F$784,6)+'Иные услуги '!$C$5+'РСТ РСО-А'!$J$6+'РСТ РСО-А'!$F$9</f>
        <v>3731.1320000000005</v>
      </c>
      <c r="C133" s="118">
        <f>VLOOKUP($A133+ROUND((COLUMN()-2)/24,5),АТС!$A$41:$F$784,6)+'Иные услуги '!$C$5+'РСТ РСО-А'!$J$6+'РСТ РСО-А'!$F$9</f>
        <v>3789.5420000000004</v>
      </c>
      <c r="D133" s="118">
        <f>VLOOKUP($A133+ROUND((COLUMN()-2)/24,5),АТС!$A$41:$F$784,6)+'Иные услуги '!$C$5+'РСТ РСО-А'!$J$6+'РСТ РСО-А'!$F$9</f>
        <v>3812.1420000000003</v>
      </c>
      <c r="E133" s="118">
        <f>VLOOKUP($A133+ROUND((COLUMN()-2)/24,5),АТС!$A$41:$F$784,6)+'Иные услуги '!$C$5+'РСТ РСО-А'!$J$6+'РСТ РСО-А'!$F$9</f>
        <v>3805.7420000000002</v>
      </c>
      <c r="F133" s="118">
        <f>VLOOKUP($A133+ROUND((COLUMN()-2)/24,5),АТС!$A$41:$F$784,6)+'Иные услуги '!$C$5+'РСТ РСО-А'!$J$6+'РСТ РСО-А'!$F$9</f>
        <v>3818.8320000000003</v>
      </c>
      <c r="G133" s="118">
        <f>VLOOKUP($A133+ROUND((COLUMN()-2)/24,5),АТС!$A$41:$F$784,6)+'Иные услуги '!$C$5+'РСТ РСО-А'!$J$6+'РСТ РСО-А'!$F$9</f>
        <v>3796.2920000000004</v>
      </c>
      <c r="H133" s="118">
        <f>VLOOKUP($A133+ROUND((COLUMN()-2)/24,5),АТС!$A$41:$F$784,6)+'Иные услуги '!$C$5+'РСТ РСО-А'!$J$6+'РСТ РСО-А'!$F$9</f>
        <v>3766.9620000000004</v>
      </c>
      <c r="I133" s="118">
        <f>VLOOKUP($A133+ROUND((COLUMN()-2)/24,5),АТС!$A$41:$F$784,6)+'Иные услуги '!$C$5+'РСТ РСО-А'!$J$6+'РСТ РСО-А'!$F$9</f>
        <v>3670.5520000000001</v>
      </c>
      <c r="J133" s="118">
        <f>VLOOKUP($A133+ROUND((COLUMN()-2)/24,5),АТС!$A$41:$F$784,6)+'Иные услуги '!$C$5+'РСТ РСО-А'!$J$6+'РСТ РСО-А'!$F$9</f>
        <v>3718.8620000000001</v>
      </c>
      <c r="K133" s="118">
        <f>VLOOKUP($A133+ROUND((COLUMN()-2)/24,5),АТС!$A$41:$F$784,6)+'Иные услуги '!$C$5+'РСТ РСО-А'!$J$6+'РСТ РСО-А'!$F$9</f>
        <v>3664.0420000000004</v>
      </c>
      <c r="L133" s="118">
        <f>VLOOKUP($A133+ROUND((COLUMN()-2)/24,5),АТС!$A$41:$F$784,6)+'Иные услуги '!$C$5+'РСТ РСО-А'!$J$6+'РСТ РСО-А'!$F$9</f>
        <v>3659.4320000000002</v>
      </c>
      <c r="M133" s="118">
        <f>VLOOKUP($A133+ROUND((COLUMN()-2)/24,5),АТС!$A$41:$F$784,6)+'Иные услуги '!$C$5+'РСТ РСО-А'!$J$6+'РСТ РСО-А'!$F$9</f>
        <v>3660.6620000000003</v>
      </c>
      <c r="N133" s="118">
        <f>VLOOKUP($A133+ROUND((COLUMN()-2)/24,5),АТС!$A$41:$F$784,6)+'Иные услуги '!$C$5+'РСТ РСО-А'!$J$6+'РСТ РСО-А'!$F$9</f>
        <v>3668.3920000000003</v>
      </c>
      <c r="O133" s="118">
        <f>VLOOKUP($A133+ROUND((COLUMN()-2)/24,5),АТС!$A$41:$F$784,6)+'Иные услуги '!$C$5+'РСТ РСО-А'!$J$6+'РСТ РСО-А'!$F$9</f>
        <v>3695.1420000000003</v>
      </c>
      <c r="P133" s="118">
        <f>VLOOKUP($A133+ROUND((COLUMN()-2)/24,5),АТС!$A$41:$F$784,6)+'Иные услуги '!$C$5+'РСТ РСО-А'!$J$6+'РСТ РСО-А'!$F$9</f>
        <v>3657.7220000000002</v>
      </c>
      <c r="Q133" s="118">
        <f>VLOOKUP($A133+ROUND((COLUMN()-2)/24,5),АТС!$A$41:$F$784,6)+'Иные услуги '!$C$5+'РСТ РСО-А'!$J$6+'РСТ РСО-А'!$F$9</f>
        <v>3657.5720000000001</v>
      </c>
      <c r="R133" s="118">
        <f>VLOOKUP($A133+ROUND((COLUMN()-2)/24,5),АТС!$A$41:$F$784,6)+'Иные услуги '!$C$5+'РСТ РСО-А'!$J$6+'РСТ РСО-А'!$F$9</f>
        <v>3657.0320000000002</v>
      </c>
      <c r="S133" s="118">
        <f>VLOOKUP($A133+ROUND((COLUMN()-2)/24,5),АТС!$A$41:$F$784,6)+'Иные услуги '!$C$5+'РСТ РСО-А'!$J$6+'РСТ РСО-А'!$F$9</f>
        <v>3655.7320000000004</v>
      </c>
      <c r="T133" s="118">
        <f>VLOOKUP($A133+ROUND((COLUMN()-2)/24,5),АТС!$A$41:$F$784,6)+'Иные услуги '!$C$5+'РСТ РСО-А'!$J$6+'РСТ РСО-А'!$F$9</f>
        <v>3671.7320000000004</v>
      </c>
      <c r="U133" s="118">
        <f>VLOOKUP($A133+ROUND((COLUMN()-2)/24,5),АТС!$A$41:$F$784,6)+'Иные услуги '!$C$5+'РСТ РСО-А'!$J$6+'РСТ РСО-А'!$F$9</f>
        <v>3687.6620000000003</v>
      </c>
      <c r="V133" s="118">
        <f>VLOOKUP($A133+ROUND((COLUMN()-2)/24,5),АТС!$A$41:$F$784,6)+'Иные услуги '!$C$5+'РСТ РСО-А'!$J$6+'РСТ РСО-А'!$F$9</f>
        <v>3701.2220000000002</v>
      </c>
      <c r="W133" s="118">
        <f>VLOOKUP($A133+ROUND((COLUMN()-2)/24,5),АТС!$A$41:$F$784,6)+'Иные услуги '!$C$5+'РСТ РСО-А'!$J$6+'РСТ РСО-А'!$F$9</f>
        <v>3757.402</v>
      </c>
      <c r="X133" s="118">
        <f>VLOOKUP($A133+ROUND((COLUMN()-2)/24,5),АТС!$A$41:$F$784,6)+'Иные услуги '!$C$5+'РСТ РСО-А'!$J$6+'РСТ РСО-А'!$F$9</f>
        <v>3690.8520000000003</v>
      </c>
      <c r="Y133" s="118">
        <f>VLOOKUP($A133+ROUND((COLUMN()-2)/24,5),АТС!$A$41:$F$784,6)+'Иные услуги '!$C$5+'РСТ РСО-А'!$J$6+'РСТ РСО-А'!$F$9</f>
        <v>3648.3420000000001</v>
      </c>
    </row>
    <row r="134" spans="1:25" x14ac:dyDescent="0.2">
      <c r="A134" s="66">
        <f t="shared" si="4"/>
        <v>43530</v>
      </c>
      <c r="B134" s="118">
        <f>VLOOKUP($A134+ROUND((COLUMN()-2)/24,5),АТС!$A$41:$F$784,6)+'Иные услуги '!$C$5+'РСТ РСО-А'!$J$6+'РСТ РСО-А'!$F$9</f>
        <v>3754.3920000000003</v>
      </c>
      <c r="C134" s="118">
        <f>VLOOKUP($A134+ROUND((COLUMN()-2)/24,5),АТС!$A$41:$F$784,6)+'Иные услуги '!$C$5+'РСТ РСО-А'!$J$6+'РСТ РСО-А'!$F$9</f>
        <v>3762.5520000000001</v>
      </c>
      <c r="D134" s="118">
        <f>VLOOKUP($A134+ROUND((COLUMN()-2)/24,5),АТС!$A$41:$F$784,6)+'Иные услуги '!$C$5+'РСТ РСО-А'!$J$6+'РСТ РСО-А'!$F$9</f>
        <v>3820.402</v>
      </c>
      <c r="E134" s="118">
        <f>VLOOKUP($A134+ROUND((COLUMN()-2)/24,5),АТС!$A$41:$F$784,6)+'Иные услуги '!$C$5+'РСТ РСО-А'!$J$6+'РСТ РСО-А'!$F$9</f>
        <v>3819.7320000000004</v>
      </c>
      <c r="F134" s="118">
        <f>VLOOKUP($A134+ROUND((COLUMN()-2)/24,5),АТС!$A$41:$F$784,6)+'Иные услуги '!$C$5+'РСТ РСО-А'!$J$6+'РСТ РСО-А'!$F$9</f>
        <v>3820.1320000000005</v>
      </c>
      <c r="G134" s="118">
        <f>VLOOKUP($A134+ROUND((COLUMN()-2)/24,5),АТС!$A$41:$F$784,6)+'Иные услуги '!$C$5+'РСТ РСО-А'!$J$6+'РСТ РСО-А'!$F$9</f>
        <v>3809.6320000000005</v>
      </c>
      <c r="H134" s="118">
        <f>VLOOKUP($A134+ROUND((COLUMN()-2)/24,5),АТС!$A$41:$F$784,6)+'Иные услуги '!$C$5+'РСТ РСО-А'!$J$6+'РСТ РСО-А'!$F$9</f>
        <v>3766.5120000000002</v>
      </c>
      <c r="I134" s="118">
        <f>VLOOKUP($A134+ROUND((COLUMN()-2)/24,5),АТС!$A$41:$F$784,6)+'Иные услуги '!$C$5+'РСТ РСО-А'!$J$6+'РСТ РСО-А'!$F$9</f>
        <v>3658.5020000000004</v>
      </c>
      <c r="J134" s="118">
        <f>VLOOKUP($A134+ROUND((COLUMN()-2)/24,5),АТС!$A$41:$F$784,6)+'Иные услуги '!$C$5+'РСТ РСО-А'!$J$6+'РСТ РСО-А'!$F$9</f>
        <v>3718.4920000000002</v>
      </c>
      <c r="K134" s="118">
        <f>VLOOKUP($A134+ROUND((COLUMN()-2)/24,5),АТС!$A$41:$F$784,6)+'Иные услуги '!$C$5+'РСТ РСО-А'!$J$6+'РСТ РСО-А'!$F$9</f>
        <v>3697.0520000000001</v>
      </c>
      <c r="L134" s="118">
        <f>VLOOKUP($A134+ROUND((COLUMN()-2)/24,5),АТС!$A$41:$F$784,6)+'Иные услуги '!$C$5+'РСТ РСО-А'!$J$6+'РСТ РСО-А'!$F$9</f>
        <v>3697.0720000000001</v>
      </c>
      <c r="M134" s="118">
        <f>VLOOKUP($A134+ROUND((COLUMN()-2)/24,5),АТС!$A$41:$F$784,6)+'Иные услуги '!$C$5+'РСТ РСО-А'!$J$6+'РСТ РСО-А'!$F$9</f>
        <v>3695.9220000000005</v>
      </c>
      <c r="N134" s="118">
        <f>VLOOKUP($A134+ROUND((COLUMN()-2)/24,5),АТС!$A$41:$F$784,6)+'Иные услуги '!$C$5+'РСТ РСО-А'!$J$6+'РСТ РСО-А'!$F$9</f>
        <v>3718.3120000000004</v>
      </c>
      <c r="O134" s="118">
        <f>VLOOKUP($A134+ROUND((COLUMN()-2)/24,5),АТС!$A$41:$F$784,6)+'Иные услуги '!$C$5+'РСТ РСО-А'!$J$6+'РСТ РСО-А'!$F$9</f>
        <v>3718.2320000000004</v>
      </c>
      <c r="P134" s="118">
        <f>VLOOKUP($A134+ROUND((COLUMN()-2)/24,5),АТС!$A$41:$F$784,6)+'Иные услуги '!$C$5+'РСТ РСО-А'!$J$6+'РСТ РСО-А'!$F$9</f>
        <v>3717.8520000000003</v>
      </c>
      <c r="Q134" s="118">
        <f>VLOOKUP($A134+ROUND((COLUMN()-2)/24,5),АТС!$A$41:$F$784,6)+'Иные услуги '!$C$5+'РСТ РСО-А'!$J$6+'РСТ РСО-А'!$F$9</f>
        <v>3693.8420000000001</v>
      </c>
      <c r="R134" s="118">
        <f>VLOOKUP($A134+ROUND((COLUMN()-2)/24,5),АТС!$A$41:$F$784,6)+'Иные услуги '!$C$5+'РСТ РСО-А'!$J$6+'РСТ РСО-А'!$F$9</f>
        <v>3693.1720000000005</v>
      </c>
      <c r="S134" s="118">
        <f>VLOOKUP($A134+ROUND((COLUMN()-2)/24,5),АТС!$A$41:$F$784,6)+'Иные услуги '!$C$5+'РСТ РСО-А'!$J$6+'РСТ РСО-А'!$F$9</f>
        <v>3672.3220000000001</v>
      </c>
      <c r="T134" s="118">
        <f>VLOOKUP($A134+ROUND((COLUMN()-2)/24,5),АТС!$A$41:$F$784,6)+'Иные услуги '!$C$5+'РСТ РСО-А'!$J$6+'РСТ РСО-А'!$F$9</f>
        <v>3727.3720000000003</v>
      </c>
      <c r="U134" s="118">
        <f>VLOOKUP($A134+ROUND((COLUMN()-2)/24,5),АТС!$A$41:$F$784,6)+'Иные услуги '!$C$5+'РСТ РСО-А'!$J$6+'РСТ РСО-А'!$F$9</f>
        <v>3730.942</v>
      </c>
      <c r="V134" s="118">
        <f>VLOOKUP($A134+ROUND((COLUMN()-2)/24,5),АТС!$A$41:$F$784,6)+'Иные услуги '!$C$5+'РСТ РСО-А'!$J$6+'РСТ РСО-А'!$F$9</f>
        <v>3795.6720000000005</v>
      </c>
      <c r="W134" s="118">
        <f>VLOOKUP($A134+ROUND((COLUMN()-2)/24,5),АТС!$A$41:$F$784,6)+'Иные услуги '!$C$5+'РСТ РСО-А'!$J$6+'РСТ РСО-А'!$F$9</f>
        <v>3795.1620000000003</v>
      </c>
      <c r="X134" s="118">
        <f>VLOOKUP($A134+ROUND((COLUMN()-2)/24,5),АТС!$A$41:$F$784,6)+'Иные услуги '!$C$5+'РСТ РСО-А'!$J$6+'РСТ РСО-А'!$F$9</f>
        <v>3652.7320000000004</v>
      </c>
      <c r="Y134" s="118">
        <f>VLOOKUP($A134+ROUND((COLUMN()-2)/24,5),АТС!$A$41:$F$784,6)+'Иные услуги '!$C$5+'РСТ РСО-А'!$J$6+'РСТ РСО-А'!$F$9</f>
        <v>3669.2420000000002</v>
      </c>
    </row>
    <row r="135" spans="1:25" x14ac:dyDescent="0.2">
      <c r="A135" s="66">
        <f t="shared" si="4"/>
        <v>43531</v>
      </c>
      <c r="B135" s="118">
        <f>VLOOKUP($A135+ROUND((COLUMN()-2)/24,5),АТС!$A$41:$F$784,6)+'Иные услуги '!$C$5+'РСТ РСО-А'!$J$6+'РСТ РСО-А'!$F$9</f>
        <v>3755.1620000000003</v>
      </c>
      <c r="C135" s="118">
        <f>VLOOKUP($A135+ROUND((COLUMN()-2)/24,5),АТС!$A$41:$F$784,6)+'Иные услуги '!$C$5+'РСТ РСО-А'!$J$6+'РСТ РСО-А'!$F$9</f>
        <v>3790.9720000000002</v>
      </c>
      <c r="D135" s="118">
        <f>VLOOKUP($A135+ROUND((COLUMN()-2)/24,5),АТС!$A$41:$F$784,6)+'Иные услуги '!$C$5+'РСТ РСО-А'!$J$6+'РСТ РСО-А'!$F$9</f>
        <v>3818.3720000000003</v>
      </c>
      <c r="E135" s="118">
        <f>VLOOKUP($A135+ROUND((COLUMN()-2)/24,5),АТС!$A$41:$F$784,6)+'Иные услуги '!$C$5+'РСТ РСО-А'!$J$6+'РСТ РСО-А'!$F$9</f>
        <v>3818.2720000000004</v>
      </c>
      <c r="F135" s="118">
        <f>VLOOKUP($A135+ROUND((COLUMN()-2)/24,5),АТС!$A$41:$F$784,6)+'Иные услуги '!$C$5+'РСТ РСО-А'!$J$6+'РСТ РСО-А'!$F$9</f>
        <v>3818.6220000000003</v>
      </c>
      <c r="G135" s="118">
        <f>VLOOKUP($A135+ROUND((COLUMN()-2)/24,5),АТС!$A$41:$F$784,6)+'Иные услуги '!$C$5+'РСТ РСО-А'!$J$6+'РСТ РСО-А'!$F$9</f>
        <v>3821.3220000000001</v>
      </c>
      <c r="H135" s="118">
        <f>VLOOKUP($A135+ROUND((COLUMN()-2)/24,5),АТС!$A$41:$F$784,6)+'Иные услуги '!$C$5+'РСТ РСО-А'!$J$6+'РСТ РСО-А'!$F$9</f>
        <v>3806.1720000000005</v>
      </c>
      <c r="I135" s="118">
        <f>VLOOKUP($A135+ROUND((COLUMN()-2)/24,5),АТС!$A$41:$F$784,6)+'Иные услуги '!$C$5+'РСТ РСО-А'!$J$6+'РСТ РСО-А'!$F$9</f>
        <v>3658.4520000000002</v>
      </c>
      <c r="J135" s="118">
        <f>VLOOKUP($A135+ROUND((COLUMN()-2)/24,5),АТС!$A$41:$F$784,6)+'Иные услуги '!$C$5+'РСТ РСО-А'!$J$6+'РСТ РСО-А'!$F$9</f>
        <v>3719.2020000000002</v>
      </c>
      <c r="K135" s="118">
        <f>VLOOKUP($A135+ROUND((COLUMN()-2)/24,5),АТС!$A$41:$F$784,6)+'Иные услуги '!$C$5+'РСТ РСО-А'!$J$6+'РСТ РСО-А'!$F$9</f>
        <v>3695.2220000000002</v>
      </c>
      <c r="L135" s="118">
        <f>VLOOKUP($A135+ROUND((COLUMN()-2)/24,5),АТС!$A$41:$F$784,6)+'Иные услуги '!$C$5+'РСТ РСО-А'!$J$6+'РСТ РСО-А'!$F$9</f>
        <v>3695.3220000000001</v>
      </c>
      <c r="M135" s="118">
        <f>VLOOKUP($A135+ROUND((COLUMN()-2)/24,5),АТС!$A$41:$F$784,6)+'Иные услуги '!$C$5+'РСТ РСО-А'!$J$6+'РСТ РСО-А'!$F$9</f>
        <v>3694.8720000000003</v>
      </c>
      <c r="N135" s="118">
        <f>VLOOKUP($A135+ROUND((COLUMN()-2)/24,5),АТС!$A$41:$F$784,6)+'Иные услуги '!$C$5+'РСТ РСО-А'!$J$6+'РСТ РСО-А'!$F$9</f>
        <v>3718.4120000000003</v>
      </c>
      <c r="O135" s="118">
        <f>VLOOKUP($A135+ROUND((COLUMN()-2)/24,5),АТС!$A$41:$F$784,6)+'Иные услуги '!$C$5+'РСТ РСО-А'!$J$6+'РСТ РСО-А'!$F$9</f>
        <v>3716.9120000000003</v>
      </c>
      <c r="P135" s="118">
        <f>VLOOKUP($A135+ROUND((COLUMN()-2)/24,5),АТС!$A$41:$F$784,6)+'Иные услуги '!$C$5+'РСТ РСО-А'!$J$6+'РСТ РСО-А'!$F$9</f>
        <v>3716.8620000000001</v>
      </c>
      <c r="Q135" s="118">
        <f>VLOOKUP($A135+ROUND((COLUMN()-2)/24,5),АТС!$A$41:$F$784,6)+'Иные услуги '!$C$5+'РСТ РСО-А'!$J$6+'РСТ РСО-А'!$F$9</f>
        <v>3716.7420000000002</v>
      </c>
      <c r="R135" s="118">
        <f>VLOOKUP($A135+ROUND((COLUMN()-2)/24,5),АТС!$A$41:$F$784,6)+'Иные услуги '!$C$5+'РСТ РСО-А'!$J$6+'РСТ РСО-А'!$F$9</f>
        <v>3716.1020000000003</v>
      </c>
      <c r="S135" s="118">
        <f>VLOOKUP($A135+ROUND((COLUMN()-2)/24,5),АТС!$A$41:$F$784,6)+'Иные услуги '!$C$5+'РСТ РСО-А'!$J$6+'РСТ РСО-А'!$F$9</f>
        <v>3674.6220000000003</v>
      </c>
      <c r="T135" s="118">
        <f>VLOOKUP($A135+ROUND((COLUMN()-2)/24,5),АТС!$A$41:$F$784,6)+'Иные услуги '!$C$5+'РСТ РСО-А'!$J$6+'РСТ РСО-А'!$F$9</f>
        <v>3729.5720000000001</v>
      </c>
      <c r="U135" s="118">
        <f>VLOOKUP($A135+ROUND((COLUMN()-2)/24,5),АТС!$A$41:$F$784,6)+'Иные услуги '!$C$5+'РСТ РСО-А'!$J$6+'РСТ РСО-А'!$F$9</f>
        <v>3687.5820000000003</v>
      </c>
      <c r="V135" s="118">
        <f>VLOOKUP($A135+ROUND((COLUMN()-2)/24,5),АТС!$A$41:$F$784,6)+'Иные услуги '!$C$5+'РСТ РСО-А'!$J$6+'РСТ РСО-А'!$F$9</f>
        <v>3730.5820000000003</v>
      </c>
      <c r="W135" s="118">
        <f>VLOOKUP($A135+ROUND((COLUMN()-2)/24,5),АТС!$A$41:$F$784,6)+'Иные услуги '!$C$5+'РСТ РСО-А'!$J$6+'РСТ РСО-А'!$F$9</f>
        <v>3798.5020000000004</v>
      </c>
      <c r="X135" s="118">
        <f>VLOOKUP($A135+ROUND((COLUMN()-2)/24,5),АТС!$A$41:$F$784,6)+'Иные услуги '!$C$5+'РСТ РСО-А'!$J$6+'РСТ РСО-А'!$F$9</f>
        <v>3691.1420000000003</v>
      </c>
      <c r="Y135" s="118">
        <f>VLOOKUP($A135+ROUND((COLUMN()-2)/24,5),АТС!$A$41:$F$784,6)+'Иные услуги '!$C$5+'РСТ РСО-А'!$J$6+'РСТ РСО-А'!$F$9</f>
        <v>3660.2420000000002</v>
      </c>
    </row>
    <row r="136" spans="1:25" x14ac:dyDescent="0.2">
      <c r="A136" s="66">
        <f t="shared" si="4"/>
        <v>43532</v>
      </c>
      <c r="B136" s="118">
        <f>VLOOKUP($A136+ROUND((COLUMN()-2)/24,5),АТС!$A$41:$F$784,6)+'Иные услуги '!$C$5+'РСТ РСО-А'!$J$6+'РСТ РСО-А'!$F$9</f>
        <v>3755.6220000000003</v>
      </c>
      <c r="C136" s="118">
        <f>VLOOKUP($A136+ROUND((COLUMN()-2)/24,5),АТС!$A$41:$F$784,6)+'Иные услуги '!$C$5+'РСТ РСО-А'!$J$6+'РСТ РСО-А'!$F$9</f>
        <v>3821.6220000000003</v>
      </c>
      <c r="D136" s="118">
        <f>VLOOKUP($A136+ROUND((COLUMN()-2)/24,5),АТС!$A$41:$F$784,6)+'Иные услуги '!$C$5+'РСТ РСО-А'!$J$6+'РСТ РСО-А'!$F$9</f>
        <v>3820.1720000000005</v>
      </c>
      <c r="E136" s="118">
        <f>VLOOKUP($A136+ROUND((COLUMN()-2)/24,5),АТС!$A$41:$F$784,6)+'Иные услуги '!$C$5+'РСТ РСО-А'!$J$6+'РСТ РСО-А'!$F$9</f>
        <v>3819.4720000000002</v>
      </c>
      <c r="F136" s="118">
        <f>VLOOKUP($A136+ROUND((COLUMN()-2)/24,5),АТС!$A$41:$F$784,6)+'Иные услуги '!$C$5+'РСТ РСО-А'!$J$6+'РСТ РСО-А'!$F$9</f>
        <v>3819.8220000000001</v>
      </c>
      <c r="G136" s="118">
        <f>VLOOKUP($A136+ROUND((COLUMN()-2)/24,5),АТС!$A$41:$F$784,6)+'Иные услуги '!$C$5+'РСТ РСО-А'!$J$6+'РСТ РСО-А'!$F$9</f>
        <v>3820.2920000000004</v>
      </c>
      <c r="H136" s="118">
        <f>VLOOKUP($A136+ROUND((COLUMN()-2)/24,5),АТС!$A$41:$F$784,6)+'Иные услуги '!$C$5+'РСТ РСО-А'!$J$6+'РСТ РСО-А'!$F$9</f>
        <v>3801.152</v>
      </c>
      <c r="I136" s="118">
        <f>VLOOKUP($A136+ROUND((COLUMN()-2)/24,5),АТС!$A$41:$F$784,6)+'Иные услуги '!$C$5+'РСТ РСО-А'!$J$6+'РСТ РСО-А'!$F$9</f>
        <v>3654.4720000000002</v>
      </c>
      <c r="J136" s="118">
        <f>VLOOKUP($A136+ROUND((COLUMN()-2)/24,5),АТС!$A$41:$F$784,6)+'Иные услуги '!$C$5+'РСТ РСО-А'!$J$6+'РСТ РСО-А'!$F$9</f>
        <v>3743.0020000000004</v>
      </c>
      <c r="K136" s="118">
        <f>VLOOKUP($A136+ROUND((COLUMN()-2)/24,5),АТС!$A$41:$F$784,6)+'Иные услуги '!$C$5+'РСТ РСО-А'!$J$6+'РСТ РСО-А'!$F$9</f>
        <v>3771.3120000000004</v>
      </c>
      <c r="L136" s="118">
        <f>VLOOKUP($A136+ROUND((COLUMN()-2)/24,5),АТС!$A$41:$F$784,6)+'Иные услуги '!$C$5+'РСТ РСО-А'!$J$6+'РСТ РСО-А'!$F$9</f>
        <v>3771.192</v>
      </c>
      <c r="M136" s="118">
        <f>VLOOKUP($A136+ROUND((COLUMN()-2)/24,5),АТС!$A$41:$F$784,6)+'Иные услуги '!$C$5+'РСТ РСО-А'!$J$6+'РСТ РСО-А'!$F$9</f>
        <v>3770.7020000000002</v>
      </c>
      <c r="N136" s="118">
        <f>VLOOKUP($A136+ROUND((COLUMN()-2)/24,5),АТС!$A$41:$F$784,6)+'Иные услуги '!$C$5+'РСТ РСО-А'!$J$6+'РСТ РСО-А'!$F$9</f>
        <v>3769.9820000000004</v>
      </c>
      <c r="O136" s="118">
        <f>VLOOKUP($A136+ROUND((COLUMN()-2)/24,5),АТС!$A$41:$F$784,6)+'Иные услуги '!$C$5+'РСТ РСО-А'!$J$6+'РСТ РСО-А'!$F$9</f>
        <v>3769.8720000000003</v>
      </c>
      <c r="P136" s="118">
        <f>VLOOKUP($A136+ROUND((COLUMN()-2)/24,5),АТС!$A$41:$F$784,6)+'Иные услуги '!$C$5+'РСТ РСО-А'!$J$6+'РСТ РСО-А'!$F$9</f>
        <v>3769.652</v>
      </c>
      <c r="Q136" s="118">
        <f>VLOOKUP($A136+ROUND((COLUMN()-2)/24,5),АТС!$A$41:$F$784,6)+'Иные услуги '!$C$5+'РСТ РСО-А'!$J$6+'РСТ РСО-А'!$F$9</f>
        <v>3769.2020000000002</v>
      </c>
      <c r="R136" s="118">
        <f>VLOOKUP($A136+ROUND((COLUMN()-2)/24,5),АТС!$A$41:$F$784,6)+'Иные услуги '!$C$5+'РСТ РСО-А'!$J$6+'РСТ РСО-А'!$F$9</f>
        <v>3768.8220000000001</v>
      </c>
      <c r="S136" s="118">
        <f>VLOOKUP($A136+ROUND((COLUMN()-2)/24,5),АТС!$A$41:$F$784,6)+'Иные услуги '!$C$5+'РСТ РСО-А'!$J$6+'РСТ РСО-А'!$F$9</f>
        <v>3696.5120000000002</v>
      </c>
      <c r="T136" s="118">
        <f>VLOOKUP($A136+ROUND((COLUMN()-2)/24,5),АТС!$A$41:$F$784,6)+'Иные услуги '!$C$5+'РСТ РСО-А'!$J$6+'РСТ РСО-А'!$F$9</f>
        <v>3728.4920000000002</v>
      </c>
      <c r="U136" s="118">
        <f>VLOOKUP($A136+ROUND((COLUMN()-2)/24,5),АТС!$A$41:$F$784,6)+'Иные услуги '!$C$5+'РСТ РСО-А'!$J$6+'РСТ РСО-А'!$F$9</f>
        <v>3703.2920000000004</v>
      </c>
      <c r="V136" s="118">
        <f>VLOOKUP($A136+ROUND((COLUMN()-2)/24,5),АТС!$A$41:$F$784,6)+'Иные услуги '!$C$5+'РСТ РСО-А'!$J$6+'РСТ РСО-А'!$F$9</f>
        <v>3729.8220000000001</v>
      </c>
      <c r="W136" s="118">
        <f>VLOOKUP($A136+ROUND((COLUMN()-2)/24,5),АТС!$A$41:$F$784,6)+'Иные услуги '!$C$5+'РСТ РСО-А'!$J$6+'РСТ РСО-А'!$F$9</f>
        <v>3796.3420000000001</v>
      </c>
      <c r="X136" s="118">
        <f>VLOOKUP($A136+ROUND((COLUMN()-2)/24,5),АТС!$A$41:$F$784,6)+'Иные услуги '!$C$5+'РСТ РСО-А'!$J$6+'РСТ РСО-А'!$F$9</f>
        <v>3692.692</v>
      </c>
      <c r="Y136" s="118">
        <f>VLOOKUP($A136+ROUND((COLUMN()-2)/24,5),АТС!$A$41:$F$784,6)+'Иные услуги '!$C$5+'РСТ РСО-А'!$J$6+'РСТ РСО-А'!$F$9</f>
        <v>3659.8020000000001</v>
      </c>
    </row>
    <row r="137" spans="1:25" x14ac:dyDescent="0.2">
      <c r="A137" s="66">
        <f t="shared" si="4"/>
        <v>43533</v>
      </c>
      <c r="B137" s="118">
        <f>VLOOKUP($A137+ROUND((COLUMN()-2)/24,5),АТС!$A$41:$F$784,6)+'Иные услуги '!$C$5+'РСТ РСО-А'!$J$6+'РСТ РСО-А'!$F$9</f>
        <v>3756.0220000000004</v>
      </c>
      <c r="C137" s="118">
        <f>VLOOKUP($A137+ROUND((COLUMN()-2)/24,5),АТС!$A$41:$F$784,6)+'Иные услуги '!$C$5+'РСТ РСО-А'!$J$6+'РСТ РСО-А'!$F$9</f>
        <v>3821.942</v>
      </c>
      <c r="D137" s="118">
        <f>VLOOKUP($A137+ROUND((COLUMN()-2)/24,5),АТС!$A$41:$F$784,6)+'Иные услуги '!$C$5+'РСТ РСО-А'!$J$6+'РСТ РСО-А'!$F$9</f>
        <v>3852.9220000000005</v>
      </c>
      <c r="E137" s="118">
        <f>VLOOKUP($A137+ROUND((COLUMN()-2)/24,5),АТС!$A$41:$F$784,6)+'Иные услуги '!$C$5+'РСТ РСО-А'!$J$6+'РСТ РСО-А'!$F$9</f>
        <v>3851.9720000000002</v>
      </c>
      <c r="F137" s="118">
        <f>VLOOKUP($A137+ROUND((COLUMN()-2)/24,5),АТС!$A$41:$F$784,6)+'Иные услуги '!$C$5+'РСТ РСО-А'!$J$6+'РСТ РСО-А'!$F$9</f>
        <v>3850.9720000000002</v>
      </c>
      <c r="G137" s="118">
        <f>VLOOKUP($A137+ROUND((COLUMN()-2)/24,5),АТС!$A$41:$F$784,6)+'Иные услуги '!$C$5+'РСТ РСО-А'!$J$6+'РСТ РСО-А'!$F$9</f>
        <v>3851.5420000000004</v>
      </c>
      <c r="H137" s="118">
        <f>VLOOKUP($A137+ROUND((COLUMN()-2)/24,5),АТС!$A$41:$F$784,6)+'Иные услуги '!$C$5+'РСТ РСО-А'!$J$6+'РСТ РСО-А'!$F$9</f>
        <v>3869.3320000000003</v>
      </c>
      <c r="I137" s="118">
        <f>VLOOKUP($A137+ROUND((COLUMN()-2)/24,5),АТС!$A$41:$F$784,6)+'Иные услуги '!$C$5+'РСТ РСО-А'!$J$6+'РСТ РСО-А'!$F$9</f>
        <v>3765.8720000000003</v>
      </c>
      <c r="J137" s="118">
        <f>VLOOKUP($A137+ROUND((COLUMN()-2)/24,5),АТС!$A$41:$F$784,6)+'Иные услуги '!$C$5+'РСТ РСО-А'!$J$6+'РСТ РСО-А'!$F$9</f>
        <v>3862.6020000000003</v>
      </c>
      <c r="K137" s="118">
        <f>VLOOKUP($A137+ROUND((COLUMN()-2)/24,5),АТС!$A$41:$F$784,6)+'Иные услуги '!$C$5+'РСТ РСО-А'!$J$6+'РСТ РСО-А'!$F$9</f>
        <v>3800.0820000000003</v>
      </c>
      <c r="L137" s="118">
        <f>VLOOKUP($A137+ROUND((COLUMN()-2)/24,5),АТС!$A$41:$F$784,6)+'Иные услуги '!$C$5+'РСТ РСО-А'!$J$6+'РСТ РСО-А'!$F$9</f>
        <v>3771.4120000000003</v>
      </c>
      <c r="M137" s="118">
        <f>VLOOKUP($A137+ROUND((COLUMN()-2)/24,5),АТС!$A$41:$F$784,6)+'Иные услуги '!$C$5+'РСТ РСО-А'!$J$6+'РСТ РСО-А'!$F$9</f>
        <v>3771.1720000000005</v>
      </c>
      <c r="N137" s="118">
        <f>VLOOKUP($A137+ROUND((COLUMN()-2)/24,5),АТС!$A$41:$F$784,6)+'Иные услуги '!$C$5+'РСТ РСО-А'!$J$6+'РСТ РСО-А'!$F$9</f>
        <v>3771.1320000000005</v>
      </c>
      <c r="O137" s="118">
        <f>VLOOKUP($A137+ROUND((COLUMN()-2)/24,5),АТС!$A$41:$F$784,6)+'Иные услуги '!$C$5+'РСТ РСО-А'!$J$6+'РСТ РСО-А'!$F$9</f>
        <v>3771.1220000000003</v>
      </c>
      <c r="P137" s="118">
        <f>VLOOKUP($A137+ROUND((COLUMN()-2)/24,5),АТС!$A$41:$F$784,6)+'Иные услуги '!$C$5+'РСТ РСО-А'!$J$6+'РСТ РСО-А'!$F$9</f>
        <v>3771.152</v>
      </c>
      <c r="Q137" s="118">
        <f>VLOOKUP($A137+ROUND((COLUMN()-2)/24,5),АТС!$A$41:$F$784,6)+'Иные услуги '!$C$5+'РСТ РСО-А'!$J$6+'РСТ РСО-А'!$F$9</f>
        <v>3771.2820000000002</v>
      </c>
      <c r="R137" s="118">
        <f>VLOOKUP($A137+ROUND((COLUMN()-2)/24,5),АТС!$A$41:$F$784,6)+'Иные услуги '!$C$5+'РСТ РСО-А'!$J$6+'РСТ РСО-А'!$F$9</f>
        <v>3771.2420000000002</v>
      </c>
      <c r="S137" s="118">
        <f>VLOOKUP($A137+ROUND((COLUMN()-2)/24,5),АТС!$A$41:$F$784,6)+'Иные услуги '!$C$5+'РСТ РСО-А'!$J$6+'РСТ РСО-А'!$F$9</f>
        <v>3699.7620000000002</v>
      </c>
      <c r="T137" s="118">
        <f>VLOOKUP($A137+ROUND((COLUMN()-2)/24,5),АТС!$A$41:$F$784,6)+'Иные услуги '!$C$5+'РСТ РСО-А'!$J$6+'РСТ РСО-А'!$F$9</f>
        <v>3733.0920000000001</v>
      </c>
      <c r="U137" s="118">
        <f>VLOOKUP($A137+ROUND((COLUMN()-2)/24,5),АТС!$A$41:$F$784,6)+'Иные услуги '!$C$5+'РСТ РСО-А'!$J$6+'РСТ РСО-А'!$F$9</f>
        <v>3740.2520000000004</v>
      </c>
      <c r="V137" s="118">
        <f>VLOOKUP($A137+ROUND((COLUMN()-2)/24,5),АТС!$A$41:$F$784,6)+'Иные услуги '!$C$5+'РСТ РСО-А'!$J$6+'РСТ РСО-А'!$F$9</f>
        <v>3800.942</v>
      </c>
      <c r="W137" s="118">
        <f>VLOOKUP($A137+ROUND((COLUMN()-2)/24,5),АТС!$A$41:$F$784,6)+'Иные услуги '!$C$5+'РСТ РСО-А'!$J$6+'РСТ РСО-А'!$F$9</f>
        <v>3877.0020000000004</v>
      </c>
      <c r="X137" s="118">
        <f>VLOOKUP($A137+ROUND((COLUMN()-2)/24,5),АТС!$A$41:$F$784,6)+'Иные услуги '!$C$5+'РСТ РСО-А'!$J$6+'РСТ РСО-А'!$F$9</f>
        <v>3696.0120000000002</v>
      </c>
      <c r="Y137" s="118">
        <f>VLOOKUP($A137+ROUND((COLUMN()-2)/24,5),АТС!$A$41:$F$784,6)+'Иные услуги '!$C$5+'РСТ РСО-А'!$J$6+'РСТ РСО-А'!$F$9</f>
        <v>3669.3320000000003</v>
      </c>
    </row>
    <row r="138" spans="1:25" x14ac:dyDescent="0.2">
      <c r="A138" s="66">
        <f t="shared" si="4"/>
        <v>43534</v>
      </c>
      <c r="B138" s="118">
        <f>VLOOKUP($A138+ROUND((COLUMN()-2)/24,5),АТС!$A$41:$F$784,6)+'Иные услуги '!$C$5+'РСТ РСО-А'!$J$6+'РСТ РСО-А'!$F$9</f>
        <v>3756.3620000000001</v>
      </c>
      <c r="C138" s="118">
        <f>VLOOKUP($A138+ROUND((COLUMN()-2)/24,5),АТС!$A$41:$F$784,6)+'Иные услуги '!$C$5+'РСТ РСО-А'!$J$6+'РСТ РСО-А'!$F$9</f>
        <v>3823.0520000000001</v>
      </c>
      <c r="D138" s="118">
        <f>VLOOKUP($A138+ROUND((COLUMN()-2)/24,5),АТС!$A$41:$F$784,6)+'Иные услуги '!$C$5+'РСТ РСО-А'!$J$6+'РСТ РСО-А'!$F$9</f>
        <v>3853.6020000000003</v>
      </c>
      <c r="E138" s="118">
        <f>VLOOKUP($A138+ROUND((COLUMN()-2)/24,5),АТС!$A$41:$F$784,6)+'Иные услуги '!$C$5+'РСТ РСО-А'!$J$6+'РСТ РСО-А'!$F$9</f>
        <v>3851.8820000000005</v>
      </c>
      <c r="F138" s="118">
        <f>VLOOKUP($A138+ROUND((COLUMN()-2)/24,5),АТС!$A$41:$F$784,6)+'Иные услуги '!$C$5+'РСТ РСО-А'!$J$6+'РСТ РСО-А'!$F$9</f>
        <v>3852.192</v>
      </c>
      <c r="G138" s="118">
        <f>VLOOKUP($A138+ROUND((COLUMN()-2)/24,5),АТС!$A$41:$F$784,6)+'Иные услуги '!$C$5+'РСТ РСО-А'!$J$6+'РСТ РСО-А'!$F$9</f>
        <v>3853.9920000000002</v>
      </c>
      <c r="H138" s="118">
        <f>VLOOKUP($A138+ROUND((COLUMN()-2)/24,5),АТС!$A$41:$F$784,6)+'Иные услуги '!$C$5+'РСТ РСО-А'!$J$6+'РСТ РСО-А'!$F$9</f>
        <v>3945.192</v>
      </c>
      <c r="I138" s="118">
        <f>VLOOKUP($A138+ROUND((COLUMN()-2)/24,5),АТС!$A$41:$F$784,6)+'Иные услуги '!$C$5+'РСТ РСО-А'!$J$6+'РСТ РСО-А'!$F$9</f>
        <v>3847.4120000000003</v>
      </c>
      <c r="J138" s="118">
        <f>VLOOKUP($A138+ROUND((COLUMN()-2)/24,5),АТС!$A$41:$F$784,6)+'Иные услуги '!$C$5+'РСТ РСО-А'!$J$6+'РСТ РСО-А'!$F$9</f>
        <v>3933.3220000000001</v>
      </c>
      <c r="K138" s="118">
        <f>VLOOKUP($A138+ROUND((COLUMN()-2)/24,5),АТС!$A$41:$F$784,6)+'Иные услуги '!$C$5+'РСТ РСО-А'!$J$6+'РСТ РСО-А'!$F$9</f>
        <v>3898.5320000000002</v>
      </c>
      <c r="L138" s="118">
        <f>VLOOKUP($A138+ROUND((COLUMN()-2)/24,5),АТС!$A$41:$F$784,6)+'Иные услуги '!$C$5+'РСТ РСО-А'!$J$6+'РСТ РСО-А'!$F$9</f>
        <v>3799.6720000000005</v>
      </c>
      <c r="M138" s="118">
        <f>VLOOKUP($A138+ROUND((COLUMN()-2)/24,5),АТС!$A$41:$F$784,6)+'Иные услуги '!$C$5+'РСТ РСО-А'!$J$6+'РСТ РСО-А'!$F$9</f>
        <v>3799.6120000000001</v>
      </c>
      <c r="N138" s="118">
        <f>VLOOKUP($A138+ROUND((COLUMN()-2)/24,5),АТС!$A$41:$F$784,6)+'Иные услуги '!$C$5+'РСТ РСО-А'!$J$6+'РСТ РСО-А'!$F$9</f>
        <v>3798.6620000000003</v>
      </c>
      <c r="O138" s="118">
        <f>VLOOKUP($A138+ROUND((COLUMN()-2)/24,5),АТС!$A$41:$F$784,6)+'Иные услуги '!$C$5+'РСТ РСО-А'!$J$6+'РСТ РСО-А'!$F$9</f>
        <v>3798.4320000000002</v>
      </c>
      <c r="P138" s="118">
        <f>VLOOKUP($A138+ROUND((COLUMN()-2)/24,5),АТС!$A$41:$F$784,6)+'Иные услуги '!$C$5+'РСТ РСО-А'!$J$6+'РСТ РСО-А'!$F$9</f>
        <v>3797.3920000000003</v>
      </c>
      <c r="Q138" s="118">
        <f>VLOOKUP($A138+ROUND((COLUMN()-2)/24,5),АТС!$A$41:$F$784,6)+'Иные услуги '!$C$5+'РСТ РСО-А'!$J$6+'РСТ РСО-А'!$F$9</f>
        <v>3796.5420000000004</v>
      </c>
      <c r="R138" s="118">
        <f>VLOOKUP($A138+ROUND((COLUMN()-2)/24,5),АТС!$A$41:$F$784,6)+'Иные услуги '!$C$5+'РСТ РСО-А'!$J$6+'РСТ РСО-А'!$F$9</f>
        <v>3766.3520000000003</v>
      </c>
      <c r="S138" s="118">
        <f>VLOOKUP($A138+ROUND((COLUMN()-2)/24,5),АТС!$A$41:$F$784,6)+'Иные услуги '!$C$5+'РСТ РСО-А'!$J$6+'РСТ РСО-А'!$F$9</f>
        <v>3719.5620000000004</v>
      </c>
      <c r="T138" s="118">
        <f>VLOOKUP($A138+ROUND((COLUMN()-2)/24,5),АТС!$A$41:$F$784,6)+'Иные услуги '!$C$5+'РСТ РСО-А'!$J$6+'РСТ РСО-А'!$F$9</f>
        <v>3730.2320000000004</v>
      </c>
      <c r="U138" s="118">
        <f>VLOOKUP($A138+ROUND((COLUMN()-2)/24,5),АТС!$A$41:$F$784,6)+'Иные услуги '!$C$5+'РСТ РСО-А'!$J$6+'РСТ РСО-А'!$F$9</f>
        <v>3734.0420000000004</v>
      </c>
      <c r="V138" s="118">
        <f>VLOOKUP($A138+ROUND((COLUMN()-2)/24,5),АТС!$A$41:$F$784,6)+'Иные услуги '!$C$5+'РСТ РСО-А'!$J$6+'РСТ РСО-А'!$F$9</f>
        <v>3797.3020000000001</v>
      </c>
      <c r="W138" s="118">
        <f>VLOOKUP($A138+ROUND((COLUMN()-2)/24,5),АТС!$A$41:$F$784,6)+'Иные услуги '!$C$5+'РСТ РСО-А'!$J$6+'РСТ РСО-А'!$F$9</f>
        <v>3875.442</v>
      </c>
      <c r="X138" s="118">
        <f>VLOOKUP($A138+ROUND((COLUMN()-2)/24,5),АТС!$A$41:$F$784,6)+'Иные услуги '!$C$5+'РСТ РСО-А'!$J$6+'РСТ РСО-А'!$F$9</f>
        <v>3652.192</v>
      </c>
      <c r="Y138" s="118">
        <f>VLOOKUP($A138+ROUND((COLUMN()-2)/24,5),АТС!$A$41:$F$784,6)+'Иные услуги '!$C$5+'РСТ РСО-А'!$J$6+'РСТ РСО-А'!$F$9</f>
        <v>3691.3220000000001</v>
      </c>
    </row>
    <row r="139" spans="1:25" x14ac:dyDescent="0.2">
      <c r="A139" s="66">
        <f t="shared" si="4"/>
        <v>43535</v>
      </c>
      <c r="B139" s="118">
        <f>VLOOKUP($A139+ROUND((COLUMN()-2)/24,5),АТС!$A$41:$F$784,6)+'Иные услуги '!$C$5+'РСТ РСО-А'!$J$6+'РСТ РСО-А'!$F$9</f>
        <v>3757.2720000000004</v>
      </c>
      <c r="C139" s="118">
        <f>VLOOKUP($A139+ROUND((COLUMN()-2)/24,5),АТС!$A$41:$F$784,6)+'Иные услуги '!$C$5+'РСТ РСО-А'!$J$6+'РСТ РСО-А'!$F$9</f>
        <v>3820.8120000000004</v>
      </c>
      <c r="D139" s="118">
        <f>VLOOKUP($A139+ROUND((COLUMN()-2)/24,5),АТС!$A$41:$F$784,6)+'Иные услуги '!$C$5+'РСТ РСО-А'!$J$6+'РСТ РСО-А'!$F$9</f>
        <v>3819.5820000000003</v>
      </c>
      <c r="E139" s="118">
        <f>VLOOKUP($A139+ROUND((COLUMN()-2)/24,5),АТС!$A$41:$F$784,6)+'Иные услуги '!$C$5+'РСТ РСО-А'!$J$6+'РСТ РСО-А'!$F$9</f>
        <v>3819.5120000000002</v>
      </c>
      <c r="F139" s="118">
        <f>VLOOKUP($A139+ROUND((COLUMN()-2)/24,5),АТС!$A$41:$F$784,6)+'Иные услуги '!$C$5+'РСТ РСО-А'!$J$6+'РСТ РСО-А'!$F$9</f>
        <v>3819.0820000000003</v>
      </c>
      <c r="G139" s="118">
        <f>VLOOKUP($A139+ROUND((COLUMN()-2)/24,5),АТС!$A$41:$F$784,6)+'Иные услуги '!$C$5+'РСТ РСО-А'!$J$6+'РСТ РСО-А'!$F$9</f>
        <v>3820.9220000000005</v>
      </c>
      <c r="H139" s="118">
        <f>VLOOKUP($A139+ROUND((COLUMN()-2)/24,5),АТС!$A$41:$F$784,6)+'Иные услуги '!$C$5+'РСТ РСО-А'!$J$6+'РСТ РСО-А'!$F$9</f>
        <v>3803.0120000000002</v>
      </c>
      <c r="I139" s="118">
        <f>VLOOKUP($A139+ROUND((COLUMN()-2)/24,5),АТС!$A$41:$F$784,6)+'Иные услуги '!$C$5+'РСТ РСО-А'!$J$6+'РСТ РСО-А'!$F$9</f>
        <v>3654.9120000000003</v>
      </c>
      <c r="J139" s="118">
        <f>VLOOKUP($A139+ROUND((COLUMN()-2)/24,5),АТС!$A$41:$F$784,6)+'Иные услуги '!$C$5+'РСТ РСО-А'!$J$6+'РСТ РСО-А'!$F$9</f>
        <v>3742.8720000000003</v>
      </c>
      <c r="K139" s="118">
        <f>VLOOKUP($A139+ROUND((COLUMN()-2)/24,5),АТС!$A$41:$F$784,6)+'Иные услуги '!$C$5+'РСТ РСО-А'!$J$6+'РСТ РСО-А'!$F$9</f>
        <v>3771.0920000000001</v>
      </c>
      <c r="L139" s="118">
        <f>VLOOKUP($A139+ROUND((COLUMN()-2)/24,5),АТС!$A$41:$F$784,6)+'Иные услуги '!$C$5+'РСТ РСО-А'!$J$6+'РСТ РСО-А'!$F$9</f>
        <v>3771.0020000000004</v>
      </c>
      <c r="M139" s="118">
        <f>VLOOKUP($A139+ROUND((COLUMN()-2)/24,5),АТС!$A$41:$F$784,6)+'Иные услуги '!$C$5+'РСТ РСО-А'!$J$6+'РСТ РСО-А'!$F$9</f>
        <v>3770.1320000000005</v>
      </c>
      <c r="N139" s="118">
        <f>VLOOKUP($A139+ROUND((COLUMN()-2)/24,5),АТС!$A$41:$F$784,6)+'Иные услуги '!$C$5+'РСТ РСО-А'!$J$6+'РСТ РСО-А'!$F$9</f>
        <v>3769.3520000000003</v>
      </c>
      <c r="O139" s="118">
        <f>VLOOKUP($A139+ROUND((COLUMN()-2)/24,5),АТС!$A$41:$F$784,6)+'Иные услуги '!$C$5+'РСТ РСО-А'!$J$6+'РСТ РСО-А'!$F$9</f>
        <v>3797.8320000000003</v>
      </c>
      <c r="P139" s="118">
        <f>VLOOKUP($A139+ROUND((COLUMN()-2)/24,5),АТС!$A$41:$F$784,6)+'Иные услуги '!$C$5+'РСТ РСО-А'!$J$6+'РСТ РСО-А'!$F$9</f>
        <v>3797.5820000000003</v>
      </c>
      <c r="Q139" s="118">
        <f>VLOOKUP($A139+ROUND((COLUMN()-2)/24,5),АТС!$A$41:$F$784,6)+'Иные услуги '!$C$5+'РСТ РСО-А'!$J$6+'РСТ РСО-А'!$F$9</f>
        <v>3797.5020000000004</v>
      </c>
      <c r="R139" s="118">
        <f>VLOOKUP($A139+ROUND((COLUMN()-2)/24,5),АТС!$A$41:$F$784,6)+'Иные услуги '!$C$5+'РСТ РСО-А'!$J$6+'РСТ РСО-А'!$F$9</f>
        <v>3796.4120000000003</v>
      </c>
      <c r="S139" s="118">
        <f>VLOOKUP($A139+ROUND((COLUMN()-2)/24,5),АТС!$A$41:$F$784,6)+'Иные услуги '!$C$5+'РСТ РСО-А'!$J$6+'РСТ РСО-А'!$F$9</f>
        <v>3742.4620000000004</v>
      </c>
      <c r="T139" s="118">
        <f>VLOOKUP($A139+ROUND((COLUMN()-2)/24,5),АТС!$A$41:$F$784,6)+'Иные услуги '!$C$5+'РСТ РСО-А'!$J$6+'РСТ РСО-А'!$F$9</f>
        <v>3757.1820000000002</v>
      </c>
      <c r="U139" s="118">
        <f>VLOOKUP($A139+ROUND((COLUMN()-2)/24,5),АТС!$A$41:$F$784,6)+'Иные услуги '!$C$5+'РСТ РСО-А'!$J$6+'РСТ РСО-А'!$F$9</f>
        <v>3729.8320000000003</v>
      </c>
      <c r="V139" s="118">
        <f>VLOOKUP($A139+ROUND((COLUMN()-2)/24,5),АТС!$A$41:$F$784,6)+'Иные услуги '!$C$5+'РСТ РСО-А'!$J$6+'РСТ РСО-А'!$F$9</f>
        <v>3759.6320000000005</v>
      </c>
      <c r="W139" s="118">
        <f>VLOOKUP($A139+ROUND((COLUMN()-2)/24,5),АТС!$A$41:$F$784,6)+'Иные услуги '!$C$5+'РСТ РСО-А'!$J$6+'РСТ РСО-А'!$F$9</f>
        <v>3831.0820000000003</v>
      </c>
      <c r="X139" s="118">
        <f>VLOOKUP($A139+ROUND((COLUMN()-2)/24,5),АТС!$A$41:$F$784,6)+'Иные услуги '!$C$5+'РСТ РСО-А'!$J$6+'РСТ РСО-А'!$F$9</f>
        <v>3687.0820000000003</v>
      </c>
      <c r="Y139" s="118">
        <f>VLOOKUP($A139+ROUND((COLUMN()-2)/24,5),АТС!$A$41:$F$784,6)+'Иные услуги '!$C$5+'РСТ РСО-А'!$J$6+'РСТ РСО-А'!$F$9</f>
        <v>3689.2820000000002</v>
      </c>
    </row>
    <row r="140" spans="1:25" x14ac:dyDescent="0.2">
      <c r="A140" s="66">
        <f t="shared" si="4"/>
        <v>43536</v>
      </c>
      <c r="B140" s="118">
        <f>VLOOKUP($A140+ROUND((COLUMN()-2)/24,5),АТС!$A$41:$F$784,6)+'Иные услуги '!$C$5+'РСТ РСО-А'!$J$6+'РСТ РСО-А'!$F$9</f>
        <v>3759.2020000000002</v>
      </c>
      <c r="C140" s="118">
        <f>VLOOKUP($A140+ROUND((COLUMN()-2)/24,5),АТС!$A$41:$F$784,6)+'Иные услуги '!$C$5+'РСТ РСО-А'!$J$6+'РСТ РСО-А'!$F$9</f>
        <v>3849.442</v>
      </c>
      <c r="D140" s="118">
        <f>VLOOKUP($A140+ROUND((COLUMN()-2)/24,5),АТС!$A$41:$F$784,6)+'Иные услуги '!$C$5+'РСТ РСО-А'!$J$6+'РСТ РСО-А'!$F$9</f>
        <v>3848.6820000000002</v>
      </c>
      <c r="E140" s="118">
        <f>VLOOKUP($A140+ROUND((COLUMN()-2)/24,5),АТС!$A$41:$F$784,6)+'Иные услуги '!$C$5+'РСТ РСО-А'!$J$6+'РСТ РСО-А'!$F$9</f>
        <v>3848.5820000000003</v>
      </c>
      <c r="F140" s="118">
        <f>VLOOKUP($A140+ROUND((COLUMN()-2)/24,5),АТС!$A$41:$F$784,6)+'Иные услуги '!$C$5+'РСТ РСО-А'!$J$6+'РСТ РСО-А'!$F$9</f>
        <v>3849.3920000000003</v>
      </c>
      <c r="G140" s="118">
        <f>VLOOKUP($A140+ROUND((COLUMN()-2)/24,5),АТС!$A$41:$F$784,6)+'Иные услуги '!$C$5+'РСТ РСО-А'!$J$6+'РСТ РСО-А'!$F$9</f>
        <v>3851.2620000000002</v>
      </c>
      <c r="H140" s="118">
        <f>VLOOKUP($A140+ROUND((COLUMN()-2)/24,5),АТС!$A$41:$F$784,6)+'Иные услуги '!$C$5+'РСТ РСО-А'!$J$6+'РСТ РСО-А'!$F$9</f>
        <v>3944.1020000000003</v>
      </c>
      <c r="I140" s="118">
        <f>VLOOKUP($A140+ROUND((COLUMN()-2)/24,5),АТС!$A$41:$F$784,6)+'Иные услуги '!$C$5+'РСТ РСО-А'!$J$6+'РСТ РСО-А'!$F$9</f>
        <v>3850.8720000000003</v>
      </c>
      <c r="J140" s="118">
        <f>VLOOKUP($A140+ROUND((COLUMN()-2)/24,5),АТС!$A$41:$F$784,6)+'Иные услуги '!$C$5+'РСТ РСО-А'!$J$6+'РСТ РСО-А'!$F$9</f>
        <v>3934.3820000000005</v>
      </c>
      <c r="K140" s="118">
        <f>VLOOKUP($A140+ROUND((COLUMN()-2)/24,5),АТС!$A$41:$F$784,6)+'Иные услуги '!$C$5+'РСТ РСО-А'!$J$6+'РСТ РСО-А'!$F$9</f>
        <v>3862.7720000000004</v>
      </c>
      <c r="L140" s="118">
        <f>VLOOKUP($A140+ROUND((COLUMN()-2)/24,5),АТС!$A$41:$F$784,6)+'Иные услуги '!$C$5+'РСТ РСО-А'!$J$6+'РСТ РСО-А'!$F$9</f>
        <v>3862.6620000000003</v>
      </c>
      <c r="M140" s="118">
        <f>VLOOKUP($A140+ROUND((COLUMN()-2)/24,5),АТС!$A$41:$F$784,6)+'Иные услуги '!$C$5+'РСТ РСО-А'!$J$6+'РСТ РСО-А'!$F$9</f>
        <v>3862.0820000000003</v>
      </c>
      <c r="N140" s="118">
        <f>VLOOKUP($A140+ROUND((COLUMN()-2)/24,5),АТС!$A$41:$F$784,6)+'Иные услуги '!$C$5+'РСТ РСО-А'!$J$6+'РСТ РСО-А'!$F$9</f>
        <v>3861.7120000000004</v>
      </c>
      <c r="O140" s="118">
        <f>VLOOKUP($A140+ROUND((COLUMN()-2)/24,5),АТС!$A$41:$F$784,6)+'Иные услуги '!$C$5+'РСТ РСО-А'!$J$6+'РСТ РСО-А'!$F$9</f>
        <v>3861.2420000000002</v>
      </c>
      <c r="P140" s="118">
        <f>VLOOKUP($A140+ROUND((COLUMN()-2)/24,5),АТС!$A$41:$F$784,6)+'Иные услуги '!$C$5+'РСТ РСО-А'!$J$6+'РСТ РСО-А'!$F$9</f>
        <v>3861.1120000000001</v>
      </c>
      <c r="Q140" s="118">
        <f>VLOOKUP($A140+ROUND((COLUMN()-2)/24,5),АТС!$A$41:$F$784,6)+'Иные услуги '!$C$5+'РСТ РСО-А'!$J$6+'РСТ РСО-А'!$F$9</f>
        <v>3861.0820000000003</v>
      </c>
      <c r="R140" s="118">
        <f>VLOOKUP($A140+ROUND((COLUMN()-2)/24,5),АТС!$A$41:$F$784,6)+'Иные услуги '!$C$5+'РСТ РСО-А'!$J$6+'РСТ РСО-А'!$F$9</f>
        <v>3859.5520000000001</v>
      </c>
      <c r="S140" s="118">
        <f>VLOOKUP($A140+ROUND((COLUMN()-2)/24,5),АТС!$A$41:$F$784,6)+'Иные услуги '!$C$5+'РСТ РСО-А'!$J$6+'РСТ РСО-А'!$F$9</f>
        <v>3798.4820000000004</v>
      </c>
      <c r="T140" s="118">
        <f>VLOOKUP($A140+ROUND((COLUMN()-2)/24,5),АТС!$A$41:$F$784,6)+'Иные услуги '!$C$5+'РСТ РСО-А'!$J$6+'РСТ РСО-А'!$F$9</f>
        <v>3829.7720000000004</v>
      </c>
      <c r="U140" s="118">
        <f>VLOOKUP($A140+ROUND((COLUMN()-2)/24,5),АТС!$A$41:$F$784,6)+'Иные услуги '!$C$5+'РСТ РСО-А'!$J$6+'РСТ РСО-А'!$F$9</f>
        <v>3797.7620000000002</v>
      </c>
      <c r="V140" s="118">
        <f>VLOOKUP($A140+ROUND((COLUMN()-2)/24,5),АТС!$A$41:$F$784,6)+'Иные услуги '!$C$5+'РСТ РСО-А'!$J$6+'РСТ РСО-А'!$F$9</f>
        <v>3832.652</v>
      </c>
      <c r="W140" s="118">
        <f>VLOOKUP($A140+ROUND((COLUMN()-2)/24,5),АТС!$A$41:$F$784,6)+'Иные услуги '!$C$5+'РСТ РСО-А'!$J$6+'РСТ РСО-А'!$F$9</f>
        <v>3871.3120000000004</v>
      </c>
      <c r="X140" s="118">
        <f>VLOOKUP($A140+ROUND((COLUMN()-2)/24,5),АТС!$A$41:$F$784,6)+'Иные услуги '!$C$5+'РСТ РСО-А'!$J$6+'РСТ РСО-А'!$F$9</f>
        <v>3650.1420000000003</v>
      </c>
      <c r="Y140" s="118">
        <f>VLOOKUP($A140+ROUND((COLUMN()-2)/24,5),АТС!$A$41:$F$784,6)+'Иные услуги '!$C$5+'РСТ РСО-А'!$J$6+'РСТ РСО-А'!$F$9</f>
        <v>3713.4720000000002</v>
      </c>
    </row>
    <row r="141" spans="1:25" x14ac:dyDescent="0.2">
      <c r="A141" s="66">
        <f t="shared" si="4"/>
        <v>43537</v>
      </c>
      <c r="B141" s="118">
        <f>VLOOKUP($A141+ROUND((COLUMN()-2)/24,5),АТС!$A$41:$F$784,6)+'Иные услуги '!$C$5+'РСТ РСО-А'!$J$6+'РСТ РСО-А'!$F$9</f>
        <v>3758.692</v>
      </c>
      <c r="C141" s="118">
        <f>VLOOKUP($A141+ROUND((COLUMN()-2)/24,5),АТС!$A$41:$F$784,6)+'Иные услуги '!$C$5+'РСТ РСО-А'!$J$6+'РСТ РСО-А'!$F$9</f>
        <v>3849.192</v>
      </c>
      <c r="D141" s="118">
        <f>VLOOKUP($A141+ROUND((COLUMN()-2)/24,5),АТС!$A$41:$F$784,6)+'Иные услуги '!$C$5+'РСТ РСО-А'!$J$6+'РСТ РСО-А'!$F$9</f>
        <v>3848.692</v>
      </c>
      <c r="E141" s="118">
        <f>VLOOKUP($A141+ROUND((COLUMN()-2)/24,5),АТС!$A$41:$F$784,6)+'Иные услуги '!$C$5+'РСТ РСО-А'!$J$6+'РСТ РСО-А'!$F$9</f>
        <v>3883.0320000000002</v>
      </c>
      <c r="F141" s="118">
        <f>VLOOKUP($A141+ROUND((COLUMN()-2)/24,5),АТС!$A$41:$F$784,6)+'Иные услуги '!$C$5+'РСТ РСО-А'!$J$6+'РСТ РСО-А'!$F$9</f>
        <v>3883.7220000000002</v>
      </c>
      <c r="G141" s="118">
        <f>VLOOKUP($A141+ROUND((COLUMN()-2)/24,5),АТС!$A$41:$F$784,6)+'Иные услуги '!$C$5+'РСТ РСО-А'!$J$6+'РСТ РСО-А'!$F$9</f>
        <v>3884.8920000000003</v>
      </c>
      <c r="H141" s="118">
        <f>VLOOKUP($A141+ROUND((COLUMN()-2)/24,5),АТС!$A$41:$F$784,6)+'Иные услуги '!$C$5+'РСТ РСО-А'!$J$6+'РСТ РСО-А'!$F$9</f>
        <v>3889.6220000000003</v>
      </c>
      <c r="I141" s="118">
        <f>VLOOKUP($A141+ROUND((COLUMN()-2)/24,5),АТС!$A$41:$F$784,6)+'Иные услуги '!$C$5+'РСТ РСО-А'!$J$6+'РСТ РСО-А'!$F$9</f>
        <v>3804.652</v>
      </c>
      <c r="J141" s="118">
        <f>VLOOKUP($A141+ROUND((COLUMN()-2)/24,5),АТС!$A$41:$F$784,6)+'Иные услуги '!$C$5+'РСТ РСО-А'!$J$6+'РСТ РСО-А'!$F$9</f>
        <v>3859.2920000000004</v>
      </c>
      <c r="K141" s="118">
        <f>VLOOKUP($A141+ROUND((COLUMN()-2)/24,5),АТС!$A$41:$F$784,6)+'Иные услуги '!$C$5+'РСТ РСО-А'!$J$6+'РСТ РСО-А'!$F$9</f>
        <v>3797.4320000000002</v>
      </c>
      <c r="L141" s="118">
        <f>VLOOKUP($A141+ROUND((COLUMN()-2)/24,5),АТС!$A$41:$F$784,6)+'Иные услуги '!$C$5+'РСТ РСО-А'!$J$6+'РСТ РСО-А'!$F$9</f>
        <v>3767.652</v>
      </c>
      <c r="M141" s="118">
        <f>VLOOKUP($A141+ROUND((COLUMN()-2)/24,5),АТС!$A$41:$F$784,6)+'Иные услуги '!$C$5+'РСТ РСО-А'!$J$6+'РСТ РСО-А'!$F$9</f>
        <v>3767.4920000000002</v>
      </c>
      <c r="N141" s="118">
        <f>VLOOKUP($A141+ROUND((COLUMN()-2)/24,5),АТС!$A$41:$F$784,6)+'Иные услуги '!$C$5+'РСТ РСО-А'!$J$6+'РСТ РСО-А'!$F$9</f>
        <v>3796.4220000000005</v>
      </c>
      <c r="O141" s="118">
        <f>VLOOKUP($A141+ROUND((COLUMN()-2)/24,5),АТС!$A$41:$F$784,6)+'Иные услуги '!$C$5+'РСТ РСО-А'!$J$6+'РСТ РСО-А'!$F$9</f>
        <v>3795.9620000000004</v>
      </c>
      <c r="P141" s="118">
        <f>VLOOKUP($A141+ROUND((COLUMN()-2)/24,5),АТС!$A$41:$F$784,6)+'Иные услуги '!$C$5+'РСТ РСО-А'!$J$6+'РСТ РСО-А'!$F$9</f>
        <v>3826.4320000000002</v>
      </c>
      <c r="Q141" s="118">
        <f>VLOOKUP($A141+ROUND((COLUMN()-2)/24,5),АТС!$A$41:$F$784,6)+'Иные услуги '!$C$5+'РСТ РСО-А'!$J$6+'РСТ РСО-А'!$F$9</f>
        <v>3858.942</v>
      </c>
      <c r="R141" s="118">
        <f>VLOOKUP($A141+ROUND((COLUMN()-2)/24,5),АТС!$A$41:$F$784,6)+'Иные услуги '!$C$5+'РСТ РСО-А'!$J$6+'РСТ РСО-А'!$F$9</f>
        <v>3858.4620000000004</v>
      </c>
      <c r="S141" s="118">
        <f>VLOOKUP($A141+ROUND((COLUMN()-2)/24,5),АТС!$A$41:$F$784,6)+'Иные услуги '!$C$5+'РСТ РСО-А'!$J$6+'РСТ РСО-А'!$F$9</f>
        <v>3828.6320000000005</v>
      </c>
      <c r="T141" s="118">
        <f>VLOOKUP($A141+ROUND((COLUMN()-2)/24,5),АТС!$A$41:$F$784,6)+'Иные услуги '!$C$5+'РСТ РСО-А'!$J$6+'РСТ РСО-А'!$F$9</f>
        <v>3857.8720000000003</v>
      </c>
      <c r="U141" s="118">
        <f>VLOOKUP($A141+ROUND((COLUMN()-2)/24,5),АТС!$A$41:$F$784,6)+'Иные услуги '!$C$5+'РСТ РСО-А'!$J$6+'РСТ РСО-А'!$F$9</f>
        <v>3836.402</v>
      </c>
      <c r="V141" s="118">
        <f>VLOOKUP($A141+ROUND((COLUMN()-2)/24,5),АТС!$A$41:$F$784,6)+'Иные услуги '!$C$5+'РСТ РСО-А'!$J$6+'РСТ РСО-А'!$F$9</f>
        <v>3833.4820000000004</v>
      </c>
      <c r="W141" s="118">
        <f>VLOOKUP($A141+ROUND((COLUMN()-2)/24,5),АТС!$A$41:$F$784,6)+'Иные услуги '!$C$5+'РСТ РСО-А'!$J$6+'РСТ РСО-А'!$F$9</f>
        <v>3917.8020000000001</v>
      </c>
      <c r="X141" s="118">
        <f>VLOOKUP($A141+ROUND((COLUMN()-2)/24,5),АТС!$A$41:$F$784,6)+'Иные услуги '!$C$5+'РСТ РСО-А'!$J$6+'РСТ РСО-А'!$F$9</f>
        <v>3652.3020000000001</v>
      </c>
      <c r="Y141" s="118">
        <f>VLOOKUP($A141+ROUND((COLUMN()-2)/24,5),АТС!$A$41:$F$784,6)+'Иные услуги '!$C$5+'РСТ РСО-А'!$J$6+'РСТ РСО-А'!$F$9</f>
        <v>3713.2820000000002</v>
      </c>
    </row>
    <row r="142" spans="1:25" x14ac:dyDescent="0.2">
      <c r="A142" s="66">
        <f t="shared" si="4"/>
        <v>43538</v>
      </c>
      <c r="B142" s="118">
        <f>VLOOKUP($A142+ROUND((COLUMN()-2)/24,5),АТС!$A$41:$F$784,6)+'Иные услуги '!$C$5+'РСТ РСО-А'!$J$6+'РСТ РСО-А'!$F$9</f>
        <v>3790.5820000000003</v>
      </c>
      <c r="C142" s="118">
        <f>VLOOKUP($A142+ROUND((COLUMN()-2)/24,5),АТС!$A$41:$F$784,6)+'Иные услуги '!$C$5+'РСТ РСО-А'!$J$6+'РСТ РСО-А'!$F$9</f>
        <v>3852.0720000000001</v>
      </c>
      <c r="D142" s="118">
        <f>VLOOKUP($A142+ROUND((COLUMN()-2)/24,5),АТС!$A$41:$F$784,6)+'Иные услуги '!$C$5+'РСТ РСО-А'!$J$6+'РСТ РСО-А'!$F$9</f>
        <v>3885.7320000000004</v>
      </c>
      <c r="E142" s="118">
        <f>VLOOKUP($A142+ROUND((COLUMN()-2)/24,5),АТС!$A$41:$F$784,6)+'Иные услуги '!$C$5+'РСТ РСО-А'!$J$6+'РСТ РСО-А'!$F$9</f>
        <v>3885.4120000000003</v>
      </c>
      <c r="F142" s="118">
        <f>VLOOKUP($A142+ROUND((COLUMN()-2)/24,5),АТС!$A$41:$F$784,6)+'Иные услуги '!$C$5+'РСТ РСО-А'!$J$6+'РСТ РСО-А'!$F$9</f>
        <v>3885.9320000000002</v>
      </c>
      <c r="G142" s="118">
        <f>VLOOKUP($A142+ROUND((COLUMN()-2)/24,5),АТС!$A$41:$F$784,6)+'Иные услуги '!$C$5+'РСТ РСО-А'!$J$6+'РСТ РСО-А'!$F$9</f>
        <v>3888.8720000000003</v>
      </c>
      <c r="H142" s="118">
        <f>VLOOKUP($A142+ROUND((COLUMN()-2)/24,5),АТС!$A$41:$F$784,6)+'Иные услуги '!$C$5+'РСТ РСО-А'!$J$6+'РСТ РСО-А'!$F$9</f>
        <v>3897.6820000000002</v>
      </c>
      <c r="I142" s="118">
        <f>VLOOKUP($A142+ROUND((COLUMN()-2)/24,5),АТС!$A$41:$F$784,6)+'Иные услуги '!$C$5+'РСТ РСО-А'!$J$6+'РСТ РСО-А'!$F$9</f>
        <v>3769.0420000000004</v>
      </c>
      <c r="J142" s="118">
        <f>VLOOKUP($A142+ROUND((COLUMN()-2)/24,5),АТС!$A$41:$F$784,6)+'Иные услуги '!$C$5+'РСТ РСО-А'!$J$6+'РСТ РСО-А'!$F$9</f>
        <v>3828.1220000000003</v>
      </c>
      <c r="K142" s="118">
        <f>VLOOKUP($A142+ROUND((COLUMN()-2)/24,5),АТС!$A$41:$F$784,6)+'Иные услуги '!$C$5+'РСТ РСО-А'!$J$6+'РСТ РСО-А'!$F$9</f>
        <v>3769.2320000000004</v>
      </c>
      <c r="L142" s="118">
        <f>VLOOKUP($A142+ROUND((COLUMN()-2)/24,5),АТС!$A$41:$F$784,6)+'Иные услуги '!$C$5+'РСТ РСО-А'!$J$6+'РСТ РСО-А'!$F$9</f>
        <v>3768.9920000000002</v>
      </c>
      <c r="M142" s="118">
        <f>VLOOKUP($A142+ROUND((COLUMN()-2)/24,5),АТС!$A$41:$F$784,6)+'Иные услуги '!$C$5+'РСТ РСО-А'!$J$6+'РСТ РСО-А'!$F$9</f>
        <v>3769.3420000000001</v>
      </c>
      <c r="N142" s="118">
        <f>VLOOKUP($A142+ROUND((COLUMN()-2)/24,5),АТС!$A$41:$F$784,6)+'Иные услуги '!$C$5+'РСТ РСО-А'!$J$6+'РСТ РСО-А'!$F$9</f>
        <v>3797.2720000000004</v>
      </c>
      <c r="O142" s="118">
        <f>VLOOKUP($A142+ROUND((COLUMN()-2)/24,5),АТС!$A$41:$F$784,6)+'Иные услуги '!$C$5+'РСТ РСО-А'!$J$6+'РСТ РСО-А'!$F$9</f>
        <v>3797.5520000000001</v>
      </c>
      <c r="P142" s="118">
        <f>VLOOKUP($A142+ROUND((COLUMN()-2)/24,5),АТС!$A$41:$F$784,6)+'Иные услуги '!$C$5+'РСТ РСО-А'!$J$6+'РСТ РСО-А'!$F$9</f>
        <v>3828.0620000000004</v>
      </c>
      <c r="Q142" s="118">
        <f>VLOOKUP($A142+ROUND((COLUMN()-2)/24,5),АТС!$A$41:$F$784,6)+'Иные услуги '!$C$5+'РСТ РСО-А'!$J$6+'РСТ РСО-А'!$F$9</f>
        <v>3828.2620000000002</v>
      </c>
      <c r="R142" s="118">
        <f>VLOOKUP($A142+ROUND((COLUMN()-2)/24,5),АТС!$A$41:$F$784,6)+'Иные услуги '!$C$5+'РСТ РСО-А'!$J$6+'РСТ РСО-А'!$F$9</f>
        <v>3827.3520000000003</v>
      </c>
      <c r="S142" s="118">
        <f>VLOOKUP($A142+ROUND((COLUMN()-2)/24,5),АТС!$A$41:$F$784,6)+'Иные услуги '!$C$5+'РСТ РСО-А'!$J$6+'РСТ РСО-А'!$F$9</f>
        <v>3797.6620000000003</v>
      </c>
      <c r="T142" s="118">
        <f>VLOOKUP($A142+ROUND((COLUMN()-2)/24,5),АТС!$A$41:$F$784,6)+'Иные услуги '!$C$5+'РСТ РСО-А'!$J$6+'РСТ РСО-А'!$F$9</f>
        <v>3819.2520000000004</v>
      </c>
      <c r="U142" s="118">
        <f>VLOOKUP($A142+ROUND((COLUMN()-2)/24,5),АТС!$A$41:$F$784,6)+'Иные услуги '!$C$5+'РСТ РСО-А'!$J$6+'РСТ РСО-А'!$F$9</f>
        <v>3836.9720000000002</v>
      </c>
      <c r="V142" s="118">
        <f>VLOOKUP($A142+ROUND((COLUMN()-2)/24,5),АТС!$A$41:$F$784,6)+'Иные услуги '!$C$5+'РСТ РСО-А'!$J$6+'РСТ РСО-А'!$F$9</f>
        <v>3832.2020000000002</v>
      </c>
      <c r="W142" s="118">
        <f>VLOOKUP($A142+ROUND((COLUMN()-2)/24,5),АТС!$A$41:$F$784,6)+'Иные услуги '!$C$5+'РСТ РСО-А'!$J$6+'РСТ РСО-А'!$F$9</f>
        <v>3921.2420000000002</v>
      </c>
      <c r="X142" s="118">
        <f>VLOOKUP($A142+ROUND((COLUMN()-2)/24,5),АТС!$A$41:$F$784,6)+'Иные услуги '!$C$5+'РСТ РСО-А'!$J$6+'РСТ РСО-А'!$F$9</f>
        <v>3652.4320000000002</v>
      </c>
      <c r="Y142" s="118">
        <f>VLOOKUP($A142+ROUND((COLUMN()-2)/24,5),АТС!$A$41:$F$784,6)+'Иные услуги '!$C$5+'РСТ РСО-А'!$J$6+'РСТ РСО-А'!$F$9</f>
        <v>3717.3920000000003</v>
      </c>
    </row>
    <row r="143" spans="1:25" x14ac:dyDescent="0.2">
      <c r="A143" s="66">
        <f t="shared" si="4"/>
        <v>43539</v>
      </c>
      <c r="B143" s="118">
        <f>VLOOKUP($A143+ROUND((COLUMN()-2)/24,5),АТС!$A$41:$F$784,6)+'Иные услуги '!$C$5+'РСТ РСО-А'!$J$6+'РСТ РСО-А'!$F$9</f>
        <v>3793.3420000000001</v>
      </c>
      <c r="C143" s="118">
        <f>VLOOKUP($A143+ROUND((COLUMN()-2)/24,5),АТС!$A$41:$F$784,6)+'Иные услуги '!$C$5+'РСТ РСО-А'!$J$6+'РСТ РСО-А'!$F$9</f>
        <v>3852.192</v>
      </c>
      <c r="D143" s="118">
        <f>VLOOKUP($A143+ROUND((COLUMN()-2)/24,5),АТС!$A$41:$F$784,6)+'Иные услуги '!$C$5+'РСТ РСО-А'!$J$6+'РСТ РСО-А'!$F$9</f>
        <v>3886.1120000000001</v>
      </c>
      <c r="E143" s="118">
        <f>VLOOKUP($A143+ROUND((COLUMN()-2)/24,5),АТС!$A$41:$F$784,6)+'Иные услуги '!$C$5+'РСТ РСО-А'!$J$6+'РСТ РСО-А'!$F$9</f>
        <v>3885.8020000000001</v>
      </c>
      <c r="F143" s="118">
        <f>VLOOKUP($A143+ROUND((COLUMN()-2)/24,5),АТС!$A$41:$F$784,6)+'Иные услуги '!$C$5+'РСТ РСО-А'!$J$6+'РСТ РСО-А'!$F$9</f>
        <v>3923.7920000000004</v>
      </c>
      <c r="G143" s="118">
        <f>VLOOKUP($A143+ROUND((COLUMN()-2)/24,5),АТС!$A$41:$F$784,6)+'Иные услуги '!$C$5+'РСТ РСО-А'!$J$6+'РСТ РСО-А'!$F$9</f>
        <v>3890.6120000000001</v>
      </c>
      <c r="H143" s="118">
        <f>VLOOKUP($A143+ROUND((COLUMN()-2)/24,5),АТС!$A$41:$F$784,6)+'Иные услуги '!$C$5+'РСТ РСО-А'!$J$6+'РСТ РСО-А'!$F$9</f>
        <v>3950.3920000000003</v>
      </c>
      <c r="I143" s="118">
        <f>VLOOKUP($A143+ROUND((COLUMN()-2)/24,5),АТС!$A$41:$F$784,6)+'Иные услуги '!$C$5+'РСТ РСО-А'!$J$6+'РСТ РСО-А'!$F$9</f>
        <v>3769.6620000000003</v>
      </c>
      <c r="J143" s="118">
        <f>VLOOKUP($A143+ROUND((COLUMN()-2)/24,5),АТС!$A$41:$F$784,6)+'Иные услуги '!$C$5+'РСТ РСО-А'!$J$6+'РСТ РСО-А'!$F$9</f>
        <v>3862.7020000000002</v>
      </c>
      <c r="K143" s="118">
        <f>VLOOKUP($A143+ROUND((COLUMN()-2)/24,5),АТС!$A$41:$F$784,6)+'Иные услуги '!$C$5+'РСТ РСО-А'!$J$6+'РСТ РСО-А'!$F$9</f>
        <v>3863.4920000000002</v>
      </c>
      <c r="L143" s="118">
        <f>VLOOKUP($A143+ROUND((COLUMN()-2)/24,5),АТС!$A$41:$F$784,6)+'Иные услуги '!$C$5+'РСТ РСО-А'!$J$6+'РСТ РСО-А'!$F$9</f>
        <v>3863.4620000000004</v>
      </c>
      <c r="M143" s="118">
        <f>VLOOKUP($A143+ROUND((COLUMN()-2)/24,5),АТС!$A$41:$F$784,6)+'Иные услуги '!$C$5+'РСТ РСО-А'!$J$6+'РСТ РСО-А'!$F$9</f>
        <v>3830.3420000000001</v>
      </c>
      <c r="N143" s="118">
        <f>VLOOKUP($A143+ROUND((COLUMN()-2)/24,5),АТС!$A$41:$F$784,6)+'Иные услуги '!$C$5+'РСТ РСО-А'!$J$6+'РСТ РСО-А'!$F$9</f>
        <v>3830.2120000000004</v>
      </c>
      <c r="O143" s="118">
        <f>VLOOKUP($A143+ROUND((COLUMN()-2)/24,5),АТС!$A$41:$F$784,6)+'Иные услуги '!$C$5+'РСТ РСО-А'!$J$6+'РСТ РСО-А'!$F$9</f>
        <v>3830.1620000000003</v>
      </c>
      <c r="P143" s="118">
        <f>VLOOKUP($A143+ROUND((COLUMN()-2)/24,5),АТС!$A$41:$F$784,6)+'Иные услуги '!$C$5+'РСТ РСО-А'!$J$6+'РСТ РСО-А'!$F$9</f>
        <v>3830.1720000000005</v>
      </c>
      <c r="Q143" s="118">
        <f>VLOOKUP($A143+ROUND((COLUMN()-2)/24,5),АТС!$A$41:$F$784,6)+'Иные услуги '!$C$5+'РСТ РСО-А'!$J$6+'РСТ РСО-А'!$F$9</f>
        <v>3862.902</v>
      </c>
      <c r="R143" s="118">
        <f>VLOOKUP($A143+ROUND((COLUMN()-2)/24,5),АТС!$A$41:$F$784,6)+'Иные услуги '!$C$5+'РСТ РСО-А'!$J$6+'РСТ РСО-А'!$F$9</f>
        <v>3828.2020000000002</v>
      </c>
      <c r="S143" s="118">
        <f>VLOOKUP($A143+ROUND((COLUMN()-2)/24,5),АТС!$A$41:$F$784,6)+'Иные услуги '!$C$5+'РСТ РСО-А'!$J$6+'РСТ РСО-А'!$F$9</f>
        <v>3801.9120000000003</v>
      </c>
      <c r="T143" s="118">
        <f>VLOOKUP($A143+ROUND((COLUMN()-2)/24,5),АТС!$A$41:$F$784,6)+'Иные услуги '!$C$5+'РСТ РСО-А'!$J$6+'РСТ РСО-А'!$F$9</f>
        <v>3825.1020000000003</v>
      </c>
      <c r="U143" s="118">
        <f>VLOOKUP($A143+ROUND((COLUMN()-2)/24,5),АТС!$A$41:$F$784,6)+'Иные услуги '!$C$5+'РСТ РСО-А'!$J$6+'РСТ РСО-А'!$F$9</f>
        <v>3835.4320000000002</v>
      </c>
      <c r="V143" s="118">
        <f>VLOOKUP($A143+ROUND((COLUMN()-2)/24,5),АТС!$A$41:$F$784,6)+'Иные услуги '!$C$5+'РСТ РСО-А'!$J$6+'РСТ РСО-А'!$F$9</f>
        <v>3838.8120000000004</v>
      </c>
      <c r="W143" s="118">
        <f>VLOOKUP($A143+ROUND((COLUMN()-2)/24,5),АТС!$A$41:$F$784,6)+'Иные услуги '!$C$5+'РСТ РСО-А'!$J$6+'РСТ РСО-А'!$F$9</f>
        <v>3926.7120000000004</v>
      </c>
      <c r="X143" s="118">
        <f>VLOOKUP($A143+ROUND((COLUMN()-2)/24,5),АТС!$A$41:$F$784,6)+'Иные услуги '!$C$5+'РСТ РСО-А'!$J$6+'РСТ РСО-А'!$F$9</f>
        <v>3656.8820000000005</v>
      </c>
      <c r="Y143" s="118">
        <f>VLOOKUP($A143+ROUND((COLUMN()-2)/24,5),АТС!$A$41:$F$784,6)+'Иные услуги '!$C$5+'РСТ РСО-А'!$J$6+'РСТ РСО-А'!$F$9</f>
        <v>3718.8420000000001</v>
      </c>
    </row>
    <row r="144" spans="1:25" x14ac:dyDescent="0.2">
      <c r="A144" s="66">
        <f t="shared" si="4"/>
        <v>43540</v>
      </c>
      <c r="B144" s="118">
        <f>VLOOKUP($A144+ROUND((COLUMN()-2)/24,5),АТС!$A$41:$F$784,6)+'Иные услуги '!$C$5+'РСТ РСО-А'!$J$6+'РСТ РСО-А'!$F$9</f>
        <v>3815.2620000000002</v>
      </c>
      <c r="C144" s="118">
        <f>VLOOKUP($A144+ROUND((COLUMN()-2)/24,5),АТС!$A$41:$F$784,6)+'Иные услуги '!$C$5+'РСТ РСО-А'!$J$6+'РСТ РСО-А'!$F$9</f>
        <v>3891.9620000000004</v>
      </c>
      <c r="D144" s="118">
        <f>VLOOKUP($A144+ROUND((COLUMN()-2)/24,5),АТС!$A$41:$F$784,6)+'Иные услуги '!$C$5+'РСТ РСО-А'!$J$6+'РСТ РСО-А'!$F$9</f>
        <v>3889.942</v>
      </c>
      <c r="E144" s="118">
        <f>VLOOKUP($A144+ROUND((COLUMN()-2)/24,5),АТС!$A$41:$F$784,6)+'Иные услуги '!$C$5+'РСТ РСО-А'!$J$6+'РСТ РСО-А'!$F$9</f>
        <v>3888.9820000000004</v>
      </c>
      <c r="F144" s="118">
        <f>VLOOKUP($A144+ROUND((COLUMN()-2)/24,5),АТС!$A$41:$F$784,6)+'Иные услуги '!$C$5+'РСТ РСО-А'!$J$6+'РСТ РСО-А'!$F$9</f>
        <v>3927.0320000000002</v>
      </c>
      <c r="G144" s="118">
        <f>VLOOKUP($A144+ROUND((COLUMN()-2)/24,5),АТС!$A$41:$F$784,6)+'Иные услуги '!$C$5+'РСТ РСО-А'!$J$6+'РСТ РСО-А'!$F$9</f>
        <v>3892.4620000000004</v>
      </c>
      <c r="H144" s="118">
        <f>VLOOKUP($A144+ROUND((COLUMN()-2)/24,5),АТС!$A$41:$F$784,6)+'Иные услуги '!$C$5+'РСТ РСО-А'!$J$6+'РСТ РСО-А'!$F$9</f>
        <v>3948.4720000000002</v>
      </c>
      <c r="I144" s="118">
        <f>VLOOKUP($A144+ROUND((COLUMN()-2)/24,5),АТС!$A$41:$F$784,6)+'Иные услуги '!$C$5+'РСТ РСО-А'!$J$6+'РСТ РСО-А'!$F$9</f>
        <v>3771.4920000000002</v>
      </c>
      <c r="J144" s="118">
        <f>VLOOKUP($A144+ROUND((COLUMN()-2)/24,5),АТС!$A$41:$F$784,6)+'Иные услуги '!$C$5+'РСТ РСО-А'!$J$6+'РСТ РСО-А'!$F$9</f>
        <v>3865.2520000000004</v>
      </c>
      <c r="K144" s="118">
        <f>VLOOKUP($A144+ROUND((COLUMN()-2)/24,5),АТС!$A$41:$F$784,6)+'Иные услуги '!$C$5+'РСТ РСО-А'!$J$6+'РСТ РСО-А'!$F$9</f>
        <v>3865.192</v>
      </c>
      <c r="L144" s="118">
        <f>VLOOKUP($A144+ROUND((COLUMN()-2)/24,5),АТС!$A$41:$F$784,6)+'Иные услуги '!$C$5+'РСТ РСО-А'!$J$6+'РСТ РСО-А'!$F$9</f>
        <v>3865.6320000000005</v>
      </c>
      <c r="M144" s="118">
        <f>VLOOKUP($A144+ROUND((COLUMN()-2)/24,5),АТС!$A$41:$F$784,6)+'Иные услуги '!$C$5+'РСТ РСО-А'!$J$6+'РСТ РСО-А'!$F$9</f>
        <v>3865.4920000000002</v>
      </c>
      <c r="N144" s="118">
        <f>VLOOKUP($A144+ROUND((COLUMN()-2)/24,5),АТС!$A$41:$F$784,6)+'Иные услуги '!$C$5+'РСТ РСО-А'!$J$6+'РСТ РСО-А'!$F$9</f>
        <v>3865.2820000000002</v>
      </c>
      <c r="O144" s="118">
        <f>VLOOKUP($A144+ROUND((COLUMN()-2)/24,5),АТС!$A$41:$F$784,6)+'Иные услуги '!$C$5+'РСТ РСО-А'!$J$6+'РСТ РСО-А'!$F$9</f>
        <v>3865.1720000000005</v>
      </c>
      <c r="P144" s="118">
        <f>VLOOKUP($A144+ROUND((COLUMN()-2)/24,5),АТС!$A$41:$F$784,6)+'Иные услуги '!$C$5+'РСТ РСО-А'!$J$6+'РСТ РСО-А'!$F$9</f>
        <v>3864.9620000000004</v>
      </c>
      <c r="Q144" s="118">
        <f>VLOOKUP($A144+ROUND((COLUMN()-2)/24,5),АТС!$A$41:$F$784,6)+'Иные услуги '!$C$5+'РСТ РСО-А'!$J$6+'РСТ РСО-А'!$F$9</f>
        <v>3864.8820000000005</v>
      </c>
      <c r="R144" s="118">
        <f>VLOOKUP($A144+ROUND((COLUMN()-2)/24,5),АТС!$A$41:$F$784,6)+'Иные услуги '!$C$5+'РСТ РСО-А'!$J$6+'РСТ РСО-А'!$F$9</f>
        <v>3829.5920000000001</v>
      </c>
      <c r="S144" s="118">
        <f>VLOOKUP($A144+ROUND((COLUMN()-2)/24,5),АТС!$A$41:$F$784,6)+'Иные услуги '!$C$5+'РСТ РСО-А'!$J$6+'РСТ РСО-А'!$F$9</f>
        <v>3802.5220000000004</v>
      </c>
      <c r="T144" s="118">
        <f>VLOOKUP($A144+ROUND((COLUMN()-2)/24,5),АТС!$A$41:$F$784,6)+'Иные услуги '!$C$5+'РСТ РСО-А'!$J$6+'РСТ РСО-А'!$F$9</f>
        <v>3826.0120000000002</v>
      </c>
      <c r="U144" s="118">
        <f>VLOOKUP($A144+ROUND((COLUMN()-2)/24,5),АТС!$A$41:$F$784,6)+'Иные услуги '!$C$5+'РСТ РСО-А'!$J$6+'РСТ РСО-А'!$F$9</f>
        <v>3805.7620000000002</v>
      </c>
      <c r="V144" s="118">
        <f>VLOOKUP($A144+ROUND((COLUMN()-2)/24,5),АТС!$A$41:$F$784,6)+'Иные услуги '!$C$5+'РСТ РСО-А'!$J$6+'РСТ РСО-А'!$F$9</f>
        <v>3839.7820000000002</v>
      </c>
      <c r="W144" s="118">
        <f>VLOOKUP($A144+ROUND((COLUMN()-2)/24,5),АТС!$A$41:$F$784,6)+'Иные услуги '!$C$5+'РСТ РСО-А'!$J$6+'РСТ РСО-А'!$F$9</f>
        <v>3923.6320000000005</v>
      </c>
      <c r="X144" s="118">
        <f>VLOOKUP($A144+ROUND((COLUMN()-2)/24,5),АТС!$A$41:$F$784,6)+'Иные услуги '!$C$5+'РСТ РСО-А'!$J$6+'РСТ РСО-А'!$F$9</f>
        <v>3654.442</v>
      </c>
      <c r="Y144" s="118">
        <f>VLOOKUP($A144+ROUND((COLUMN()-2)/24,5),АТС!$A$41:$F$784,6)+'Иные услуги '!$C$5+'РСТ РСО-А'!$J$6+'РСТ РСО-А'!$F$9</f>
        <v>3692.3820000000005</v>
      </c>
    </row>
    <row r="145" spans="1:27" x14ac:dyDescent="0.2">
      <c r="A145" s="66">
        <f t="shared" si="4"/>
        <v>43541</v>
      </c>
      <c r="B145" s="118">
        <f>VLOOKUP($A145+ROUND((COLUMN()-2)/24,5),АТС!$A$41:$F$784,6)+'Иные услуги '!$C$5+'РСТ РСО-А'!$J$6+'РСТ РСО-А'!$F$9</f>
        <v>3826.0720000000001</v>
      </c>
      <c r="C145" s="118">
        <f>VLOOKUP($A145+ROUND((COLUMN()-2)/24,5),АТС!$A$41:$F$784,6)+'Иные услуги '!$C$5+'РСТ РСО-А'!$J$6+'РСТ РСО-А'!$F$9</f>
        <v>3889.1720000000005</v>
      </c>
      <c r="D145" s="118">
        <f>VLOOKUP($A145+ROUND((COLUMN()-2)/24,5),АТС!$A$41:$F$784,6)+'Иные услуги '!$C$5+'РСТ РСО-А'!$J$6+'РСТ РСО-А'!$F$9</f>
        <v>3887.8420000000001</v>
      </c>
      <c r="E145" s="118">
        <f>VLOOKUP($A145+ROUND((COLUMN()-2)/24,5),АТС!$A$41:$F$784,6)+'Иные услуги '!$C$5+'РСТ РСО-А'!$J$6+'РСТ РСО-А'!$F$9</f>
        <v>3924.7720000000004</v>
      </c>
      <c r="F145" s="118">
        <f>VLOOKUP($A145+ROUND((COLUMN()-2)/24,5),АТС!$A$41:$F$784,6)+'Иные услуги '!$C$5+'РСТ РСО-А'!$J$6+'РСТ РСО-А'!$F$9</f>
        <v>3925.3220000000001</v>
      </c>
      <c r="G145" s="118">
        <f>VLOOKUP($A145+ROUND((COLUMN()-2)/24,5),АТС!$A$41:$F$784,6)+'Иные услуги '!$C$5+'РСТ РСО-А'!$J$6+'РСТ РСО-А'!$F$9</f>
        <v>3889.0920000000001</v>
      </c>
      <c r="H145" s="118">
        <f>VLOOKUP($A145+ROUND((COLUMN()-2)/24,5),АТС!$A$41:$F$784,6)+'Иные услуги '!$C$5+'РСТ РСО-А'!$J$6+'РСТ РСО-А'!$F$9</f>
        <v>3943.8120000000004</v>
      </c>
      <c r="I145" s="118">
        <f>VLOOKUP($A145+ROUND((COLUMN()-2)/24,5),АТС!$A$41:$F$784,6)+'Иные услуги '!$C$5+'РСТ РСО-А'!$J$6+'РСТ РСО-А'!$F$9</f>
        <v>3766.8920000000003</v>
      </c>
      <c r="J145" s="118">
        <f>VLOOKUP($A145+ROUND((COLUMN()-2)/24,5),АТС!$A$41:$F$784,6)+'Иные услуги '!$C$5+'РСТ РСО-А'!$J$6+'РСТ РСО-А'!$F$9</f>
        <v>4020.2120000000004</v>
      </c>
      <c r="K145" s="118">
        <f>VLOOKUP($A145+ROUND((COLUMN()-2)/24,5),АТС!$A$41:$F$784,6)+'Иные услуги '!$C$5+'РСТ РСО-А'!$J$6+'РСТ РСО-А'!$F$9</f>
        <v>3898.8620000000001</v>
      </c>
      <c r="L145" s="118">
        <f>VLOOKUP($A145+ROUND((COLUMN()-2)/24,5),АТС!$A$41:$F$784,6)+'Иные услуги '!$C$5+'РСТ РСО-А'!$J$6+'РСТ РСО-А'!$F$9</f>
        <v>3864.402</v>
      </c>
      <c r="M145" s="118">
        <f>VLOOKUP($A145+ROUND((COLUMN()-2)/24,5),АТС!$A$41:$F$784,6)+'Иные услуги '!$C$5+'РСТ РСО-А'!$J$6+'РСТ РСО-А'!$F$9</f>
        <v>3864.4620000000004</v>
      </c>
      <c r="N145" s="118">
        <f>VLOOKUP($A145+ROUND((COLUMN()-2)/24,5),АТС!$A$41:$F$784,6)+'Иные услуги '!$C$5+'РСТ РСО-А'!$J$6+'РСТ РСО-А'!$F$9</f>
        <v>3864.1220000000003</v>
      </c>
      <c r="O145" s="118">
        <f>VLOOKUP($A145+ROUND((COLUMN()-2)/24,5),АТС!$A$41:$F$784,6)+'Иные услуги '!$C$5+'РСТ РСО-А'!$J$6+'РСТ РСО-А'!$F$9</f>
        <v>3899.7620000000002</v>
      </c>
      <c r="P145" s="118">
        <f>VLOOKUP($A145+ROUND((COLUMN()-2)/24,5),АТС!$A$41:$F$784,6)+'Иные услуги '!$C$5+'РСТ РСО-А'!$J$6+'РСТ РСО-А'!$F$9</f>
        <v>3900.1320000000005</v>
      </c>
      <c r="Q145" s="118">
        <f>VLOOKUP($A145+ROUND((COLUMN()-2)/24,5),АТС!$A$41:$F$784,6)+'Иные услуги '!$C$5+'РСТ РСО-А'!$J$6+'РСТ РСО-А'!$F$9</f>
        <v>3937.2120000000004</v>
      </c>
      <c r="R145" s="118">
        <f>VLOOKUP($A145+ROUND((COLUMN()-2)/24,5),АТС!$A$41:$F$784,6)+'Иные услуги '!$C$5+'РСТ РСО-А'!$J$6+'РСТ РСО-А'!$F$9</f>
        <v>3900.3920000000003</v>
      </c>
      <c r="S145" s="118">
        <f>VLOOKUP($A145+ROUND((COLUMN()-2)/24,5),АТС!$A$41:$F$784,6)+'Иные услуги '!$C$5+'РСТ РСО-А'!$J$6+'РСТ РСО-А'!$F$9</f>
        <v>3867.0220000000004</v>
      </c>
      <c r="T145" s="118">
        <f>VLOOKUP($A145+ROUND((COLUMN()-2)/24,5),АТС!$A$41:$F$784,6)+'Иные услуги '!$C$5+'РСТ РСО-А'!$J$6+'РСТ РСО-А'!$F$9</f>
        <v>3827.152</v>
      </c>
      <c r="U145" s="118">
        <f>VLOOKUP($A145+ROUND((COLUMN()-2)/24,5),АТС!$A$41:$F$784,6)+'Иные услуги '!$C$5+'РСТ РСО-А'!$J$6+'РСТ РСО-А'!$F$9</f>
        <v>3799.6120000000001</v>
      </c>
      <c r="V145" s="118">
        <f>VLOOKUP($A145+ROUND((COLUMN()-2)/24,5),АТС!$A$41:$F$784,6)+'Иные услуги '!$C$5+'РСТ РСО-А'!$J$6+'РСТ РСО-А'!$F$9</f>
        <v>3841.1120000000001</v>
      </c>
      <c r="W145" s="118">
        <f>VLOOKUP($A145+ROUND((COLUMN()-2)/24,5),АТС!$A$41:$F$784,6)+'Иные услуги '!$C$5+'РСТ РСО-А'!$J$6+'РСТ РСО-А'!$F$9</f>
        <v>3926.1420000000003</v>
      </c>
      <c r="X145" s="118">
        <f>VLOOKUP($A145+ROUND((COLUMN()-2)/24,5),АТС!$A$41:$F$784,6)+'Иные услуги '!$C$5+'РСТ РСО-А'!$J$6+'РСТ РСО-А'!$F$9</f>
        <v>3655.4520000000002</v>
      </c>
      <c r="Y145" s="118">
        <f>VLOOKUP($A145+ROUND((COLUMN()-2)/24,5),АТС!$A$41:$F$784,6)+'Иные услуги '!$C$5+'РСТ РСО-А'!$J$6+'РСТ РСО-А'!$F$9</f>
        <v>3719.7820000000002</v>
      </c>
    </row>
    <row r="146" spans="1:27" x14ac:dyDescent="0.2">
      <c r="A146" s="66">
        <f t="shared" si="4"/>
        <v>43542</v>
      </c>
      <c r="B146" s="118">
        <f>VLOOKUP($A146+ROUND((COLUMN()-2)/24,5),АТС!$A$41:$F$784,6)+'Иные услуги '!$C$5+'РСТ РСО-А'!$J$6+'РСТ РСО-А'!$F$9</f>
        <v>3825.9220000000005</v>
      </c>
      <c r="C146" s="118">
        <f>VLOOKUP($A146+ROUND((COLUMN()-2)/24,5),АТС!$A$41:$F$784,6)+'Иные услуги '!$C$5+'РСТ РСО-А'!$J$6+'РСТ РСО-А'!$F$9</f>
        <v>3888.652</v>
      </c>
      <c r="D146" s="118">
        <f>VLOOKUP($A146+ROUND((COLUMN()-2)/24,5),АТС!$A$41:$F$784,6)+'Иные услуги '!$C$5+'РСТ РСО-А'!$J$6+'РСТ РСО-А'!$F$9</f>
        <v>3924.7820000000002</v>
      </c>
      <c r="E146" s="118">
        <f>VLOOKUP($A146+ROUND((COLUMN()-2)/24,5),АТС!$A$41:$F$784,6)+'Иные услуги '!$C$5+'РСТ РСО-А'!$J$6+'РСТ РСО-А'!$F$9</f>
        <v>3924.4920000000002</v>
      </c>
      <c r="F146" s="118">
        <f>VLOOKUP($A146+ROUND((COLUMN()-2)/24,5),АТС!$A$41:$F$784,6)+'Иные услуги '!$C$5+'РСТ РСО-А'!$J$6+'РСТ РСО-А'!$F$9</f>
        <v>3925.4120000000003</v>
      </c>
      <c r="G146" s="118">
        <f>VLOOKUP($A146+ROUND((COLUMN()-2)/24,5),АТС!$A$41:$F$784,6)+'Иные услуги '!$C$5+'РСТ РСО-А'!$J$6+'РСТ РСО-А'!$F$9</f>
        <v>3890.2220000000002</v>
      </c>
      <c r="H146" s="118">
        <f>VLOOKUP($A146+ROUND((COLUMN()-2)/24,5),АТС!$A$41:$F$784,6)+'Иные услуги '!$C$5+'РСТ РСО-А'!$J$6+'РСТ РСО-А'!$F$9</f>
        <v>3949.6320000000005</v>
      </c>
      <c r="I146" s="118">
        <f>VLOOKUP($A146+ROUND((COLUMN()-2)/24,5),АТС!$A$41:$F$784,6)+'Иные услуги '!$C$5+'РСТ РСО-А'!$J$6+'РСТ РСО-А'!$F$9</f>
        <v>3770.9520000000002</v>
      </c>
      <c r="J146" s="118">
        <f>VLOOKUP($A146+ROUND((COLUMN()-2)/24,5),АТС!$A$41:$F$784,6)+'Иные услуги '!$C$5+'РСТ РСО-А'!$J$6+'РСТ РСО-А'!$F$9</f>
        <v>3835.4520000000002</v>
      </c>
      <c r="K146" s="118">
        <f>VLOOKUP($A146+ROUND((COLUMN()-2)/24,5),АТС!$A$41:$F$784,6)+'Иные услуги '!$C$5+'РСТ РСО-А'!$J$6+'РСТ РСО-А'!$F$9</f>
        <v>3776.4920000000002</v>
      </c>
      <c r="L146" s="118">
        <f>VLOOKUP($A146+ROUND((COLUMN()-2)/24,5),АТС!$A$41:$F$784,6)+'Иные услуги '!$C$5+'РСТ РСО-А'!$J$6+'РСТ РСО-А'!$F$9</f>
        <v>3749.5720000000001</v>
      </c>
      <c r="M146" s="118">
        <f>VLOOKUP($A146+ROUND((COLUMN()-2)/24,5),АТС!$A$41:$F$784,6)+'Иные услуги '!$C$5+'РСТ РСО-А'!$J$6+'РСТ РСО-А'!$F$9</f>
        <v>3749.6620000000003</v>
      </c>
      <c r="N146" s="118">
        <f>VLOOKUP($A146+ROUND((COLUMN()-2)/24,5),АТС!$A$41:$F$784,6)+'Иные услуги '!$C$5+'РСТ РСО-А'!$J$6+'РСТ РСО-А'!$F$9</f>
        <v>3749.2720000000004</v>
      </c>
      <c r="O146" s="118">
        <f>VLOOKUP($A146+ROUND((COLUMN()-2)/24,5),АТС!$A$41:$F$784,6)+'Иные услуги '!$C$5+'РСТ РСО-А'!$J$6+'РСТ РСО-А'!$F$9</f>
        <v>3749.1820000000002</v>
      </c>
      <c r="P146" s="118">
        <f>VLOOKUP($A146+ROUND((COLUMN()-2)/24,5),АТС!$A$41:$F$784,6)+'Иные услуги '!$C$5+'РСТ РСО-А'!$J$6+'РСТ РСО-А'!$F$9</f>
        <v>3747.5620000000004</v>
      </c>
      <c r="Q146" s="118">
        <f>VLOOKUP($A146+ROUND((COLUMN()-2)/24,5),АТС!$A$41:$F$784,6)+'Иные услуги '!$C$5+'РСТ РСО-А'!$J$6+'РСТ РСО-А'!$F$9</f>
        <v>3748.0220000000004</v>
      </c>
      <c r="R146" s="118">
        <f>VLOOKUP($A146+ROUND((COLUMN()-2)/24,5),АТС!$A$41:$F$784,6)+'Иные услуги '!$C$5+'РСТ РСО-А'!$J$6+'РСТ РСО-А'!$F$9</f>
        <v>3773.3720000000003</v>
      </c>
      <c r="S146" s="118">
        <f>VLOOKUP($A146+ROUND((COLUMN()-2)/24,5),АТС!$A$41:$F$784,6)+'Иные услуги '!$C$5+'РСТ РСО-А'!$J$6+'РСТ РСО-А'!$F$9</f>
        <v>3749.3220000000001</v>
      </c>
      <c r="T146" s="118">
        <f>VLOOKUP($A146+ROUND((COLUMN()-2)/24,5),АТС!$A$41:$F$784,6)+'Иные услуги '!$C$5+'РСТ РСО-А'!$J$6+'РСТ РСО-А'!$F$9</f>
        <v>3826.2420000000002</v>
      </c>
      <c r="U146" s="118">
        <f>VLOOKUP($A146+ROUND((COLUMN()-2)/24,5),АТС!$A$41:$F$784,6)+'Иные услуги '!$C$5+'РСТ РСО-А'!$J$6+'РСТ РСО-А'!$F$9</f>
        <v>3809.7320000000004</v>
      </c>
      <c r="V146" s="118">
        <f>VLOOKUP($A146+ROUND((COLUMN()-2)/24,5),АТС!$A$41:$F$784,6)+'Иные услуги '!$C$5+'РСТ РСО-А'!$J$6+'РСТ РСО-А'!$F$9</f>
        <v>3845.902</v>
      </c>
      <c r="W146" s="118">
        <f>VLOOKUP($A146+ROUND((COLUMN()-2)/24,5),АТС!$A$41:$F$784,6)+'Иные услуги '!$C$5+'РСТ РСО-А'!$J$6+'РСТ РСО-А'!$F$9</f>
        <v>3933.3120000000004</v>
      </c>
      <c r="X146" s="118">
        <f>VLOOKUP($A146+ROUND((COLUMN()-2)/24,5),АТС!$A$41:$F$784,6)+'Иные услуги '!$C$5+'РСТ РСО-А'!$J$6+'РСТ РСО-А'!$F$9</f>
        <v>3658.3320000000003</v>
      </c>
      <c r="Y146" s="118">
        <f>VLOOKUP($A146+ROUND((COLUMN()-2)/24,5),АТС!$A$41:$F$784,6)+'Иные услуги '!$C$5+'РСТ РСО-А'!$J$6+'РСТ РСО-А'!$F$9</f>
        <v>3699.8920000000003</v>
      </c>
    </row>
    <row r="147" spans="1:27" x14ac:dyDescent="0.2">
      <c r="A147" s="66">
        <f t="shared" si="4"/>
        <v>43543</v>
      </c>
      <c r="B147" s="118">
        <f>VLOOKUP($A147+ROUND((COLUMN()-2)/24,5),АТС!$A$41:$F$784,6)+'Иные услуги '!$C$5+'РСТ РСО-А'!$J$6+'РСТ РСО-А'!$F$9</f>
        <v>3828.192</v>
      </c>
      <c r="C147" s="118">
        <f>VLOOKUP($A147+ROUND((COLUMN()-2)/24,5),АТС!$A$41:$F$784,6)+'Иные услуги '!$C$5+'РСТ РСО-А'!$J$6+'РСТ РСО-А'!$F$9</f>
        <v>3891.2220000000002</v>
      </c>
      <c r="D147" s="118">
        <f>VLOOKUP($A147+ROUND((COLUMN()-2)/24,5),АТС!$A$41:$F$784,6)+'Иные услуги '!$C$5+'РСТ РСО-А'!$J$6+'РСТ РСО-А'!$F$9</f>
        <v>3927.3020000000001</v>
      </c>
      <c r="E147" s="118">
        <f>VLOOKUP($A147+ROUND((COLUMN()-2)/24,5),АТС!$A$41:$F$784,6)+'Иные услуги '!$C$5+'РСТ РСО-А'!$J$6+'РСТ РСО-А'!$F$9</f>
        <v>3927.0620000000004</v>
      </c>
      <c r="F147" s="118">
        <f>VLOOKUP($A147+ROUND((COLUMN()-2)/24,5),АТС!$A$41:$F$784,6)+'Иные услуги '!$C$5+'РСТ РСО-А'!$J$6+'РСТ РСО-А'!$F$9</f>
        <v>3928.0920000000001</v>
      </c>
      <c r="G147" s="118">
        <f>VLOOKUP($A147+ROUND((COLUMN()-2)/24,5),АТС!$A$41:$F$784,6)+'Иные услуги '!$C$5+'РСТ РСО-А'!$J$6+'РСТ РСО-А'!$F$9</f>
        <v>3894.1720000000005</v>
      </c>
      <c r="H147" s="118">
        <f>VLOOKUP($A147+ROUND((COLUMN()-2)/24,5),АТС!$A$41:$F$784,6)+'Иные услуги '!$C$5+'РСТ РСО-А'!$J$6+'РСТ РСО-А'!$F$9</f>
        <v>4012.482</v>
      </c>
      <c r="I147" s="118">
        <f>VLOOKUP($A147+ROUND((COLUMN()-2)/24,5),АТС!$A$41:$F$784,6)+'Иные услуги '!$C$5+'РСТ РСО-А'!$J$6+'РСТ РСО-А'!$F$9</f>
        <v>3859.2820000000002</v>
      </c>
      <c r="J147" s="118">
        <f>VLOOKUP($A147+ROUND((COLUMN()-2)/24,5),АТС!$A$41:$F$784,6)+'Иные услуги '!$C$5+'РСТ РСО-А'!$J$6+'РСТ РСО-А'!$F$9</f>
        <v>3942.5020000000004</v>
      </c>
      <c r="K147" s="118">
        <f>VLOOKUP($A147+ROUND((COLUMN()-2)/24,5),АТС!$A$41:$F$784,6)+'Иные услуги '!$C$5+'РСТ РСО-А'!$J$6+'РСТ РСО-А'!$F$9</f>
        <v>3806.4920000000002</v>
      </c>
      <c r="L147" s="118">
        <f>VLOOKUP($A147+ROUND((COLUMN()-2)/24,5),АТС!$A$41:$F$784,6)+'Иные услуги '!$C$5+'РСТ РСО-А'!$J$6+'РСТ РСО-А'!$F$9</f>
        <v>3806.2820000000002</v>
      </c>
      <c r="M147" s="118">
        <f>VLOOKUP($A147+ROUND((COLUMN()-2)/24,5),АТС!$A$41:$F$784,6)+'Иные услуги '!$C$5+'РСТ РСО-А'!$J$6+'РСТ РСО-А'!$F$9</f>
        <v>3806.8320000000003</v>
      </c>
      <c r="N147" s="118">
        <f>VLOOKUP($A147+ROUND((COLUMN()-2)/24,5),АТС!$A$41:$F$784,6)+'Иные услуги '!$C$5+'РСТ РСО-А'!$J$6+'РСТ РСО-А'!$F$9</f>
        <v>3806.8620000000001</v>
      </c>
      <c r="O147" s="118">
        <f>VLOOKUP($A147+ROUND((COLUMN()-2)/24,5),АТС!$A$41:$F$784,6)+'Иные услуги '!$C$5+'РСТ РСО-А'!$J$6+'РСТ РСО-А'!$F$9</f>
        <v>3806.2220000000002</v>
      </c>
      <c r="P147" s="118">
        <f>VLOOKUP($A147+ROUND((COLUMN()-2)/24,5),АТС!$A$41:$F$784,6)+'Иные услуги '!$C$5+'РСТ РСО-А'!$J$6+'РСТ РСО-А'!$F$9</f>
        <v>3805.1420000000003</v>
      </c>
      <c r="Q147" s="118">
        <f>VLOOKUP($A147+ROUND((COLUMN()-2)/24,5),АТС!$A$41:$F$784,6)+'Иные услуги '!$C$5+'РСТ РСО-А'!$J$6+'РСТ РСО-А'!$F$9</f>
        <v>3804.9320000000002</v>
      </c>
      <c r="R147" s="118">
        <f>VLOOKUP($A147+ROUND((COLUMN()-2)/24,5),АТС!$A$41:$F$784,6)+'Иные услуги '!$C$5+'РСТ РСО-А'!$J$6+'РСТ РСО-А'!$F$9</f>
        <v>3773.2320000000004</v>
      </c>
      <c r="S147" s="118">
        <f>VLOOKUP($A147+ROUND((COLUMN()-2)/24,5),АТС!$A$41:$F$784,6)+'Иные услуги '!$C$5+'РСТ РСО-А'!$J$6+'РСТ РСО-А'!$F$9</f>
        <v>3748.8620000000001</v>
      </c>
      <c r="T147" s="118">
        <f>VLOOKUP($A147+ROUND((COLUMN()-2)/24,5),АТС!$A$41:$F$784,6)+'Иные услуги '!$C$5+'РСТ РСО-А'!$J$6+'РСТ РСО-А'!$F$9</f>
        <v>3826.9720000000002</v>
      </c>
      <c r="U147" s="118">
        <f>VLOOKUP($A147+ROUND((COLUMN()-2)/24,5),АТС!$A$41:$F$784,6)+'Иные услуги '!$C$5+'РСТ РСО-А'!$J$6+'РСТ РСО-А'!$F$9</f>
        <v>3810.5920000000001</v>
      </c>
      <c r="V147" s="118">
        <f>VLOOKUP($A147+ROUND((COLUMN()-2)/24,5),АТС!$A$41:$F$784,6)+'Иные услуги '!$C$5+'РСТ РСО-А'!$J$6+'РСТ РСО-А'!$F$9</f>
        <v>3847.1220000000003</v>
      </c>
      <c r="W147" s="118">
        <f>VLOOKUP($A147+ROUND((COLUMN()-2)/24,5),АТС!$A$41:$F$784,6)+'Иные услуги '!$C$5+'РСТ РСО-А'!$J$6+'РСТ РСО-А'!$F$9</f>
        <v>3934.2820000000002</v>
      </c>
      <c r="X147" s="118">
        <f>VLOOKUP($A147+ROUND((COLUMN()-2)/24,5),АТС!$A$41:$F$784,6)+'Иные услуги '!$C$5+'РСТ РСО-А'!$J$6+'РСТ РСО-А'!$F$9</f>
        <v>3659.5020000000004</v>
      </c>
      <c r="Y147" s="118">
        <f>VLOOKUP($A147+ROUND((COLUMN()-2)/24,5),АТС!$A$41:$F$784,6)+'Иные услуги '!$C$5+'РСТ РСО-А'!$J$6+'РСТ РСО-А'!$F$9</f>
        <v>3700.2820000000002</v>
      </c>
    </row>
    <row r="148" spans="1:27" x14ac:dyDescent="0.2">
      <c r="A148" s="66">
        <f t="shared" si="4"/>
        <v>43544</v>
      </c>
      <c r="B148" s="118">
        <f>VLOOKUP($A148+ROUND((COLUMN()-2)/24,5),АТС!$A$41:$F$784,6)+'Иные услуги '!$C$5+'РСТ РСО-А'!$J$6+'РСТ РСО-А'!$F$9</f>
        <v>3796.7520000000004</v>
      </c>
      <c r="C148" s="118">
        <f>VLOOKUP($A148+ROUND((COLUMN()-2)/24,5),АТС!$A$41:$F$784,6)+'Иные услуги '!$C$5+'РСТ РСО-А'!$J$6+'РСТ РСО-А'!$F$9</f>
        <v>3856.7020000000002</v>
      </c>
      <c r="D148" s="118">
        <f>VLOOKUP($A148+ROUND((COLUMN()-2)/24,5),АТС!$A$41:$F$784,6)+'Иные услуги '!$C$5+'РСТ РСО-А'!$J$6+'РСТ РСО-А'!$F$9</f>
        <v>3890.3720000000003</v>
      </c>
      <c r="E148" s="118">
        <f>VLOOKUP($A148+ROUND((COLUMN()-2)/24,5),АТС!$A$41:$F$784,6)+'Иные услуги '!$C$5+'РСТ РСО-А'!$J$6+'РСТ РСО-А'!$F$9</f>
        <v>3889.8520000000003</v>
      </c>
      <c r="F148" s="118">
        <f>VLOOKUP($A148+ROUND((COLUMN()-2)/24,5),АТС!$A$41:$F$784,6)+'Иные услуги '!$C$5+'РСТ РСО-А'!$J$6+'РСТ РСО-А'!$F$9</f>
        <v>3891.0020000000004</v>
      </c>
      <c r="G148" s="118">
        <f>VLOOKUP($A148+ROUND((COLUMN()-2)/24,5),АТС!$A$41:$F$784,6)+'Иные услуги '!$C$5+'РСТ РСО-А'!$J$6+'РСТ РСО-А'!$F$9</f>
        <v>3894.0420000000004</v>
      </c>
      <c r="H148" s="118">
        <f>VLOOKUP($A148+ROUND((COLUMN()-2)/24,5),АТС!$A$41:$F$784,6)+'Иные услуги '!$C$5+'РСТ РСО-А'!$J$6+'РСТ РСО-А'!$F$9</f>
        <v>3902.0320000000002</v>
      </c>
      <c r="I148" s="118">
        <f>VLOOKUP($A148+ROUND((COLUMN()-2)/24,5),АТС!$A$41:$F$784,6)+'Иные услуги '!$C$5+'РСТ РСО-А'!$J$6+'РСТ РСО-А'!$F$9</f>
        <v>3774.3920000000003</v>
      </c>
      <c r="J148" s="118">
        <f>VLOOKUP($A148+ROUND((COLUMN()-2)/24,5),АТС!$A$41:$F$784,6)+'Иные услуги '!$C$5+'РСТ РСО-А'!$J$6+'РСТ РСО-А'!$F$9</f>
        <v>3837.0820000000003</v>
      </c>
      <c r="K148" s="118">
        <f>VLOOKUP($A148+ROUND((COLUMN()-2)/24,5),АТС!$A$41:$F$784,6)+'Иные услуги '!$C$5+'РСТ РСО-А'!$J$6+'РСТ РСО-А'!$F$9</f>
        <v>3750.2920000000004</v>
      </c>
      <c r="L148" s="118">
        <f>VLOOKUP($A148+ROUND((COLUMN()-2)/24,5),АТС!$A$41:$F$784,6)+'Иные услуги '!$C$5+'РСТ РСО-А'!$J$6+'РСТ РСО-А'!$F$9</f>
        <v>3749.2620000000002</v>
      </c>
      <c r="M148" s="118">
        <f>VLOOKUP($A148+ROUND((COLUMN()-2)/24,5),АТС!$A$41:$F$784,6)+'Иные услуги '!$C$5+'РСТ РСО-А'!$J$6+'РСТ РСО-А'!$F$9</f>
        <v>3749.8920000000003</v>
      </c>
      <c r="N148" s="118">
        <f>VLOOKUP($A148+ROUND((COLUMN()-2)/24,5),АТС!$A$41:$F$784,6)+'Иные услуги '!$C$5+'РСТ РСО-А'!$J$6+'РСТ РСО-А'!$F$9</f>
        <v>3750.2920000000004</v>
      </c>
      <c r="O148" s="118">
        <f>VLOOKUP($A148+ROUND((COLUMN()-2)/24,5),АТС!$A$41:$F$784,6)+'Иные услуги '!$C$5+'РСТ РСО-А'!$J$6+'РСТ РСО-А'!$F$9</f>
        <v>3749.9720000000002</v>
      </c>
      <c r="P148" s="118">
        <f>VLOOKUP($A148+ROUND((COLUMN()-2)/24,5),АТС!$A$41:$F$784,6)+'Иные услуги '!$C$5+'РСТ РСО-А'!$J$6+'РСТ РСО-А'!$F$9</f>
        <v>3748.7820000000002</v>
      </c>
      <c r="Q148" s="118">
        <f>VLOOKUP($A148+ROUND((COLUMN()-2)/24,5),АТС!$A$41:$F$784,6)+'Иные услуги '!$C$5+'РСТ РСО-А'!$J$6+'РСТ РСО-А'!$F$9</f>
        <v>3748.7320000000004</v>
      </c>
      <c r="R148" s="118">
        <f>VLOOKUP($A148+ROUND((COLUMN()-2)/24,5),АТС!$A$41:$F$784,6)+'Иные услуги '!$C$5+'РСТ РСО-А'!$J$6+'РСТ РСО-А'!$F$9</f>
        <v>3746.0020000000004</v>
      </c>
      <c r="S148" s="118">
        <f>VLOOKUP($A148+ROUND((COLUMN()-2)/24,5),АТС!$A$41:$F$784,6)+'Иные услуги '!$C$5+'РСТ РСО-А'!$J$6+'РСТ РСО-А'!$F$9</f>
        <v>3747.9120000000003</v>
      </c>
      <c r="T148" s="118">
        <f>VLOOKUP($A148+ROUND((COLUMN()-2)/24,5),АТС!$A$41:$F$784,6)+'Иные услуги '!$C$5+'РСТ РСО-А'!$J$6+'РСТ РСО-А'!$F$9</f>
        <v>3827.652</v>
      </c>
      <c r="U148" s="118">
        <f>VLOOKUP($A148+ROUND((COLUMN()-2)/24,5),АТС!$A$41:$F$784,6)+'Иные услуги '!$C$5+'РСТ РСО-А'!$J$6+'РСТ РСО-А'!$F$9</f>
        <v>3803.1420000000003</v>
      </c>
      <c r="V148" s="118">
        <f>VLOOKUP($A148+ROUND((COLUMN()-2)/24,5),АТС!$A$41:$F$784,6)+'Иные услуги '!$C$5+'РСТ РСО-А'!$J$6+'РСТ РСО-А'!$F$9</f>
        <v>3846.402</v>
      </c>
      <c r="W148" s="118">
        <f>VLOOKUP($A148+ROUND((COLUMN()-2)/24,5),АТС!$A$41:$F$784,6)+'Иные услуги '!$C$5+'РСТ РСО-А'!$J$6+'РСТ РСО-А'!$F$9</f>
        <v>3934.7920000000004</v>
      </c>
      <c r="X148" s="118">
        <f>VLOOKUP($A148+ROUND((COLUMN()-2)/24,5),АТС!$A$41:$F$784,6)+'Иные услуги '!$C$5+'РСТ РСО-А'!$J$6+'РСТ РСО-А'!$F$9</f>
        <v>3659.0520000000001</v>
      </c>
      <c r="Y148" s="118">
        <f>VLOOKUP($A148+ROUND((COLUMN()-2)/24,5),АТС!$A$41:$F$784,6)+'Иные услуги '!$C$5+'РСТ РСО-А'!$J$6+'РСТ РСО-А'!$F$9</f>
        <v>3699.3820000000005</v>
      </c>
    </row>
    <row r="149" spans="1:27" x14ac:dyDescent="0.2">
      <c r="A149" s="66">
        <f t="shared" si="4"/>
        <v>43545</v>
      </c>
      <c r="B149" s="118">
        <f>VLOOKUP($A149+ROUND((COLUMN()-2)/24,5),АТС!$A$41:$F$784,6)+'Иные услуги '!$C$5+'РСТ РСО-А'!$J$6+'РСТ РСО-А'!$F$9</f>
        <v>3800.5220000000004</v>
      </c>
      <c r="C149" s="118">
        <f>VLOOKUP($A149+ROUND((COLUMN()-2)/24,5),АТС!$A$41:$F$784,6)+'Иные услуги '!$C$5+'РСТ РСО-А'!$J$6+'РСТ РСО-А'!$F$9</f>
        <v>3857.3420000000001</v>
      </c>
      <c r="D149" s="118">
        <f>VLOOKUP($A149+ROUND((COLUMN()-2)/24,5),АТС!$A$41:$F$784,6)+'Иные услуги '!$C$5+'РСТ РСО-А'!$J$6+'РСТ РСО-А'!$F$9</f>
        <v>3891.0520000000001</v>
      </c>
      <c r="E149" s="118">
        <f>VLOOKUP($A149+ROUND((COLUMN()-2)/24,5),АТС!$A$41:$F$784,6)+'Иные услуги '!$C$5+'РСТ РСО-А'!$J$6+'РСТ РСО-А'!$F$9</f>
        <v>3890.4620000000004</v>
      </c>
      <c r="F149" s="118">
        <f>VLOOKUP($A149+ROUND((COLUMN()-2)/24,5),АТС!$A$41:$F$784,6)+'Иные услуги '!$C$5+'РСТ РСО-А'!$J$6+'РСТ РСО-А'!$F$9</f>
        <v>3891.5020000000004</v>
      </c>
      <c r="G149" s="118">
        <f>VLOOKUP($A149+ROUND((COLUMN()-2)/24,5),АТС!$A$41:$F$784,6)+'Иные услуги '!$C$5+'РСТ РСО-А'!$J$6+'РСТ РСО-А'!$F$9</f>
        <v>3896.2220000000002</v>
      </c>
      <c r="H149" s="118">
        <f>VLOOKUP($A149+ROUND((COLUMN()-2)/24,5),АТС!$A$41:$F$784,6)+'Иные услуги '!$C$5+'РСТ РСО-А'!$J$6+'РСТ РСО-А'!$F$9</f>
        <v>3906.4620000000004</v>
      </c>
      <c r="I149" s="118">
        <f>VLOOKUP($A149+ROUND((COLUMN()-2)/24,5),АТС!$A$41:$F$784,6)+'Иные услуги '!$C$5+'РСТ РСО-А'!$J$6+'РСТ РСО-А'!$F$9</f>
        <v>3776.7620000000002</v>
      </c>
      <c r="J149" s="118">
        <f>VLOOKUP($A149+ROUND((COLUMN()-2)/24,5),АТС!$A$41:$F$784,6)+'Иные услуги '!$C$5+'РСТ РСО-А'!$J$6+'РСТ РСО-А'!$F$9</f>
        <v>3835.6820000000002</v>
      </c>
      <c r="K149" s="118">
        <f>VLOOKUP($A149+ROUND((COLUMN()-2)/24,5),АТС!$A$41:$F$784,6)+'Иные услуги '!$C$5+'РСТ РСО-А'!$J$6+'РСТ РСО-А'!$F$9</f>
        <v>3749.2820000000002</v>
      </c>
      <c r="L149" s="118">
        <f>VLOOKUP($A149+ROUND((COLUMN()-2)/24,5),АТС!$A$41:$F$784,6)+'Иные услуги '!$C$5+'РСТ РСО-А'!$J$6+'РСТ РСО-А'!$F$9</f>
        <v>3749.3720000000003</v>
      </c>
      <c r="M149" s="118">
        <f>VLOOKUP($A149+ROUND((COLUMN()-2)/24,5),АТС!$A$41:$F$784,6)+'Иные услуги '!$C$5+'РСТ РСО-А'!$J$6+'РСТ РСО-А'!$F$9</f>
        <v>3749.5220000000004</v>
      </c>
      <c r="N149" s="118">
        <f>VLOOKUP($A149+ROUND((COLUMN()-2)/24,5),АТС!$A$41:$F$784,6)+'Иные услуги '!$C$5+'РСТ РСО-А'!$J$6+'РСТ РСО-А'!$F$9</f>
        <v>3749.4220000000005</v>
      </c>
      <c r="O149" s="118">
        <f>VLOOKUP($A149+ROUND((COLUMN()-2)/24,5),АТС!$A$41:$F$784,6)+'Иные услуги '!$C$5+'РСТ РСО-А'!$J$6+'РСТ РСО-А'!$F$9</f>
        <v>3749.2120000000004</v>
      </c>
      <c r="P149" s="118">
        <f>VLOOKUP($A149+ROUND((COLUMN()-2)/24,5),АТС!$A$41:$F$784,6)+'Иные услуги '!$C$5+'РСТ РСО-А'!$J$6+'РСТ РСО-А'!$F$9</f>
        <v>3748.2920000000004</v>
      </c>
      <c r="Q149" s="118">
        <f>VLOOKUP($A149+ROUND((COLUMN()-2)/24,5),АТС!$A$41:$F$784,6)+'Иные услуги '!$C$5+'РСТ РСО-А'!$J$6+'РСТ РСО-А'!$F$9</f>
        <v>3748.1720000000005</v>
      </c>
      <c r="R149" s="118">
        <f>VLOOKUP($A149+ROUND((COLUMN()-2)/24,5),АТС!$A$41:$F$784,6)+'Иные услуги '!$C$5+'РСТ РСО-А'!$J$6+'РСТ РСО-А'!$F$9</f>
        <v>3747.6620000000003</v>
      </c>
      <c r="S149" s="118">
        <f>VLOOKUP($A149+ROUND((COLUMN()-2)/24,5),АТС!$A$41:$F$784,6)+'Иные услуги '!$C$5+'РСТ РСО-А'!$J$6+'РСТ РСО-А'!$F$9</f>
        <v>3748.6620000000003</v>
      </c>
      <c r="T149" s="118">
        <f>VLOOKUP($A149+ROUND((COLUMN()-2)/24,5),АТС!$A$41:$F$784,6)+'Иные услуги '!$C$5+'РСТ РСО-А'!$J$6+'РСТ РСО-А'!$F$9</f>
        <v>3828.5320000000002</v>
      </c>
      <c r="U149" s="118">
        <f>VLOOKUP($A149+ROUND((COLUMN()-2)/24,5),АТС!$A$41:$F$784,6)+'Иные услуги '!$C$5+'РСТ РСО-А'!$J$6+'РСТ РСО-А'!$F$9</f>
        <v>3802.6220000000003</v>
      </c>
      <c r="V149" s="118">
        <f>VLOOKUP($A149+ROUND((COLUMN()-2)/24,5),АТС!$A$41:$F$784,6)+'Иные услуги '!$C$5+'РСТ РСО-А'!$J$6+'РСТ РСО-А'!$F$9</f>
        <v>3846.9920000000002</v>
      </c>
      <c r="W149" s="118">
        <f>VLOOKUP($A149+ROUND((COLUMN()-2)/24,5),АТС!$A$41:$F$784,6)+'Иные услуги '!$C$5+'РСТ РСО-А'!$J$6+'РСТ РСО-А'!$F$9</f>
        <v>3932.0120000000002</v>
      </c>
      <c r="X149" s="118">
        <f>VLOOKUP($A149+ROUND((COLUMN()-2)/24,5),АТС!$A$41:$F$784,6)+'Иные услуги '!$C$5+'РСТ РСО-А'!$J$6+'РСТ РСО-А'!$F$9</f>
        <v>3659.4720000000002</v>
      </c>
      <c r="Y149" s="118">
        <f>VLOOKUP($A149+ROUND((COLUMN()-2)/24,5),АТС!$A$41:$F$784,6)+'Иные услуги '!$C$5+'РСТ РСО-А'!$J$6+'РСТ РСО-А'!$F$9</f>
        <v>3699.3920000000003</v>
      </c>
    </row>
    <row r="150" spans="1:27" x14ac:dyDescent="0.2">
      <c r="A150" s="66">
        <f t="shared" si="4"/>
        <v>43546</v>
      </c>
      <c r="B150" s="118">
        <f>VLOOKUP($A150+ROUND((COLUMN()-2)/24,5),АТС!$A$41:$F$784,6)+'Иные услуги '!$C$5+'РСТ РСО-А'!$J$6+'РСТ РСО-А'!$F$9</f>
        <v>3796.6020000000003</v>
      </c>
      <c r="C150" s="118">
        <f>VLOOKUP($A150+ROUND((COLUMN()-2)/24,5),АТС!$A$41:$F$784,6)+'Иные услуги '!$C$5+'РСТ РСО-А'!$J$6+'РСТ РСО-А'!$F$9</f>
        <v>3856.7120000000004</v>
      </c>
      <c r="D150" s="118">
        <f>VLOOKUP($A150+ROUND((COLUMN()-2)/24,5),АТС!$A$41:$F$784,6)+'Иные услуги '!$C$5+'РСТ РСО-А'!$J$6+'РСТ РСО-А'!$F$9</f>
        <v>3890.152</v>
      </c>
      <c r="E150" s="118">
        <f>VLOOKUP($A150+ROUND((COLUMN()-2)/24,5),АТС!$A$41:$F$784,6)+'Иные услуги '!$C$5+'РСТ РСО-А'!$J$6+'РСТ РСО-А'!$F$9</f>
        <v>3889.7420000000002</v>
      </c>
      <c r="F150" s="118">
        <f>VLOOKUP($A150+ROUND((COLUMN()-2)/24,5),АТС!$A$41:$F$784,6)+'Иные услуги '!$C$5+'РСТ РСО-А'!$J$6+'РСТ РСО-А'!$F$9</f>
        <v>3891.1420000000003</v>
      </c>
      <c r="G150" s="118">
        <f>VLOOKUP($A150+ROUND((COLUMN()-2)/24,5),АТС!$A$41:$F$784,6)+'Иные услуги '!$C$5+'РСТ РСО-А'!$J$6+'РСТ РСО-А'!$F$9</f>
        <v>3894.4920000000002</v>
      </c>
      <c r="H150" s="118">
        <f>VLOOKUP($A150+ROUND((COLUMN()-2)/24,5),АТС!$A$41:$F$784,6)+'Иные услуги '!$C$5+'РСТ РСО-А'!$J$6+'РСТ РСО-А'!$F$9</f>
        <v>3904.1420000000003</v>
      </c>
      <c r="I150" s="118">
        <f>VLOOKUP($A150+ROUND((COLUMN()-2)/24,5),АТС!$A$41:$F$784,6)+'Иные услуги '!$C$5+'РСТ РСО-А'!$J$6+'РСТ РСО-А'!$F$9</f>
        <v>3776.8120000000004</v>
      </c>
      <c r="J150" s="118">
        <f>VLOOKUP($A150+ROUND((COLUMN()-2)/24,5),АТС!$A$41:$F$784,6)+'Иные услуги '!$C$5+'РСТ РСО-А'!$J$6+'РСТ РСО-А'!$F$9</f>
        <v>3836.2420000000002</v>
      </c>
      <c r="K150" s="118">
        <f>VLOOKUP($A150+ROUND((COLUMN()-2)/24,5),АТС!$A$41:$F$784,6)+'Иные услуги '!$C$5+'РСТ РСО-А'!$J$6+'РСТ РСО-А'!$F$9</f>
        <v>3724.3520000000003</v>
      </c>
      <c r="L150" s="118">
        <f>VLOOKUP($A150+ROUND((COLUMN()-2)/24,5),АТС!$A$41:$F$784,6)+'Иные услуги '!$C$5+'РСТ РСО-А'!$J$6+'РСТ РСО-А'!$F$9</f>
        <v>3724.6720000000005</v>
      </c>
      <c r="M150" s="118">
        <f>VLOOKUP($A150+ROUND((COLUMN()-2)/24,5),АТС!$A$41:$F$784,6)+'Иные услуги '!$C$5+'РСТ РСО-А'!$J$6+'РСТ РСО-А'!$F$9</f>
        <v>3750.7620000000002</v>
      </c>
      <c r="N150" s="118">
        <f>VLOOKUP($A150+ROUND((COLUMN()-2)/24,5),АТС!$A$41:$F$784,6)+'Иные услуги '!$C$5+'РСТ РСО-А'!$J$6+'РСТ РСО-А'!$F$9</f>
        <v>3750.7720000000004</v>
      </c>
      <c r="O150" s="118">
        <f>VLOOKUP($A150+ROUND((COLUMN()-2)/24,5),АТС!$A$41:$F$784,6)+'Иные услуги '!$C$5+'РСТ РСО-А'!$J$6+'РСТ РСО-А'!$F$9</f>
        <v>3750.7120000000004</v>
      </c>
      <c r="P150" s="118">
        <f>VLOOKUP($A150+ROUND((COLUMN()-2)/24,5),АТС!$A$41:$F$784,6)+'Иные услуги '!$C$5+'РСТ РСО-А'!$J$6+'РСТ РСО-А'!$F$9</f>
        <v>3750.7820000000002</v>
      </c>
      <c r="Q150" s="118">
        <f>VLOOKUP($A150+ROUND((COLUMN()-2)/24,5),АТС!$A$41:$F$784,6)+'Иные услуги '!$C$5+'РСТ РСО-А'!$J$6+'РСТ РСО-А'!$F$9</f>
        <v>3750.2920000000004</v>
      </c>
      <c r="R150" s="118">
        <f>VLOOKUP($A150+ROUND((COLUMN()-2)/24,5),АТС!$A$41:$F$784,6)+'Иные услуги '!$C$5+'РСТ РСО-А'!$J$6+'РСТ РСО-А'!$F$9</f>
        <v>3752.0420000000004</v>
      </c>
      <c r="S150" s="118">
        <f>VLOOKUP($A150+ROUND((COLUMN()-2)/24,5),АТС!$A$41:$F$784,6)+'Иные услуги '!$C$5+'РСТ РСО-А'!$J$6+'РСТ РСО-А'!$F$9</f>
        <v>3749.3820000000005</v>
      </c>
      <c r="T150" s="118">
        <f>VLOOKUP($A150+ROUND((COLUMN()-2)/24,5),АТС!$A$41:$F$784,6)+'Иные услуги '!$C$5+'РСТ РСО-А'!$J$6+'РСТ РСО-А'!$F$9</f>
        <v>3827.9120000000003</v>
      </c>
      <c r="U150" s="118">
        <f>VLOOKUP($A150+ROUND((COLUMN()-2)/24,5),АТС!$A$41:$F$784,6)+'Иные услуги '!$C$5+'РСТ РСО-А'!$J$6+'РСТ РСО-А'!$F$9</f>
        <v>3796.2620000000002</v>
      </c>
      <c r="V150" s="118">
        <f>VLOOKUP($A150+ROUND((COLUMN()-2)/24,5),АТС!$A$41:$F$784,6)+'Иные услуги '!$C$5+'РСТ РСО-А'!$J$6+'РСТ РСО-А'!$F$9</f>
        <v>3841.1220000000003</v>
      </c>
      <c r="W150" s="118">
        <f>VLOOKUP($A150+ROUND((COLUMN()-2)/24,5),АТС!$A$41:$F$784,6)+'Иные услуги '!$C$5+'РСТ РСО-А'!$J$6+'РСТ РСО-А'!$F$9</f>
        <v>3925.8220000000001</v>
      </c>
      <c r="X150" s="118">
        <f>VLOOKUP($A150+ROUND((COLUMN()-2)/24,5),АТС!$A$41:$F$784,6)+'Иные услуги '!$C$5+'РСТ РСО-А'!$J$6+'РСТ РСО-А'!$F$9</f>
        <v>3656.3320000000003</v>
      </c>
      <c r="Y150" s="118">
        <f>VLOOKUP($A150+ROUND((COLUMN()-2)/24,5),АТС!$A$41:$F$784,6)+'Иные услуги '!$C$5+'РСТ РСО-А'!$J$6+'РСТ РСО-А'!$F$9</f>
        <v>3696.2420000000002</v>
      </c>
    </row>
    <row r="151" spans="1:27" x14ac:dyDescent="0.2">
      <c r="A151" s="66">
        <f t="shared" si="4"/>
        <v>43547</v>
      </c>
      <c r="B151" s="118">
        <f>VLOOKUP($A151+ROUND((COLUMN()-2)/24,5),АТС!$A$41:$F$784,6)+'Иные услуги '!$C$5+'РСТ РСО-А'!$J$6+'РСТ РСО-А'!$F$9</f>
        <v>3796.902</v>
      </c>
      <c r="C151" s="118">
        <f>VLOOKUP($A151+ROUND((COLUMN()-2)/24,5),АТС!$A$41:$F$784,6)+'Иные услуги '!$C$5+'РСТ РСО-А'!$J$6+'РСТ РСО-А'!$F$9</f>
        <v>3856.6420000000003</v>
      </c>
      <c r="D151" s="118">
        <f>VLOOKUP($A151+ROUND((COLUMN()-2)/24,5),АТС!$A$41:$F$784,6)+'Иные услуги '!$C$5+'РСТ РСО-А'!$J$6+'РСТ РСО-А'!$F$9</f>
        <v>3889.8720000000003</v>
      </c>
      <c r="E151" s="118">
        <f>VLOOKUP($A151+ROUND((COLUMN()-2)/24,5),АТС!$A$41:$F$784,6)+'Иные услуги '!$C$5+'РСТ РСО-А'!$J$6+'РСТ РСО-А'!$F$9</f>
        <v>3889.2820000000002</v>
      </c>
      <c r="F151" s="118">
        <f>VLOOKUP($A151+ROUND((COLUMN()-2)/24,5),АТС!$A$41:$F$784,6)+'Иные услуги '!$C$5+'РСТ РСО-А'!$J$6+'РСТ РСО-А'!$F$9</f>
        <v>3889.9720000000002</v>
      </c>
      <c r="G151" s="118">
        <f>VLOOKUP($A151+ROUND((COLUMN()-2)/24,5),АТС!$A$41:$F$784,6)+'Иные услуги '!$C$5+'РСТ РСО-А'!$J$6+'РСТ РСО-А'!$F$9</f>
        <v>3892.0820000000003</v>
      </c>
      <c r="H151" s="118">
        <f>VLOOKUP($A151+ROUND((COLUMN()-2)/24,5),АТС!$A$41:$F$784,6)+'Иные услуги '!$C$5+'РСТ РСО-А'!$J$6+'РСТ РСО-А'!$F$9</f>
        <v>3948.3520000000003</v>
      </c>
      <c r="I151" s="118">
        <f>VLOOKUP($A151+ROUND((COLUMN()-2)/24,5),АТС!$A$41:$F$784,6)+'Иные услуги '!$C$5+'РСТ РСО-А'!$J$6+'РСТ РСО-А'!$F$9</f>
        <v>3854.3020000000001</v>
      </c>
      <c r="J151" s="118">
        <f>VLOOKUP($A151+ROUND((COLUMN()-2)/24,5),АТС!$A$41:$F$784,6)+'Иные услуги '!$C$5+'РСТ РСО-А'!$J$6+'РСТ РСО-А'!$F$9</f>
        <v>3880.3520000000003</v>
      </c>
      <c r="K151" s="118">
        <f>VLOOKUP($A151+ROUND((COLUMN()-2)/24,5),АТС!$A$41:$F$784,6)+'Иные услуги '!$C$5+'РСТ РСО-А'!$J$6+'РСТ РСО-А'!$F$9</f>
        <v>3803.1020000000003</v>
      </c>
      <c r="L151" s="118">
        <f>VLOOKUP($A151+ROUND((COLUMN()-2)/24,5),АТС!$A$41:$F$784,6)+'Иные услуги '!$C$5+'РСТ РСО-А'!$J$6+'РСТ РСО-А'!$F$9</f>
        <v>3802.8720000000003</v>
      </c>
      <c r="M151" s="118">
        <f>VLOOKUP($A151+ROUND((COLUMN()-2)/24,5),АТС!$A$41:$F$784,6)+'Иные услуги '!$C$5+'РСТ РСО-А'!$J$6+'РСТ РСО-А'!$F$9</f>
        <v>3802.9520000000002</v>
      </c>
      <c r="N151" s="118">
        <f>VLOOKUP($A151+ROUND((COLUMN()-2)/24,5),АТС!$A$41:$F$784,6)+'Иные услуги '!$C$5+'РСТ РСО-А'!$J$6+'РСТ РСО-А'!$F$9</f>
        <v>3802.6720000000005</v>
      </c>
      <c r="O151" s="118">
        <f>VLOOKUP($A151+ROUND((COLUMN()-2)/24,5),АТС!$A$41:$F$784,6)+'Иные услуги '!$C$5+'РСТ РСО-А'!$J$6+'РСТ РСО-А'!$F$9</f>
        <v>3802.402</v>
      </c>
      <c r="P151" s="118">
        <f>VLOOKUP($A151+ROUND((COLUMN()-2)/24,5),АТС!$A$41:$F$784,6)+'Иные услуги '!$C$5+'РСТ РСО-А'!$J$6+'РСТ РСО-А'!$F$9</f>
        <v>3802.2920000000004</v>
      </c>
      <c r="Q151" s="118">
        <f>VLOOKUP($A151+ROUND((COLUMN()-2)/24,5),АТС!$A$41:$F$784,6)+'Иные услуги '!$C$5+'РСТ РСО-А'!$J$6+'РСТ РСО-А'!$F$9</f>
        <v>3801.4620000000004</v>
      </c>
      <c r="R151" s="118">
        <f>VLOOKUP($A151+ROUND((COLUMN()-2)/24,5),АТС!$A$41:$F$784,6)+'Иные услуги '!$C$5+'РСТ РСО-А'!$J$6+'РСТ РСО-А'!$F$9</f>
        <v>3803.652</v>
      </c>
      <c r="S151" s="118">
        <f>VLOOKUP($A151+ROUND((COLUMN()-2)/24,5),АТС!$A$41:$F$784,6)+'Иные услуги '!$C$5+'РСТ РСО-А'!$J$6+'РСТ РСО-А'!$F$9</f>
        <v>3804.5120000000002</v>
      </c>
      <c r="T151" s="118">
        <f>VLOOKUP($A151+ROUND((COLUMN()-2)/24,5),АТС!$A$41:$F$784,6)+'Иные услуги '!$C$5+'РСТ РСО-А'!$J$6+'РСТ РСО-А'!$F$9</f>
        <v>3866.4920000000002</v>
      </c>
      <c r="U151" s="118">
        <f>VLOOKUP($A151+ROUND((COLUMN()-2)/24,5),АТС!$A$41:$F$784,6)+'Иные услуги '!$C$5+'РСТ РСО-А'!$J$6+'РСТ РСО-А'!$F$9</f>
        <v>3834.4920000000002</v>
      </c>
      <c r="V151" s="118">
        <f>VLOOKUP($A151+ROUND((COLUMN()-2)/24,5),АТС!$A$41:$F$784,6)+'Иные услуги '!$C$5+'РСТ РСО-А'!$J$6+'РСТ РСО-А'!$F$9</f>
        <v>3839.0420000000004</v>
      </c>
      <c r="W151" s="118">
        <f>VLOOKUP($A151+ROUND((COLUMN()-2)/24,5),АТС!$A$41:$F$784,6)+'Иные услуги '!$C$5+'РСТ РСО-А'!$J$6+'РСТ РСО-А'!$F$9</f>
        <v>3924.7520000000004</v>
      </c>
      <c r="X151" s="118">
        <f>VLOOKUP($A151+ROUND((COLUMN()-2)/24,5),АТС!$A$41:$F$784,6)+'Иные услуги '!$C$5+'РСТ РСО-А'!$J$6+'РСТ РСО-А'!$F$9</f>
        <v>3656.5620000000004</v>
      </c>
      <c r="Y151" s="118">
        <f>VLOOKUP($A151+ROUND((COLUMN()-2)/24,5),АТС!$A$41:$F$784,6)+'Иные услуги '!$C$5+'РСТ РСО-А'!$J$6+'РСТ РСО-А'!$F$9</f>
        <v>3710.902</v>
      </c>
    </row>
    <row r="152" spans="1:27" x14ac:dyDescent="0.2">
      <c r="A152" s="66">
        <f t="shared" si="4"/>
        <v>43548</v>
      </c>
      <c r="B152" s="118">
        <f>VLOOKUP($A152+ROUND((COLUMN()-2)/24,5),АТС!$A$41:$F$784,6)+'Иные услуги '!$C$5+'РСТ РСО-А'!$J$6+'РСТ РСО-А'!$F$9</f>
        <v>3795.2120000000004</v>
      </c>
      <c r="C152" s="118">
        <f>VLOOKUP($A152+ROUND((COLUMN()-2)/24,5),АТС!$A$41:$F$784,6)+'Иные услуги '!$C$5+'РСТ РСО-А'!$J$6+'РСТ РСО-А'!$F$9</f>
        <v>3855.3920000000003</v>
      </c>
      <c r="D152" s="118">
        <f>VLOOKUP($A152+ROUND((COLUMN()-2)/24,5),АТС!$A$41:$F$784,6)+'Иные услуги '!$C$5+'РСТ РСО-А'!$J$6+'РСТ РСО-А'!$F$9</f>
        <v>3889.0420000000004</v>
      </c>
      <c r="E152" s="118">
        <f>VLOOKUP($A152+ROUND((COLUMN()-2)/24,5),АТС!$A$41:$F$784,6)+'Иные услуги '!$C$5+'РСТ РСО-А'!$J$6+'РСТ РСО-А'!$F$9</f>
        <v>3888.5720000000001</v>
      </c>
      <c r="F152" s="118">
        <f>VLOOKUP($A152+ROUND((COLUMN()-2)/24,5),АТС!$A$41:$F$784,6)+'Иные услуги '!$C$5+'РСТ РСО-А'!$J$6+'РСТ РСО-А'!$F$9</f>
        <v>3889.152</v>
      </c>
      <c r="G152" s="118">
        <f>VLOOKUP($A152+ROUND((COLUMN()-2)/24,5),АТС!$A$41:$F$784,6)+'Иные услуги '!$C$5+'РСТ РСО-А'!$J$6+'РСТ РСО-А'!$F$9</f>
        <v>3889.9720000000002</v>
      </c>
      <c r="H152" s="118">
        <f>VLOOKUP($A152+ROUND((COLUMN()-2)/24,5),АТС!$A$41:$F$784,6)+'Иные услуги '!$C$5+'РСТ РСО-А'!$J$6+'РСТ РСО-А'!$F$9</f>
        <v>3945.192</v>
      </c>
      <c r="I152" s="118">
        <f>VLOOKUP($A152+ROUND((COLUMN()-2)/24,5),АТС!$A$41:$F$784,6)+'Иные услуги '!$C$5+'РСТ РСО-А'!$J$6+'РСТ РСО-А'!$F$9</f>
        <v>3849.6620000000003</v>
      </c>
      <c r="J152" s="118">
        <f>VLOOKUP($A152+ROUND((COLUMN()-2)/24,5),АТС!$A$41:$F$784,6)+'Иные услуги '!$C$5+'РСТ РСО-А'!$J$6+'РСТ РСО-А'!$F$9</f>
        <v>3879.5720000000001</v>
      </c>
      <c r="K152" s="118">
        <f>VLOOKUP($A152+ROUND((COLUMN()-2)/24,5),АТС!$A$41:$F$784,6)+'Иные услуги '!$C$5+'РСТ РСО-А'!$J$6+'РСТ РСО-А'!$F$9</f>
        <v>3804.7020000000002</v>
      </c>
      <c r="L152" s="118">
        <f>VLOOKUP($A152+ROUND((COLUMN()-2)/24,5),АТС!$A$41:$F$784,6)+'Иные услуги '!$C$5+'РСТ РСО-А'!$J$6+'РСТ РСО-А'!$F$9</f>
        <v>3804.8220000000001</v>
      </c>
      <c r="M152" s="118">
        <f>VLOOKUP($A152+ROUND((COLUMN()-2)/24,5),АТС!$A$41:$F$784,6)+'Иные услуги '!$C$5+'РСТ РСО-А'!$J$6+'РСТ РСО-А'!$F$9</f>
        <v>3868.5320000000002</v>
      </c>
      <c r="N152" s="118">
        <f>VLOOKUP($A152+ROUND((COLUMN()-2)/24,5),АТС!$A$41:$F$784,6)+'Иные услуги '!$C$5+'РСТ РСО-А'!$J$6+'РСТ РСО-А'!$F$9</f>
        <v>3868.402</v>
      </c>
      <c r="O152" s="118">
        <f>VLOOKUP($A152+ROUND((COLUMN()-2)/24,5),АТС!$A$41:$F$784,6)+'Иные услуги '!$C$5+'РСТ РСО-А'!$J$6+'РСТ РСО-А'!$F$9</f>
        <v>3868.5020000000004</v>
      </c>
      <c r="P152" s="118">
        <f>VLOOKUP($A152+ROUND((COLUMN()-2)/24,5),АТС!$A$41:$F$784,6)+'Иные услуги '!$C$5+'РСТ РСО-А'!$J$6+'РСТ РСО-А'!$F$9</f>
        <v>3868.5320000000002</v>
      </c>
      <c r="Q152" s="118">
        <f>VLOOKUP($A152+ROUND((COLUMN()-2)/24,5),АТС!$A$41:$F$784,6)+'Иные услуги '!$C$5+'РСТ РСО-А'!$J$6+'РСТ РСО-А'!$F$9</f>
        <v>3868.3320000000003</v>
      </c>
      <c r="R152" s="118">
        <f>VLOOKUP($A152+ROUND((COLUMN()-2)/24,5),АТС!$A$41:$F$784,6)+'Иные услуги '!$C$5+'РСТ РСО-А'!$J$6+'РСТ РСО-А'!$F$9</f>
        <v>3870.6820000000002</v>
      </c>
      <c r="S152" s="118">
        <f>VLOOKUP($A152+ROUND((COLUMN()-2)/24,5),АТС!$A$41:$F$784,6)+'Иные услуги '!$C$5+'РСТ РСО-А'!$J$6+'РСТ РСО-А'!$F$9</f>
        <v>3872.3620000000001</v>
      </c>
      <c r="T152" s="118">
        <f>VLOOKUP($A152+ROUND((COLUMN()-2)/24,5),АТС!$A$41:$F$784,6)+'Иные услуги '!$C$5+'РСТ РСО-А'!$J$6+'РСТ РСО-А'!$F$9</f>
        <v>3962.1420000000003</v>
      </c>
      <c r="U152" s="118">
        <f>VLOOKUP($A152+ROUND((COLUMN()-2)/24,5),АТС!$A$41:$F$784,6)+'Иные услуги '!$C$5+'РСТ РСО-А'!$J$6+'РСТ РСО-А'!$F$9</f>
        <v>3847.0320000000002</v>
      </c>
      <c r="V152" s="118">
        <f>VLOOKUP($A152+ROUND((COLUMN()-2)/24,5),АТС!$A$41:$F$784,6)+'Иные услуги '!$C$5+'РСТ РСО-А'!$J$6+'РСТ РСО-А'!$F$9</f>
        <v>3843.3720000000003</v>
      </c>
      <c r="W152" s="118">
        <f>VLOOKUP($A152+ROUND((COLUMN()-2)/24,5),АТС!$A$41:$F$784,6)+'Иные услуги '!$C$5+'РСТ РСО-А'!$J$6+'РСТ РСО-А'!$F$9</f>
        <v>3927.9720000000002</v>
      </c>
      <c r="X152" s="118">
        <f>VLOOKUP($A152+ROUND((COLUMN()-2)/24,5),АТС!$A$41:$F$784,6)+'Иные услуги '!$C$5+'РСТ РСО-А'!$J$6+'РСТ РСО-А'!$F$9</f>
        <v>3656.6320000000005</v>
      </c>
      <c r="Y152" s="118">
        <f>VLOOKUP($A152+ROUND((COLUMN()-2)/24,5),АТС!$A$41:$F$784,6)+'Иные услуги '!$C$5+'РСТ РСО-А'!$J$6+'РСТ РСО-А'!$F$9</f>
        <v>3713.3720000000003</v>
      </c>
    </row>
    <row r="153" spans="1:27" x14ac:dyDescent="0.2">
      <c r="A153" s="66">
        <f t="shared" si="4"/>
        <v>43549</v>
      </c>
      <c r="B153" s="118">
        <f>VLOOKUP($A153+ROUND((COLUMN()-2)/24,5),АТС!$A$41:$F$784,6)+'Иные услуги '!$C$5+'РСТ РСО-А'!$J$6+'РСТ РСО-А'!$F$9</f>
        <v>3793.7820000000002</v>
      </c>
      <c r="C153" s="118">
        <f>VLOOKUP($A153+ROUND((COLUMN()-2)/24,5),АТС!$A$41:$F$784,6)+'Иные услуги '!$C$5+'РСТ РСО-А'!$J$6+'РСТ РСО-А'!$F$9</f>
        <v>3855.2320000000004</v>
      </c>
      <c r="D153" s="118">
        <f>VLOOKUP($A153+ROUND((COLUMN()-2)/24,5),АТС!$A$41:$F$784,6)+'Иные услуги '!$C$5+'РСТ РСО-А'!$J$6+'РСТ РСО-А'!$F$9</f>
        <v>3897.1220000000003</v>
      </c>
      <c r="E153" s="118">
        <f>VLOOKUP($A153+ROUND((COLUMN()-2)/24,5),АТС!$A$41:$F$784,6)+'Иные услуги '!$C$5+'РСТ РСО-А'!$J$6+'РСТ РСО-А'!$F$9</f>
        <v>3896.8220000000001</v>
      </c>
      <c r="F153" s="118">
        <f>VLOOKUP($A153+ROUND((COLUMN()-2)/24,5),АТС!$A$41:$F$784,6)+'Иные услуги '!$C$5+'РСТ РСО-А'!$J$6+'РСТ РСО-А'!$F$9</f>
        <v>3888.7520000000004</v>
      </c>
      <c r="G153" s="118">
        <f>VLOOKUP($A153+ROUND((COLUMN()-2)/24,5),АТС!$A$41:$F$784,6)+'Иные услуги '!$C$5+'РСТ РСО-А'!$J$6+'РСТ РСО-А'!$F$9</f>
        <v>3893.8320000000003</v>
      </c>
      <c r="H153" s="118">
        <f>VLOOKUP($A153+ROUND((COLUMN()-2)/24,5),АТС!$A$41:$F$784,6)+'Иные услуги '!$C$5+'РСТ РСО-А'!$J$6+'РСТ РСО-А'!$F$9</f>
        <v>3953.8420000000001</v>
      </c>
      <c r="I153" s="118">
        <f>VLOOKUP($A153+ROUND((COLUMN()-2)/24,5),АТС!$A$41:$F$784,6)+'Иные услуги '!$C$5+'РСТ РСО-А'!$J$6+'РСТ РСО-А'!$F$9</f>
        <v>3738.8220000000001</v>
      </c>
      <c r="J153" s="118">
        <f>VLOOKUP($A153+ROUND((COLUMN()-2)/24,5),АТС!$A$41:$F$784,6)+'Иные услуги '!$C$5+'РСТ РСО-А'!$J$6+'РСТ РСО-А'!$F$9</f>
        <v>3942.6420000000003</v>
      </c>
      <c r="K153" s="118">
        <f>VLOOKUP($A153+ROUND((COLUMN()-2)/24,5),АТС!$A$41:$F$784,6)+'Иные услуги '!$C$5+'РСТ РСО-А'!$J$6+'РСТ РСО-А'!$F$9</f>
        <v>3943.8420000000001</v>
      </c>
      <c r="L153" s="118">
        <f>VLOOKUP($A153+ROUND((COLUMN()-2)/24,5),АТС!$A$41:$F$784,6)+'Иные услуги '!$C$5+'РСТ РСО-А'!$J$6+'РСТ РСО-А'!$F$9</f>
        <v>3807.4220000000005</v>
      </c>
      <c r="M153" s="118">
        <f>VLOOKUP($A153+ROUND((COLUMN()-2)/24,5),АТС!$A$41:$F$784,6)+'Иные услуги '!$C$5+'РСТ РСО-А'!$J$6+'РСТ РСО-А'!$F$9</f>
        <v>3807.2620000000002</v>
      </c>
      <c r="N153" s="118">
        <f>VLOOKUP($A153+ROUND((COLUMN()-2)/24,5),АТС!$A$41:$F$784,6)+'Иные услуги '!$C$5+'РСТ РСО-А'!$J$6+'РСТ РСО-А'!$F$9</f>
        <v>3806.9920000000002</v>
      </c>
      <c r="O153" s="118">
        <f>VLOOKUP($A153+ROUND((COLUMN()-2)/24,5),АТС!$A$41:$F$784,6)+'Иные услуги '!$C$5+'РСТ РСО-А'!$J$6+'РСТ РСО-А'!$F$9</f>
        <v>3806.7120000000004</v>
      </c>
      <c r="P153" s="118">
        <f>VLOOKUP($A153+ROUND((COLUMN()-2)/24,5),АТС!$A$41:$F$784,6)+'Иные услуги '!$C$5+'РСТ РСО-А'!$J$6+'РСТ РСО-А'!$F$9</f>
        <v>3806.6120000000001</v>
      </c>
      <c r="Q153" s="118">
        <f>VLOOKUP($A153+ROUND((COLUMN()-2)/24,5),АТС!$A$41:$F$784,6)+'Иные услуги '!$C$5+'РСТ РСО-А'!$J$6+'РСТ РСО-А'!$F$9</f>
        <v>3836.3820000000005</v>
      </c>
      <c r="R153" s="118">
        <f>VLOOKUP($A153+ROUND((COLUMN()-2)/24,5),АТС!$A$41:$F$784,6)+'Иные услуги '!$C$5+'РСТ РСО-А'!$J$6+'РСТ РСО-А'!$F$9</f>
        <v>3836.7720000000004</v>
      </c>
      <c r="S153" s="118">
        <f>VLOOKUP($A153+ROUND((COLUMN()-2)/24,5),АТС!$A$41:$F$784,6)+'Иные услуги '!$C$5+'РСТ РСО-А'!$J$6+'РСТ РСО-А'!$F$9</f>
        <v>3806.5320000000002</v>
      </c>
      <c r="T153" s="118">
        <f>VLOOKUP($A153+ROUND((COLUMN()-2)/24,5),АТС!$A$41:$F$784,6)+'Иные услуги '!$C$5+'РСТ РСО-А'!$J$6+'РСТ РСО-А'!$F$9</f>
        <v>3860.6120000000001</v>
      </c>
      <c r="U153" s="118">
        <f>VLOOKUP($A153+ROUND((COLUMN()-2)/24,5),АТС!$A$41:$F$784,6)+'Иные услуги '!$C$5+'РСТ РСО-А'!$J$6+'РСТ РСО-А'!$F$9</f>
        <v>3836.0920000000001</v>
      </c>
      <c r="V153" s="118">
        <f>VLOOKUP($A153+ROUND((COLUMN()-2)/24,5),АТС!$A$41:$F$784,6)+'Иные услуги '!$C$5+'РСТ РСО-А'!$J$6+'РСТ РСО-А'!$F$9</f>
        <v>3831.8820000000005</v>
      </c>
      <c r="W153" s="118">
        <f>VLOOKUP($A153+ROUND((COLUMN()-2)/24,5),АТС!$A$41:$F$784,6)+'Иные услуги '!$C$5+'РСТ РСО-А'!$J$6+'РСТ РСО-А'!$F$9</f>
        <v>3917.5320000000002</v>
      </c>
      <c r="X153" s="118">
        <f>VLOOKUP($A153+ROUND((COLUMN()-2)/24,5),АТС!$A$41:$F$784,6)+'Иные услуги '!$C$5+'РСТ РСО-А'!$J$6+'РСТ РСО-А'!$F$9</f>
        <v>3651.4520000000002</v>
      </c>
      <c r="Y153" s="118">
        <f>VLOOKUP($A153+ROUND((COLUMN()-2)/24,5),АТС!$A$41:$F$784,6)+'Иные услуги '!$C$5+'РСТ РСО-А'!$J$6+'РСТ РСО-А'!$F$9</f>
        <v>3708.8120000000004</v>
      </c>
    </row>
    <row r="154" spans="1:27" x14ac:dyDescent="0.2">
      <c r="A154" s="66">
        <f t="shared" si="4"/>
        <v>43550</v>
      </c>
      <c r="B154" s="118">
        <f>VLOOKUP($A154+ROUND((COLUMN()-2)/24,5),АТС!$A$41:$F$784,6)+'Иные услуги '!$C$5+'РСТ РСО-А'!$J$6+'РСТ РСО-А'!$F$9</f>
        <v>3792.0520000000001</v>
      </c>
      <c r="C154" s="118">
        <f>VLOOKUP($A154+ROUND((COLUMN()-2)/24,5),АТС!$A$41:$F$784,6)+'Иные услуги '!$C$5+'РСТ РСО-А'!$J$6+'РСТ РСО-А'!$F$9</f>
        <v>3852.1120000000001</v>
      </c>
      <c r="D154" s="118">
        <f>VLOOKUP($A154+ROUND((COLUMN()-2)/24,5),АТС!$A$41:$F$784,6)+'Иные услуги '!$C$5+'РСТ РСО-А'!$J$6+'РСТ РСО-А'!$F$9</f>
        <v>3886.0020000000004</v>
      </c>
      <c r="E154" s="118">
        <f>VLOOKUP($A154+ROUND((COLUMN()-2)/24,5),АТС!$A$41:$F$784,6)+'Иные услуги '!$C$5+'РСТ РСО-А'!$J$6+'РСТ РСО-А'!$F$9</f>
        <v>3885.8520000000003</v>
      </c>
      <c r="F154" s="118">
        <f>VLOOKUP($A154+ROUND((COLUMN()-2)/24,5),АТС!$A$41:$F$784,6)+'Иные услуги '!$C$5+'РСТ РСО-А'!$J$6+'РСТ РСО-А'!$F$9</f>
        <v>3886.4820000000004</v>
      </c>
      <c r="G154" s="118">
        <f>VLOOKUP($A154+ROUND((COLUMN()-2)/24,5),АТС!$A$41:$F$784,6)+'Иные услуги '!$C$5+'РСТ РСО-А'!$J$6+'РСТ РСО-А'!$F$9</f>
        <v>3889.2220000000002</v>
      </c>
      <c r="H154" s="118">
        <f>VLOOKUP($A154+ROUND((COLUMN()-2)/24,5),АТС!$A$41:$F$784,6)+'Иные услуги '!$C$5+'РСТ РСО-А'!$J$6+'РСТ РСО-А'!$F$9</f>
        <v>3943.9820000000004</v>
      </c>
      <c r="I154" s="118">
        <f>VLOOKUP($A154+ROUND((COLUMN()-2)/24,5),АТС!$A$41:$F$784,6)+'Иные услуги '!$C$5+'РСТ РСО-А'!$J$6+'РСТ РСО-А'!$F$9</f>
        <v>3730.0620000000004</v>
      </c>
      <c r="J154" s="118">
        <f>VLOOKUP($A154+ROUND((COLUMN()-2)/24,5),АТС!$A$41:$F$784,6)+'Иные услуги '!$C$5+'РСТ РСО-А'!$J$6+'РСТ РСО-А'!$F$9</f>
        <v>3860.7620000000002</v>
      </c>
      <c r="K154" s="118">
        <f>VLOOKUP($A154+ROUND((COLUMN()-2)/24,5),АТС!$A$41:$F$784,6)+'Иные услуги '!$C$5+'РСТ РСО-А'!$J$6+'РСТ РСО-А'!$F$9</f>
        <v>3742.2920000000004</v>
      </c>
      <c r="L154" s="118">
        <f>VLOOKUP($A154+ROUND((COLUMN()-2)/24,5),АТС!$A$41:$F$784,6)+'Иные услуги '!$C$5+'РСТ РСО-А'!$J$6+'РСТ РСО-А'!$F$9</f>
        <v>3742.402</v>
      </c>
      <c r="M154" s="118">
        <f>VLOOKUP($A154+ROUND((COLUMN()-2)/24,5),АТС!$A$41:$F$784,6)+'Иные услуги '!$C$5+'РСТ РСО-А'!$J$6+'РСТ РСО-А'!$F$9</f>
        <v>3742.6420000000003</v>
      </c>
      <c r="N154" s="118">
        <f>VLOOKUP($A154+ROUND((COLUMN()-2)/24,5),АТС!$A$41:$F$784,6)+'Иные услуги '!$C$5+'РСТ РСО-А'!$J$6+'РСТ РСО-А'!$F$9</f>
        <v>3742.8120000000004</v>
      </c>
      <c r="O154" s="118">
        <f>VLOOKUP($A154+ROUND((COLUMN()-2)/24,5),АТС!$A$41:$F$784,6)+'Иные услуги '!$C$5+'РСТ РСО-А'!$J$6+'РСТ РСО-А'!$F$9</f>
        <v>3742.5920000000001</v>
      </c>
      <c r="P154" s="118">
        <f>VLOOKUP($A154+ROUND((COLUMN()-2)/24,5),АТС!$A$41:$F$784,6)+'Иные услуги '!$C$5+'РСТ РСО-А'!$J$6+'РСТ РСО-А'!$F$9</f>
        <v>3742.1720000000005</v>
      </c>
      <c r="Q154" s="118">
        <f>VLOOKUP($A154+ROUND((COLUMN()-2)/24,5),АТС!$A$41:$F$784,6)+'Иные услуги '!$C$5+'РСТ РСО-А'!$J$6+'РСТ РСО-А'!$F$9</f>
        <v>3740.9320000000002</v>
      </c>
      <c r="R154" s="118">
        <f>VLOOKUP($A154+ROUND((COLUMN()-2)/24,5),АТС!$A$41:$F$784,6)+'Иные услуги '!$C$5+'РСТ РСО-А'!$J$6+'РСТ РСО-А'!$F$9</f>
        <v>3741.0320000000002</v>
      </c>
      <c r="S154" s="118">
        <f>VLOOKUP($A154+ROUND((COLUMN()-2)/24,5),АТС!$A$41:$F$784,6)+'Иные услуги '!$C$5+'РСТ РСО-А'!$J$6+'РСТ РСО-А'!$F$9</f>
        <v>3741.6320000000005</v>
      </c>
      <c r="T154" s="118">
        <f>VLOOKUP($A154+ROUND((COLUMN()-2)/24,5),АТС!$A$41:$F$784,6)+'Иные услуги '!$C$5+'РСТ РСО-А'!$J$6+'РСТ РСО-А'!$F$9</f>
        <v>3858.9520000000002</v>
      </c>
      <c r="U154" s="118">
        <f>VLOOKUP($A154+ROUND((COLUMN()-2)/24,5),АТС!$A$41:$F$784,6)+'Иные услуги '!$C$5+'РСТ РСО-А'!$J$6+'РСТ РСО-А'!$F$9</f>
        <v>3836.2820000000002</v>
      </c>
      <c r="V154" s="118">
        <f>VLOOKUP($A154+ROUND((COLUMN()-2)/24,5),АТС!$A$41:$F$784,6)+'Иные услуги '!$C$5+'РСТ РСО-А'!$J$6+'РСТ РСО-А'!$F$9</f>
        <v>3834.2920000000004</v>
      </c>
      <c r="W154" s="118">
        <f>VLOOKUP($A154+ROUND((COLUMN()-2)/24,5),АТС!$A$41:$F$784,6)+'Иные услуги '!$C$5+'РСТ РСО-А'!$J$6+'РСТ РСО-А'!$F$9</f>
        <v>3920.0020000000004</v>
      </c>
      <c r="X154" s="118">
        <f>VLOOKUP($A154+ROUND((COLUMN()-2)/24,5),АТС!$A$41:$F$784,6)+'Иные услуги '!$C$5+'РСТ РСО-А'!$J$6+'РСТ РСО-А'!$F$9</f>
        <v>3651.8620000000001</v>
      </c>
      <c r="Y154" s="118">
        <f>VLOOKUP($A154+ROUND((COLUMN()-2)/24,5),АТС!$A$41:$F$784,6)+'Иные услуги '!$C$5+'РСТ РСО-А'!$J$6+'РСТ РСО-А'!$F$9</f>
        <v>3708.402</v>
      </c>
    </row>
    <row r="155" spans="1:27" x14ac:dyDescent="0.2">
      <c r="A155" s="66">
        <f t="shared" si="4"/>
        <v>43551</v>
      </c>
      <c r="B155" s="118">
        <f>VLOOKUP($A155+ROUND((COLUMN()-2)/24,5),АТС!$A$41:$F$784,6)+'Иные услуги '!$C$5+'РСТ РСО-А'!$J$6+'РСТ РСО-А'!$F$9</f>
        <v>3791.7420000000002</v>
      </c>
      <c r="C155" s="118">
        <f>VLOOKUP($A155+ROUND((COLUMN()-2)/24,5),АТС!$A$41:$F$784,6)+'Иные услуги '!$C$5+'РСТ РСО-А'!$J$6+'РСТ РСО-А'!$F$9</f>
        <v>3851.5020000000004</v>
      </c>
      <c r="D155" s="118">
        <f>VLOOKUP($A155+ROUND((COLUMN()-2)/24,5),АТС!$A$41:$F$784,6)+'Иные услуги '!$C$5+'РСТ РСО-А'!$J$6+'РСТ РСО-А'!$F$9</f>
        <v>3885.6320000000005</v>
      </c>
      <c r="E155" s="118">
        <f>VLOOKUP($A155+ROUND((COLUMN()-2)/24,5),АТС!$A$41:$F$784,6)+'Иные услуги '!$C$5+'РСТ РСО-А'!$J$6+'РСТ РСО-А'!$F$9</f>
        <v>3885.652</v>
      </c>
      <c r="F155" s="118">
        <f>VLOOKUP($A155+ROUND((COLUMN()-2)/24,5),АТС!$A$41:$F$784,6)+'Иные услуги '!$C$5+'РСТ РСО-А'!$J$6+'РСТ РСО-А'!$F$9</f>
        <v>3886.3120000000004</v>
      </c>
      <c r="G155" s="118">
        <f>VLOOKUP($A155+ROUND((COLUMN()-2)/24,5),АТС!$A$41:$F$784,6)+'Иные услуги '!$C$5+'РСТ РСО-А'!$J$6+'РСТ РСО-А'!$F$9</f>
        <v>3896.0520000000001</v>
      </c>
      <c r="H155" s="118">
        <f>VLOOKUP($A155+ROUND((COLUMN()-2)/24,5),АТС!$A$41:$F$784,6)+'Иные услуги '!$C$5+'РСТ РСО-А'!$J$6+'РСТ РСО-А'!$F$9</f>
        <v>3951.7620000000002</v>
      </c>
      <c r="I155" s="118">
        <f>VLOOKUP($A155+ROUND((COLUMN()-2)/24,5),АТС!$A$41:$F$784,6)+'Иные услуги '!$C$5+'РСТ РСО-А'!$J$6+'РСТ РСО-А'!$F$9</f>
        <v>3777.4220000000005</v>
      </c>
      <c r="J155" s="118">
        <f>VLOOKUP($A155+ROUND((COLUMN()-2)/24,5),АТС!$A$41:$F$784,6)+'Иные услуги '!$C$5+'РСТ РСО-А'!$J$6+'РСТ РСО-А'!$F$9</f>
        <v>3870.6120000000001</v>
      </c>
      <c r="K155" s="118">
        <f>VLOOKUP($A155+ROUND((COLUMN()-2)/24,5),АТС!$A$41:$F$784,6)+'Иные услуги '!$C$5+'РСТ РСО-А'!$J$6+'РСТ РСО-А'!$F$9</f>
        <v>3751.8220000000001</v>
      </c>
      <c r="L155" s="118">
        <f>VLOOKUP($A155+ROUND((COLUMN()-2)/24,5),АТС!$A$41:$F$784,6)+'Иные услуги '!$C$5+'РСТ РСО-А'!$J$6+'РСТ РСО-А'!$F$9</f>
        <v>3751.902</v>
      </c>
      <c r="M155" s="118">
        <f>VLOOKUP($A155+ROUND((COLUMN()-2)/24,5),АТС!$A$41:$F$784,6)+'Иные услуги '!$C$5+'РСТ РСО-А'!$J$6+'РСТ РСО-А'!$F$9</f>
        <v>3751.1320000000005</v>
      </c>
      <c r="N155" s="118">
        <f>VLOOKUP($A155+ROUND((COLUMN()-2)/24,5),АТС!$A$41:$F$784,6)+'Иные услуги '!$C$5+'РСТ РСО-А'!$J$6+'РСТ РСО-А'!$F$9</f>
        <v>3751.5620000000004</v>
      </c>
      <c r="O155" s="118">
        <f>VLOOKUP($A155+ROUND((COLUMN()-2)/24,5),АТС!$A$41:$F$784,6)+'Иные услуги '!$C$5+'РСТ РСО-А'!$J$6+'РСТ РСО-А'!$F$9</f>
        <v>3751.5220000000004</v>
      </c>
      <c r="P155" s="118">
        <f>VLOOKUP($A155+ROUND((COLUMN()-2)/24,5),АТС!$A$41:$F$784,6)+'Иные услуги '!$C$5+'РСТ РСО-А'!$J$6+'РСТ РСО-А'!$F$9</f>
        <v>3778.2820000000002</v>
      </c>
      <c r="Q155" s="118">
        <f>VLOOKUP($A155+ROUND((COLUMN()-2)/24,5),АТС!$A$41:$F$784,6)+'Иные услуги '!$C$5+'РСТ РСО-А'!$J$6+'РСТ РСО-А'!$F$9</f>
        <v>3775.8920000000003</v>
      </c>
      <c r="R155" s="118">
        <f>VLOOKUP($A155+ROUND((COLUMN()-2)/24,5),АТС!$A$41:$F$784,6)+'Иные услуги '!$C$5+'РСТ РСО-А'!$J$6+'РСТ РСО-А'!$F$9</f>
        <v>3777.4820000000004</v>
      </c>
      <c r="S155" s="118">
        <f>VLOOKUP($A155+ROUND((COLUMN()-2)/24,5),АТС!$A$41:$F$784,6)+'Иные услуги '!$C$5+'РСТ РСО-А'!$J$6+'РСТ РСО-А'!$F$9</f>
        <v>3806.2920000000004</v>
      </c>
      <c r="T155" s="118">
        <f>VLOOKUP($A155+ROUND((COLUMN()-2)/24,5),АТС!$A$41:$F$784,6)+'Иные услуги '!$C$5+'РСТ РСО-А'!$J$6+'РСТ РСО-А'!$F$9</f>
        <v>3869.1620000000003</v>
      </c>
      <c r="U155" s="118">
        <f>VLOOKUP($A155+ROUND((COLUMN()-2)/24,5),АТС!$A$41:$F$784,6)+'Иные услуги '!$C$5+'РСТ РСО-А'!$J$6+'РСТ РСО-А'!$F$9</f>
        <v>3836.6620000000003</v>
      </c>
      <c r="V155" s="118">
        <f>VLOOKUP($A155+ROUND((COLUMN()-2)/24,5),АТС!$A$41:$F$784,6)+'Иные услуги '!$C$5+'РСТ РСО-А'!$J$6+'РСТ РСО-А'!$F$9</f>
        <v>3843.1420000000003</v>
      </c>
      <c r="W155" s="118">
        <f>VLOOKUP($A155+ROUND((COLUMN()-2)/24,5),АТС!$A$41:$F$784,6)+'Иные услуги '!$C$5+'РСТ РСО-А'!$J$6+'РСТ РСО-А'!$F$9</f>
        <v>3927.8020000000001</v>
      </c>
      <c r="X155" s="118">
        <f>VLOOKUP($A155+ROUND((COLUMN()-2)/24,5),АТС!$A$41:$F$784,6)+'Иные услуги '!$C$5+'РСТ РСО-А'!$J$6+'РСТ РСО-А'!$F$9</f>
        <v>3655.3320000000003</v>
      </c>
      <c r="Y155" s="118">
        <f>VLOOKUP($A155+ROUND((COLUMN()-2)/24,5),АТС!$A$41:$F$784,6)+'Иные услуги '!$C$5+'РСТ РСО-А'!$J$6+'РСТ РСО-А'!$F$9</f>
        <v>3712.902</v>
      </c>
      <c r="AA155" s="67"/>
    </row>
    <row r="156" spans="1:27" x14ac:dyDescent="0.2">
      <c r="A156" s="66">
        <f t="shared" si="4"/>
        <v>43552</v>
      </c>
      <c r="B156" s="118">
        <f>VLOOKUP($A156+ROUND((COLUMN()-2)/24,5),АТС!$A$41:$F$784,6)+'Иные услуги '!$C$5+'РСТ РСО-А'!$J$6+'РСТ РСО-А'!$F$9</f>
        <v>3794.2720000000004</v>
      </c>
      <c r="C156" s="118">
        <f>VLOOKUP($A156+ROUND((COLUMN()-2)/24,5),АТС!$A$41:$F$784,6)+'Иные услуги '!$C$5+'РСТ РСО-А'!$J$6+'РСТ РСО-А'!$F$9</f>
        <v>3852.3620000000001</v>
      </c>
      <c r="D156" s="118">
        <f>VLOOKUP($A156+ROUND((COLUMN()-2)/24,5),АТС!$A$41:$F$784,6)+'Иные услуги '!$C$5+'РСТ РСО-А'!$J$6+'РСТ РСО-А'!$F$9</f>
        <v>3886.0120000000002</v>
      </c>
      <c r="E156" s="118">
        <f>VLOOKUP($A156+ROUND((COLUMN()-2)/24,5),АТС!$A$41:$F$784,6)+'Иные услуги '!$C$5+'РСТ РСО-А'!$J$6+'РСТ РСО-А'!$F$9</f>
        <v>3885.8720000000003</v>
      </c>
      <c r="F156" s="118">
        <f>VLOOKUP($A156+ROUND((COLUMN()-2)/24,5),АТС!$A$41:$F$784,6)+'Иные услуги '!$C$5+'РСТ РСО-А'!$J$6+'РСТ РСО-А'!$F$9</f>
        <v>3886.5020000000004</v>
      </c>
      <c r="G156" s="118">
        <f>VLOOKUP($A156+ROUND((COLUMN()-2)/24,5),АТС!$A$41:$F$784,6)+'Иные услуги '!$C$5+'РСТ РСО-А'!$J$6+'РСТ РСО-А'!$F$9</f>
        <v>3890.1620000000003</v>
      </c>
      <c r="H156" s="118">
        <f>VLOOKUP($A156+ROUND((COLUMN()-2)/24,5),АТС!$A$41:$F$784,6)+'Иные услуги '!$C$5+'РСТ РСО-А'!$J$6+'РСТ РСО-А'!$F$9</f>
        <v>3947.0020000000004</v>
      </c>
      <c r="I156" s="118">
        <f>VLOOKUP($A156+ROUND((COLUMN()-2)/24,5),АТС!$A$41:$F$784,6)+'Иные услуги '!$C$5+'РСТ РСО-А'!$J$6+'РСТ РСО-А'!$F$9</f>
        <v>3768.0120000000002</v>
      </c>
      <c r="J156" s="118">
        <f>VLOOKUP($A156+ROUND((COLUMN()-2)/24,5),АТС!$A$41:$F$784,6)+'Иные услуги '!$C$5+'РСТ РСО-А'!$J$6+'РСТ РСО-А'!$F$9</f>
        <v>3828.2620000000002</v>
      </c>
      <c r="K156" s="118">
        <f>VLOOKUP($A156+ROUND((COLUMN()-2)/24,5),АТС!$A$41:$F$784,6)+'Иные услуги '!$C$5+'РСТ РСО-А'!$J$6+'РСТ РСО-А'!$F$9</f>
        <v>3744.1420000000003</v>
      </c>
      <c r="L156" s="118">
        <f>VLOOKUP($A156+ROUND((COLUMN()-2)/24,5),АТС!$A$41:$F$784,6)+'Иные услуги '!$C$5+'РСТ РСО-А'!$J$6+'РСТ РСО-А'!$F$9</f>
        <v>3718.8520000000003</v>
      </c>
      <c r="M156" s="118">
        <f>VLOOKUP($A156+ROUND((COLUMN()-2)/24,5),АТС!$A$41:$F$784,6)+'Иные услуги '!$C$5+'РСТ РСО-А'!$J$6+'РСТ РСО-А'!$F$9</f>
        <v>3718.1120000000001</v>
      </c>
      <c r="N156" s="118">
        <f>VLOOKUP($A156+ROUND((COLUMN()-2)/24,5),АТС!$A$41:$F$784,6)+'Иные услуги '!$C$5+'РСТ РСО-А'!$J$6+'РСТ РСО-А'!$F$9</f>
        <v>3717.3820000000005</v>
      </c>
      <c r="O156" s="118">
        <f>VLOOKUP($A156+ROUND((COLUMN()-2)/24,5),АТС!$A$41:$F$784,6)+'Иные услуги '!$C$5+'РСТ РСО-А'!$J$6+'РСТ РСО-А'!$F$9</f>
        <v>3742.8220000000001</v>
      </c>
      <c r="P156" s="118">
        <f>VLOOKUP($A156+ROUND((COLUMN()-2)/24,5),АТС!$A$41:$F$784,6)+'Иные услуги '!$C$5+'РСТ РСО-А'!$J$6+'РСТ РСО-А'!$F$9</f>
        <v>3740.7520000000004</v>
      </c>
      <c r="Q156" s="118">
        <f>VLOOKUP($A156+ROUND((COLUMN()-2)/24,5),АТС!$A$41:$F$784,6)+'Иные услуги '!$C$5+'РСТ РСО-А'!$J$6+'РСТ РСО-А'!$F$9</f>
        <v>3740.5320000000002</v>
      </c>
      <c r="R156" s="118">
        <f>VLOOKUP($A156+ROUND((COLUMN()-2)/24,5),АТС!$A$41:$F$784,6)+'Иные услуги '!$C$5+'РСТ РСО-А'!$J$6+'РСТ РСО-А'!$F$9</f>
        <v>3739.9520000000002</v>
      </c>
      <c r="S156" s="118">
        <f>VLOOKUP($A156+ROUND((COLUMN()-2)/24,5),АТС!$A$41:$F$784,6)+'Иные услуги '!$C$5+'РСТ РСО-А'!$J$6+'РСТ РСО-А'!$F$9</f>
        <v>3797.3020000000001</v>
      </c>
      <c r="T156" s="118">
        <f>VLOOKUP($A156+ROUND((COLUMN()-2)/24,5),АТС!$A$41:$F$784,6)+'Иные услуги '!$C$5+'РСТ РСО-А'!$J$6+'РСТ РСО-А'!$F$9</f>
        <v>3860.4820000000004</v>
      </c>
      <c r="U156" s="118">
        <f>VLOOKUP($A156+ROUND((COLUMN()-2)/24,5),АТС!$A$41:$F$784,6)+'Иные услуги '!$C$5+'РСТ РСО-А'!$J$6+'РСТ РСО-А'!$F$9</f>
        <v>3829.2020000000002</v>
      </c>
      <c r="V156" s="118">
        <f>VLOOKUP($A156+ROUND((COLUMN()-2)/24,5),АТС!$A$41:$F$784,6)+'Иные услуги '!$C$5+'РСТ РСО-А'!$J$6+'РСТ РСО-А'!$F$9</f>
        <v>3836.4220000000005</v>
      </c>
      <c r="W156" s="118">
        <f>VLOOKUP($A156+ROUND((COLUMN()-2)/24,5),АТС!$A$41:$F$784,6)+'Иные услуги '!$C$5+'РСТ РСО-А'!$J$6+'РСТ РСО-А'!$F$9</f>
        <v>3920.8120000000004</v>
      </c>
      <c r="X156" s="118">
        <f>VLOOKUP($A156+ROUND((COLUMN()-2)/24,5),АТС!$A$41:$F$784,6)+'Иные услуги '!$C$5+'РСТ РСО-А'!$J$6+'РСТ РСО-А'!$F$9</f>
        <v>3652.3220000000001</v>
      </c>
      <c r="Y156" s="118">
        <f>VLOOKUP($A156+ROUND((COLUMN()-2)/24,5),АТС!$A$41:$F$784,6)+'Иные услуги '!$C$5+'РСТ РСО-А'!$J$6+'РСТ РСО-А'!$F$9</f>
        <v>3708.2220000000002</v>
      </c>
    </row>
    <row r="157" spans="1:27" ht="15.75" customHeight="1" x14ac:dyDescent="0.2">
      <c r="A157" s="66">
        <f t="shared" si="4"/>
        <v>43553</v>
      </c>
      <c r="B157" s="118">
        <f>VLOOKUP($A157+ROUND((COLUMN()-2)/24,5),АТС!$A$41:$F$784,6)+'Иные услуги '!$C$5+'РСТ РСО-А'!$J$6+'РСТ РСО-А'!$F$9</f>
        <v>3799.8920000000003</v>
      </c>
      <c r="C157" s="118">
        <f>VLOOKUP($A157+ROUND((COLUMN()-2)/24,5),АТС!$A$41:$F$784,6)+'Иные услуги '!$C$5+'РСТ РСО-А'!$J$6+'РСТ РСО-А'!$F$9</f>
        <v>3857.1820000000002</v>
      </c>
      <c r="D157" s="118">
        <f>VLOOKUP($A157+ROUND((COLUMN()-2)/24,5),АТС!$A$41:$F$784,6)+'Иные услуги '!$C$5+'РСТ РСО-А'!$J$6+'РСТ РСО-А'!$F$9</f>
        <v>3888.7920000000004</v>
      </c>
      <c r="E157" s="118">
        <f>VLOOKUP($A157+ROUND((COLUMN()-2)/24,5),АТС!$A$41:$F$784,6)+'Иные услуги '!$C$5+'РСТ РСО-А'!$J$6+'РСТ РСО-А'!$F$9</f>
        <v>3888.5320000000002</v>
      </c>
      <c r="F157" s="118">
        <f>VLOOKUP($A157+ROUND((COLUMN()-2)/24,5),АТС!$A$41:$F$784,6)+'Иные услуги '!$C$5+'РСТ РСО-А'!$J$6+'РСТ РСО-А'!$F$9</f>
        <v>3889.5820000000003</v>
      </c>
      <c r="G157" s="118">
        <f>VLOOKUP($A157+ROUND((COLUMN()-2)/24,5),АТС!$A$41:$F$784,6)+'Иные услуги '!$C$5+'РСТ РСО-А'!$J$6+'РСТ РСО-А'!$F$9</f>
        <v>3892.0620000000004</v>
      </c>
      <c r="H157" s="118">
        <f>VLOOKUP($A157+ROUND((COLUMN()-2)/24,5),АТС!$A$41:$F$784,6)+'Иные услуги '!$C$5+'РСТ РСО-А'!$J$6+'РСТ РСО-А'!$F$9</f>
        <v>3952.8020000000001</v>
      </c>
      <c r="I157" s="118">
        <f>VLOOKUP($A157+ROUND((COLUMN()-2)/24,5),АТС!$A$41:$F$784,6)+'Иные услуги '!$C$5+'РСТ РСО-А'!$J$6+'РСТ РСО-А'!$F$9</f>
        <v>3766.3720000000003</v>
      </c>
      <c r="J157" s="118">
        <f>VLOOKUP($A157+ROUND((COLUMN()-2)/24,5),АТС!$A$41:$F$784,6)+'Иные услуги '!$C$5+'РСТ РСО-А'!$J$6+'РСТ РСО-А'!$F$9</f>
        <v>3823.0020000000004</v>
      </c>
      <c r="K157" s="118">
        <f>VLOOKUP($A157+ROUND((COLUMN()-2)/24,5),АТС!$A$41:$F$784,6)+'Иные услуги '!$C$5+'РСТ РСО-А'!$J$6+'РСТ РСО-А'!$F$9</f>
        <v>3734.0120000000002</v>
      </c>
      <c r="L157" s="118">
        <f>VLOOKUP($A157+ROUND((COLUMN()-2)/24,5),АТС!$A$41:$F$784,6)+'Иные услуги '!$C$5+'РСТ РСО-А'!$J$6+'РСТ РСО-А'!$F$9</f>
        <v>3714.1720000000005</v>
      </c>
      <c r="M157" s="118">
        <f>VLOOKUP($A157+ROUND((COLUMN()-2)/24,5),АТС!$A$41:$F$784,6)+'Иные услуги '!$C$5+'РСТ РСО-А'!$J$6+'РСТ РСО-А'!$F$9</f>
        <v>3714.3820000000005</v>
      </c>
      <c r="N157" s="118">
        <f>VLOOKUP($A157+ROUND((COLUMN()-2)/24,5),АТС!$A$41:$F$784,6)+'Иные услуги '!$C$5+'РСТ РСО-А'!$J$6+'РСТ РСО-А'!$F$9</f>
        <v>3724.0720000000001</v>
      </c>
      <c r="O157" s="118">
        <f>VLOOKUP($A157+ROUND((COLUMN()-2)/24,5),АТС!$A$41:$F$784,6)+'Иные услуги '!$C$5+'РСТ РСО-А'!$J$6+'РСТ РСО-А'!$F$9</f>
        <v>3750.4320000000002</v>
      </c>
      <c r="P157" s="118">
        <f>VLOOKUP($A157+ROUND((COLUMN()-2)/24,5),АТС!$A$41:$F$784,6)+'Иные услуги '!$C$5+'РСТ РСО-А'!$J$6+'РСТ РСО-А'!$F$9</f>
        <v>3755.4520000000002</v>
      </c>
      <c r="Q157" s="118">
        <f>VLOOKUP($A157+ROUND((COLUMN()-2)/24,5),АТС!$A$41:$F$784,6)+'Иные услуги '!$C$5+'РСТ РСО-А'!$J$6+'РСТ РСО-А'!$F$9</f>
        <v>3755.7620000000002</v>
      </c>
      <c r="R157" s="118">
        <f>VLOOKUP($A157+ROUND((COLUMN()-2)/24,5),АТС!$A$41:$F$784,6)+'Иные услуги '!$C$5+'РСТ РСО-А'!$J$6+'РСТ РСО-А'!$F$9</f>
        <v>3771.7720000000004</v>
      </c>
      <c r="S157" s="118">
        <f>VLOOKUP($A157+ROUND((COLUMN()-2)/24,5),АТС!$A$41:$F$784,6)+'Иные услуги '!$C$5+'РСТ РСО-А'!$J$6+'РСТ РСО-А'!$F$9</f>
        <v>3788.692</v>
      </c>
      <c r="T157" s="118">
        <f>VLOOKUP($A157+ROUND((COLUMN()-2)/24,5),АТС!$A$41:$F$784,6)+'Иные услуги '!$C$5+'РСТ РСО-А'!$J$6+'РСТ РСО-А'!$F$9</f>
        <v>3858.3920000000003</v>
      </c>
      <c r="U157" s="118">
        <f>VLOOKUP($A157+ROUND((COLUMN()-2)/24,5),АТС!$A$41:$F$784,6)+'Иные услуги '!$C$5+'РСТ РСО-А'!$J$6+'РСТ РСО-А'!$F$9</f>
        <v>3811.902</v>
      </c>
      <c r="V157" s="118">
        <f>VLOOKUP($A157+ROUND((COLUMN()-2)/24,5),АТС!$A$41:$F$784,6)+'Иные услуги '!$C$5+'РСТ РСО-А'!$J$6+'РСТ РСО-А'!$F$9</f>
        <v>3811.3720000000003</v>
      </c>
      <c r="W157" s="118">
        <f>VLOOKUP($A157+ROUND((COLUMN()-2)/24,5),АТС!$A$41:$F$784,6)+'Иные услуги '!$C$5+'РСТ РСО-А'!$J$6+'РСТ РСО-А'!$F$9</f>
        <v>3906.9820000000004</v>
      </c>
      <c r="X157" s="118">
        <f>VLOOKUP($A157+ROUND((COLUMN()-2)/24,5),АТС!$A$41:$F$784,6)+'Иные услуги '!$C$5+'РСТ РСО-А'!$J$6+'РСТ РСО-А'!$F$9</f>
        <v>3661.8520000000003</v>
      </c>
      <c r="Y157" s="118">
        <f>VLOOKUP($A157+ROUND((COLUMN()-2)/24,5),АТС!$A$41:$F$784,6)+'Иные услуги '!$C$5+'РСТ РСО-А'!$J$6+'РСТ РСО-А'!$F$9</f>
        <v>3684.6720000000005</v>
      </c>
    </row>
    <row r="158" spans="1:27" x14ac:dyDescent="0.2">
      <c r="A158" s="66">
        <f t="shared" si="4"/>
        <v>43554</v>
      </c>
      <c r="B158" s="118">
        <f>VLOOKUP($A158+ROUND((COLUMN()-2)/24,5),АТС!$A$41:$F$784,6)+'Иные услуги '!$C$5+'РСТ РСО-А'!$J$6+'РСТ РСО-А'!$F$9</f>
        <v>3800.8620000000001</v>
      </c>
      <c r="C158" s="118">
        <f>VLOOKUP($A158+ROUND((COLUMN()-2)/24,5),АТС!$A$41:$F$784,6)+'Иные услуги '!$C$5+'РСТ РСО-А'!$J$6+'РСТ РСО-А'!$F$9</f>
        <v>3856.152</v>
      </c>
      <c r="D158" s="118">
        <f>VLOOKUP($A158+ROUND((COLUMN()-2)/24,5),АТС!$A$41:$F$784,6)+'Иные услуги '!$C$5+'РСТ РСО-А'!$J$6+'РСТ РСО-А'!$F$9</f>
        <v>3873.4220000000005</v>
      </c>
      <c r="E158" s="118">
        <f>VLOOKUP($A158+ROUND((COLUMN()-2)/24,5),АТС!$A$41:$F$784,6)+'Иные услуги '!$C$5+'РСТ РСО-А'!$J$6+'РСТ РСО-А'!$F$9</f>
        <v>3886.7220000000002</v>
      </c>
      <c r="F158" s="118">
        <f>VLOOKUP($A158+ROUND((COLUMN()-2)/24,5),АТС!$A$41:$F$784,6)+'Иные услуги '!$C$5+'РСТ РСО-А'!$J$6+'РСТ РСО-А'!$F$9</f>
        <v>3894.8220000000001</v>
      </c>
      <c r="G158" s="118">
        <f>VLOOKUP($A158+ROUND((COLUMN()-2)/24,5),АТС!$A$41:$F$784,6)+'Иные услуги '!$C$5+'РСТ РСО-А'!$J$6+'РСТ РСО-А'!$F$9</f>
        <v>3888.3920000000003</v>
      </c>
      <c r="H158" s="118">
        <f>VLOOKUP($A158+ROUND((COLUMN()-2)/24,5),АТС!$A$41:$F$784,6)+'Иные услуги '!$C$5+'РСТ РСО-А'!$J$6+'РСТ РСО-А'!$F$9</f>
        <v>3988.0720000000001</v>
      </c>
      <c r="I158" s="118">
        <f>VLOOKUP($A158+ROUND((COLUMN()-2)/24,5),АТС!$A$41:$F$784,6)+'Иные услуги '!$C$5+'РСТ РСО-А'!$J$6+'РСТ РСО-А'!$F$9</f>
        <v>3859.0220000000004</v>
      </c>
      <c r="J158" s="118">
        <f>VLOOKUP($A158+ROUND((COLUMN()-2)/24,5),АТС!$A$41:$F$784,6)+'Иные услуги '!$C$5+'РСТ РСО-А'!$J$6+'РСТ РСО-А'!$F$9</f>
        <v>3934.6720000000005</v>
      </c>
      <c r="K158" s="118">
        <f>VLOOKUP($A158+ROUND((COLUMN()-2)/24,5),АТС!$A$41:$F$784,6)+'Иные услуги '!$C$5+'РСТ РСО-А'!$J$6+'РСТ РСО-А'!$F$9</f>
        <v>3830.9120000000003</v>
      </c>
      <c r="L158" s="118">
        <f>VLOOKUP($A158+ROUND((COLUMN()-2)/24,5),АТС!$A$41:$F$784,6)+'Иные услуги '!$C$5+'РСТ РСО-А'!$J$6+'РСТ РСО-А'!$F$9</f>
        <v>3812.8820000000005</v>
      </c>
      <c r="M158" s="118">
        <f>VLOOKUP($A158+ROUND((COLUMN()-2)/24,5),АТС!$A$41:$F$784,6)+'Иные услуги '!$C$5+'РСТ РСО-А'!$J$6+'РСТ РСО-А'!$F$9</f>
        <v>3813.0720000000001</v>
      </c>
      <c r="N158" s="118">
        <f>VLOOKUP($A158+ROUND((COLUMN()-2)/24,5),АТС!$A$41:$F$784,6)+'Иные услуги '!$C$5+'РСТ РСО-А'!$J$6+'РСТ РСО-А'!$F$9</f>
        <v>3837.8920000000003</v>
      </c>
      <c r="O158" s="118">
        <f>VLOOKUP($A158+ROUND((COLUMN()-2)/24,5),АТС!$A$41:$F$784,6)+'Иные услуги '!$C$5+'РСТ РСО-А'!$J$6+'РСТ РСО-А'!$F$9</f>
        <v>3870.0120000000002</v>
      </c>
      <c r="P158" s="118">
        <f>VLOOKUP($A158+ROUND((COLUMN()-2)/24,5),АТС!$A$41:$F$784,6)+'Иные услуги '!$C$5+'РСТ РСО-А'!$J$6+'РСТ РСО-А'!$F$9</f>
        <v>3862.9920000000002</v>
      </c>
      <c r="Q158" s="118">
        <f>VLOOKUP($A158+ROUND((COLUMN()-2)/24,5),АТС!$A$41:$F$784,6)+'Иные услуги '!$C$5+'РСТ РСО-А'!$J$6+'РСТ РСО-А'!$F$9</f>
        <v>3824.1720000000005</v>
      </c>
      <c r="R158" s="118">
        <f>VLOOKUP($A158+ROUND((COLUMN()-2)/24,5),АТС!$A$41:$F$784,6)+'Иные услуги '!$C$5+'РСТ РСО-А'!$J$6+'РСТ РСО-А'!$F$9</f>
        <v>3788.4120000000003</v>
      </c>
      <c r="S158" s="118">
        <f>VLOOKUP($A158+ROUND((COLUMN()-2)/24,5),АТС!$A$41:$F$784,6)+'Иные услуги '!$C$5+'РСТ РСО-А'!$J$6+'РСТ РСО-А'!$F$9</f>
        <v>3798.7720000000004</v>
      </c>
      <c r="T158" s="118">
        <f>VLOOKUP($A158+ROUND((COLUMN()-2)/24,5),АТС!$A$41:$F$784,6)+'Иные услуги '!$C$5+'РСТ РСО-А'!$J$6+'РСТ РСО-А'!$F$9</f>
        <v>3859.8220000000001</v>
      </c>
      <c r="U158" s="118">
        <f>VLOOKUP($A158+ROUND((COLUMN()-2)/24,5),АТС!$A$41:$F$784,6)+'Иные услуги '!$C$5+'РСТ РСО-А'!$J$6+'РСТ РСО-А'!$F$9</f>
        <v>3818.8420000000001</v>
      </c>
      <c r="V158" s="118">
        <f>VLOOKUP($A158+ROUND((COLUMN()-2)/24,5),АТС!$A$41:$F$784,6)+'Иные услуги '!$C$5+'РСТ РСО-А'!$J$6+'РСТ РСО-А'!$F$9</f>
        <v>3858.4520000000002</v>
      </c>
      <c r="W158" s="118">
        <f>VLOOKUP($A158+ROUND((COLUMN()-2)/24,5),АТС!$A$41:$F$784,6)+'Иные услуги '!$C$5+'РСТ РСО-А'!$J$6+'РСТ РСО-А'!$F$9</f>
        <v>3947.692</v>
      </c>
      <c r="X158" s="118">
        <f>VLOOKUP($A158+ROUND((COLUMN()-2)/24,5),АТС!$A$41:$F$784,6)+'Иные услуги '!$C$5+'РСТ РСО-А'!$J$6+'РСТ РСО-А'!$F$9</f>
        <v>3664.2320000000004</v>
      </c>
      <c r="Y158" s="118">
        <f>VLOOKUP($A158+ROUND((COLUMN()-2)/24,5),АТС!$A$41:$F$784,6)+'Иные услуги '!$C$5+'РСТ РСО-А'!$J$6+'РСТ РСО-А'!$F$9</f>
        <v>3707.0120000000002</v>
      </c>
    </row>
    <row r="159" spans="1:27" x14ac:dyDescent="0.2">
      <c r="A159" s="66">
        <f t="shared" si="4"/>
        <v>43555</v>
      </c>
      <c r="B159" s="118">
        <f>VLOOKUP($A159+ROUND((COLUMN()-2)/24,5),АТС!$A$41:$F$784,6)+'Иные услуги '!$C$5+'РСТ РСО-А'!$J$6+'РСТ РСО-А'!$F$9</f>
        <v>3793.6320000000005</v>
      </c>
      <c r="C159" s="118">
        <f>VLOOKUP($A159+ROUND((COLUMN()-2)/24,5),АТС!$A$41:$F$784,6)+'Иные услуги '!$C$5+'РСТ РСО-А'!$J$6+'РСТ РСО-А'!$F$9</f>
        <v>3847.1820000000002</v>
      </c>
      <c r="D159" s="118">
        <f>VLOOKUP($A159+ROUND((COLUMN()-2)/24,5),АТС!$A$41:$F$784,6)+'Иные услуги '!$C$5+'РСТ РСО-А'!$J$6+'РСТ РСО-А'!$F$9</f>
        <v>3872.7620000000002</v>
      </c>
      <c r="E159" s="118">
        <f>VLOOKUP($A159+ROUND((COLUMN()-2)/24,5),АТС!$A$41:$F$784,6)+'Иные услуги '!$C$5+'РСТ РСО-А'!$J$6+'РСТ РСО-А'!$F$9</f>
        <v>3886.2520000000004</v>
      </c>
      <c r="F159" s="118">
        <f>VLOOKUP($A159+ROUND((COLUMN()-2)/24,5),АТС!$A$41:$F$784,6)+'Иные услуги '!$C$5+'РСТ РСО-А'!$J$6+'РСТ РСО-А'!$F$9</f>
        <v>3886.5320000000002</v>
      </c>
      <c r="G159" s="118">
        <f>VLOOKUP($A159+ROUND((COLUMN()-2)/24,5),АТС!$A$41:$F$784,6)+'Иные услуги '!$C$5+'РСТ РСО-А'!$J$6+'РСТ РСО-А'!$F$9</f>
        <v>3886.9820000000004</v>
      </c>
      <c r="H159" s="118">
        <f>VLOOKUP($A159+ROUND((COLUMN()-2)/24,5),АТС!$A$41:$F$784,6)+'Иные услуги '!$C$5+'РСТ РСО-А'!$J$6+'РСТ РСО-А'!$F$9</f>
        <v>3997.8320000000003</v>
      </c>
      <c r="I159" s="118">
        <f>VLOOKUP($A159+ROUND((COLUMN()-2)/24,5),АТС!$A$41:$F$784,6)+'Иные услуги '!$C$5+'РСТ РСО-А'!$J$6+'РСТ РСО-А'!$F$9</f>
        <v>3890.8620000000001</v>
      </c>
      <c r="J159" s="118">
        <f>VLOOKUP($A159+ROUND((COLUMN()-2)/24,5),АТС!$A$41:$F$784,6)+'Иные услуги '!$C$5+'РСТ РСО-А'!$J$6+'РСТ РСО-А'!$F$9</f>
        <v>3962.7820000000002</v>
      </c>
      <c r="K159" s="118">
        <f>VLOOKUP($A159+ROUND((COLUMN()-2)/24,5),АТС!$A$41:$F$784,6)+'Иные услуги '!$C$5+'РСТ РСО-А'!$J$6+'РСТ РСО-А'!$F$9</f>
        <v>3846.6420000000003</v>
      </c>
      <c r="L159" s="118">
        <f>VLOOKUP($A159+ROUND((COLUMN()-2)/24,5),АТС!$A$41:$F$784,6)+'Иные услуги '!$C$5+'РСТ РСО-А'!$J$6+'РСТ РСО-А'!$F$9</f>
        <v>3797.2520000000004</v>
      </c>
      <c r="M159" s="118">
        <f>VLOOKUP($A159+ROUND((COLUMN()-2)/24,5),АТС!$A$41:$F$784,6)+'Иные услуги '!$C$5+'РСТ РСО-А'!$J$6+'РСТ РСО-А'!$F$9</f>
        <v>3774.2820000000002</v>
      </c>
      <c r="N159" s="118">
        <f>VLOOKUP($A159+ROUND((COLUMN()-2)/24,5),АТС!$A$41:$F$784,6)+'Иные услуги '!$C$5+'РСТ РСО-А'!$J$6+'РСТ РСО-А'!$F$9</f>
        <v>3757.1120000000001</v>
      </c>
      <c r="O159" s="118">
        <f>VLOOKUP($A159+ROUND((COLUMN()-2)/24,5),АТС!$A$41:$F$784,6)+'Иные услуги '!$C$5+'РСТ РСО-А'!$J$6+'РСТ РСО-А'!$F$9</f>
        <v>3762.4720000000002</v>
      </c>
      <c r="P159" s="118">
        <f>VLOOKUP($A159+ROUND((COLUMN()-2)/24,5),АТС!$A$41:$F$784,6)+'Иные услуги '!$C$5+'РСТ РСО-А'!$J$6+'РСТ РСО-А'!$F$9</f>
        <v>3767.8320000000003</v>
      </c>
      <c r="Q159" s="118">
        <f>VLOOKUP($A159+ROUND((COLUMN()-2)/24,5),АТС!$A$41:$F$784,6)+'Иные услуги '!$C$5+'РСТ РСО-А'!$J$6+'РСТ РСО-А'!$F$9</f>
        <v>3773.442</v>
      </c>
      <c r="R159" s="118">
        <f>VLOOKUP($A159+ROUND((COLUMN()-2)/24,5),АТС!$A$41:$F$784,6)+'Иные услуги '!$C$5+'РСТ РСО-А'!$J$6+'РСТ РСО-А'!$F$9</f>
        <v>3778.5120000000002</v>
      </c>
      <c r="S159" s="118">
        <f>VLOOKUP($A159+ROUND((COLUMN()-2)/24,5),АТС!$A$41:$F$784,6)+'Иные услуги '!$C$5+'РСТ РСО-А'!$J$6+'РСТ РСО-А'!$F$9</f>
        <v>3765.6620000000003</v>
      </c>
      <c r="T159" s="118">
        <f>VLOOKUP($A159+ROUND((COLUMN()-2)/24,5),АТС!$A$41:$F$784,6)+'Иные услуги '!$C$5+'РСТ РСО-А'!$J$6+'РСТ РСО-А'!$F$9</f>
        <v>3837.8120000000004</v>
      </c>
      <c r="U159" s="118">
        <f>VLOOKUP($A159+ROUND((COLUMN()-2)/24,5),АТС!$A$41:$F$784,6)+'Иные услуги '!$C$5+'РСТ РСО-А'!$J$6+'РСТ РСО-А'!$F$9</f>
        <v>3744.5320000000002</v>
      </c>
      <c r="V159" s="118">
        <f>VLOOKUP($A159+ROUND((COLUMN()-2)/24,5),АТС!$A$41:$F$784,6)+'Иные услуги '!$C$5+'РСТ РСО-А'!$J$6+'РСТ РСО-А'!$F$9</f>
        <v>3779.2620000000002</v>
      </c>
      <c r="W159" s="118">
        <f>VLOOKUP($A159+ROUND((COLUMN()-2)/24,5),АТС!$A$41:$F$784,6)+'Иные услуги '!$C$5+'РСТ РСО-А'!$J$6+'РСТ РСО-А'!$F$9</f>
        <v>3853.5420000000004</v>
      </c>
      <c r="X159" s="118">
        <f>VLOOKUP($A159+ROUND((COLUMN()-2)/24,5),АТС!$A$41:$F$784,6)+'Иные услуги '!$C$5+'РСТ РСО-А'!$J$6+'РСТ РСО-А'!$F$9</f>
        <v>3656.3320000000003</v>
      </c>
      <c r="Y159" s="118">
        <f>VLOOKUP($A159+ROUND((COLUMN()-2)/24,5),АТС!$A$41:$F$784,6)+'Иные услуги '!$C$5+'РСТ РСО-А'!$J$6+'РСТ РСО-А'!$F$9</f>
        <v>3666.4520000000002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51" t="s">
        <v>35</v>
      </c>
      <c r="B162" s="145" t="s">
        <v>99</v>
      </c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7"/>
    </row>
    <row r="163" spans="1:25" ht="12.75" x14ac:dyDescent="0.2">
      <c r="A163" s="152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50"/>
    </row>
    <row r="164" spans="1:25" ht="12.75" x14ac:dyDescent="0.2">
      <c r="A164" s="152"/>
      <c r="B164" s="156" t="s">
        <v>100</v>
      </c>
      <c r="C164" s="154" t="s">
        <v>101</v>
      </c>
      <c r="D164" s="154" t="s">
        <v>102</v>
      </c>
      <c r="E164" s="154" t="s">
        <v>103</v>
      </c>
      <c r="F164" s="154" t="s">
        <v>104</v>
      </c>
      <c r="G164" s="154" t="s">
        <v>105</v>
      </c>
      <c r="H164" s="154" t="s">
        <v>106</v>
      </c>
      <c r="I164" s="154" t="s">
        <v>107</v>
      </c>
      <c r="J164" s="154" t="s">
        <v>108</v>
      </c>
      <c r="K164" s="154" t="s">
        <v>109</v>
      </c>
      <c r="L164" s="154" t="s">
        <v>110</v>
      </c>
      <c r="M164" s="154" t="s">
        <v>111</v>
      </c>
      <c r="N164" s="158" t="s">
        <v>112</v>
      </c>
      <c r="O164" s="154" t="s">
        <v>113</v>
      </c>
      <c r="P164" s="154" t="s">
        <v>114</v>
      </c>
      <c r="Q164" s="154" t="s">
        <v>115</v>
      </c>
      <c r="R164" s="154" t="s">
        <v>116</v>
      </c>
      <c r="S164" s="154" t="s">
        <v>117</v>
      </c>
      <c r="T164" s="154" t="s">
        <v>118</v>
      </c>
      <c r="U164" s="154" t="s">
        <v>119</v>
      </c>
      <c r="V164" s="154" t="s">
        <v>120</v>
      </c>
      <c r="W164" s="154" t="s">
        <v>121</v>
      </c>
      <c r="X164" s="154" t="s">
        <v>122</v>
      </c>
      <c r="Y164" s="154" t="s">
        <v>123</v>
      </c>
    </row>
    <row r="165" spans="1:25" ht="12.75" x14ac:dyDescent="0.2">
      <c r="A165" s="153"/>
      <c r="B165" s="157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9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</row>
    <row r="166" spans="1:25" x14ac:dyDescent="0.2">
      <c r="A166" s="66">
        <f t="shared" ref="A166:A194" si="5">A129</f>
        <v>43525</v>
      </c>
      <c r="B166" s="84">
        <f>VLOOKUP($A166+ROUND((COLUMN()-2)/24,5),АТС!$A$41:$F$784,6)+'Иные услуги '!$C$5+'РСТ РСО-А'!$J$6+'РСТ РСО-А'!$G$9</f>
        <v>3631.1190000000001</v>
      </c>
      <c r="C166" s="118">
        <f>VLOOKUP($A166+ROUND((COLUMN()-2)/24,5),АТС!$A$41:$F$784,6)+'Иные услуги '!$C$5+'РСТ РСО-А'!$J$6+'РСТ РСО-А'!$G$9</f>
        <v>3691.5190000000002</v>
      </c>
      <c r="D166" s="118">
        <f>VLOOKUP($A166+ROUND((COLUMN()-2)/24,5),АТС!$A$41:$F$784,6)+'Иные услуги '!$C$5+'РСТ РСО-А'!$J$6+'РСТ РСО-А'!$G$9</f>
        <v>3714.9090000000001</v>
      </c>
      <c r="E166" s="118">
        <f>VLOOKUP($A166+ROUND((COLUMN()-2)/24,5),АТС!$A$41:$F$784,6)+'Иные услуги '!$C$5+'РСТ РСО-А'!$J$6+'РСТ РСО-А'!$G$9</f>
        <v>3708.2289999999998</v>
      </c>
      <c r="F166" s="118">
        <f>VLOOKUP($A166+ROUND((COLUMN()-2)/24,5),АТС!$A$41:$F$784,6)+'Иные услуги '!$C$5+'РСТ РСО-А'!$J$6+'РСТ РСО-А'!$G$9</f>
        <v>3722.0590000000002</v>
      </c>
      <c r="G166" s="118">
        <f>VLOOKUP($A166+ROUND((COLUMN()-2)/24,5),АТС!$A$41:$F$784,6)+'Иные услуги '!$C$5+'РСТ РСО-А'!$J$6+'РСТ РСО-А'!$G$9</f>
        <v>3697.9589999999998</v>
      </c>
      <c r="H166" s="118">
        <f>VLOOKUP($A166+ROUND((COLUMN()-2)/24,5),АТС!$A$41:$F$784,6)+'Иные услуги '!$C$5+'РСТ РСО-А'!$J$6+'РСТ РСО-А'!$G$9</f>
        <v>3672.7089999999998</v>
      </c>
      <c r="I166" s="118">
        <f>VLOOKUP($A166+ROUND((COLUMN()-2)/24,5),АТС!$A$41:$F$784,6)+'Иные услуги '!$C$5+'РСТ РСО-А'!$J$6+'РСТ РСО-А'!$G$9</f>
        <v>3565.9389999999999</v>
      </c>
      <c r="J166" s="118">
        <f>VLOOKUP($A166+ROUND((COLUMN()-2)/24,5),АТС!$A$41:$F$784,6)+'Иные услуги '!$C$5+'РСТ РСО-А'!$J$6+'РСТ РСО-А'!$G$9</f>
        <v>3636.8389999999999</v>
      </c>
      <c r="K166" s="118">
        <f>VLOOKUP($A166+ROUND((COLUMN()-2)/24,5),АТС!$A$41:$F$784,6)+'Иные услуги '!$C$5+'РСТ РСО-А'!$J$6+'РСТ РСО-А'!$G$9</f>
        <v>3560.7690000000002</v>
      </c>
      <c r="L166" s="118">
        <f>VLOOKUP($A166+ROUND((COLUMN()-2)/24,5),АТС!$A$41:$F$784,6)+'Иные услуги '!$C$5+'РСТ РСО-А'!$J$6+'РСТ РСО-А'!$G$9</f>
        <v>3555.3289999999997</v>
      </c>
      <c r="M166" s="118">
        <f>VLOOKUP($A166+ROUND((COLUMN()-2)/24,5),АТС!$A$41:$F$784,6)+'Иные услуги '!$C$5+'РСТ РСО-А'!$J$6+'РСТ РСО-А'!$G$9</f>
        <v>3554.3289999999997</v>
      </c>
      <c r="N166" s="118">
        <f>VLOOKUP($A166+ROUND((COLUMN()-2)/24,5),АТС!$A$41:$F$784,6)+'Иные услуги '!$C$5+'РСТ РСО-А'!$J$6+'РСТ РСО-А'!$G$9</f>
        <v>3563.2089999999998</v>
      </c>
      <c r="O166" s="118">
        <f>VLOOKUP($A166+ROUND((COLUMN()-2)/24,5),АТС!$A$41:$F$784,6)+'Иные услуги '!$C$5+'РСТ РСО-А'!$J$6+'РСТ РСО-А'!$G$9</f>
        <v>3591.1289999999999</v>
      </c>
      <c r="P166" s="118">
        <f>VLOOKUP($A166+ROUND((COLUMN()-2)/24,5),АТС!$A$41:$F$784,6)+'Иные услуги '!$C$5+'РСТ РСО-А'!$J$6+'РСТ РСО-А'!$G$9</f>
        <v>3554.279</v>
      </c>
      <c r="Q166" s="118">
        <f>VLOOKUP($A166+ROUND((COLUMN()-2)/24,5),АТС!$A$41:$F$784,6)+'Иные услуги '!$C$5+'РСТ РСО-А'!$J$6+'РСТ РСО-А'!$G$9</f>
        <v>3554.3289999999997</v>
      </c>
      <c r="R166" s="118">
        <f>VLOOKUP($A166+ROUND((COLUMN()-2)/24,5),АТС!$A$41:$F$784,6)+'Иные услуги '!$C$5+'РСТ РСО-А'!$J$6+'РСТ РСО-А'!$G$9</f>
        <v>3554.6289999999999</v>
      </c>
      <c r="S166" s="118">
        <f>VLOOKUP($A166+ROUND((COLUMN()-2)/24,5),АТС!$A$41:$F$784,6)+'Иные услуги '!$C$5+'РСТ РСО-А'!$J$6+'РСТ РСО-А'!$G$9</f>
        <v>3555.2489999999998</v>
      </c>
      <c r="T166" s="118">
        <f>VLOOKUP($A166+ROUND((COLUMN()-2)/24,5),АТС!$A$41:$F$784,6)+'Иные услуги '!$C$5+'РСТ РСО-А'!$J$6+'РСТ РСО-А'!$G$9</f>
        <v>3572.1390000000001</v>
      </c>
      <c r="U166" s="118">
        <f>VLOOKUP($A166+ROUND((COLUMN()-2)/24,5),АТС!$A$41:$F$784,6)+'Иные услуги '!$C$5+'РСТ РСО-А'!$J$6+'РСТ РСО-А'!$G$9</f>
        <v>3592.5789999999997</v>
      </c>
      <c r="V166" s="118">
        <f>VLOOKUP($A166+ROUND((COLUMN()-2)/24,5),АТС!$A$41:$F$784,6)+'Иные услуги '!$C$5+'РСТ РСО-А'!$J$6+'РСТ РСО-А'!$G$9</f>
        <v>3602.819</v>
      </c>
      <c r="W166" s="118">
        <f>VLOOKUP($A166+ROUND((COLUMN()-2)/24,5),АТС!$A$41:$F$784,6)+'Иные услуги '!$C$5+'РСТ РСО-А'!$J$6+'РСТ РСО-А'!$G$9</f>
        <v>3660.8090000000002</v>
      </c>
      <c r="X166" s="118">
        <f>VLOOKUP($A166+ROUND((COLUMN()-2)/24,5),АТС!$A$41:$F$784,6)+'Иные услуги '!$C$5+'РСТ РСО-А'!$J$6+'РСТ РСО-А'!$G$9</f>
        <v>3585.3989999999999</v>
      </c>
      <c r="Y166" s="118">
        <f>VLOOKUP($A166+ROUND((COLUMN()-2)/24,5),АТС!$A$41:$F$784,6)+'Иные услуги '!$C$5+'РСТ РСО-А'!$J$6+'РСТ РСО-А'!$G$9</f>
        <v>3544.7489999999998</v>
      </c>
    </row>
    <row r="167" spans="1:25" x14ac:dyDescent="0.2">
      <c r="A167" s="66">
        <f t="shared" si="5"/>
        <v>43526</v>
      </c>
      <c r="B167" s="118">
        <f>VLOOKUP($A167+ROUND((COLUMN()-2)/24,5),АТС!$A$41:$F$784,6)+'Иные услуги '!$C$5+'РСТ РСО-А'!$J$6+'РСТ РСО-А'!$G$9</f>
        <v>3635.8090000000002</v>
      </c>
      <c r="C167" s="118">
        <f>VLOOKUP($A167+ROUND((COLUMN()-2)/24,5),АТС!$A$41:$F$784,6)+'Иные услуги '!$C$5+'РСТ РСО-А'!$J$6+'РСТ РСО-А'!$G$9</f>
        <v>3694.1489999999999</v>
      </c>
      <c r="D167" s="118">
        <f>VLOOKUP($A167+ROUND((COLUMN()-2)/24,5),АТС!$A$41:$F$784,6)+'Иные услуги '!$C$5+'РСТ РСО-А'!$J$6+'РСТ РСО-А'!$G$9</f>
        <v>3718.3890000000001</v>
      </c>
      <c r="E167" s="118">
        <f>VLOOKUP($A167+ROUND((COLUMN()-2)/24,5),АТС!$A$41:$F$784,6)+'Иные услуги '!$C$5+'РСТ РСО-А'!$J$6+'РСТ РСО-А'!$G$9</f>
        <v>3709.489</v>
      </c>
      <c r="F167" s="118">
        <f>VLOOKUP($A167+ROUND((COLUMN()-2)/24,5),АТС!$A$41:$F$784,6)+'Иные услуги '!$C$5+'РСТ РСО-А'!$J$6+'РСТ РСО-А'!$G$9</f>
        <v>3722.3090000000002</v>
      </c>
      <c r="G167" s="118">
        <f>VLOOKUP($A167+ROUND((COLUMN()-2)/24,5),АТС!$A$41:$F$784,6)+'Иные услуги '!$C$5+'РСТ РСО-А'!$J$6+'РСТ РСО-А'!$G$9</f>
        <v>3697.739</v>
      </c>
      <c r="H167" s="118">
        <f>VLOOKUP($A167+ROUND((COLUMN()-2)/24,5),АТС!$A$41:$F$784,6)+'Иные услуги '!$C$5+'РСТ РСО-А'!$J$6+'РСТ РСО-А'!$G$9</f>
        <v>3755.3690000000001</v>
      </c>
      <c r="I167" s="118">
        <f>VLOOKUP($A167+ROUND((COLUMN()-2)/24,5),АТС!$A$41:$F$784,6)+'Иные услуги '!$C$5+'РСТ РСО-А'!$J$6+'РСТ РСО-А'!$G$9</f>
        <v>3674.1289999999999</v>
      </c>
      <c r="J167" s="118">
        <f>VLOOKUP($A167+ROUND((COLUMN()-2)/24,5),АТС!$A$41:$F$784,6)+'Иные услуги '!$C$5+'РСТ РСО-А'!$J$6+'РСТ РСО-А'!$G$9</f>
        <v>3765.0590000000002</v>
      </c>
      <c r="K167" s="118">
        <f>VLOOKUP($A167+ROUND((COLUMN()-2)/24,5),АТС!$A$41:$F$784,6)+'Иные услуги '!$C$5+'РСТ РСО-А'!$J$6+'РСТ РСО-А'!$G$9</f>
        <v>3642.799</v>
      </c>
      <c r="L167" s="118">
        <f>VLOOKUP($A167+ROUND((COLUMN()-2)/24,5),АТС!$A$41:$F$784,6)+'Иные услуги '!$C$5+'РСТ РСО-А'!$J$6+'РСТ РСО-А'!$G$9</f>
        <v>3616.8890000000001</v>
      </c>
      <c r="M167" s="118">
        <f>VLOOKUP($A167+ROUND((COLUMN()-2)/24,5),АТС!$A$41:$F$784,6)+'Иные услуги '!$C$5+'РСТ РСО-А'!$J$6+'РСТ РСО-А'!$G$9</f>
        <v>3616.7289999999998</v>
      </c>
      <c r="N167" s="118">
        <f>VLOOKUP($A167+ROUND((COLUMN()-2)/24,5),АТС!$A$41:$F$784,6)+'Иные услуги '!$C$5+'РСТ РСО-А'!$J$6+'РСТ РСО-А'!$G$9</f>
        <v>3616.6289999999999</v>
      </c>
      <c r="O167" s="118">
        <f>VLOOKUP($A167+ROUND((COLUMN()-2)/24,5),АТС!$A$41:$F$784,6)+'Иные услуги '!$C$5+'РСТ РСО-А'!$J$6+'РСТ РСО-А'!$G$9</f>
        <v>3642.799</v>
      </c>
      <c r="P167" s="118">
        <f>VLOOKUP($A167+ROUND((COLUMN()-2)/24,5),АТС!$A$41:$F$784,6)+'Иные услуги '!$C$5+'РСТ РСО-А'!$J$6+'РСТ РСО-А'!$G$9</f>
        <v>3642.4690000000001</v>
      </c>
      <c r="Q167" s="118">
        <f>VLOOKUP($A167+ROUND((COLUMN()-2)/24,5),АТС!$A$41:$F$784,6)+'Иные услуги '!$C$5+'РСТ РСО-А'!$J$6+'РСТ РСО-А'!$G$9</f>
        <v>3641.569</v>
      </c>
      <c r="R167" s="118">
        <f>VLOOKUP($A167+ROUND((COLUMN()-2)/24,5),АТС!$A$41:$F$784,6)+'Иные услуги '!$C$5+'РСТ РСО-А'!$J$6+'РСТ РСО-А'!$G$9</f>
        <v>3641.569</v>
      </c>
      <c r="S167" s="118">
        <f>VLOOKUP($A167+ROUND((COLUMN()-2)/24,5),АТС!$A$41:$F$784,6)+'Иные услуги '!$C$5+'РСТ РСО-А'!$J$6+'РСТ РСО-А'!$G$9</f>
        <v>3593.7889999999998</v>
      </c>
      <c r="T167" s="118">
        <f>VLOOKUP($A167+ROUND((COLUMN()-2)/24,5),АТС!$A$41:$F$784,6)+'Иные услуги '!$C$5+'РСТ РСО-А'!$J$6+'РСТ РСО-А'!$G$9</f>
        <v>3581.819</v>
      </c>
      <c r="U167" s="118">
        <f>VLOOKUP($A167+ROUND((COLUMN()-2)/24,5),АТС!$A$41:$F$784,6)+'Иные услуги '!$C$5+'РСТ РСО-А'!$J$6+'РСТ РСО-А'!$G$9</f>
        <v>3586.7089999999998</v>
      </c>
      <c r="V167" s="118">
        <f>VLOOKUP($A167+ROUND((COLUMN()-2)/24,5),АТС!$A$41:$F$784,6)+'Иные услуги '!$C$5+'РСТ РСО-А'!$J$6+'РСТ РСО-А'!$G$9</f>
        <v>3601.069</v>
      </c>
      <c r="W167" s="118">
        <f>VLOOKUP($A167+ROUND((COLUMN()-2)/24,5),АТС!$A$41:$F$784,6)+'Иные услуги '!$C$5+'РСТ РСО-А'!$J$6+'РСТ РСО-А'!$G$9</f>
        <v>3660.9290000000001</v>
      </c>
      <c r="X167" s="118">
        <f>VLOOKUP($A167+ROUND((COLUMN()-2)/24,5),АТС!$A$41:$F$784,6)+'Иные услуги '!$C$5+'РСТ РСО-А'!$J$6+'РСТ РСО-А'!$G$9</f>
        <v>3585.6289999999999</v>
      </c>
      <c r="Y167" s="118">
        <f>VLOOKUP($A167+ROUND((COLUMN()-2)/24,5),АТС!$A$41:$F$784,6)+'Иные услуги '!$C$5+'РСТ РСО-А'!$J$6+'РСТ РСО-А'!$G$9</f>
        <v>3546.4189999999999</v>
      </c>
    </row>
    <row r="168" spans="1:25" x14ac:dyDescent="0.2">
      <c r="A168" s="66">
        <f t="shared" si="5"/>
        <v>43527</v>
      </c>
      <c r="B168" s="118">
        <f>VLOOKUP($A168+ROUND((COLUMN()-2)/24,5),АТС!$A$41:$F$784,6)+'Иные услуги '!$C$5+'РСТ РСО-А'!$J$6+'РСТ РСО-А'!$G$9</f>
        <v>3635.2889999999998</v>
      </c>
      <c r="C168" s="118">
        <f>VLOOKUP($A168+ROUND((COLUMN()-2)/24,5),АТС!$A$41:$F$784,6)+'Иные услуги '!$C$5+'РСТ РСО-А'!$J$6+'РСТ РСО-А'!$G$9</f>
        <v>3691.4389999999999</v>
      </c>
      <c r="D168" s="118">
        <f>VLOOKUP($A168+ROUND((COLUMN()-2)/24,5),АТС!$A$41:$F$784,6)+'Иные услуги '!$C$5+'РСТ РСО-А'!$J$6+'РСТ РСО-А'!$G$9</f>
        <v>3715.3490000000002</v>
      </c>
      <c r="E168" s="118">
        <f>VLOOKUP($A168+ROUND((COLUMN()-2)/24,5),АТС!$A$41:$F$784,6)+'Иные услуги '!$C$5+'РСТ РСО-А'!$J$6+'РСТ РСО-А'!$G$9</f>
        <v>3720.4989999999998</v>
      </c>
      <c r="F168" s="118">
        <f>VLOOKUP($A168+ROUND((COLUMN()-2)/24,5),АТС!$A$41:$F$784,6)+'Иные услуги '!$C$5+'РСТ РСО-А'!$J$6+'РСТ РСО-А'!$G$9</f>
        <v>3721.3589999999999</v>
      </c>
      <c r="G168" s="118">
        <f>VLOOKUP($A168+ROUND((COLUMN()-2)/24,5),АТС!$A$41:$F$784,6)+'Иные услуги '!$C$5+'РСТ РСО-А'!$J$6+'РСТ РСО-А'!$G$9</f>
        <v>3722.9490000000001</v>
      </c>
      <c r="H168" s="118">
        <f>VLOOKUP($A168+ROUND((COLUMN()-2)/24,5),АТС!$A$41:$F$784,6)+'Иные услуги '!$C$5+'РСТ РСО-А'!$J$6+'РСТ РСО-А'!$G$9</f>
        <v>3752.069</v>
      </c>
      <c r="I168" s="118">
        <f>VLOOKUP($A168+ROUND((COLUMN()-2)/24,5),АТС!$A$41:$F$784,6)+'Иные услуги '!$C$5+'РСТ РСО-А'!$J$6+'РСТ РСО-А'!$G$9</f>
        <v>3710.3690000000001</v>
      </c>
      <c r="J168" s="118">
        <f>VLOOKUP($A168+ROUND((COLUMN()-2)/24,5),АТС!$A$41:$F$784,6)+'Иные услуги '!$C$5+'РСТ РСО-А'!$J$6+'РСТ РСО-А'!$G$9</f>
        <v>3800.7089999999998</v>
      </c>
      <c r="K168" s="118">
        <f>VLOOKUP($A168+ROUND((COLUMN()-2)/24,5),АТС!$A$41:$F$784,6)+'Иные услуги '!$C$5+'РСТ РСО-А'!$J$6+'РСТ РСО-А'!$G$9</f>
        <v>3701.6889999999999</v>
      </c>
      <c r="L168" s="118">
        <f>VLOOKUP($A168+ROUND((COLUMN()-2)/24,5),АТС!$A$41:$F$784,6)+'Иные услуги '!$C$5+'РСТ РСО-А'!$J$6+'РСТ РСО-А'!$G$9</f>
        <v>3644.3289999999997</v>
      </c>
      <c r="M168" s="118">
        <f>VLOOKUP($A168+ROUND((COLUMN()-2)/24,5),АТС!$A$41:$F$784,6)+'Иные услуги '!$C$5+'РСТ РСО-А'!$J$6+'РСТ РСО-А'!$G$9</f>
        <v>3644.1190000000001</v>
      </c>
      <c r="N168" s="118">
        <f>VLOOKUP($A168+ROUND((COLUMN()-2)/24,5),АТС!$A$41:$F$784,6)+'Иные услуги '!$C$5+'РСТ РСО-А'!$J$6+'РСТ РСО-А'!$G$9</f>
        <v>3643.5889999999999</v>
      </c>
      <c r="O168" s="118">
        <f>VLOOKUP($A168+ROUND((COLUMN()-2)/24,5),АТС!$A$41:$F$784,6)+'Иные услуги '!$C$5+'РСТ РСО-А'!$J$6+'РСТ РСО-А'!$G$9</f>
        <v>3643.6590000000001</v>
      </c>
      <c r="P168" s="118">
        <f>VLOOKUP($A168+ROUND((COLUMN()-2)/24,5),АТС!$A$41:$F$784,6)+'Иные услуги '!$C$5+'РСТ РСО-А'!$J$6+'РСТ РСО-А'!$G$9</f>
        <v>3643.509</v>
      </c>
      <c r="Q168" s="118">
        <f>VLOOKUP($A168+ROUND((COLUMN()-2)/24,5),АТС!$A$41:$F$784,6)+'Иные услуги '!$C$5+'РСТ РСО-А'!$J$6+'РСТ РСО-А'!$G$9</f>
        <v>3642.7190000000001</v>
      </c>
      <c r="R168" s="118">
        <f>VLOOKUP($A168+ROUND((COLUMN()-2)/24,5),АТС!$A$41:$F$784,6)+'Иные услуги '!$C$5+'РСТ РСО-А'!$J$6+'РСТ РСО-А'!$G$9</f>
        <v>3642.8589999999999</v>
      </c>
      <c r="S168" s="118">
        <f>VLOOKUP($A168+ROUND((COLUMN()-2)/24,5),АТС!$A$41:$F$784,6)+'Иные услуги '!$C$5+'РСТ РСО-А'!$J$6+'РСТ РСО-А'!$G$9</f>
        <v>3595.9090000000001</v>
      </c>
      <c r="T168" s="118">
        <f>VLOOKUP($A168+ROUND((COLUMN()-2)/24,5),АТС!$A$41:$F$784,6)+'Иные услуги '!$C$5+'РСТ РСО-А'!$J$6+'РСТ РСО-А'!$G$9</f>
        <v>3601.0789999999997</v>
      </c>
      <c r="U168" s="118">
        <f>VLOOKUP($A168+ROUND((COLUMN()-2)/24,5),АТС!$A$41:$F$784,6)+'Иные услуги '!$C$5+'РСТ РСО-А'!$J$6+'РСТ РСО-А'!$G$9</f>
        <v>3588.739</v>
      </c>
      <c r="V168" s="118">
        <f>VLOOKUP($A168+ROUND((COLUMN()-2)/24,5),АТС!$A$41:$F$784,6)+'Иные услуги '!$C$5+'РСТ РСО-А'!$J$6+'РСТ РСО-А'!$G$9</f>
        <v>3603.0990000000002</v>
      </c>
      <c r="W168" s="118">
        <f>VLOOKUP($A168+ROUND((COLUMN()-2)/24,5),АТС!$A$41:$F$784,6)+'Иные услуги '!$C$5+'РСТ РСО-А'!$J$6+'РСТ РСО-А'!$G$9</f>
        <v>3661.4789999999998</v>
      </c>
      <c r="X168" s="118">
        <f>VLOOKUP($A168+ROUND((COLUMN()-2)/24,5),АТС!$A$41:$F$784,6)+'Иные услуги '!$C$5+'РСТ РСО-А'!$J$6+'РСТ РСО-А'!$G$9</f>
        <v>3585.009</v>
      </c>
      <c r="Y168" s="118">
        <f>VLOOKUP($A168+ROUND((COLUMN()-2)/24,5),АТС!$A$41:$F$784,6)+'Иные услуги '!$C$5+'РСТ РСО-А'!$J$6+'РСТ РСО-А'!$G$9</f>
        <v>3546.569</v>
      </c>
    </row>
    <row r="169" spans="1:25" x14ac:dyDescent="0.2">
      <c r="A169" s="66">
        <f t="shared" si="5"/>
        <v>43528</v>
      </c>
      <c r="B169" s="118">
        <f>VLOOKUP($A169+ROUND((COLUMN()-2)/24,5),АТС!$A$41:$F$784,6)+'Иные услуги '!$C$5+'РСТ РСО-А'!$J$6+'РСТ РСО-А'!$G$9</f>
        <v>3636.1289999999999</v>
      </c>
      <c r="C169" s="118">
        <f>VLOOKUP($A169+ROUND((COLUMN()-2)/24,5),АТС!$A$41:$F$784,6)+'Иные услуги '!$C$5+'РСТ РСО-А'!$J$6+'РСТ РСО-А'!$G$9</f>
        <v>3691.1289999999999</v>
      </c>
      <c r="D169" s="118">
        <f>VLOOKUP($A169+ROUND((COLUMN()-2)/24,5),АТС!$A$41:$F$784,6)+'Иные услуги '!$C$5+'РСТ РСО-А'!$J$6+'РСТ РСО-А'!$G$9</f>
        <v>3715.4189999999999</v>
      </c>
      <c r="E169" s="118">
        <f>VLOOKUP($A169+ROUND((COLUMN()-2)/24,5),АТС!$A$41:$F$784,6)+'Иные услуги '!$C$5+'РСТ РСО-А'!$J$6+'РСТ РСО-А'!$G$9</f>
        <v>3708.6689999999999</v>
      </c>
      <c r="F169" s="118">
        <f>VLOOKUP($A169+ROUND((COLUMN()-2)/24,5),АТС!$A$41:$F$784,6)+'Иные услуги '!$C$5+'РСТ РСО-А'!$J$6+'РСТ РСО-А'!$G$9</f>
        <v>3722.3589999999999</v>
      </c>
      <c r="G169" s="118">
        <f>VLOOKUP($A169+ROUND((COLUMN()-2)/24,5),АТС!$A$41:$F$784,6)+'Иные услуги '!$C$5+'РСТ РСО-А'!$J$6+'РСТ РСО-А'!$G$9</f>
        <v>3698.7289999999998</v>
      </c>
      <c r="H169" s="118">
        <f>VLOOKUP($A169+ROUND((COLUMN()-2)/24,5),АТС!$A$41:$F$784,6)+'Иные услуги '!$C$5+'РСТ РСО-А'!$J$6+'РСТ РСО-А'!$G$9</f>
        <v>3675.819</v>
      </c>
      <c r="I169" s="118">
        <f>VLOOKUP($A169+ROUND((COLUMN()-2)/24,5),АТС!$A$41:$F$784,6)+'Иные услуги '!$C$5+'РСТ РСО-А'!$J$6+'РСТ РСО-А'!$G$9</f>
        <v>3571.2089999999998</v>
      </c>
      <c r="J169" s="118">
        <f>VLOOKUP($A169+ROUND((COLUMN()-2)/24,5),АТС!$A$41:$F$784,6)+'Иные услуги '!$C$5+'РСТ РСО-А'!$J$6+'РСТ РСО-А'!$G$9</f>
        <v>3604.5990000000002</v>
      </c>
      <c r="K169" s="118">
        <f>VLOOKUP($A169+ROUND((COLUMN()-2)/24,5),АТС!$A$41:$F$784,6)+'Иные услуги '!$C$5+'РСТ РСО-А'!$J$6+'РСТ РСО-А'!$G$9</f>
        <v>3548.7089999999998</v>
      </c>
      <c r="L169" s="118">
        <f>VLOOKUP($A169+ROUND((COLUMN()-2)/24,5),АТС!$A$41:$F$784,6)+'Иные услуги '!$C$5+'РСТ РСО-А'!$J$6+'РСТ РСО-А'!$G$9</f>
        <v>3545.3490000000002</v>
      </c>
      <c r="M169" s="118">
        <f>VLOOKUP($A169+ROUND((COLUMN()-2)/24,5),АТС!$A$41:$F$784,6)+'Иные услуги '!$C$5+'РСТ РСО-А'!$J$6+'РСТ РСО-А'!$G$9</f>
        <v>3543.3490000000002</v>
      </c>
      <c r="N169" s="118">
        <f>VLOOKUP($A169+ROUND((COLUMN()-2)/24,5),АТС!$A$41:$F$784,6)+'Иные услуги '!$C$5+'РСТ РСО-А'!$J$6+'РСТ РСО-А'!$G$9</f>
        <v>3551.2489999999998</v>
      </c>
      <c r="O169" s="118">
        <f>VLOOKUP($A169+ROUND((COLUMN()-2)/24,5),АТС!$A$41:$F$784,6)+'Иные услуги '!$C$5+'РСТ РСО-А'!$J$6+'РСТ РСО-А'!$G$9</f>
        <v>3578.509</v>
      </c>
      <c r="P169" s="118">
        <f>VLOOKUP($A169+ROUND((COLUMN()-2)/24,5),АТС!$A$41:$F$784,6)+'Иные услуги '!$C$5+'РСТ РСО-А'!$J$6+'РСТ РСО-А'!$G$9</f>
        <v>3542.4389999999999</v>
      </c>
      <c r="Q169" s="118">
        <f>VLOOKUP($A169+ROUND((COLUMN()-2)/24,5),АТС!$A$41:$F$784,6)+'Иные услуги '!$C$5+'РСТ РСО-А'!$J$6+'РСТ РСО-А'!$G$9</f>
        <v>3542.2289999999998</v>
      </c>
      <c r="R169" s="118">
        <f>VLOOKUP($A169+ROUND((COLUMN()-2)/24,5),АТС!$A$41:$F$784,6)+'Иные услуги '!$C$5+'РСТ РСО-А'!$J$6+'РСТ РСО-А'!$G$9</f>
        <v>3541.7889999999998</v>
      </c>
      <c r="S169" s="118">
        <f>VLOOKUP($A169+ROUND((COLUMN()-2)/24,5),АТС!$A$41:$F$784,6)+'Иные услуги '!$C$5+'РСТ РСО-А'!$J$6+'РСТ РСО-А'!$G$9</f>
        <v>3540.0990000000002</v>
      </c>
      <c r="T169" s="118">
        <f>VLOOKUP($A169+ROUND((COLUMN()-2)/24,5),АТС!$A$41:$F$784,6)+'Иные услуги '!$C$5+'РСТ РСО-А'!$J$6+'РСТ РСО-А'!$G$9</f>
        <v>3552.4690000000001</v>
      </c>
      <c r="U169" s="118">
        <f>VLOOKUP($A169+ROUND((COLUMN()-2)/24,5),АТС!$A$41:$F$784,6)+'Иные услуги '!$C$5+'РСТ РСО-А'!$J$6+'РСТ РСО-А'!$G$9</f>
        <v>3571.1089999999999</v>
      </c>
      <c r="V169" s="118">
        <f>VLOOKUP($A169+ROUND((COLUMN()-2)/24,5),АТС!$A$41:$F$784,6)+'Иные услуги '!$C$5+'РСТ РСО-А'!$J$6+'РСТ РСО-А'!$G$9</f>
        <v>3585.0789999999997</v>
      </c>
      <c r="W169" s="118">
        <f>VLOOKUP($A169+ROUND((COLUMN()-2)/24,5),АТС!$A$41:$F$784,6)+'Иные услуги '!$C$5+'РСТ РСО-А'!$J$6+'РСТ РСО-А'!$G$9</f>
        <v>3640.3789999999999</v>
      </c>
      <c r="X169" s="118">
        <f>VLOOKUP($A169+ROUND((COLUMN()-2)/24,5),АТС!$A$41:$F$784,6)+'Иные услуги '!$C$5+'РСТ РСО-А'!$J$6+'РСТ РСО-А'!$G$9</f>
        <v>3579.1489999999999</v>
      </c>
      <c r="Y169" s="118">
        <f>VLOOKUP($A169+ROUND((COLUMN()-2)/24,5),АТС!$A$41:$F$784,6)+'Иные услуги '!$C$5+'РСТ РСО-А'!$J$6+'РСТ РСО-А'!$G$9</f>
        <v>3533.2889999999998</v>
      </c>
    </row>
    <row r="170" spans="1:25" x14ac:dyDescent="0.2">
      <c r="A170" s="66">
        <f t="shared" si="5"/>
        <v>43529</v>
      </c>
      <c r="B170" s="118">
        <f>VLOOKUP($A170+ROUND((COLUMN()-2)/24,5),АТС!$A$41:$F$784,6)+'Иные услуги '!$C$5+'РСТ РСО-А'!$J$6+'РСТ РСО-А'!$G$9</f>
        <v>3615.2690000000002</v>
      </c>
      <c r="C170" s="118">
        <f>VLOOKUP($A170+ROUND((COLUMN()-2)/24,5),АТС!$A$41:$F$784,6)+'Иные услуги '!$C$5+'РСТ РСО-А'!$J$6+'РСТ РСО-А'!$G$9</f>
        <v>3673.6790000000001</v>
      </c>
      <c r="D170" s="118">
        <f>VLOOKUP($A170+ROUND((COLUMN()-2)/24,5),АТС!$A$41:$F$784,6)+'Иные услуги '!$C$5+'РСТ РСО-А'!$J$6+'РСТ РСО-А'!$G$9</f>
        <v>3696.279</v>
      </c>
      <c r="E170" s="118">
        <f>VLOOKUP($A170+ROUND((COLUMN()-2)/24,5),АТС!$A$41:$F$784,6)+'Иные услуги '!$C$5+'РСТ РСО-А'!$J$6+'РСТ РСО-А'!$G$9</f>
        <v>3689.8789999999999</v>
      </c>
      <c r="F170" s="118">
        <f>VLOOKUP($A170+ROUND((COLUMN()-2)/24,5),АТС!$A$41:$F$784,6)+'Иные услуги '!$C$5+'РСТ РСО-А'!$J$6+'РСТ РСО-А'!$G$9</f>
        <v>3702.9690000000001</v>
      </c>
      <c r="G170" s="118">
        <f>VLOOKUP($A170+ROUND((COLUMN()-2)/24,5),АТС!$A$41:$F$784,6)+'Иные услуги '!$C$5+'РСТ РСО-А'!$J$6+'РСТ РСО-А'!$G$9</f>
        <v>3680.4290000000001</v>
      </c>
      <c r="H170" s="118">
        <f>VLOOKUP($A170+ROUND((COLUMN()-2)/24,5),АТС!$A$41:$F$784,6)+'Иные услуги '!$C$5+'РСТ РСО-А'!$J$6+'РСТ РСО-А'!$G$9</f>
        <v>3651.0990000000002</v>
      </c>
      <c r="I170" s="118">
        <f>VLOOKUP($A170+ROUND((COLUMN()-2)/24,5),АТС!$A$41:$F$784,6)+'Иные услуги '!$C$5+'РСТ РСО-А'!$J$6+'РСТ РСО-А'!$G$9</f>
        <v>3554.6889999999999</v>
      </c>
      <c r="J170" s="118">
        <f>VLOOKUP($A170+ROUND((COLUMN()-2)/24,5),АТС!$A$41:$F$784,6)+'Иные услуги '!$C$5+'РСТ РСО-А'!$J$6+'РСТ РСО-А'!$G$9</f>
        <v>3602.9989999999998</v>
      </c>
      <c r="K170" s="118">
        <f>VLOOKUP($A170+ROUND((COLUMN()-2)/24,5),АТС!$A$41:$F$784,6)+'Иные услуги '!$C$5+'РСТ РСО-А'!$J$6+'РСТ РСО-А'!$G$9</f>
        <v>3548.1790000000001</v>
      </c>
      <c r="L170" s="118">
        <f>VLOOKUP($A170+ROUND((COLUMN()-2)/24,5),АТС!$A$41:$F$784,6)+'Иные услуги '!$C$5+'РСТ РСО-А'!$J$6+'РСТ РСО-А'!$G$9</f>
        <v>3543.569</v>
      </c>
      <c r="M170" s="118">
        <f>VLOOKUP($A170+ROUND((COLUMN()-2)/24,5),АТС!$A$41:$F$784,6)+'Иные услуги '!$C$5+'РСТ РСО-А'!$J$6+'РСТ РСО-А'!$G$9</f>
        <v>3544.799</v>
      </c>
      <c r="N170" s="118">
        <f>VLOOKUP($A170+ROUND((COLUMN()-2)/24,5),АТС!$A$41:$F$784,6)+'Иные услуги '!$C$5+'РСТ РСО-А'!$J$6+'РСТ РСО-А'!$G$9</f>
        <v>3552.529</v>
      </c>
      <c r="O170" s="118">
        <f>VLOOKUP($A170+ROUND((COLUMN()-2)/24,5),АТС!$A$41:$F$784,6)+'Иные услуги '!$C$5+'РСТ РСО-А'!$J$6+'РСТ РСО-А'!$G$9</f>
        <v>3579.279</v>
      </c>
      <c r="P170" s="118">
        <f>VLOOKUP($A170+ROUND((COLUMN()-2)/24,5),АТС!$A$41:$F$784,6)+'Иные услуги '!$C$5+'РСТ РСО-А'!$J$6+'РСТ РСО-А'!$G$9</f>
        <v>3541.8589999999999</v>
      </c>
      <c r="Q170" s="118">
        <f>VLOOKUP($A170+ROUND((COLUMN()-2)/24,5),АТС!$A$41:$F$784,6)+'Иные услуги '!$C$5+'РСТ РСО-А'!$J$6+'РСТ РСО-А'!$G$9</f>
        <v>3541.7089999999998</v>
      </c>
      <c r="R170" s="118">
        <f>VLOOKUP($A170+ROUND((COLUMN()-2)/24,5),АТС!$A$41:$F$784,6)+'Иные услуги '!$C$5+'РСТ РСО-А'!$J$6+'РСТ РСО-А'!$G$9</f>
        <v>3541.1689999999999</v>
      </c>
      <c r="S170" s="118">
        <f>VLOOKUP($A170+ROUND((COLUMN()-2)/24,5),АТС!$A$41:$F$784,6)+'Иные услуги '!$C$5+'РСТ РСО-А'!$J$6+'РСТ РСО-А'!$G$9</f>
        <v>3539.8690000000001</v>
      </c>
      <c r="T170" s="118">
        <f>VLOOKUP($A170+ROUND((COLUMN()-2)/24,5),АТС!$A$41:$F$784,6)+'Иные услуги '!$C$5+'РСТ РСО-А'!$J$6+'РСТ РСО-А'!$G$9</f>
        <v>3555.8690000000001</v>
      </c>
      <c r="U170" s="118">
        <f>VLOOKUP($A170+ROUND((COLUMN()-2)/24,5),АТС!$A$41:$F$784,6)+'Иные услуги '!$C$5+'РСТ РСО-А'!$J$6+'РСТ РСО-А'!$G$9</f>
        <v>3571.799</v>
      </c>
      <c r="V170" s="118">
        <f>VLOOKUP($A170+ROUND((COLUMN()-2)/24,5),АТС!$A$41:$F$784,6)+'Иные услуги '!$C$5+'РСТ РСО-А'!$J$6+'РСТ РСО-А'!$G$9</f>
        <v>3585.3589999999999</v>
      </c>
      <c r="W170" s="118">
        <f>VLOOKUP($A170+ROUND((COLUMN()-2)/24,5),АТС!$A$41:$F$784,6)+'Иные услуги '!$C$5+'РСТ РСО-А'!$J$6+'РСТ РСО-А'!$G$9</f>
        <v>3641.5389999999998</v>
      </c>
      <c r="X170" s="118">
        <f>VLOOKUP($A170+ROUND((COLUMN()-2)/24,5),АТС!$A$41:$F$784,6)+'Иные услуги '!$C$5+'РСТ РСО-А'!$J$6+'РСТ РСО-А'!$G$9</f>
        <v>3574.989</v>
      </c>
      <c r="Y170" s="118">
        <f>VLOOKUP($A170+ROUND((COLUMN()-2)/24,5),АТС!$A$41:$F$784,6)+'Иные услуги '!$C$5+'РСТ РСО-А'!$J$6+'РСТ РСО-А'!$G$9</f>
        <v>3532.4789999999998</v>
      </c>
    </row>
    <row r="171" spans="1:25" x14ac:dyDescent="0.2">
      <c r="A171" s="66">
        <f t="shared" si="5"/>
        <v>43530</v>
      </c>
      <c r="B171" s="118">
        <f>VLOOKUP($A171+ROUND((COLUMN()-2)/24,5),АТС!$A$41:$F$784,6)+'Иные услуги '!$C$5+'РСТ РСО-А'!$J$6+'РСТ РСО-А'!$G$9</f>
        <v>3638.529</v>
      </c>
      <c r="C171" s="118">
        <f>VLOOKUP($A171+ROUND((COLUMN()-2)/24,5),АТС!$A$41:$F$784,6)+'Иные услуги '!$C$5+'РСТ РСО-А'!$J$6+'РСТ РСО-А'!$G$9</f>
        <v>3646.6889999999999</v>
      </c>
      <c r="D171" s="118">
        <f>VLOOKUP($A171+ROUND((COLUMN()-2)/24,5),АТС!$A$41:$F$784,6)+'Иные услуги '!$C$5+'РСТ РСО-А'!$J$6+'РСТ РСО-А'!$G$9</f>
        <v>3704.5389999999998</v>
      </c>
      <c r="E171" s="118">
        <f>VLOOKUP($A171+ROUND((COLUMN()-2)/24,5),АТС!$A$41:$F$784,6)+'Иные услуги '!$C$5+'РСТ РСО-А'!$J$6+'РСТ РСО-А'!$G$9</f>
        <v>3703.8690000000001</v>
      </c>
      <c r="F171" s="118">
        <f>VLOOKUP($A171+ROUND((COLUMN()-2)/24,5),АТС!$A$41:$F$784,6)+'Иные услуги '!$C$5+'РСТ РСО-А'!$J$6+'РСТ РСО-А'!$G$9</f>
        <v>3704.2690000000002</v>
      </c>
      <c r="G171" s="118">
        <f>VLOOKUP($A171+ROUND((COLUMN()-2)/24,5),АТС!$A$41:$F$784,6)+'Иные услуги '!$C$5+'РСТ РСО-А'!$J$6+'РСТ РСО-А'!$G$9</f>
        <v>3693.7690000000002</v>
      </c>
      <c r="H171" s="118">
        <f>VLOOKUP($A171+ROUND((COLUMN()-2)/24,5),АТС!$A$41:$F$784,6)+'Иные услуги '!$C$5+'РСТ РСО-А'!$J$6+'РСТ РСО-А'!$G$9</f>
        <v>3650.6489999999999</v>
      </c>
      <c r="I171" s="118">
        <f>VLOOKUP($A171+ROUND((COLUMN()-2)/24,5),АТС!$A$41:$F$784,6)+'Иные услуги '!$C$5+'РСТ РСО-А'!$J$6+'РСТ РСО-А'!$G$9</f>
        <v>3542.6390000000001</v>
      </c>
      <c r="J171" s="118">
        <f>VLOOKUP($A171+ROUND((COLUMN()-2)/24,5),АТС!$A$41:$F$784,6)+'Иные услуги '!$C$5+'РСТ РСО-А'!$J$6+'РСТ РСО-А'!$G$9</f>
        <v>3602.6289999999999</v>
      </c>
      <c r="K171" s="118">
        <f>VLOOKUP($A171+ROUND((COLUMN()-2)/24,5),АТС!$A$41:$F$784,6)+'Иные услуги '!$C$5+'РСТ РСО-А'!$J$6+'РСТ РСО-А'!$G$9</f>
        <v>3581.1889999999999</v>
      </c>
      <c r="L171" s="118">
        <f>VLOOKUP($A171+ROUND((COLUMN()-2)/24,5),АТС!$A$41:$F$784,6)+'Иные услуги '!$C$5+'РСТ РСО-А'!$J$6+'РСТ РСО-А'!$G$9</f>
        <v>3581.2089999999998</v>
      </c>
      <c r="M171" s="118">
        <f>VLOOKUP($A171+ROUND((COLUMN()-2)/24,5),АТС!$A$41:$F$784,6)+'Иные услуги '!$C$5+'РСТ РСО-А'!$J$6+'РСТ РСО-А'!$G$9</f>
        <v>3580.0590000000002</v>
      </c>
      <c r="N171" s="118">
        <f>VLOOKUP($A171+ROUND((COLUMN()-2)/24,5),АТС!$A$41:$F$784,6)+'Иные услуги '!$C$5+'РСТ РСО-А'!$J$6+'РСТ РСО-А'!$G$9</f>
        <v>3602.4490000000001</v>
      </c>
      <c r="O171" s="118">
        <f>VLOOKUP($A171+ROUND((COLUMN()-2)/24,5),АТС!$A$41:$F$784,6)+'Иные услуги '!$C$5+'РСТ РСО-А'!$J$6+'РСТ РСО-А'!$G$9</f>
        <v>3602.3690000000001</v>
      </c>
      <c r="P171" s="118">
        <f>VLOOKUP($A171+ROUND((COLUMN()-2)/24,5),АТС!$A$41:$F$784,6)+'Иные услуги '!$C$5+'РСТ РСО-А'!$J$6+'РСТ РСО-А'!$G$9</f>
        <v>3601.989</v>
      </c>
      <c r="Q171" s="118">
        <f>VLOOKUP($A171+ROUND((COLUMN()-2)/24,5),АТС!$A$41:$F$784,6)+'Иные услуги '!$C$5+'РСТ РСО-А'!$J$6+'РСТ РСО-А'!$G$9</f>
        <v>3577.9789999999998</v>
      </c>
      <c r="R171" s="118">
        <f>VLOOKUP($A171+ROUND((COLUMN()-2)/24,5),АТС!$A$41:$F$784,6)+'Иные услуги '!$C$5+'РСТ РСО-А'!$J$6+'РСТ РСО-А'!$G$9</f>
        <v>3577.3090000000002</v>
      </c>
      <c r="S171" s="118">
        <f>VLOOKUP($A171+ROUND((COLUMN()-2)/24,5),АТС!$A$41:$F$784,6)+'Иные услуги '!$C$5+'РСТ РСО-А'!$J$6+'РСТ РСО-А'!$G$9</f>
        <v>3556.4589999999998</v>
      </c>
      <c r="T171" s="118">
        <f>VLOOKUP($A171+ROUND((COLUMN()-2)/24,5),АТС!$A$41:$F$784,6)+'Иные услуги '!$C$5+'РСТ РСО-А'!$J$6+'РСТ РСО-А'!$G$9</f>
        <v>3611.509</v>
      </c>
      <c r="U171" s="118">
        <f>VLOOKUP($A171+ROUND((COLUMN()-2)/24,5),АТС!$A$41:$F$784,6)+'Иные услуги '!$C$5+'РСТ РСО-А'!$J$6+'РСТ РСО-А'!$G$9</f>
        <v>3615.0789999999997</v>
      </c>
      <c r="V171" s="118">
        <f>VLOOKUP($A171+ROUND((COLUMN()-2)/24,5),АТС!$A$41:$F$784,6)+'Иные услуги '!$C$5+'РСТ РСО-А'!$J$6+'РСТ РСО-А'!$G$9</f>
        <v>3679.8090000000002</v>
      </c>
      <c r="W171" s="118">
        <f>VLOOKUP($A171+ROUND((COLUMN()-2)/24,5),АТС!$A$41:$F$784,6)+'Иные услуги '!$C$5+'РСТ РСО-А'!$J$6+'РСТ РСО-А'!$G$9</f>
        <v>3679.299</v>
      </c>
      <c r="X171" s="118">
        <f>VLOOKUP($A171+ROUND((COLUMN()-2)/24,5),АТС!$A$41:$F$784,6)+'Иные услуги '!$C$5+'РСТ РСО-А'!$J$6+'РСТ РСО-А'!$G$9</f>
        <v>3536.8690000000001</v>
      </c>
      <c r="Y171" s="118">
        <f>VLOOKUP($A171+ROUND((COLUMN()-2)/24,5),АТС!$A$41:$F$784,6)+'Иные услуги '!$C$5+'РСТ РСО-А'!$J$6+'РСТ РСО-А'!$G$9</f>
        <v>3553.3789999999999</v>
      </c>
    </row>
    <row r="172" spans="1:25" x14ac:dyDescent="0.2">
      <c r="A172" s="66">
        <f t="shared" si="5"/>
        <v>43531</v>
      </c>
      <c r="B172" s="118">
        <f>VLOOKUP($A172+ROUND((COLUMN()-2)/24,5),АТС!$A$41:$F$784,6)+'Иные услуги '!$C$5+'РСТ РСО-А'!$J$6+'РСТ РСО-А'!$G$9</f>
        <v>3639.299</v>
      </c>
      <c r="C172" s="118">
        <f>VLOOKUP($A172+ROUND((COLUMN()-2)/24,5),АТС!$A$41:$F$784,6)+'Иные услуги '!$C$5+'РСТ РСО-А'!$J$6+'РСТ РСО-А'!$G$9</f>
        <v>3675.1089999999999</v>
      </c>
      <c r="D172" s="118">
        <f>VLOOKUP($A172+ROUND((COLUMN()-2)/24,5),АТС!$A$41:$F$784,6)+'Иные услуги '!$C$5+'РСТ РСО-А'!$J$6+'РСТ РСО-А'!$G$9</f>
        <v>3702.509</v>
      </c>
      <c r="E172" s="118">
        <f>VLOOKUP($A172+ROUND((COLUMN()-2)/24,5),АТС!$A$41:$F$784,6)+'Иные услуги '!$C$5+'РСТ РСО-А'!$J$6+'РСТ РСО-А'!$G$9</f>
        <v>3702.4090000000001</v>
      </c>
      <c r="F172" s="118">
        <f>VLOOKUP($A172+ROUND((COLUMN()-2)/24,5),АТС!$A$41:$F$784,6)+'Иные услуги '!$C$5+'РСТ РСО-А'!$J$6+'РСТ РСО-А'!$G$9</f>
        <v>3702.759</v>
      </c>
      <c r="G172" s="118">
        <f>VLOOKUP($A172+ROUND((COLUMN()-2)/24,5),АТС!$A$41:$F$784,6)+'Иные услуги '!$C$5+'РСТ РСО-А'!$J$6+'РСТ РСО-А'!$G$9</f>
        <v>3705.4589999999998</v>
      </c>
      <c r="H172" s="118">
        <f>VLOOKUP($A172+ROUND((COLUMN()-2)/24,5),АТС!$A$41:$F$784,6)+'Иные услуги '!$C$5+'РСТ РСО-А'!$J$6+'РСТ РСО-А'!$G$9</f>
        <v>3690.3090000000002</v>
      </c>
      <c r="I172" s="118">
        <f>VLOOKUP($A172+ROUND((COLUMN()-2)/24,5),АТС!$A$41:$F$784,6)+'Иные услуги '!$C$5+'РСТ РСО-А'!$J$6+'РСТ РСО-А'!$G$9</f>
        <v>3542.5889999999999</v>
      </c>
      <c r="J172" s="118">
        <f>VLOOKUP($A172+ROUND((COLUMN()-2)/24,5),АТС!$A$41:$F$784,6)+'Иные услуги '!$C$5+'РСТ РСО-А'!$J$6+'РСТ РСО-А'!$G$9</f>
        <v>3603.3389999999999</v>
      </c>
      <c r="K172" s="118">
        <f>VLOOKUP($A172+ROUND((COLUMN()-2)/24,5),АТС!$A$41:$F$784,6)+'Иные услуги '!$C$5+'РСТ РСО-А'!$J$6+'РСТ РСО-А'!$G$9</f>
        <v>3579.3589999999999</v>
      </c>
      <c r="L172" s="118">
        <f>VLOOKUP($A172+ROUND((COLUMN()-2)/24,5),АТС!$A$41:$F$784,6)+'Иные услуги '!$C$5+'РСТ РСО-А'!$J$6+'РСТ РСО-А'!$G$9</f>
        <v>3579.4589999999998</v>
      </c>
      <c r="M172" s="118">
        <f>VLOOKUP($A172+ROUND((COLUMN()-2)/24,5),АТС!$A$41:$F$784,6)+'Иные услуги '!$C$5+'РСТ РСО-А'!$J$6+'РСТ РСО-А'!$G$9</f>
        <v>3579.009</v>
      </c>
      <c r="N172" s="118">
        <f>VLOOKUP($A172+ROUND((COLUMN()-2)/24,5),АТС!$A$41:$F$784,6)+'Иные услуги '!$C$5+'РСТ РСО-А'!$J$6+'РСТ РСО-А'!$G$9</f>
        <v>3602.549</v>
      </c>
      <c r="O172" s="118">
        <f>VLOOKUP($A172+ROUND((COLUMN()-2)/24,5),АТС!$A$41:$F$784,6)+'Иные услуги '!$C$5+'РСТ РСО-А'!$J$6+'РСТ РСО-А'!$G$9</f>
        <v>3601.049</v>
      </c>
      <c r="P172" s="118">
        <f>VLOOKUP($A172+ROUND((COLUMN()-2)/24,5),АТС!$A$41:$F$784,6)+'Иные услуги '!$C$5+'РСТ РСО-А'!$J$6+'РСТ РСО-А'!$G$9</f>
        <v>3600.9989999999998</v>
      </c>
      <c r="Q172" s="118">
        <f>VLOOKUP($A172+ROUND((COLUMN()-2)/24,5),АТС!$A$41:$F$784,6)+'Иные услуги '!$C$5+'РСТ РСО-А'!$J$6+'РСТ РСО-А'!$G$9</f>
        <v>3600.8789999999999</v>
      </c>
      <c r="R172" s="118">
        <f>VLOOKUP($A172+ROUND((COLUMN()-2)/24,5),АТС!$A$41:$F$784,6)+'Иные услуги '!$C$5+'РСТ РСО-А'!$J$6+'РСТ РСО-А'!$G$9</f>
        <v>3600.239</v>
      </c>
      <c r="S172" s="118">
        <f>VLOOKUP($A172+ROUND((COLUMN()-2)/24,5),АТС!$A$41:$F$784,6)+'Иные услуги '!$C$5+'РСТ РСО-А'!$J$6+'РСТ РСО-А'!$G$9</f>
        <v>3558.759</v>
      </c>
      <c r="T172" s="118">
        <f>VLOOKUP($A172+ROUND((COLUMN()-2)/24,5),АТС!$A$41:$F$784,6)+'Иные услуги '!$C$5+'РСТ РСО-А'!$J$6+'РСТ РСО-А'!$G$9</f>
        <v>3613.7089999999998</v>
      </c>
      <c r="U172" s="118">
        <f>VLOOKUP($A172+ROUND((COLUMN()-2)/24,5),АТС!$A$41:$F$784,6)+'Иные услуги '!$C$5+'РСТ РСО-А'!$J$6+'РСТ РСО-А'!$G$9</f>
        <v>3571.7190000000001</v>
      </c>
      <c r="V172" s="118">
        <f>VLOOKUP($A172+ROUND((COLUMN()-2)/24,5),АТС!$A$41:$F$784,6)+'Иные услуги '!$C$5+'РСТ РСО-А'!$J$6+'РСТ РСО-А'!$G$9</f>
        <v>3614.7190000000001</v>
      </c>
      <c r="W172" s="118">
        <f>VLOOKUP($A172+ROUND((COLUMN()-2)/24,5),АТС!$A$41:$F$784,6)+'Иные услуги '!$C$5+'РСТ РСО-А'!$J$6+'РСТ РСО-А'!$G$9</f>
        <v>3682.6390000000001</v>
      </c>
      <c r="X172" s="118">
        <f>VLOOKUP($A172+ROUND((COLUMN()-2)/24,5),АТС!$A$41:$F$784,6)+'Иные услуги '!$C$5+'РСТ РСО-А'!$J$6+'РСТ РСО-А'!$G$9</f>
        <v>3575.279</v>
      </c>
      <c r="Y172" s="118">
        <f>VLOOKUP($A172+ROUND((COLUMN()-2)/24,5),АТС!$A$41:$F$784,6)+'Иные услуги '!$C$5+'РСТ РСО-А'!$J$6+'РСТ РСО-А'!$G$9</f>
        <v>3544.3789999999999</v>
      </c>
    </row>
    <row r="173" spans="1:25" x14ac:dyDescent="0.2">
      <c r="A173" s="66">
        <f t="shared" si="5"/>
        <v>43532</v>
      </c>
      <c r="B173" s="118">
        <f>VLOOKUP($A173+ROUND((COLUMN()-2)/24,5),АТС!$A$41:$F$784,6)+'Иные услуги '!$C$5+'РСТ РСО-А'!$J$6+'РСТ РСО-А'!$G$9</f>
        <v>3639.759</v>
      </c>
      <c r="C173" s="118">
        <f>VLOOKUP($A173+ROUND((COLUMN()-2)/24,5),АТС!$A$41:$F$784,6)+'Иные услуги '!$C$5+'РСТ РСО-А'!$J$6+'РСТ РСО-А'!$G$9</f>
        <v>3705.759</v>
      </c>
      <c r="D173" s="118">
        <f>VLOOKUP($A173+ROUND((COLUMN()-2)/24,5),АТС!$A$41:$F$784,6)+'Иные услуги '!$C$5+'РСТ РСО-А'!$J$6+'РСТ РСО-А'!$G$9</f>
        <v>3704.3090000000002</v>
      </c>
      <c r="E173" s="118">
        <f>VLOOKUP($A173+ROUND((COLUMN()-2)/24,5),АТС!$A$41:$F$784,6)+'Иные услуги '!$C$5+'РСТ РСО-А'!$J$6+'РСТ РСО-А'!$G$9</f>
        <v>3703.6089999999999</v>
      </c>
      <c r="F173" s="118">
        <f>VLOOKUP($A173+ROUND((COLUMN()-2)/24,5),АТС!$A$41:$F$784,6)+'Иные услуги '!$C$5+'РСТ РСО-А'!$J$6+'РСТ РСО-А'!$G$9</f>
        <v>3703.9589999999998</v>
      </c>
      <c r="G173" s="118">
        <f>VLOOKUP($A173+ROUND((COLUMN()-2)/24,5),АТС!$A$41:$F$784,6)+'Иные услуги '!$C$5+'РСТ РСО-А'!$J$6+'РСТ РСО-А'!$G$9</f>
        <v>3704.4290000000001</v>
      </c>
      <c r="H173" s="118">
        <f>VLOOKUP($A173+ROUND((COLUMN()-2)/24,5),АТС!$A$41:$F$784,6)+'Иные услуги '!$C$5+'РСТ РСО-А'!$J$6+'РСТ РСО-А'!$G$9</f>
        <v>3685.2889999999998</v>
      </c>
      <c r="I173" s="118">
        <f>VLOOKUP($A173+ROUND((COLUMN()-2)/24,5),АТС!$A$41:$F$784,6)+'Иные услуги '!$C$5+'РСТ РСО-А'!$J$6+'РСТ РСО-А'!$G$9</f>
        <v>3538.6089999999999</v>
      </c>
      <c r="J173" s="118">
        <f>VLOOKUP($A173+ROUND((COLUMN()-2)/24,5),АТС!$A$41:$F$784,6)+'Иные услуги '!$C$5+'РСТ РСО-А'!$J$6+'РСТ РСО-А'!$G$9</f>
        <v>3627.1390000000001</v>
      </c>
      <c r="K173" s="118">
        <f>VLOOKUP($A173+ROUND((COLUMN()-2)/24,5),АТС!$A$41:$F$784,6)+'Иные услуги '!$C$5+'РСТ РСО-А'!$J$6+'РСТ РСО-А'!$G$9</f>
        <v>3655.4490000000001</v>
      </c>
      <c r="L173" s="118">
        <f>VLOOKUP($A173+ROUND((COLUMN()-2)/24,5),АТС!$A$41:$F$784,6)+'Иные услуги '!$C$5+'РСТ РСО-А'!$J$6+'РСТ РСО-А'!$G$9</f>
        <v>3655.3289999999997</v>
      </c>
      <c r="M173" s="118">
        <f>VLOOKUP($A173+ROUND((COLUMN()-2)/24,5),АТС!$A$41:$F$784,6)+'Иные услуги '!$C$5+'РСТ РСО-А'!$J$6+'РСТ РСО-А'!$G$9</f>
        <v>3654.8389999999999</v>
      </c>
      <c r="N173" s="118">
        <f>VLOOKUP($A173+ROUND((COLUMN()-2)/24,5),АТС!$A$41:$F$784,6)+'Иные услуги '!$C$5+'РСТ РСО-А'!$J$6+'РСТ РСО-А'!$G$9</f>
        <v>3654.1190000000001</v>
      </c>
      <c r="O173" s="118">
        <f>VLOOKUP($A173+ROUND((COLUMN()-2)/24,5),АТС!$A$41:$F$784,6)+'Иные услуги '!$C$5+'РСТ РСО-А'!$J$6+'РСТ РСО-А'!$G$9</f>
        <v>3654.009</v>
      </c>
      <c r="P173" s="118">
        <f>VLOOKUP($A173+ROUND((COLUMN()-2)/24,5),АТС!$A$41:$F$784,6)+'Иные услуги '!$C$5+'РСТ РСО-А'!$J$6+'РСТ РСО-А'!$G$9</f>
        <v>3653.7889999999998</v>
      </c>
      <c r="Q173" s="118">
        <f>VLOOKUP($A173+ROUND((COLUMN()-2)/24,5),АТС!$A$41:$F$784,6)+'Иные услуги '!$C$5+'РСТ РСО-А'!$J$6+'РСТ РСО-А'!$G$9</f>
        <v>3653.3389999999999</v>
      </c>
      <c r="R173" s="118">
        <f>VLOOKUP($A173+ROUND((COLUMN()-2)/24,5),АТС!$A$41:$F$784,6)+'Иные услуги '!$C$5+'РСТ РСО-А'!$J$6+'РСТ РСО-А'!$G$9</f>
        <v>3652.9589999999998</v>
      </c>
      <c r="S173" s="118">
        <f>VLOOKUP($A173+ROUND((COLUMN()-2)/24,5),АТС!$A$41:$F$784,6)+'Иные услуги '!$C$5+'РСТ РСО-А'!$J$6+'РСТ РСО-А'!$G$9</f>
        <v>3580.6489999999999</v>
      </c>
      <c r="T173" s="118">
        <f>VLOOKUP($A173+ROUND((COLUMN()-2)/24,5),АТС!$A$41:$F$784,6)+'Иные услуги '!$C$5+'РСТ РСО-А'!$J$6+'РСТ РСО-А'!$G$9</f>
        <v>3612.6289999999999</v>
      </c>
      <c r="U173" s="118">
        <f>VLOOKUP($A173+ROUND((COLUMN()-2)/24,5),АТС!$A$41:$F$784,6)+'Иные услуги '!$C$5+'РСТ РСО-А'!$J$6+'РСТ РСО-А'!$G$9</f>
        <v>3587.4290000000001</v>
      </c>
      <c r="V173" s="118">
        <f>VLOOKUP($A173+ROUND((COLUMN()-2)/24,5),АТС!$A$41:$F$784,6)+'Иные услуги '!$C$5+'РСТ РСО-А'!$J$6+'РСТ РСО-А'!$G$9</f>
        <v>3613.9589999999998</v>
      </c>
      <c r="W173" s="118">
        <f>VLOOKUP($A173+ROUND((COLUMN()-2)/24,5),АТС!$A$41:$F$784,6)+'Иные услуги '!$C$5+'РСТ РСО-А'!$J$6+'РСТ РСО-А'!$G$9</f>
        <v>3680.4789999999998</v>
      </c>
      <c r="X173" s="118">
        <f>VLOOKUP($A173+ROUND((COLUMN()-2)/24,5),АТС!$A$41:$F$784,6)+'Иные услуги '!$C$5+'РСТ РСО-А'!$J$6+'РСТ РСО-А'!$G$9</f>
        <v>3576.8289999999997</v>
      </c>
      <c r="Y173" s="118">
        <f>VLOOKUP($A173+ROUND((COLUMN()-2)/24,5),АТС!$A$41:$F$784,6)+'Иные услуги '!$C$5+'РСТ РСО-А'!$J$6+'РСТ РСО-А'!$G$9</f>
        <v>3543.9389999999999</v>
      </c>
    </row>
    <row r="174" spans="1:25" x14ac:dyDescent="0.2">
      <c r="A174" s="66">
        <f t="shared" si="5"/>
        <v>43533</v>
      </c>
      <c r="B174" s="118">
        <f>VLOOKUP($A174+ROUND((COLUMN()-2)/24,5),АТС!$A$41:$F$784,6)+'Иные услуги '!$C$5+'РСТ РСО-А'!$J$6+'РСТ РСО-А'!$G$9</f>
        <v>3640.1590000000001</v>
      </c>
      <c r="C174" s="118">
        <f>VLOOKUP($A174+ROUND((COLUMN()-2)/24,5),АТС!$A$41:$F$784,6)+'Иные услуги '!$C$5+'РСТ РСО-А'!$J$6+'РСТ РСО-А'!$G$9</f>
        <v>3706.0789999999997</v>
      </c>
      <c r="D174" s="118">
        <f>VLOOKUP($A174+ROUND((COLUMN()-2)/24,5),АТС!$A$41:$F$784,6)+'Иные услуги '!$C$5+'РСТ РСО-А'!$J$6+'РСТ РСО-А'!$G$9</f>
        <v>3737.0590000000002</v>
      </c>
      <c r="E174" s="118">
        <f>VLOOKUP($A174+ROUND((COLUMN()-2)/24,5),АТС!$A$41:$F$784,6)+'Иные услуги '!$C$5+'РСТ РСО-А'!$J$6+'РСТ РСО-А'!$G$9</f>
        <v>3736.1089999999999</v>
      </c>
      <c r="F174" s="118">
        <f>VLOOKUP($A174+ROUND((COLUMN()-2)/24,5),АТС!$A$41:$F$784,6)+'Иные услуги '!$C$5+'РСТ РСО-А'!$J$6+'РСТ РСО-А'!$G$9</f>
        <v>3735.1089999999999</v>
      </c>
      <c r="G174" s="118">
        <f>VLOOKUP($A174+ROUND((COLUMN()-2)/24,5),АТС!$A$41:$F$784,6)+'Иные услуги '!$C$5+'РСТ РСО-А'!$J$6+'РСТ РСО-А'!$G$9</f>
        <v>3735.6790000000001</v>
      </c>
      <c r="H174" s="118">
        <f>VLOOKUP($A174+ROUND((COLUMN()-2)/24,5),АТС!$A$41:$F$784,6)+'Иные услуги '!$C$5+'РСТ РСО-А'!$J$6+'РСТ РСО-А'!$G$9</f>
        <v>3753.4690000000001</v>
      </c>
      <c r="I174" s="118">
        <f>VLOOKUP($A174+ROUND((COLUMN()-2)/24,5),АТС!$A$41:$F$784,6)+'Иные услуги '!$C$5+'РСТ РСО-А'!$J$6+'РСТ РСО-А'!$G$9</f>
        <v>3650.009</v>
      </c>
      <c r="J174" s="118">
        <f>VLOOKUP($A174+ROUND((COLUMN()-2)/24,5),АТС!$A$41:$F$784,6)+'Иные услуги '!$C$5+'РСТ РСО-А'!$J$6+'РСТ РСО-А'!$G$9</f>
        <v>3746.739</v>
      </c>
      <c r="K174" s="118">
        <f>VLOOKUP($A174+ROUND((COLUMN()-2)/24,5),АТС!$A$41:$F$784,6)+'Иные услуги '!$C$5+'РСТ РСО-А'!$J$6+'РСТ РСО-А'!$G$9</f>
        <v>3684.2190000000001</v>
      </c>
      <c r="L174" s="118">
        <f>VLOOKUP($A174+ROUND((COLUMN()-2)/24,5),АТС!$A$41:$F$784,6)+'Иные услуги '!$C$5+'РСТ РСО-А'!$J$6+'РСТ РСО-А'!$G$9</f>
        <v>3655.549</v>
      </c>
      <c r="M174" s="118">
        <f>VLOOKUP($A174+ROUND((COLUMN()-2)/24,5),АТС!$A$41:$F$784,6)+'Иные услуги '!$C$5+'РСТ РСО-А'!$J$6+'РСТ РСО-А'!$G$9</f>
        <v>3655.3090000000002</v>
      </c>
      <c r="N174" s="118">
        <f>VLOOKUP($A174+ROUND((COLUMN()-2)/24,5),АТС!$A$41:$F$784,6)+'Иные услуги '!$C$5+'РСТ РСО-А'!$J$6+'РСТ РСО-А'!$G$9</f>
        <v>3655.2690000000002</v>
      </c>
      <c r="O174" s="118">
        <f>VLOOKUP($A174+ROUND((COLUMN()-2)/24,5),АТС!$A$41:$F$784,6)+'Иные услуги '!$C$5+'РСТ РСО-А'!$J$6+'РСТ РСО-А'!$G$9</f>
        <v>3655.259</v>
      </c>
      <c r="P174" s="118">
        <f>VLOOKUP($A174+ROUND((COLUMN()-2)/24,5),АТС!$A$41:$F$784,6)+'Иные услуги '!$C$5+'РСТ РСО-А'!$J$6+'РСТ РСО-А'!$G$9</f>
        <v>3655.2889999999998</v>
      </c>
      <c r="Q174" s="118">
        <f>VLOOKUP($A174+ROUND((COLUMN()-2)/24,5),АТС!$A$41:$F$784,6)+'Иные услуги '!$C$5+'РСТ РСО-А'!$J$6+'РСТ РСО-А'!$G$9</f>
        <v>3655.4189999999999</v>
      </c>
      <c r="R174" s="118">
        <f>VLOOKUP($A174+ROUND((COLUMN()-2)/24,5),АТС!$A$41:$F$784,6)+'Иные услуги '!$C$5+'РСТ РСО-А'!$J$6+'РСТ РСО-А'!$G$9</f>
        <v>3655.3789999999999</v>
      </c>
      <c r="S174" s="118">
        <f>VLOOKUP($A174+ROUND((COLUMN()-2)/24,5),АТС!$A$41:$F$784,6)+'Иные услуги '!$C$5+'РСТ РСО-А'!$J$6+'РСТ РСО-А'!$G$9</f>
        <v>3583.8989999999999</v>
      </c>
      <c r="T174" s="118">
        <f>VLOOKUP($A174+ROUND((COLUMN()-2)/24,5),АТС!$A$41:$F$784,6)+'Иные услуги '!$C$5+'РСТ РСО-А'!$J$6+'РСТ РСО-А'!$G$9</f>
        <v>3617.2289999999998</v>
      </c>
      <c r="U174" s="118">
        <f>VLOOKUP($A174+ROUND((COLUMN()-2)/24,5),АТС!$A$41:$F$784,6)+'Иные услуги '!$C$5+'РСТ РСО-А'!$J$6+'РСТ РСО-А'!$G$9</f>
        <v>3624.3890000000001</v>
      </c>
      <c r="V174" s="118">
        <f>VLOOKUP($A174+ROUND((COLUMN()-2)/24,5),АТС!$A$41:$F$784,6)+'Иные услуги '!$C$5+'РСТ РСО-А'!$J$6+'РСТ РСО-А'!$G$9</f>
        <v>3685.0789999999997</v>
      </c>
      <c r="W174" s="118">
        <f>VLOOKUP($A174+ROUND((COLUMN()-2)/24,5),АТС!$A$41:$F$784,6)+'Иные услуги '!$C$5+'РСТ РСО-А'!$J$6+'РСТ РСО-А'!$G$9</f>
        <v>3761.1390000000001</v>
      </c>
      <c r="X174" s="118">
        <f>VLOOKUP($A174+ROUND((COLUMN()-2)/24,5),АТС!$A$41:$F$784,6)+'Иные услуги '!$C$5+'РСТ РСО-А'!$J$6+'РСТ РСО-А'!$G$9</f>
        <v>3580.1489999999999</v>
      </c>
      <c r="Y174" s="118">
        <f>VLOOKUP($A174+ROUND((COLUMN()-2)/24,5),АТС!$A$41:$F$784,6)+'Иные услуги '!$C$5+'РСТ РСО-А'!$J$6+'РСТ РСО-А'!$G$9</f>
        <v>3553.4690000000001</v>
      </c>
    </row>
    <row r="175" spans="1:25" x14ac:dyDescent="0.2">
      <c r="A175" s="66">
        <f t="shared" si="5"/>
        <v>43534</v>
      </c>
      <c r="B175" s="118">
        <f>VLOOKUP($A175+ROUND((COLUMN()-2)/24,5),АТС!$A$41:$F$784,6)+'Иные услуги '!$C$5+'РСТ РСО-А'!$J$6+'РСТ РСО-А'!$G$9</f>
        <v>3640.4989999999998</v>
      </c>
      <c r="C175" s="118">
        <f>VLOOKUP($A175+ROUND((COLUMN()-2)/24,5),АТС!$A$41:$F$784,6)+'Иные услуги '!$C$5+'РСТ РСО-А'!$J$6+'РСТ РСО-А'!$G$9</f>
        <v>3707.1889999999999</v>
      </c>
      <c r="D175" s="118">
        <f>VLOOKUP($A175+ROUND((COLUMN()-2)/24,5),АТС!$A$41:$F$784,6)+'Иные услуги '!$C$5+'РСТ РСО-А'!$J$6+'РСТ РСО-А'!$G$9</f>
        <v>3737.739</v>
      </c>
      <c r="E175" s="118">
        <f>VLOOKUP($A175+ROUND((COLUMN()-2)/24,5),АТС!$A$41:$F$784,6)+'Иные услуги '!$C$5+'РСТ РСО-А'!$J$6+'РСТ РСО-А'!$G$9</f>
        <v>3736.0190000000002</v>
      </c>
      <c r="F175" s="118">
        <f>VLOOKUP($A175+ROUND((COLUMN()-2)/24,5),АТС!$A$41:$F$784,6)+'Иные услуги '!$C$5+'РСТ РСО-А'!$J$6+'РСТ РСО-А'!$G$9</f>
        <v>3736.3289999999997</v>
      </c>
      <c r="G175" s="118">
        <f>VLOOKUP($A175+ROUND((COLUMN()-2)/24,5),АТС!$A$41:$F$784,6)+'Иные услуги '!$C$5+'РСТ РСО-А'!$J$6+'РСТ РСО-А'!$G$9</f>
        <v>3738.1289999999999</v>
      </c>
      <c r="H175" s="118">
        <f>VLOOKUP($A175+ROUND((COLUMN()-2)/24,5),АТС!$A$41:$F$784,6)+'Иные услуги '!$C$5+'РСТ РСО-А'!$J$6+'РСТ РСО-А'!$G$9</f>
        <v>3829.3289999999997</v>
      </c>
      <c r="I175" s="118">
        <f>VLOOKUP($A175+ROUND((COLUMN()-2)/24,5),АТС!$A$41:$F$784,6)+'Иные услуги '!$C$5+'РСТ РСО-А'!$J$6+'РСТ РСО-А'!$G$9</f>
        <v>3731.549</v>
      </c>
      <c r="J175" s="118">
        <f>VLOOKUP($A175+ROUND((COLUMN()-2)/24,5),АТС!$A$41:$F$784,6)+'Иные услуги '!$C$5+'РСТ РСО-А'!$J$6+'РСТ РСО-А'!$G$9</f>
        <v>3817.4589999999998</v>
      </c>
      <c r="K175" s="118">
        <f>VLOOKUP($A175+ROUND((COLUMN()-2)/24,5),АТС!$A$41:$F$784,6)+'Иные услуги '!$C$5+'РСТ РСО-А'!$J$6+'РСТ РСО-А'!$G$9</f>
        <v>3782.6689999999999</v>
      </c>
      <c r="L175" s="118">
        <f>VLOOKUP($A175+ROUND((COLUMN()-2)/24,5),АТС!$A$41:$F$784,6)+'Иные услуги '!$C$5+'РСТ РСО-А'!$J$6+'РСТ РСО-А'!$G$9</f>
        <v>3683.8090000000002</v>
      </c>
      <c r="M175" s="118">
        <f>VLOOKUP($A175+ROUND((COLUMN()-2)/24,5),АТС!$A$41:$F$784,6)+'Иные услуги '!$C$5+'РСТ РСО-А'!$J$6+'РСТ РСО-А'!$G$9</f>
        <v>3683.7489999999998</v>
      </c>
      <c r="N175" s="118">
        <f>VLOOKUP($A175+ROUND((COLUMN()-2)/24,5),АТС!$A$41:$F$784,6)+'Иные услуги '!$C$5+'РСТ РСО-А'!$J$6+'РСТ РСО-А'!$G$9</f>
        <v>3682.799</v>
      </c>
      <c r="O175" s="118">
        <f>VLOOKUP($A175+ROUND((COLUMN()-2)/24,5),АТС!$A$41:$F$784,6)+'Иные услуги '!$C$5+'РСТ РСО-А'!$J$6+'РСТ РСО-А'!$G$9</f>
        <v>3682.569</v>
      </c>
      <c r="P175" s="118">
        <f>VLOOKUP($A175+ROUND((COLUMN()-2)/24,5),АТС!$A$41:$F$784,6)+'Иные услуги '!$C$5+'РСТ РСО-А'!$J$6+'РСТ РСО-А'!$G$9</f>
        <v>3681.529</v>
      </c>
      <c r="Q175" s="118">
        <f>VLOOKUP($A175+ROUND((COLUMN()-2)/24,5),АТС!$A$41:$F$784,6)+'Иные услуги '!$C$5+'РСТ РСО-А'!$J$6+'РСТ РСО-А'!$G$9</f>
        <v>3680.6790000000001</v>
      </c>
      <c r="R175" s="118">
        <f>VLOOKUP($A175+ROUND((COLUMN()-2)/24,5),АТС!$A$41:$F$784,6)+'Иные услуги '!$C$5+'РСТ РСО-А'!$J$6+'РСТ РСО-А'!$G$9</f>
        <v>3650.489</v>
      </c>
      <c r="S175" s="118">
        <f>VLOOKUP($A175+ROUND((COLUMN()-2)/24,5),АТС!$A$41:$F$784,6)+'Иные услуги '!$C$5+'РСТ РСО-А'!$J$6+'РСТ РСО-А'!$G$9</f>
        <v>3603.6990000000001</v>
      </c>
      <c r="T175" s="118">
        <f>VLOOKUP($A175+ROUND((COLUMN()-2)/24,5),АТС!$A$41:$F$784,6)+'Иные услуги '!$C$5+'РСТ РСО-А'!$J$6+'РСТ РСО-А'!$G$9</f>
        <v>3614.3690000000001</v>
      </c>
      <c r="U175" s="118">
        <f>VLOOKUP($A175+ROUND((COLUMN()-2)/24,5),АТС!$A$41:$F$784,6)+'Иные услуги '!$C$5+'РСТ РСО-А'!$J$6+'РСТ РСО-А'!$G$9</f>
        <v>3618.1790000000001</v>
      </c>
      <c r="V175" s="118">
        <f>VLOOKUP($A175+ROUND((COLUMN()-2)/24,5),АТС!$A$41:$F$784,6)+'Иные услуги '!$C$5+'РСТ РСО-А'!$J$6+'РСТ РСО-А'!$G$9</f>
        <v>3681.4389999999999</v>
      </c>
      <c r="W175" s="118">
        <f>VLOOKUP($A175+ROUND((COLUMN()-2)/24,5),АТС!$A$41:$F$784,6)+'Иные услуги '!$C$5+'РСТ РСО-А'!$J$6+'РСТ РСО-А'!$G$9</f>
        <v>3759.5789999999997</v>
      </c>
      <c r="X175" s="118">
        <f>VLOOKUP($A175+ROUND((COLUMN()-2)/24,5),АТС!$A$41:$F$784,6)+'Иные услуги '!$C$5+'РСТ РСО-А'!$J$6+'РСТ РСО-А'!$G$9</f>
        <v>3536.3289999999997</v>
      </c>
      <c r="Y175" s="118">
        <f>VLOOKUP($A175+ROUND((COLUMN()-2)/24,5),АТС!$A$41:$F$784,6)+'Иные услуги '!$C$5+'РСТ РСО-А'!$J$6+'РСТ РСО-А'!$G$9</f>
        <v>3575.4589999999998</v>
      </c>
    </row>
    <row r="176" spans="1:25" x14ac:dyDescent="0.2">
      <c r="A176" s="66">
        <f t="shared" si="5"/>
        <v>43535</v>
      </c>
      <c r="B176" s="118">
        <f>VLOOKUP($A176+ROUND((COLUMN()-2)/24,5),АТС!$A$41:$F$784,6)+'Иные услуги '!$C$5+'РСТ РСО-А'!$J$6+'РСТ РСО-А'!$G$9</f>
        <v>3641.4090000000001</v>
      </c>
      <c r="C176" s="118">
        <f>VLOOKUP($A176+ROUND((COLUMN()-2)/24,5),АТС!$A$41:$F$784,6)+'Иные услуги '!$C$5+'РСТ РСО-А'!$J$6+'РСТ РСО-А'!$G$9</f>
        <v>3704.9490000000001</v>
      </c>
      <c r="D176" s="118">
        <f>VLOOKUP($A176+ROUND((COLUMN()-2)/24,5),АТС!$A$41:$F$784,6)+'Иные услуги '!$C$5+'РСТ РСО-А'!$J$6+'РСТ РСО-А'!$G$9</f>
        <v>3703.7190000000001</v>
      </c>
      <c r="E176" s="118">
        <f>VLOOKUP($A176+ROUND((COLUMN()-2)/24,5),АТС!$A$41:$F$784,6)+'Иные услуги '!$C$5+'РСТ РСО-А'!$J$6+'РСТ РСО-А'!$G$9</f>
        <v>3703.6489999999999</v>
      </c>
      <c r="F176" s="118">
        <f>VLOOKUP($A176+ROUND((COLUMN()-2)/24,5),АТС!$A$41:$F$784,6)+'Иные услуги '!$C$5+'РСТ РСО-А'!$J$6+'РСТ РСО-А'!$G$9</f>
        <v>3703.2190000000001</v>
      </c>
      <c r="G176" s="118">
        <f>VLOOKUP($A176+ROUND((COLUMN()-2)/24,5),АТС!$A$41:$F$784,6)+'Иные услуги '!$C$5+'РСТ РСО-А'!$J$6+'РСТ РСО-А'!$G$9</f>
        <v>3705.0590000000002</v>
      </c>
      <c r="H176" s="118">
        <f>VLOOKUP($A176+ROUND((COLUMN()-2)/24,5),АТС!$A$41:$F$784,6)+'Иные услуги '!$C$5+'РСТ РСО-А'!$J$6+'РСТ РСО-А'!$G$9</f>
        <v>3687.1489999999999</v>
      </c>
      <c r="I176" s="118">
        <f>VLOOKUP($A176+ROUND((COLUMN()-2)/24,5),АТС!$A$41:$F$784,6)+'Иные услуги '!$C$5+'РСТ РСО-А'!$J$6+'РСТ РСО-А'!$G$9</f>
        <v>3539.049</v>
      </c>
      <c r="J176" s="118">
        <f>VLOOKUP($A176+ROUND((COLUMN()-2)/24,5),АТС!$A$41:$F$784,6)+'Иные услуги '!$C$5+'РСТ РСО-А'!$J$6+'РСТ РСО-А'!$G$9</f>
        <v>3627.009</v>
      </c>
      <c r="K176" s="118">
        <f>VLOOKUP($A176+ROUND((COLUMN()-2)/24,5),АТС!$A$41:$F$784,6)+'Иные услуги '!$C$5+'РСТ РСО-А'!$J$6+'РСТ РСО-А'!$G$9</f>
        <v>3655.2289999999998</v>
      </c>
      <c r="L176" s="118">
        <f>VLOOKUP($A176+ROUND((COLUMN()-2)/24,5),АТС!$A$41:$F$784,6)+'Иные услуги '!$C$5+'РСТ РСО-А'!$J$6+'РСТ РСО-А'!$G$9</f>
        <v>3655.1390000000001</v>
      </c>
      <c r="M176" s="118">
        <f>VLOOKUP($A176+ROUND((COLUMN()-2)/24,5),АТС!$A$41:$F$784,6)+'Иные услуги '!$C$5+'РСТ РСО-А'!$J$6+'РСТ РСО-А'!$G$9</f>
        <v>3654.2690000000002</v>
      </c>
      <c r="N176" s="118">
        <f>VLOOKUP($A176+ROUND((COLUMN()-2)/24,5),АТС!$A$41:$F$784,6)+'Иные услуги '!$C$5+'РСТ РСО-А'!$J$6+'РСТ РСО-А'!$G$9</f>
        <v>3653.489</v>
      </c>
      <c r="O176" s="118">
        <f>VLOOKUP($A176+ROUND((COLUMN()-2)/24,5),АТС!$A$41:$F$784,6)+'Иные услуги '!$C$5+'РСТ РСО-А'!$J$6+'РСТ РСО-А'!$G$9</f>
        <v>3681.9690000000001</v>
      </c>
      <c r="P176" s="118">
        <f>VLOOKUP($A176+ROUND((COLUMN()-2)/24,5),АТС!$A$41:$F$784,6)+'Иные услуги '!$C$5+'РСТ РСО-А'!$J$6+'РСТ РСО-А'!$G$9</f>
        <v>3681.7190000000001</v>
      </c>
      <c r="Q176" s="118">
        <f>VLOOKUP($A176+ROUND((COLUMN()-2)/24,5),АТС!$A$41:$F$784,6)+'Иные услуги '!$C$5+'РСТ РСО-А'!$J$6+'РСТ РСО-А'!$G$9</f>
        <v>3681.6390000000001</v>
      </c>
      <c r="R176" s="118">
        <f>VLOOKUP($A176+ROUND((COLUMN()-2)/24,5),АТС!$A$41:$F$784,6)+'Иные услуги '!$C$5+'РСТ РСО-А'!$J$6+'РСТ РСО-А'!$G$9</f>
        <v>3680.549</v>
      </c>
      <c r="S176" s="118">
        <f>VLOOKUP($A176+ROUND((COLUMN()-2)/24,5),АТС!$A$41:$F$784,6)+'Иные услуги '!$C$5+'РСТ РСО-А'!$J$6+'РСТ РСО-А'!$G$9</f>
        <v>3626.5990000000002</v>
      </c>
      <c r="T176" s="118">
        <f>VLOOKUP($A176+ROUND((COLUMN()-2)/24,5),АТС!$A$41:$F$784,6)+'Иные услуги '!$C$5+'РСТ РСО-А'!$J$6+'РСТ РСО-А'!$G$9</f>
        <v>3641.319</v>
      </c>
      <c r="U176" s="118">
        <f>VLOOKUP($A176+ROUND((COLUMN()-2)/24,5),АТС!$A$41:$F$784,6)+'Иные услуги '!$C$5+'РСТ РСО-А'!$J$6+'РСТ РСО-А'!$G$9</f>
        <v>3613.9690000000001</v>
      </c>
      <c r="V176" s="118">
        <f>VLOOKUP($A176+ROUND((COLUMN()-2)/24,5),АТС!$A$41:$F$784,6)+'Иные услуги '!$C$5+'РСТ РСО-А'!$J$6+'РСТ РСО-А'!$G$9</f>
        <v>3643.7690000000002</v>
      </c>
      <c r="W176" s="118">
        <f>VLOOKUP($A176+ROUND((COLUMN()-2)/24,5),АТС!$A$41:$F$784,6)+'Иные услуги '!$C$5+'РСТ РСО-А'!$J$6+'РСТ РСО-А'!$G$9</f>
        <v>3715.2190000000001</v>
      </c>
      <c r="X176" s="118">
        <f>VLOOKUP($A176+ROUND((COLUMN()-2)/24,5),АТС!$A$41:$F$784,6)+'Иные услуги '!$C$5+'РСТ РСО-А'!$J$6+'РСТ РСО-А'!$G$9</f>
        <v>3571.2190000000001</v>
      </c>
      <c r="Y176" s="118">
        <f>VLOOKUP($A176+ROUND((COLUMN()-2)/24,5),АТС!$A$41:$F$784,6)+'Иные услуги '!$C$5+'РСТ РСО-А'!$J$6+'РСТ РСО-А'!$G$9</f>
        <v>3573.4189999999999</v>
      </c>
    </row>
    <row r="177" spans="1:27" x14ac:dyDescent="0.2">
      <c r="A177" s="66">
        <f t="shared" si="5"/>
        <v>43536</v>
      </c>
      <c r="B177" s="118">
        <f>VLOOKUP($A177+ROUND((COLUMN()-2)/24,5),АТС!$A$41:$F$784,6)+'Иные услуги '!$C$5+'РСТ РСО-А'!$J$6+'РСТ РСО-А'!$G$9</f>
        <v>3643.3389999999999</v>
      </c>
      <c r="C177" s="118">
        <f>VLOOKUP($A177+ROUND((COLUMN()-2)/24,5),АТС!$A$41:$F$784,6)+'Иные услуги '!$C$5+'РСТ РСО-А'!$J$6+'РСТ РСО-А'!$G$9</f>
        <v>3733.5789999999997</v>
      </c>
      <c r="D177" s="118">
        <f>VLOOKUP($A177+ROUND((COLUMN()-2)/24,5),АТС!$A$41:$F$784,6)+'Иные услуги '!$C$5+'РСТ РСО-А'!$J$6+'РСТ РСО-А'!$G$9</f>
        <v>3732.819</v>
      </c>
      <c r="E177" s="118">
        <f>VLOOKUP($A177+ROUND((COLUMN()-2)/24,5),АТС!$A$41:$F$784,6)+'Иные услуги '!$C$5+'РСТ РСО-А'!$J$6+'РСТ РСО-А'!$G$9</f>
        <v>3732.7190000000001</v>
      </c>
      <c r="F177" s="118">
        <f>VLOOKUP($A177+ROUND((COLUMN()-2)/24,5),АТС!$A$41:$F$784,6)+'Иные услуги '!$C$5+'РСТ РСО-А'!$J$6+'РСТ РСО-А'!$G$9</f>
        <v>3733.529</v>
      </c>
      <c r="G177" s="118">
        <f>VLOOKUP($A177+ROUND((COLUMN()-2)/24,5),АТС!$A$41:$F$784,6)+'Иные услуги '!$C$5+'РСТ РСО-А'!$J$6+'РСТ РСО-А'!$G$9</f>
        <v>3735.3989999999999</v>
      </c>
      <c r="H177" s="118">
        <f>VLOOKUP($A177+ROUND((COLUMN()-2)/24,5),АТС!$A$41:$F$784,6)+'Иные услуги '!$C$5+'РСТ РСО-А'!$J$6+'РСТ РСО-А'!$G$9</f>
        <v>3828.239</v>
      </c>
      <c r="I177" s="118">
        <f>VLOOKUP($A177+ROUND((COLUMN()-2)/24,5),АТС!$A$41:$F$784,6)+'Иные услуги '!$C$5+'РСТ РСО-А'!$J$6+'РСТ РСО-А'!$G$9</f>
        <v>3735.009</v>
      </c>
      <c r="J177" s="118">
        <f>VLOOKUP($A177+ROUND((COLUMN()-2)/24,5),АТС!$A$41:$F$784,6)+'Иные услуги '!$C$5+'РСТ РСО-А'!$J$6+'РСТ РСО-А'!$G$9</f>
        <v>3818.5190000000002</v>
      </c>
      <c r="K177" s="118">
        <f>VLOOKUP($A177+ROUND((COLUMN()-2)/24,5),АТС!$A$41:$F$784,6)+'Иные услуги '!$C$5+'РСТ РСО-А'!$J$6+'РСТ РСО-А'!$G$9</f>
        <v>3746.9090000000001</v>
      </c>
      <c r="L177" s="118">
        <f>VLOOKUP($A177+ROUND((COLUMN()-2)/24,5),АТС!$A$41:$F$784,6)+'Иные услуги '!$C$5+'РСТ РСО-А'!$J$6+'РСТ РСО-А'!$G$9</f>
        <v>3746.799</v>
      </c>
      <c r="M177" s="118">
        <f>VLOOKUP($A177+ROUND((COLUMN()-2)/24,5),АТС!$A$41:$F$784,6)+'Иные услуги '!$C$5+'РСТ РСО-А'!$J$6+'РСТ РСО-А'!$G$9</f>
        <v>3746.2190000000001</v>
      </c>
      <c r="N177" s="118">
        <f>VLOOKUP($A177+ROUND((COLUMN()-2)/24,5),АТС!$A$41:$F$784,6)+'Иные услуги '!$C$5+'РСТ РСО-А'!$J$6+'РСТ РСО-А'!$G$9</f>
        <v>3745.8490000000002</v>
      </c>
      <c r="O177" s="118">
        <f>VLOOKUP($A177+ROUND((COLUMN()-2)/24,5),АТС!$A$41:$F$784,6)+'Иные услуги '!$C$5+'РСТ РСО-А'!$J$6+'РСТ РСО-А'!$G$9</f>
        <v>3745.3789999999999</v>
      </c>
      <c r="P177" s="118">
        <f>VLOOKUP($A177+ROUND((COLUMN()-2)/24,5),АТС!$A$41:$F$784,6)+'Иные услуги '!$C$5+'РСТ РСО-А'!$J$6+'РСТ РСО-А'!$G$9</f>
        <v>3745.2489999999998</v>
      </c>
      <c r="Q177" s="118">
        <f>VLOOKUP($A177+ROUND((COLUMN()-2)/24,5),АТС!$A$41:$F$784,6)+'Иные услуги '!$C$5+'РСТ РСО-А'!$J$6+'РСТ РСО-А'!$G$9</f>
        <v>3745.2190000000001</v>
      </c>
      <c r="R177" s="118">
        <f>VLOOKUP($A177+ROUND((COLUMN()-2)/24,5),АТС!$A$41:$F$784,6)+'Иные услуги '!$C$5+'РСТ РСО-А'!$J$6+'РСТ РСО-А'!$G$9</f>
        <v>3743.6889999999999</v>
      </c>
      <c r="S177" s="118">
        <f>VLOOKUP($A177+ROUND((COLUMN()-2)/24,5),АТС!$A$41:$F$784,6)+'Иные услуги '!$C$5+'РСТ РСО-А'!$J$6+'РСТ РСО-А'!$G$9</f>
        <v>3682.6190000000001</v>
      </c>
      <c r="T177" s="118">
        <f>VLOOKUP($A177+ROUND((COLUMN()-2)/24,5),АТС!$A$41:$F$784,6)+'Иные услуги '!$C$5+'РСТ РСО-А'!$J$6+'РСТ РСО-А'!$G$9</f>
        <v>3713.9090000000001</v>
      </c>
      <c r="U177" s="118">
        <f>VLOOKUP($A177+ROUND((COLUMN()-2)/24,5),АТС!$A$41:$F$784,6)+'Иные услуги '!$C$5+'РСТ РСО-А'!$J$6+'РСТ РСО-А'!$G$9</f>
        <v>3681.8989999999999</v>
      </c>
      <c r="V177" s="118">
        <f>VLOOKUP($A177+ROUND((COLUMN()-2)/24,5),АТС!$A$41:$F$784,6)+'Иные услуги '!$C$5+'РСТ РСО-А'!$J$6+'РСТ РСО-А'!$G$9</f>
        <v>3716.7889999999998</v>
      </c>
      <c r="W177" s="118">
        <f>VLOOKUP($A177+ROUND((COLUMN()-2)/24,5),АТС!$A$41:$F$784,6)+'Иные услуги '!$C$5+'РСТ РСО-А'!$J$6+'РСТ РСО-А'!$G$9</f>
        <v>3755.4490000000001</v>
      </c>
      <c r="X177" s="118">
        <f>VLOOKUP($A177+ROUND((COLUMN()-2)/24,5),АТС!$A$41:$F$784,6)+'Иные услуги '!$C$5+'РСТ РСО-А'!$J$6+'РСТ РСО-А'!$G$9</f>
        <v>3534.279</v>
      </c>
      <c r="Y177" s="118">
        <f>VLOOKUP($A177+ROUND((COLUMN()-2)/24,5),АТС!$A$41:$F$784,6)+'Иные услуги '!$C$5+'РСТ РСО-А'!$J$6+'РСТ РСО-А'!$G$9</f>
        <v>3597.6089999999999</v>
      </c>
    </row>
    <row r="178" spans="1:27" x14ac:dyDescent="0.2">
      <c r="A178" s="66">
        <f t="shared" si="5"/>
        <v>43537</v>
      </c>
      <c r="B178" s="118">
        <f>VLOOKUP($A178+ROUND((COLUMN()-2)/24,5),АТС!$A$41:$F$784,6)+'Иные услуги '!$C$5+'РСТ РСО-А'!$J$6+'РСТ РСО-А'!$G$9</f>
        <v>3642.8289999999997</v>
      </c>
      <c r="C178" s="118">
        <f>VLOOKUP($A178+ROUND((COLUMN()-2)/24,5),АТС!$A$41:$F$784,6)+'Иные услуги '!$C$5+'РСТ РСО-А'!$J$6+'РСТ РСО-А'!$G$9</f>
        <v>3733.3289999999997</v>
      </c>
      <c r="D178" s="118">
        <f>VLOOKUP($A178+ROUND((COLUMN()-2)/24,5),АТС!$A$41:$F$784,6)+'Иные услуги '!$C$5+'РСТ РСО-А'!$J$6+'РСТ РСО-А'!$G$9</f>
        <v>3732.8289999999997</v>
      </c>
      <c r="E178" s="118">
        <f>VLOOKUP($A178+ROUND((COLUMN()-2)/24,5),АТС!$A$41:$F$784,6)+'Иные услуги '!$C$5+'РСТ РСО-А'!$J$6+'РСТ РСО-А'!$G$9</f>
        <v>3767.1689999999999</v>
      </c>
      <c r="F178" s="118">
        <f>VLOOKUP($A178+ROUND((COLUMN()-2)/24,5),АТС!$A$41:$F$784,6)+'Иные услуги '!$C$5+'РСТ РСО-А'!$J$6+'РСТ РСО-А'!$G$9</f>
        <v>3767.8589999999999</v>
      </c>
      <c r="G178" s="118">
        <f>VLOOKUP($A178+ROUND((COLUMN()-2)/24,5),АТС!$A$41:$F$784,6)+'Иные услуги '!$C$5+'РСТ РСО-А'!$J$6+'РСТ РСО-А'!$G$9</f>
        <v>3769.029</v>
      </c>
      <c r="H178" s="118">
        <f>VLOOKUP($A178+ROUND((COLUMN()-2)/24,5),АТС!$A$41:$F$784,6)+'Иные услуги '!$C$5+'РСТ РСО-А'!$J$6+'РСТ РСО-А'!$G$9</f>
        <v>3773.759</v>
      </c>
      <c r="I178" s="118">
        <f>VLOOKUP($A178+ROUND((COLUMN()-2)/24,5),АТС!$A$41:$F$784,6)+'Иные услуги '!$C$5+'РСТ РСО-А'!$J$6+'РСТ РСО-А'!$G$9</f>
        <v>3688.7889999999998</v>
      </c>
      <c r="J178" s="118">
        <f>VLOOKUP($A178+ROUND((COLUMN()-2)/24,5),АТС!$A$41:$F$784,6)+'Иные услуги '!$C$5+'РСТ РСО-А'!$J$6+'РСТ РСО-А'!$G$9</f>
        <v>3743.4290000000001</v>
      </c>
      <c r="K178" s="118">
        <f>VLOOKUP($A178+ROUND((COLUMN()-2)/24,5),АТС!$A$41:$F$784,6)+'Иные услуги '!$C$5+'РСТ РСО-А'!$J$6+'РСТ РСО-А'!$G$9</f>
        <v>3681.569</v>
      </c>
      <c r="L178" s="118">
        <f>VLOOKUP($A178+ROUND((COLUMN()-2)/24,5),АТС!$A$41:$F$784,6)+'Иные услуги '!$C$5+'РСТ РСО-А'!$J$6+'РСТ РСО-А'!$G$9</f>
        <v>3651.7889999999998</v>
      </c>
      <c r="M178" s="118">
        <f>VLOOKUP($A178+ROUND((COLUMN()-2)/24,5),АТС!$A$41:$F$784,6)+'Иные услуги '!$C$5+'РСТ РСО-А'!$J$6+'РСТ РСО-А'!$G$9</f>
        <v>3651.6289999999999</v>
      </c>
      <c r="N178" s="118">
        <f>VLOOKUP($A178+ROUND((COLUMN()-2)/24,5),АТС!$A$41:$F$784,6)+'Иные услуги '!$C$5+'РСТ РСО-А'!$J$6+'РСТ РСО-А'!$G$9</f>
        <v>3680.5590000000002</v>
      </c>
      <c r="O178" s="118">
        <f>VLOOKUP($A178+ROUND((COLUMN()-2)/24,5),АТС!$A$41:$F$784,6)+'Иные услуги '!$C$5+'РСТ РСО-А'!$J$6+'РСТ РСО-А'!$G$9</f>
        <v>3680.0990000000002</v>
      </c>
      <c r="P178" s="118">
        <f>VLOOKUP($A178+ROUND((COLUMN()-2)/24,5),АТС!$A$41:$F$784,6)+'Иные услуги '!$C$5+'РСТ РСО-А'!$J$6+'РСТ РСО-А'!$G$9</f>
        <v>3710.569</v>
      </c>
      <c r="Q178" s="118">
        <f>VLOOKUP($A178+ROUND((COLUMN()-2)/24,5),АТС!$A$41:$F$784,6)+'Иные услуги '!$C$5+'РСТ РСО-А'!$J$6+'РСТ РСО-А'!$G$9</f>
        <v>3743.0789999999997</v>
      </c>
      <c r="R178" s="118">
        <f>VLOOKUP($A178+ROUND((COLUMN()-2)/24,5),АТС!$A$41:$F$784,6)+'Иные услуги '!$C$5+'РСТ РСО-А'!$J$6+'РСТ РСО-А'!$G$9</f>
        <v>3742.5990000000002</v>
      </c>
      <c r="S178" s="118">
        <f>VLOOKUP($A178+ROUND((COLUMN()-2)/24,5),АТС!$A$41:$F$784,6)+'Иные услуги '!$C$5+'РСТ РСО-А'!$J$6+'РСТ РСО-А'!$G$9</f>
        <v>3712.7690000000002</v>
      </c>
      <c r="T178" s="118">
        <f>VLOOKUP($A178+ROUND((COLUMN()-2)/24,5),АТС!$A$41:$F$784,6)+'Иные услуги '!$C$5+'РСТ РСО-А'!$J$6+'РСТ РСО-А'!$G$9</f>
        <v>3742.009</v>
      </c>
      <c r="U178" s="118">
        <f>VLOOKUP($A178+ROUND((COLUMN()-2)/24,5),АТС!$A$41:$F$784,6)+'Иные услуги '!$C$5+'РСТ РСО-А'!$J$6+'РСТ РСО-А'!$G$9</f>
        <v>3720.5389999999998</v>
      </c>
      <c r="V178" s="118">
        <f>VLOOKUP($A178+ROUND((COLUMN()-2)/24,5),АТС!$A$41:$F$784,6)+'Иные услуги '!$C$5+'РСТ РСО-А'!$J$6+'РСТ РСО-А'!$G$9</f>
        <v>3717.6190000000001</v>
      </c>
      <c r="W178" s="118">
        <f>VLOOKUP($A178+ROUND((COLUMN()-2)/24,5),АТС!$A$41:$F$784,6)+'Иные услуги '!$C$5+'РСТ РСО-А'!$J$6+'РСТ РСО-А'!$G$9</f>
        <v>3801.9389999999999</v>
      </c>
      <c r="X178" s="118">
        <f>VLOOKUP($A178+ROUND((COLUMN()-2)/24,5),АТС!$A$41:$F$784,6)+'Иные услуги '!$C$5+'РСТ РСО-А'!$J$6+'РСТ РСО-А'!$G$9</f>
        <v>3536.4389999999999</v>
      </c>
      <c r="Y178" s="118">
        <f>VLOOKUP($A178+ROUND((COLUMN()-2)/24,5),АТС!$A$41:$F$784,6)+'Иные услуги '!$C$5+'РСТ РСО-А'!$J$6+'РСТ РСО-А'!$G$9</f>
        <v>3597.4189999999999</v>
      </c>
    </row>
    <row r="179" spans="1:27" x14ac:dyDescent="0.2">
      <c r="A179" s="66">
        <f t="shared" si="5"/>
        <v>43538</v>
      </c>
      <c r="B179" s="118">
        <f>VLOOKUP($A179+ROUND((COLUMN()-2)/24,5),АТС!$A$41:$F$784,6)+'Иные услуги '!$C$5+'РСТ РСО-А'!$J$6+'РСТ РСО-А'!$G$9</f>
        <v>3674.7190000000001</v>
      </c>
      <c r="C179" s="118">
        <f>VLOOKUP($A179+ROUND((COLUMN()-2)/24,5),АТС!$A$41:$F$784,6)+'Иные услуги '!$C$5+'РСТ РСО-А'!$J$6+'РСТ РСО-А'!$G$9</f>
        <v>3736.2089999999998</v>
      </c>
      <c r="D179" s="118">
        <f>VLOOKUP($A179+ROUND((COLUMN()-2)/24,5),АТС!$A$41:$F$784,6)+'Иные услуги '!$C$5+'РСТ РСО-А'!$J$6+'РСТ РСО-А'!$G$9</f>
        <v>3769.8690000000001</v>
      </c>
      <c r="E179" s="118">
        <f>VLOOKUP($A179+ROUND((COLUMN()-2)/24,5),АТС!$A$41:$F$784,6)+'Иные услуги '!$C$5+'РСТ РСО-А'!$J$6+'РСТ РСО-А'!$G$9</f>
        <v>3769.549</v>
      </c>
      <c r="F179" s="118">
        <f>VLOOKUP($A179+ROUND((COLUMN()-2)/24,5),АТС!$A$41:$F$784,6)+'Иные услуги '!$C$5+'РСТ РСО-А'!$J$6+'РСТ РСО-А'!$G$9</f>
        <v>3770.069</v>
      </c>
      <c r="G179" s="118">
        <f>VLOOKUP($A179+ROUND((COLUMN()-2)/24,5),АТС!$A$41:$F$784,6)+'Иные услуги '!$C$5+'РСТ РСО-А'!$J$6+'РСТ РСО-А'!$G$9</f>
        <v>3773.009</v>
      </c>
      <c r="H179" s="118">
        <f>VLOOKUP($A179+ROUND((COLUMN()-2)/24,5),АТС!$A$41:$F$784,6)+'Иные услуги '!$C$5+'РСТ РСО-А'!$J$6+'РСТ РСО-А'!$G$9</f>
        <v>3781.819</v>
      </c>
      <c r="I179" s="118">
        <f>VLOOKUP($A179+ROUND((COLUMN()-2)/24,5),АТС!$A$41:$F$784,6)+'Иные услуги '!$C$5+'РСТ РСО-А'!$J$6+'РСТ РСО-А'!$G$9</f>
        <v>3653.1790000000001</v>
      </c>
      <c r="J179" s="118">
        <f>VLOOKUP($A179+ROUND((COLUMN()-2)/24,5),АТС!$A$41:$F$784,6)+'Иные услуги '!$C$5+'РСТ РСО-А'!$J$6+'РСТ РСО-А'!$G$9</f>
        <v>3712.259</v>
      </c>
      <c r="K179" s="118">
        <f>VLOOKUP($A179+ROUND((COLUMN()-2)/24,5),АТС!$A$41:$F$784,6)+'Иные услуги '!$C$5+'РСТ РСО-А'!$J$6+'РСТ РСО-А'!$G$9</f>
        <v>3653.3690000000001</v>
      </c>
      <c r="L179" s="118">
        <f>VLOOKUP($A179+ROUND((COLUMN()-2)/24,5),АТС!$A$41:$F$784,6)+'Иные услуги '!$C$5+'РСТ РСО-А'!$J$6+'РСТ РСО-А'!$G$9</f>
        <v>3653.1289999999999</v>
      </c>
      <c r="M179" s="118">
        <f>VLOOKUP($A179+ROUND((COLUMN()-2)/24,5),АТС!$A$41:$F$784,6)+'Иные услуги '!$C$5+'РСТ РСО-А'!$J$6+'РСТ РСО-А'!$G$9</f>
        <v>3653.4789999999998</v>
      </c>
      <c r="N179" s="118">
        <f>VLOOKUP($A179+ROUND((COLUMN()-2)/24,5),АТС!$A$41:$F$784,6)+'Иные услуги '!$C$5+'РСТ РСО-А'!$J$6+'РСТ РСО-А'!$G$9</f>
        <v>3681.4090000000001</v>
      </c>
      <c r="O179" s="118">
        <f>VLOOKUP($A179+ROUND((COLUMN()-2)/24,5),АТС!$A$41:$F$784,6)+'Иные услуги '!$C$5+'РСТ РСО-А'!$J$6+'РСТ РСО-А'!$G$9</f>
        <v>3681.6889999999999</v>
      </c>
      <c r="P179" s="118">
        <f>VLOOKUP($A179+ROUND((COLUMN()-2)/24,5),АТС!$A$41:$F$784,6)+'Иные услуги '!$C$5+'РСТ РСО-А'!$J$6+'РСТ РСО-А'!$G$9</f>
        <v>3712.1990000000001</v>
      </c>
      <c r="Q179" s="118">
        <f>VLOOKUP($A179+ROUND((COLUMN()-2)/24,5),АТС!$A$41:$F$784,6)+'Иные услуги '!$C$5+'РСТ РСО-А'!$J$6+'РСТ РСО-А'!$G$9</f>
        <v>3712.3989999999999</v>
      </c>
      <c r="R179" s="118">
        <f>VLOOKUP($A179+ROUND((COLUMN()-2)/24,5),АТС!$A$41:$F$784,6)+'Иные услуги '!$C$5+'РСТ РСО-А'!$J$6+'РСТ РСО-А'!$G$9</f>
        <v>3711.489</v>
      </c>
      <c r="S179" s="118">
        <f>VLOOKUP($A179+ROUND((COLUMN()-2)/24,5),АТС!$A$41:$F$784,6)+'Иные услуги '!$C$5+'РСТ РСО-А'!$J$6+'РСТ РСО-А'!$G$9</f>
        <v>3681.799</v>
      </c>
      <c r="T179" s="118">
        <f>VLOOKUP($A179+ROUND((COLUMN()-2)/24,5),АТС!$A$41:$F$784,6)+'Иные услуги '!$C$5+'РСТ РСО-А'!$J$6+'РСТ РСО-А'!$G$9</f>
        <v>3703.3890000000001</v>
      </c>
      <c r="U179" s="118">
        <f>VLOOKUP($A179+ROUND((COLUMN()-2)/24,5),АТС!$A$41:$F$784,6)+'Иные услуги '!$C$5+'РСТ РСО-А'!$J$6+'РСТ РСО-А'!$G$9</f>
        <v>3721.1089999999999</v>
      </c>
      <c r="V179" s="118">
        <f>VLOOKUP($A179+ROUND((COLUMN()-2)/24,5),АТС!$A$41:$F$784,6)+'Иные услуги '!$C$5+'РСТ РСО-А'!$J$6+'РСТ РСО-А'!$G$9</f>
        <v>3716.3389999999999</v>
      </c>
      <c r="W179" s="118">
        <f>VLOOKUP($A179+ROUND((COLUMN()-2)/24,5),АТС!$A$41:$F$784,6)+'Иные услуги '!$C$5+'РСТ РСО-А'!$J$6+'РСТ РСО-А'!$G$9</f>
        <v>3805.3789999999999</v>
      </c>
      <c r="X179" s="118">
        <f>VLOOKUP($A179+ROUND((COLUMN()-2)/24,5),АТС!$A$41:$F$784,6)+'Иные услуги '!$C$5+'РСТ РСО-А'!$J$6+'РСТ РСО-А'!$G$9</f>
        <v>3536.569</v>
      </c>
      <c r="Y179" s="118">
        <f>VLOOKUP($A179+ROUND((COLUMN()-2)/24,5),АТС!$A$41:$F$784,6)+'Иные услуги '!$C$5+'РСТ РСО-А'!$J$6+'РСТ РСО-А'!$G$9</f>
        <v>3601.529</v>
      </c>
    </row>
    <row r="180" spans="1:27" x14ac:dyDescent="0.2">
      <c r="A180" s="66">
        <f t="shared" si="5"/>
        <v>43539</v>
      </c>
      <c r="B180" s="118">
        <f>VLOOKUP($A180+ROUND((COLUMN()-2)/24,5),АТС!$A$41:$F$784,6)+'Иные услуги '!$C$5+'РСТ РСО-А'!$J$6+'РСТ РСО-А'!$G$9</f>
        <v>3677.4789999999998</v>
      </c>
      <c r="C180" s="118">
        <f>VLOOKUP($A180+ROUND((COLUMN()-2)/24,5),АТС!$A$41:$F$784,6)+'Иные услуги '!$C$5+'РСТ РСО-А'!$J$6+'РСТ РСО-А'!$G$9</f>
        <v>3736.3289999999997</v>
      </c>
      <c r="D180" s="118">
        <f>VLOOKUP($A180+ROUND((COLUMN()-2)/24,5),АТС!$A$41:$F$784,6)+'Иные услуги '!$C$5+'РСТ РСО-А'!$J$6+'РСТ РСО-А'!$G$9</f>
        <v>3770.2489999999998</v>
      </c>
      <c r="E180" s="118">
        <f>VLOOKUP($A180+ROUND((COLUMN()-2)/24,5),АТС!$A$41:$F$784,6)+'Иные услуги '!$C$5+'РСТ РСО-А'!$J$6+'РСТ РСО-А'!$G$9</f>
        <v>3769.9389999999999</v>
      </c>
      <c r="F180" s="118">
        <f>VLOOKUP($A180+ROUND((COLUMN()-2)/24,5),АТС!$A$41:$F$784,6)+'Иные услуги '!$C$5+'РСТ РСО-А'!$J$6+'РСТ РСО-А'!$G$9</f>
        <v>3807.9290000000001</v>
      </c>
      <c r="G180" s="118">
        <f>VLOOKUP($A180+ROUND((COLUMN()-2)/24,5),АТС!$A$41:$F$784,6)+'Иные услуги '!$C$5+'РСТ РСО-А'!$J$6+'РСТ РСО-А'!$G$9</f>
        <v>3774.7489999999998</v>
      </c>
      <c r="H180" s="118">
        <f>VLOOKUP($A180+ROUND((COLUMN()-2)/24,5),АТС!$A$41:$F$784,6)+'Иные услуги '!$C$5+'РСТ РСО-А'!$J$6+'РСТ РСО-А'!$G$9</f>
        <v>3834.529</v>
      </c>
      <c r="I180" s="118">
        <f>VLOOKUP($A180+ROUND((COLUMN()-2)/24,5),АТС!$A$41:$F$784,6)+'Иные услуги '!$C$5+'РСТ РСО-А'!$J$6+'РСТ РСО-А'!$G$9</f>
        <v>3653.799</v>
      </c>
      <c r="J180" s="118">
        <f>VLOOKUP($A180+ROUND((COLUMN()-2)/24,5),АТС!$A$41:$F$784,6)+'Иные услуги '!$C$5+'РСТ РСО-А'!$J$6+'РСТ РСО-А'!$G$9</f>
        <v>3746.8389999999999</v>
      </c>
      <c r="K180" s="118">
        <f>VLOOKUP($A180+ROUND((COLUMN()-2)/24,5),АТС!$A$41:$F$784,6)+'Иные услуги '!$C$5+'РСТ РСО-А'!$J$6+'РСТ РСО-А'!$G$9</f>
        <v>3747.6289999999999</v>
      </c>
      <c r="L180" s="118">
        <f>VLOOKUP($A180+ROUND((COLUMN()-2)/24,5),АТС!$A$41:$F$784,6)+'Иные услуги '!$C$5+'РСТ РСО-А'!$J$6+'РСТ РСО-А'!$G$9</f>
        <v>3747.5990000000002</v>
      </c>
      <c r="M180" s="118">
        <f>VLOOKUP($A180+ROUND((COLUMN()-2)/24,5),АТС!$A$41:$F$784,6)+'Иные услуги '!$C$5+'РСТ РСО-А'!$J$6+'РСТ РСО-А'!$G$9</f>
        <v>3714.4789999999998</v>
      </c>
      <c r="N180" s="118">
        <f>VLOOKUP($A180+ROUND((COLUMN()-2)/24,5),АТС!$A$41:$F$784,6)+'Иные услуги '!$C$5+'РСТ РСО-А'!$J$6+'РСТ РСО-А'!$G$9</f>
        <v>3714.3490000000002</v>
      </c>
      <c r="O180" s="118">
        <f>VLOOKUP($A180+ROUND((COLUMN()-2)/24,5),АТС!$A$41:$F$784,6)+'Иные услуги '!$C$5+'РСТ РСО-А'!$J$6+'РСТ РСО-А'!$G$9</f>
        <v>3714.299</v>
      </c>
      <c r="P180" s="118">
        <f>VLOOKUP($A180+ROUND((COLUMN()-2)/24,5),АТС!$A$41:$F$784,6)+'Иные услуги '!$C$5+'РСТ РСО-А'!$J$6+'РСТ РСО-А'!$G$9</f>
        <v>3714.3090000000002</v>
      </c>
      <c r="Q180" s="118">
        <f>VLOOKUP($A180+ROUND((COLUMN()-2)/24,5),АТС!$A$41:$F$784,6)+'Иные услуги '!$C$5+'РСТ РСО-А'!$J$6+'РСТ РСО-А'!$G$9</f>
        <v>3747.0389999999998</v>
      </c>
      <c r="R180" s="118">
        <f>VLOOKUP($A180+ROUND((COLUMN()-2)/24,5),АТС!$A$41:$F$784,6)+'Иные услуги '!$C$5+'РСТ РСО-А'!$J$6+'РСТ РСО-А'!$G$9</f>
        <v>3712.3389999999999</v>
      </c>
      <c r="S180" s="118">
        <f>VLOOKUP($A180+ROUND((COLUMN()-2)/24,5),АТС!$A$41:$F$784,6)+'Иные услуги '!$C$5+'РСТ РСО-А'!$J$6+'РСТ РСО-А'!$G$9</f>
        <v>3686.049</v>
      </c>
      <c r="T180" s="118">
        <f>VLOOKUP($A180+ROUND((COLUMN()-2)/24,5),АТС!$A$41:$F$784,6)+'Иные услуги '!$C$5+'РСТ РСО-А'!$J$6+'РСТ РСО-А'!$G$9</f>
        <v>3709.239</v>
      </c>
      <c r="U180" s="118">
        <f>VLOOKUP($A180+ROUND((COLUMN()-2)/24,5),АТС!$A$41:$F$784,6)+'Иные услуги '!$C$5+'РСТ РСО-А'!$J$6+'РСТ РСО-А'!$G$9</f>
        <v>3719.569</v>
      </c>
      <c r="V180" s="118">
        <f>VLOOKUP($A180+ROUND((COLUMN()-2)/24,5),АТС!$A$41:$F$784,6)+'Иные услуги '!$C$5+'РСТ РСО-А'!$J$6+'РСТ РСО-А'!$G$9</f>
        <v>3722.9490000000001</v>
      </c>
      <c r="W180" s="118">
        <f>VLOOKUP($A180+ROUND((COLUMN()-2)/24,5),АТС!$A$41:$F$784,6)+'Иные услуги '!$C$5+'РСТ РСО-А'!$J$6+'РСТ РСО-А'!$G$9</f>
        <v>3810.8490000000002</v>
      </c>
      <c r="X180" s="118">
        <f>VLOOKUP($A180+ROUND((COLUMN()-2)/24,5),АТС!$A$41:$F$784,6)+'Иные услуги '!$C$5+'РСТ РСО-А'!$J$6+'РСТ РСО-А'!$G$9</f>
        <v>3541.0190000000002</v>
      </c>
      <c r="Y180" s="118">
        <f>VLOOKUP($A180+ROUND((COLUMN()-2)/24,5),АТС!$A$41:$F$784,6)+'Иные услуги '!$C$5+'РСТ РСО-А'!$J$6+'РСТ РСО-А'!$G$9</f>
        <v>3602.9789999999998</v>
      </c>
    </row>
    <row r="181" spans="1:27" x14ac:dyDescent="0.2">
      <c r="A181" s="66">
        <f t="shared" si="5"/>
        <v>43540</v>
      </c>
      <c r="B181" s="118">
        <f>VLOOKUP($A181+ROUND((COLUMN()-2)/24,5),АТС!$A$41:$F$784,6)+'Иные услуги '!$C$5+'РСТ РСО-А'!$J$6+'РСТ РСО-А'!$G$9</f>
        <v>3699.3989999999999</v>
      </c>
      <c r="C181" s="118">
        <f>VLOOKUP($A181+ROUND((COLUMN()-2)/24,5),АТС!$A$41:$F$784,6)+'Иные услуги '!$C$5+'РСТ РСО-А'!$J$6+'РСТ РСО-А'!$G$9</f>
        <v>3776.0990000000002</v>
      </c>
      <c r="D181" s="118">
        <f>VLOOKUP($A181+ROUND((COLUMN()-2)/24,5),АТС!$A$41:$F$784,6)+'Иные услуги '!$C$5+'РСТ РСО-А'!$J$6+'РСТ РСО-А'!$G$9</f>
        <v>3774.0789999999997</v>
      </c>
      <c r="E181" s="118">
        <f>VLOOKUP($A181+ROUND((COLUMN()-2)/24,5),АТС!$A$41:$F$784,6)+'Иные услуги '!$C$5+'РСТ РСО-А'!$J$6+'РСТ РСО-А'!$G$9</f>
        <v>3773.1190000000001</v>
      </c>
      <c r="F181" s="118">
        <f>VLOOKUP($A181+ROUND((COLUMN()-2)/24,5),АТС!$A$41:$F$784,6)+'Иные услуги '!$C$5+'РСТ РСО-А'!$J$6+'РСТ РСО-А'!$G$9</f>
        <v>3811.1689999999999</v>
      </c>
      <c r="G181" s="118">
        <f>VLOOKUP($A181+ROUND((COLUMN()-2)/24,5),АТС!$A$41:$F$784,6)+'Иные услуги '!$C$5+'РСТ РСО-А'!$J$6+'РСТ РСО-А'!$G$9</f>
        <v>3776.5990000000002</v>
      </c>
      <c r="H181" s="118">
        <f>VLOOKUP($A181+ROUND((COLUMN()-2)/24,5),АТС!$A$41:$F$784,6)+'Иные услуги '!$C$5+'РСТ РСО-А'!$J$6+'РСТ РСО-А'!$G$9</f>
        <v>3832.6089999999999</v>
      </c>
      <c r="I181" s="118">
        <f>VLOOKUP($A181+ROUND((COLUMN()-2)/24,5),АТС!$A$41:$F$784,6)+'Иные услуги '!$C$5+'РСТ РСО-А'!$J$6+'РСТ РСО-А'!$G$9</f>
        <v>3655.6289999999999</v>
      </c>
      <c r="J181" s="118">
        <f>VLOOKUP($A181+ROUND((COLUMN()-2)/24,5),АТС!$A$41:$F$784,6)+'Иные услуги '!$C$5+'РСТ РСО-А'!$J$6+'РСТ РСО-А'!$G$9</f>
        <v>3749.3890000000001</v>
      </c>
      <c r="K181" s="118">
        <f>VLOOKUP($A181+ROUND((COLUMN()-2)/24,5),АТС!$A$41:$F$784,6)+'Иные услуги '!$C$5+'РСТ РСО-А'!$J$6+'РСТ РСО-А'!$G$9</f>
        <v>3749.3289999999997</v>
      </c>
      <c r="L181" s="118">
        <f>VLOOKUP($A181+ROUND((COLUMN()-2)/24,5),АТС!$A$41:$F$784,6)+'Иные услуги '!$C$5+'РСТ РСО-А'!$J$6+'РСТ РСО-А'!$G$9</f>
        <v>3749.7690000000002</v>
      </c>
      <c r="M181" s="118">
        <f>VLOOKUP($A181+ROUND((COLUMN()-2)/24,5),АТС!$A$41:$F$784,6)+'Иные услуги '!$C$5+'РСТ РСО-А'!$J$6+'РСТ РСО-А'!$G$9</f>
        <v>3749.6289999999999</v>
      </c>
      <c r="N181" s="118">
        <f>VLOOKUP($A181+ROUND((COLUMN()-2)/24,5),АТС!$A$41:$F$784,6)+'Иные услуги '!$C$5+'РСТ РСО-А'!$J$6+'РСТ РСО-А'!$G$9</f>
        <v>3749.4189999999999</v>
      </c>
      <c r="O181" s="118">
        <f>VLOOKUP($A181+ROUND((COLUMN()-2)/24,5),АТС!$A$41:$F$784,6)+'Иные услуги '!$C$5+'РСТ РСО-А'!$J$6+'РСТ РСО-А'!$G$9</f>
        <v>3749.3090000000002</v>
      </c>
      <c r="P181" s="118">
        <f>VLOOKUP($A181+ROUND((COLUMN()-2)/24,5),АТС!$A$41:$F$784,6)+'Иные услуги '!$C$5+'РСТ РСО-А'!$J$6+'РСТ РСО-А'!$G$9</f>
        <v>3749.0990000000002</v>
      </c>
      <c r="Q181" s="118">
        <f>VLOOKUP($A181+ROUND((COLUMN()-2)/24,5),АТС!$A$41:$F$784,6)+'Иные услуги '!$C$5+'РСТ РСО-А'!$J$6+'РСТ РСО-А'!$G$9</f>
        <v>3749.0190000000002</v>
      </c>
      <c r="R181" s="118">
        <f>VLOOKUP($A181+ROUND((COLUMN()-2)/24,5),АТС!$A$41:$F$784,6)+'Иные услуги '!$C$5+'РСТ РСО-А'!$J$6+'РСТ РСО-А'!$G$9</f>
        <v>3713.7289999999998</v>
      </c>
      <c r="S181" s="118">
        <f>VLOOKUP($A181+ROUND((COLUMN()-2)/24,5),АТС!$A$41:$F$784,6)+'Иные услуги '!$C$5+'РСТ РСО-А'!$J$6+'РСТ РСО-А'!$G$9</f>
        <v>3686.6590000000001</v>
      </c>
      <c r="T181" s="118">
        <f>VLOOKUP($A181+ROUND((COLUMN()-2)/24,5),АТС!$A$41:$F$784,6)+'Иные услуги '!$C$5+'РСТ РСО-А'!$J$6+'РСТ РСО-А'!$G$9</f>
        <v>3710.1489999999999</v>
      </c>
      <c r="U181" s="118">
        <f>VLOOKUP($A181+ROUND((COLUMN()-2)/24,5),АТС!$A$41:$F$784,6)+'Иные услуги '!$C$5+'РСТ РСО-А'!$J$6+'РСТ РСО-А'!$G$9</f>
        <v>3689.8989999999999</v>
      </c>
      <c r="V181" s="118">
        <f>VLOOKUP($A181+ROUND((COLUMN()-2)/24,5),АТС!$A$41:$F$784,6)+'Иные услуги '!$C$5+'РСТ РСО-А'!$J$6+'РСТ РСО-А'!$G$9</f>
        <v>3723.9189999999999</v>
      </c>
      <c r="W181" s="118">
        <f>VLOOKUP($A181+ROUND((COLUMN()-2)/24,5),АТС!$A$41:$F$784,6)+'Иные услуги '!$C$5+'РСТ РСО-А'!$J$6+'РСТ РСО-А'!$G$9</f>
        <v>3807.7690000000002</v>
      </c>
      <c r="X181" s="118">
        <f>VLOOKUP($A181+ROUND((COLUMN()-2)/24,5),АТС!$A$41:$F$784,6)+'Иные услуги '!$C$5+'РСТ РСО-А'!$J$6+'РСТ РСО-А'!$G$9</f>
        <v>3538.5789999999997</v>
      </c>
      <c r="Y181" s="118">
        <f>VLOOKUP($A181+ROUND((COLUMN()-2)/24,5),АТС!$A$41:$F$784,6)+'Иные услуги '!$C$5+'РСТ РСО-А'!$J$6+'РСТ РСО-А'!$G$9</f>
        <v>3576.5190000000002</v>
      </c>
    </row>
    <row r="182" spans="1:27" x14ac:dyDescent="0.2">
      <c r="A182" s="66">
        <f t="shared" si="5"/>
        <v>43541</v>
      </c>
      <c r="B182" s="118">
        <f>VLOOKUP($A182+ROUND((COLUMN()-2)/24,5),АТС!$A$41:$F$784,6)+'Иные услуги '!$C$5+'РСТ РСО-А'!$J$6+'РСТ РСО-А'!$G$9</f>
        <v>3710.2089999999998</v>
      </c>
      <c r="C182" s="118">
        <f>VLOOKUP($A182+ROUND((COLUMN()-2)/24,5),АТС!$A$41:$F$784,6)+'Иные услуги '!$C$5+'РСТ РСО-А'!$J$6+'РСТ РСО-А'!$G$9</f>
        <v>3773.3090000000002</v>
      </c>
      <c r="D182" s="118">
        <f>VLOOKUP($A182+ROUND((COLUMN()-2)/24,5),АТС!$A$41:$F$784,6)+'Иные услуги '!$C$5+'РСТ РСО-А'!$J$6+'РСТ РСО-А'!$G$9</f>
        <v>3771.9789999999998</v>
      </c>
      <c r="E182" s="118">
        <f>VLOOKUP($A182+ROUND((COLUMN()-2)/24,5),АТС!$A$41:$F$784,6)+'Иные услуги '!$C$5+'РСТ РСО-А'!$J$6+'РСТ РСО-А'!$G$9</f>
        <v>3808.9090000000001</v>
      </c>
      <c r="F182" s="118">
        <f>VLOOKUP($A182+ROUND((COLUMN()-2)/24,5),АТС!$A$41:$F$784,6)+'Иные услуги '!$C$5+'РСТ РСО-А'!$J$6+'РСТ РСО-А'!$G$9</f>
        <v>3809.4589999999998</v>
      </c>
      <c r="G182" s="118">
        <f>VLOOKUP($A182+ROUND((COLUMN()-2)/24,5),АТС!$A$41:$F$784,6)+'Иные услуги '!$C$5+'РСТ РСО-А'!$J$6+'РСТ РСО-А'!$G$9</f>
        <v>3773.2289999999998</v>
      </c>
      <c r="H182" s="118">
        <f>VLOOKUP($A182+ROUND((COLUMN()-2)/24,5),АТС!$A$41:$F$784,6)+'Иные услуги '!$C$5+'РСТ РСО-А'!$J$6+'РСТ РСО-А'!$G$9</f>
        <v>3827.9490000000001</v>
      </c>
      <c r="I182" s="118">
        <f>VLOOKUP($A182+ROUND((COLUMN()-2)/24,5),АТС!$A$41:$F$784,6)+'Иные услуги '!$C$5+'РСТ РСО-А'!$J$6+'РСТ РСО-А'!$G$9</f>
        <v>3651.029</v>
      </c>
      <c r="J182" s="118">
        <f>VLOOKUP($A182+ROUND((COLUMN()-2)/24,5),АТС!$A$41:$F$784,6)+'Иные услуги '!$C$5+'РСТ РСО-А'!$J$6+'РСТ РСО-А'!$G$9</f>
        <v>3904.3490000000002</v>
      </c>
      <c r="K182" s="118">
        <f>VLOOKUP($A182+ROUND((COLUMN()-2)/24,5),АТС!$A$41:$F$784,6)+'Иные услуги '!$C$5+'РСТ РСО-А'!$J$6+'РСТ РСО-А'!$G$9</f>
        <v>3782.9989999999998</v>
      </c>
      <c r="L182" s="118">
        <f>VLOOKUP($A182+ROUND((COLUMN()-2)/24,5),АТС!$A$41:$F$784,6)+'Иные услуги '!$C$5+'РСТ РСО-А'!$J$6+'РСТ РСО-А'!$G$9</f>
        <v>3748.5389999999998</v>
      </c>
      <c r="M182" s="118">
        <f>VLOOKUP($A182+ROUND((COLUMN()-2)/24,5),АТС!$A$41:$F$784,6)+'Иные услуги '!$C$5+'РСТ РСО-А'!$J$6+'РСТ РСО-А'!$G$9</f>
        <v>3748.5990000000002</v>
      </c>
      <c r="N182" s="118">
        <f>VLOOKUP($A182+ROUND((COLUMN()-2)/24,5),АТС!$A$41:$F$784,6)+'Иные услуги '!$C$5+'РСТ РСО-А'!$J$6+'РСТ РСО-А'!$G$9</f>
        <v>3748.259</v>
      </c>
      <c r="O182" s="118">
        <f>VLOOKUP($A182+ROUND((COLUMN()-2)/24,5),АТС!$A$41:$F$784,6)+'Иные услуги '!$C$5+'РСТ РСО-А'!$J$6+'РСТ РСО-А'!$G$9</f>
        <v>3783.8989999999999</v>
      </c>
      <c r="P182" s="118">
        <f>VLOOKUP($A182+ROUND((COLUMN()-2)/24,5),АТС!$A$41:$F$784,6)+'Иные услуги '!$C$5+'РСТ РСО-А'!$J$6+'РСТ РСО-А'!$G$9</f>
        <v>3784.2690000000002</v>
      </c>
      <c r="Q182" s="118">
        <f>VLOOKUP($A182+ROUND((COLUMN()-2)/24,5),АТС!$A$41:$F$784,6)+'Иные услуги '!$C$5+'РСТ РСО-А'!$J$6+'РСТ РСО-А'!$G$9</f>
        <v>3821.3490000000002</v>
      </c>
      <c r="R182" s="118">
        <f>VLOOKUP($A182+ROUND((COLUMN()-2)/24,5),АТС!$A$41:$F$784,6)+'Иные услуги '!$C$5+'РСТ РСО-А'!$J$6+'РСТ РСО-А'!$G$9</f>
        <v>3784.529</v>
      </c>
      <c r="S182" s="118">
        <f>VLOOKUP($A182+ROUND((COLUMN()-2)/24,5),АТС!$A$41:$F$784,6)+'Иные услуги '!$C$5+'РСТ РСО-А'!$J$6+'РСТ РСО-А'!$G$9</f>
        <v>3751.1590000000001</v>
      </c>
      <c r="T182" s="118">
        <f>VLOOKUP($A182+ROUND((COLUMN()-2)/24,5),АТС!$A$41:$F$784,6)+'Иные услуги '!$C$5+'РСТ РСО-А'!$J$6+'РСТ РСО-А'!$G$9</f>
        <v>3711.2889999999998</v>
      </c>
      <c r="U182" s="118">
        <f>VLOOKUP($A182+ROUND((COLUMN()-2)/24,5),АТС!$A$41:$F$784,6)+'Иные услуги '!$C$5+'РСТ РСО-А'!$J$6+'РСТ РСО-А'!$G$9</f>
        <v>3683.7489999999998</v>
      </c>
      <c r="V182" s="118">
        <f>VLOOKUP($A182+ROUND((COLUMN()-2)/24,5),АТС!$A$41:$F$784,6)+'Иные услуги '!$C$5+'РСТ РСО-А'!$J$6+'РСТ РСО-А'!$G$9</f>
        <v>3725.2489999999998</v>
      </c>
      <c r="W182" s="118">
        <f>VLOOKUP($A182+ROUND((COLUMN()-2)/24,5),АТС!$A$41:$F$784,6)+'Иные услуги '!$C$5+'РСТ РСО-А'!$J$6+'РСТ РСО-А'!$G$9</f>
        <v>3810.279</v>
      </c>
      <c r="X182" s="118">
        <f>VLOOKUP($A182+ROUND((COLUMN()-2)/24,5),АТС!$A$41:$F$784,6)+'Иные услуги '!$C$5+'РСТ РСО-А'!$J$6+'РСТ РСО-А'!$G$9</f>
        <v>3539.5889999999999</v>
      </c>
      <c r="Y182" s="118">
        <f>VLOOKUP($A182+ROUND((COLUMN()-2)/24,5),АТС!$A$41:$F$784,6)+'Иные услуги '!$C$5+'РСТ РСО-А'!$J$6+'РСТ РСО-А'!$G$9</f>
        <v>3603.9189999999999</v>
      </c>
    </row>
    <row r="183" spans="1:27" x14ac:dyDescent="0.2">
      <c r="A183" s="66">
        <f t="shared" si="5"/>
        <v>43542</v>
      </c>
      <c r="B183" s="118">
        <f>VLOOKUP($A183+ROUND((COLUMN()-2)/24,5),АТС!$A$41:$F$784,6)+'Иные услуги '!$C$5+'РСТ РСО-А'!$J$6+'РСТ РСО-А'!$G$9</f>
        <v>3710.0590000000002</v>
      </c>
      <c r="C183" s="118">
        <f>VLOOKUP($A183+ROUND((COLUMN()-2)/24,5),АТС!$A$41:$F$784,6)+'Иные услуги '!$C$5+'РСТ РСО-А'!$J$6+'РСТ РСО-А'!$G$9</f>
        <v>3772.7889999999998</v>
      </c>
      <c r="D183" s="118">
        <f>VLOOKUP($A183+ROUND((COLUMN()-2)/24,5),АТС!$A$41:$F$784,6)+'Иные услуги '!$C$5+'РСТ РСО-А'!$J$6+'РСТ РСО-А'!$G$9</f>
        <v>3808.9189999999999</v>
      </c>
      <c r="E183" s="118">
        <f>VLOOKUP($A183+ROUND((COLUMN()-2)/24,5),АТС!$A$41:$F$784,6)+'Иные услуги '!$C$5+'РСТ РСО-А'!$J$6+'РСТ РСО-А'!$G$9</f>
        <v>3808.6289999999999</v>
      </c>
      <c r="F183" s="118">
        <f>VLOOKUP($A183+ROUND((COLUMN()-2)/24,5),АТС!$A$41:$F$784,6)+'Иные услуги '!$C$5+'РСТ РСО-А'!$J$6+'РСТ РСО-А'!$G$9</f>
        <v>3809.549</v>
      </c>
      <c r="G183" s="118">
        <f>VLOOKUP($A183+ROUND((COLUMN()-2)/24,5),АТС!$A$41:$F$784,6)+'Иные услуги '!$C$5+'РСТ РСО-А'!$J$6+'РСТ РСО-А'!$G$9</f>
        <v>3774.3589999999999</v>
      </c>
      <c r="H183" s="118">
        <f>VLOOKUP($A183+ROUND((COLUMN()-2)/24,5),АТС!$A$41:$F$784,6)+'Иные услуги '!$C$5+'РСТ РСО-А'!$J$6+'РСТ РСО-А'!$G$9</f>
        <v>3833.7690000000002</v>
      </c>
      <c r="I183" s="118">
        <f>VLOOKUP($A183+ROUND((COLUMN()-2)/24,5),АТС!$A$41:$F$784,6)+'Иные услуги '!$C$5+'РСТ РСО-А'!$J$6+'РСТ РСО-А'!$G$9</f>
        <v>3655.0889999999999</v>
      </c>
      <c r="J183" s="118">
        <f>VLOOKUP($A183+ROUND((COLUMN()-2)/24,5),АТС!$A$41:$F$784,6)+'Иные услуги '!$C$5+'РСТ РСО-А'!$J$6+'РСТ РСО-А'!$G$9</f>
        <v>3719.5889999999999</v>
      </c>
      <c r="K183" s="118">
        <f>VLOOKUP($A183+ROUND((COLUMN()-2)/24,5),АТС!$A$41:$F$784,6)+'Иные услуги '!$C$5+'РСТ РСО-А'!$J$6+'РСТ РСО-А'!$G$9</f>
        <v>3660.6289999999999</v>
      </c>
      <c r="L183" s="118">
        <f>VLOOKUP($A183+ROUND((COLUMN()-2)/24,5),АТС!$A$41:$F$784,6)+'Иные услуги '!$C$5+'РСТ РСО-А'!$J$6+'РСТ РСО-А'!$G$9</f>
        <v>3633.7089999999998</v>
      </c>
      <c r="M183" s="118">
        <f>VLOOKUP($A183+ROUND((COLUMN()-2)/24,5),АТС!$A$41:$F$784,6)+'Иные услуги '!$C$5+'РСТ РСО-А'!$J$6+'РСТ РСО-А'!$G$9</f>
        <v>3633.799</v>
      </c>
      <c r="N183" s="118">
        <f>VLOOKUP($A183+ROUND((COLUMN()-2)/24,5),АТС!$A$41:$F$784,6)+'Иные услуги '!$C$5+'РСТ РСО-А'!$J$6+'РСТ РСО-А'!$G$9</f>
        <v>3633.4090000000001</v>
      </c>
      <c r="O183" s="118">
        <f>VLOOKUP($A183+ROUND((COLUMN()-2)/24,5),АТС!$A$41:$F$784,6)+'Иные услуги '!$C$5+'РСТ РСО-А'!$J$6+'РСТ РСО-А'!$G$9</f>
        <v>3633.319</v>
      </c>
      <c r="P183" s="118">
        <f>VLOOKUP($A183+ROUND((COLUMN()-2)/24,5),АТС!$A$41:$F$784,6)+'Иные услуги '!$C$5+'РСТ РСО-А'!$J$6+'РСТ РСО-А'!$G$9</f>
        <v>3631.6990000000001</v>
      </c>
      <c r="Q183" s="118">
        <f>VLOOKUP($A183+ROUND((COLUMN()-2)/24,5),АТС!$A$41:$F$784,6)+'Иные услуги '!$C$5+'РСТ РСО-А'!$J$6+'РСТ РСО-А'!$G$9</f>
        <v>3632.1590000000001</v>
      </c>
      <c r="R183" s="118">
        <f>VLOOKUP($A183+ROUND((COLUMN()-2)/24,5),АТС!$A$41:$F$784,6)+'Иные услуги '!$C$5+'РСТ РСО-А'!$J$6+'РСТ РСО-А'!$G$9</f>
        <v>3657.509</v>
      </c>
      <c r="S183" s="118">
        <f>VLOOKUP($A183+ROUND((COLUMN()-2)/24,5),АТС!$A$41:$F$784,6)+'Иные услуги '!$C$5+'РСТ РСО-А'!$J$6+'РСТ РСО-А'!$G$9</f>
        <v>3633.4589999999998</v>
      </c>
      <c r="T183" s="118">
        <f>VLOOKUP($A183+ROUND((COLUMN()-2)/24,5),АТС!$A$41:$F$784,6)+'Иные услуги '!$C$5+'РСТ РСО-А'!$J$6+'РСТ РСО-А'!$G$9</f>
        <v>3710.3789999999999</v>
      </c>
      <c r="U183" s="118">
        <f>VLOOKUP($A183+ROUND((COLUMN()-2)/24,5),АТС!$A$41:$F$784,6)+'Иные услуги '!$C$5+'РСТ РСО-А'!$J$6+'РСТ РСО-А'!$G$9</f>
        <v>3693.8690000000001</v>
      </c>
      <c r="V183" s="118">
        <f>VLOOKUP($A183+ROUND((COLUMN()-2)/24,5),АТС!$A$41:$F$784,6)+'Иные услуги '!$C$5+'РСТ РСО-А'!$J$6+'РСТ РСО-А'!$G$9</f>
        <v>3730.0389999999998</v>
      </c>
      <c r="W183" s="118">
        <f>VLOOKUP($A183+ROUND((COLUMN()-2)/24,5),АТС!$A$41:$F$784,6)+'Иные услуги '!$C$5+'РСТ РСО-А'!$J$6+'РСТ РСО-А'!$G$9</f>
        <v>3817.4490000000001</v>
      </c>
      <c r="X183" s="118">
        <f>VLOOKUP($A183+ROUND((COLUMN()-2)/24,5),АТС!$A$41:$F$784,6)+'Иные услуги '!$C$5+'РСТ РСО-А'!$J$6+'РСТ РСО-А'!$G$9</f>
        <v>3542.4690000000001</v>
      </c>
      <c r="Y183" s="118">
        <f>VLOOKUP($A183+ROUND((COLUMN()-2)/24,5),АТС!$A$41:$F$784,6)+'Иные услуги '!$C$5+'РСТ РСО-А'!$J$6+'РСТ РСО-А'!$G$9</f>
        <v>3584.029</v>
      </c>
    </row>
    <row r="184" spans="1:27" x14ac:dyDescent="0.2">
      <c r="A184" s="66">
        <f t="shared" si="5"/>
        <v>43543</v>
      </c>
      <c r="B184" s="118">
        <f>VLOOKUP($A184+ROUND((COLUMN()-2)/24,5),АТС!$A$41:$F$784,6)+'Иные услуги '!$C$5+'РСТ РСО-А'!$J$6+'РСТ РСО-А'!$G$9</f>
        <v>3712.3289999999997</v>
      </c>
      <c r="C184" s="118">
        <f>VLOOKUP($A184+ROUND((COLUMN()-2)/24,5),АТС!$A$41:$F$784,6)+'Иные услуги '!$C$5+'РСТ РСО-А'!$J$6+'РСТ РСО-А'!$G$9</f>
        <v>3775.3589999999999</v>
      </c>
      <c r="D184" s="118">
        <f>VLOOKUP($A184+ROUND((COLUMN()-2)/24,5),АТС!$A$41:$F$784,6)+'Иные услуги '!$C$5+'РСТ РСО-А'!$J$6+'РСТ РСО-А'!$G$9</f>
        <v>3811.4389999999999</v>
      </c>
      <c r="E184" s="118">
        <f>VLOOKUP($A184+ROUND((COLUMN()-2)/24,5),АТС!$A$41:$F$784,6)+'Иные услуги '!$C$5+'РСТ РСО-А'!$J$6+'РСТ РСО-А'!$G$9</f>
        <v>3811.1990000000001</v>
      </c>
      <c r="F184" s="118">
        <f>VLOOKUP($A184+ROUND((COLUMN()-2)/24,5),АТС!$A$41:$F$784,6)+'Иные услуги '!$C$5+'РСТ РСО-А'!$J$6+'РСТ РСО-А'!$G$9</f>
        <v>3812.2289999999998</v>
      </c>
      <c r="G184" s="118">
        <f>VLOOKUP($A184+ROUND((COLUMN()-2)/24,5),АТС!$A$41:$F$784,6)+'Иные услуги '!$C$5+'РСТ РСО-А'!$J$6+'РСТ РСО-А'!$G$9</f>
        <v>3778.3090000000002</v>
      </c>
      <c r="H184" s="118">
        <f>VLOOKUP($A184+ROUND((COLUMN()-2)/24,5),АТС!$A$41:$F$784,6)+'Иные услуги '!$C$5+'РСТ РСО-А'!$J$6+'РСТ РСО-А'!$G$9</f>
        <v>3896.6189999999997</v>
      </c>
      <c r="I184" s="118">
        <f>VLOOKUP($A184+ROUND((COLUMN()-2)/24,5),АТС!$A$41:$F$784,6)+'Иные услуги '!$C$5+'РСТ РСО-А'!$J$6+'РСТ РСО-А'!$G$9</f>
        <v>3743.4189999999999</v>
      </c>
      <c r="J184" s="118">
        <f>VLOOKUP($A184+ROUND((COLUMN()-2)/24,5),АТС!$A$41:$F$784,6)+'Иные услуги '!$C$5+'РСТ РСО-А'!$J$6+'РСТ РСО-А'!$G$9</f>
        <v>3826.6390000000001</v>
      </c>
      <c r="K184" s="118">
        <f>VLOOKUP($A184+ROUND((COLUMN()-2)/24,5),АТС!$A$41:$F$784,6)+'Иные услуги '!$C$5+'РСТ РСО-А'!$J$6+'РСТ РСО-А'!$G$9</f>
        <v>3690.6289999999999</v>
      </c>
      <c r="L184" s="118">
        <f>VLOOKUP($A184+ROUND((COLUMN()-2)/24,5),АТС!$A$41:$F$784,6)+'Иные услуги '!$C$5+'РСТ РСО-А'!$J$6+'РСТ РСО-А'!$G$9</f>
        <v>3690.4189999999999</v>
      </c>
      <c r="M184" s="118">
        <f>VLOOKUP($A184+ROUND((COLUMN()-2)/24,5),АТС!$A$41:$F$784,6)+'Иные услуги '!$C$5+'РСТ РСО-А'!$J$6+'РСТ РСО-А'!$G$9</f>
        <v>3690.9690000000001</v>
      </c>
      <c r="N184" s="118">
        <f>VLOOKUP($A184+ROUND((COLUMN()-2)/24,5),АТС!$A$41:$F$784,6)+'Иные услуги '!$C$5+'РСТ РСО-А'!$J$6+'РСТ РСО-А'!$G$9</f>
        <v>3690.9989999999998</v>
      </c>
      <c r="O184" s="118">
        <f>VLOOKUP($A184+ROUND((COLUMN()-2)/24,5),АТС!$A$41:$F$784,6)+'Иные услуги '!$C$5+'РСТ РСО-А'!$J$6+'РСТ РСО-А'!$G$9</f>
        <v>3690.3589999999999</v>
      </c>
      <c r="P184" s="118">
        <f>VLOOKUP($A184+ROUND((COLUMN()-2)/24,5),АТС!$A$41:$F$784,6)+'Иные услуги '!$C$5+'РСТ РСО-А'!$J$6+'РСТ РСО-А'!$G$9</f>
        <v>3689.279</v>
      </c>
      <c r="Q184" s="118">
        <f>VLOOKUP($A184+ROUND((COLUMN()-2)/24,5),АТС!$A$41:$F$784,6)+'Иные услуги '!$C$5+'РСТ РСО-А'!$J$6+'РСТ РСО-А'!$G$9</f>
        <v>3689.069</v>
      </c>
      <c r="R184" s="118">
        <f>VLOOKUP($A184+ROUND((COLUMN()-2)/24,5),АТС!$A$41:$F$784,6)+'Иные услуги '!$C$5+'РСТ РСО-А'!$J$6+'РСТ РСО-А'!$G$9</f>
        <v>3657.3690000000001</v>
      </c>
      <c r="S184" s="118">
        <f>VLOOKUP($A184+ROUND((COLUMN()-2)/24,5),АТС!$A$41:$F$784,6)+'Иные услуги '!$C$5+'РСТ РСО-А'!$J$6+'РСТ РСО-А'!$G$9</f>
        <v>3632.9989999999998</v>
      </c>
      <c r="T184" s="118">
        <f>VLOOKUP($A184+ROUND((COLUMN()-2)/24,5),АТС!$A$41:$F$784,6)+'Иные услуги '!$C$5+'РСТ РСО-А'!$J$6+'РСТ РСО-А'!$G$9</f>
        <v>3711.1089999999999</v>
      </c>
      <c r="U184" s="118">
        <f>VLOOKUP($A184+ROUND((COLUMN()-2)/24,5),АТС!$A$41:$F$784,6)+'Иные услуги '!$C$5+'РСТ РСО-А'!$J$6+'РСТ РСО-А'!$G$9</f>
        <v>3694.7289999999998</v>
      </c>
      <c r="V184" s="118">
        <f>VLOOKUP($A184+ROUND((COLUMN()-2)/24,5),АТС!$A$41:$F$784,6)+'Иные услуги '!$C$5+'РСТ РСО-А'!$J$6+'РСТ РСО-А'!$G$9</f>
        <v>3731.259</v>
      </c>
      <c r="W184" s="118">
        <f>VLOOKUP($A184+ROUND((COLUMN()-2)/24,5),АТС!$A$41:$F$784,6)+'Иные услуги '!$C$5+'РСТ РСО-А'!$J$6+'РСТ РСО-А'!$G$9</f>
        <v>3818.4189999999999</v>
      </c>
      <c r="X184" s="118">
        <f>VLOOKUP($A184+ROUND((COLUMN()-2)/24,5),АТС!$A$41:$F$784,6)+'Иные услуги '!$C$5+'РСТ РСО-А'!$J$6+'РСТ РСО-А'!$G$9</f>
        <v>3543.6390000000001</v>
      </c>
      <c r="Y184" s="118">
        <f>VLOOKUP($A184+ROUND((COLUMN()-2)/24,5),АТС!$A$41:$F$784,6)+'Иные услуги '!$C$5+'РСТ РСО-А'!$J$6+'РСТ РСО-А'!$G$9</f>
        <v>3584.4189999999999</v>
      </c>
    </row>
    <row r="185" spans="1:27" x14ac:dyDescent="0.2">
      <c r="A185" s="66">
        <f t="shared" si="5"/>
        <v>43544</v>
      </c>
      <c r="B185" s="118">
        <f>VLOOKUP($A185+ROUND((COLUMN()-2)/24,5),АТС!$A$41:$F$784,6)+'Иные услуги '!$C$5+'РСТ РСО-А'!$J$6+'РСТ РСО-А'!$G$9</f>
        <v>3680.8890000000001</v>
      </c>
      <c r="C185" s="118">
        <f>VLOOKUP($A185+ROUND((COLUMN()-2)/24,5),АТС!$A$41:$F$784,6)+'Иные услуги '!$C$5+'РСТ РСО-А'!$J$6+'РСТ РСО-А'!$G$9</f>
        <v>3740.8389999999999</v>
      </c>
      <c r="D185" s="118">
        <f>VLOOKUP($A185+ROUND((COLUMN()-2)/24,5),АТС!$A$41:$F$784,6)+'Иные услуги '!$C$5+'РСТ РСО-А'!$J$6+'РСТ РСО-А'!$G$9</f>
        <v>3774.509</v>
      </c>
      <c r="E185" s="118">
        <f>VLOOKUP($A185+ROUND((COLUMN()-2)/24,5),АТС!$A$41:$F$784,6)+'Иные услуги '!$C$5+'РСТ РСО-А'!$J$6+'РСТ РСО-А'!$G$9</f>
        <v>3773.989</v>
      </c>
      <c r="F185" s="118">
        <f>VLOOKUP($A185+ROUND((COLUMN()-2)/24,5),АТС!$A$41:$F$784,6)+'Иные услуги '!$C$5+'РСТ РСО-А'!$J$6+'РСТ РСО-А'!$G$9</f>
        <v>3775.1390000000001</v>
      </c>
      <c r="G185" s="118">
        <f>VLOOKUP($A185+ROUND((COLUMN()-2)/24,5),АТС!$A$41:$F$784,6)+'Иные услуги '!$C$5+'РСТ РСО-А'!$J$6+'РСТ РСО-А'!$G$9</f>
        <v>3778.1790000000001</v>
      </c>
      <c r="H185" s="118">
        <f>VLOOKUP($A185+ROUND((COLUMN()-2)/24,5),АТС!$A$41:$F$784,6)+'Иные услуги '!$C$5+'РСТ РСО-А'!$J$6+'РСТ РСО-А'!$G$9</f>
        <v>3786.1689999999999</v>
      </c>
      <c r="I185" s="118">
        <f>VLOOKUP($A185+ROUND((COLUMN()-2)/24,5),АТС!$A$41:$F$784,6)+'Иные услуги '!$C$5+'РСТ РСО-А'!$J$6+'РСТ РСО-А'!$G$9</f>
        <v>3658.529</v>
      </c>
      <c r="J185" s="118">
        <f>VLOOKUP($A185+ROUND((COLUMN()-2)/24,5),АТС!$A$41:$F$784,6)+'Иные услуги '!$C$5+'РСТ РСО-А'!$J$6+'РСТ РСО-А'!$G$9</f>
        <v>3721.2190000000001</v>
      </c>
      <c r="K185" s="118">
        <f>VLOOKUP($A185+ROUND((COLUMN()-2)/24,5),АТС!$A$41:$F$784,6)+'Иные услуги '!$C$5+'РСТ РСО-А'!$J$6+'РСТ РСО-А'!$G$9</f>
        <v>3634.4290000000001</v>
      </c>
      <c r="L185" s="118">
        <f>VLOOKUP($A185+ROUND((COLUMN()-2)/24,5),АТС!$A$41:$F$784,6)+'Иные услуги '!$C$5+'РСТ РСО-А'!$J$6+'РСТ РСО-А'!$G$9</f>
        <v>3633.3989999999999</v>
      </c>
      <c r="M185" s="118">
        <f>VLOOKUP($A185+ROUND((COLUMN()-2)/24,5),АТС!$A$41:$F$784,6)+'Иные услуги '!$C$5+'РСТ РСО-А'!$J$6+'РСТ РСО-А'!$G$9</f>
        <v>3634.029</v>
      </c>
      <c r="N185" s="118">
        <f>VLOOKUP($A185+ROUND((COLUMN()-2)/24,5),АТС!$A$41:$F$784,6)+'Иные услуги '!$C$5+'РСТ РСО-А'!$J$6+'РСТ РСО-А'!$G$9</f>
        <v>3634.4290000000001</v>
      </c>
      <c r="O185" s="118">
        <f>VLOOKUP($A185+ROUND((COLUMN()-2)/24,5),АТС!$A$41:$F$784,6)+'Иные услуги '!$C$5+'РСТ РСО-А'!$J$6+'РСТ РСО-А'!$G$9</f>
        <v>3634.1089999999999</v>
      </c>
      <c r="P185" s="118">
        <f>VLOOKUP($A185+ROUND((COLUMN()-2)/24,5),АТС!$A$41:$F$784,6)+'Иные услуги '!$C$5+'РСТ РСО-А'!$J$6+'РСТ РСО-А'!$G$9</f>
        <v>3632.9189999999999</v>
      </c>
      <c r="Q185" s="118">
        <f>VLOOKUP($A185+ROUND((COLUMN()-2)/24,5),АТС!$A$41:$F$784,6)+'Иные услуги '!$C$5+'РСТ РСО-А'!$J$6+'РСТ РСО-А'!$G$9</f>
        <v>3632.8690000000001</v>
      </c>
      <c r="R185" s="118">
        <f>VLOOKUP($A185+ROUND((COLUMN()-2)/24,5),АТС!$A$41:$F$784,6)+'Иные услуги '!$C$5+'РСТ РСО-А'!$J$6+'РСТ РСО-А'!$G$9</f>
        <v>3630.1390000000001</v>
      </c>
      <c r="S185" s="118">
        <f>VLOOKUP($A185+ROUND((COLUMN()-2)/24,5),АТС!$A$41:$F$784,6)+'Иные услуги '!$C$5+'РСТ РСО-А'!$J$6+'РСТ РСО-А'!$G$9</f>
        <v>3632.049</v>
      </c>
      <c r="T185" s="118">
        <f>VLOOKUP($A185+ROUND((COLUMN()-2)/24,5),АТС!$A$41:$F$784,6)+'Иные услуги '!$C$5+'РСТ РСО-А'!$J$6+'РСТ РСО-А'!$G$9</f>
        <v>3711.7889999999998</v>
      </c>
      <c r="U185" s="118">
        <f>VLOOKUP($A185+ROUND((COLUMN()-2)/24,5),АТС!$A$41:$F$784,6)+'Иные услуги '!$C$5+'РСТ РСО-А'!$J$6+'РСТ РСО-А'!$G$9</f>
        <v>3687.279</v>
      </c>
      <c r="V185" s="118">
        <f>VLOOKUP($A185+ROUND((COLUMN()-2)/24,5),АТС!$A$41:$F$784,6)+'Иные услуги '!$C$5+'РСТ РСО-А'!$J$6+'РСТ РСО-А'!$G$9</f>
        <v>3730.5389999999998</v>
      </c>
      <c r="W185" s="118">
        <f>VLOOKUP($A185+ROUND((COLUMN()-2)/24,5),АТС!$A$41:$F$784,6)+'Иные услуги '!$C$5+'РСТ РСО-А'!$J$6+'РСТ РСО-А'!$G$9</f>
        <v>3818.9290000000001</v>
      </c>
      <c r="X185" s="118">
        <f>VLOOKUP($A185+ROUND((COLUMN()-2)/24,5),АТС!$A$41:$F$784,6)+'Иные услуги '!$C$5+'РСТ РСО-А'!$J$6+'РСТ РСО-А'!$G$9</f>
        <v>3543.1889999999999</v>
      </c>
      <c r="Y185" s="118">
        <f>VLOOKUP($A185+ROUND((COLUMN()-2)/24,5),АТС!$A$41:$F$784,6)+'Иные услуги '!$C$5+'РСТ РСО-А'!$J$6+'РСТ РСО-А'!$G$9</f>
        <v>3583.5190000000002</v>
      </c>
    </row>
    <row r="186" spans="1:27" x14ac:dyDescent="0.2">
      <c r="A186" s="66">
        <f t="shared" si="5"/>
        <v>43545</v>
      </c>
      <c r="B186" s="118">
        <f>VLOOKUP($A186+ROUND((COLUMN()-2)/24,5),АТС!$A$41:$F$784,6)+'Иные услуги '!$C$5+'РСТ РСО-А'!$J$6+'РСТ РСО-А'!$G$9</f>
        <v>3684.6590000000001</v>
      </c>
      <c r="C186" s="118">
        <f>VLOOKUP($A186+ROUND((COLUMN()-2)/24,5),АТС!$A$41:$F$784,6)+'Иные услуги '!$C$5+'РСТ РСО-А'!$J$6+'РСТ РСО-А'!$G$9</f>
        <v>3741.4789999999998</v>
      </c>
      <c r="D186" s="118">
        <f>VLOOKUP($A186+ROUND((COLUMN()-2)/24,5),АТС!$A$41:$F$784,6)+'Иные услуги '!$C$5+'РСТ РСО-А'!$J$6+'РСТ РСО-А'!$G$9</f>
        <v>3775.1889999999999</v>
      </c>
      <c r="E186" s="118">
        <f>VLOOKUP($A186+ROUND((COLUMN()-2)/24,5),АТС!$A$41:$F$784,6)+'Иные услуги '!$C$5+'РСТ РСО-А'!$J$6+'РСТ РСО-А'!$G$9</f>
        <v>3774.5990000000002</v>
      </c>
      <c r="F186" s="118">
        <f>VLOOKUP($A186+ROUND((COLUMN()-2)/24,5),АТС!$A$41:$F$784,6)+'Иные услуги '!$C$5+'РСТ РСО-А'!$J$6+'РСТ РСО-А'!$G$9</f>
        <v>3775.6390000000001</v>
      </c>
      <c r="G186" s="118">
        <f>VLOOKUP($A186+ROUND((COLUMN()-2)/24,5),АТС!$A$41:$F$784,6)+'Иные услуги '!$C$5+'РСТ РСО-А'!$J$6+'РСТ РСО-А'!$G$9</f>
        <v>3780.3589999999999</v>
      </c>
      <c r="H186" s="118">
        <f>VLOOKUP($A186+ROUND((COLUMN()-2)/24,5),АТС!$A$41:$F$784,6)+'Иные услуги '!$C$5+'РСТ РСО-А'!$J$6+'РСТ РСО-А'!$G$9</f>
        <v>3790.5990000000002</v>
      </c>
      <c r="I186" s="118">
        <f>VLOOKUP($A186+ROUND((COLUMN()-2)/24,5),АТС!$A$41:$F$784,6)+'Иные услуги '!$C$5+'РСТ РСО-А'!$J$6+'РСТ РСО-А'!$G$9</f>
        <v>3660.8989999999999</v>
      </c>
      <c r="J186" s="118">
        <f>VLOOKUP($A186+ROUND((COLUMN()-2)/24,5),АТС!$A$41:$F$784,6)+'Иные услуги '!$C$5+'РСТ РСО-А'!$J$6+'РСТ РСО-А'!$G$9</f>
        <v>3719.819</v>
      </c>
      <c r="K186" s="118">
        <f>VLOOKUP($A186+ROUND((COLUMN()-2)/24,5),АТС!$A$41:$F$784,6)+'Иные услуги '!$C$5+'РСТ РСО-А'!$J$6+'РСТ РСО-А'!$G$9</f>
        <v>3633.4189999999999</v>
      </c>
      <c r="L186" s="118">
        <f>VLOOKUP($A186+ROUND((COLUMN()-2)/24,5),АТС!$A$41:$F$784,6)+'Иные услуги '!$C$5+'РСТ РСО-А'!$J$6+'РСТ РСО-А'!$G$9</f>
        <v>3633.509</v>
      </c>
      <c r="M186" s="118">
        <f>VLOOKUP($A186+ROUND((COLUMN()-2)/24,5),АТС!$A$41:$F$784,6)+'Иные услуги '!$C$5+'РСТ РСО-А'!$J$6+'РСТ РСО-А'!$G$9</f>
        <v>3633.6590000000001</v>
      </c>
      <c r="N186" s="118">
        <f>VLOOKUP($A186+ROUND((COLUMN()-2)/24,5),АТС!$A$41:$F$784,6)+'Иные услуги '!$C$5+'РСТ РСО-А'!$J$6+'РСТ РСО-А'!$G$9</f>
        <v>3633.5590000000002</v>
      </c>
      <c r="O186" s="118">
        <f>VLOOKUP($A186+ROUND((COLUMN()-2)/24,5),АТС!$A$41:$F$784,6)+'Иные услуги '!$C$5+'РСТ РСО-А'!$J$6+'РСТ РСО-А'!$G$9</f>
        <v>3633.3490000000002</v>
      </c>
      <c r="P186" s="118">
        <f>VLOOKUP($A186+ROUND((COLUMN()-2)/24,5),АТС!$A$41:$F$784,6)+'Иные услуги '!$C$5+'РСТ РСО-А'!$J$6+'РСТ РСО-А'!$G$9</f>
        <v>3632.4290000000001</v>
      </c>
      <c r="Q186" s="118">
        <f>VLOOKUP($A186+ROUND((COLUMN()-2)/24,5),АТС!$A$41:$F$784,6)+'Иные услуги '!$C$5+'РСТ РСО-А'!$J$6+'РСТ РСО-А'!$G$9</f>
        <v>3632.3090000000002</v>
      </c>
      <c r="R186" s="118">
        <f>VLOOKUP($A186+ROUND((COLUMN()-2)/24,5),АТС!$A$41:$F$784,6)+'Иные услуги '!$C$5+'РСТ РСО-А'!$J$6+'РСТ РСО-А'!$G$9</f>
        <v>3631.799</v>
      </c>
      <c r="S186" s="118">
        <f>VLOOKUP($A186+ROUND((COLUMN()-2)/24,5),АТС!$A$41:$F$784,6)+'Иные услуги '!$C$5+'РСТ РСО-А'!$J$6+'РСТ РСО-А'!$G$9</f>
        <v>3632.799</v>
      </c>
      <c r="T186" s="118">
        <f>VLOOKUP($A186+ROUND((COLUMN()-2)/24,5),АТС!$A$41:$F$784,6)+'Иные услуги '!$C$5+'РСТ РСО-А'!$J$6+'РСТ РСО-А'!$G$9</f>
        <v>3712.6689999999999</v>
      </c>
      <c r="U186" s="118">
        <f>VLOOKUP($A186+ROUND((COLUMN()-2)/24,5),АТС!$A$41:$F$784,6)+'Иные услуги '!$C$5+'РСТ РСО-А'!$J$6+'РСТ РСО-А'!$G$9</f>
        <v>3686.759</v>
      </c>
      <c r="V186" s="118">
        <f>VLOOKUP($A186+ROUND((COLUMN()-2)/24,5),АТС!$A$41:$F$784,6)+'Иные услуги '!$C$5+'РСТ РСО-А'!$J$6+'РСТ РСО-А'!$G$9</f>
        <v>3731.1289999999999</v>
      </c>
      <c r="W186" s="118">
        <f>VLOOKUP($A186+ROUND((COLUMN()-2)/24,5),АТС!$A$41:$F$784,6)+'Иные услуги '!$C$5+'РСТ РСО-А'!$J$6+'РСТ РСО-А'!$G$9</f>
        <v>3816.1489999999999</v>
      </c>
      <c r="X186" s="118">
        <f>VLOOKUP($A186+ROUND((COLUMN()-2)/24,5),АТС!$A$41:$F$784,6)+'Иные услуги '!$C$5+'РСТ РСО-А'!$J$6+'РСТ РСО-А'!$G$9</f>
        <v>3543.6089999999999</v>
      </c>
      <c r="Y186" s="118">
        <f>VLOOKUP($A186+ROUND((COLUMN()-2)/24,5),АТС!$A$41:$F$784,6)+'Иные услуги '!$C$5+'РСТ РСО-А'!$J$6+'РСТ РСО-А'!$G$9</f>
        <v>3583.529</v>
      </c>
    </row>
    <row r="187" spans="1:27" x14ac:dyDescent="0.2">
      <c r="A187" s="66">
        <f t="shared" si="5"/>
        <v>43546</v>
      </c>
      <c r="B187" s="118">
        <f>VLOOKUP($A187+ROUND((COLUMN()-2)/24,5),АТС!$A$41:$F$784,6)+'Иные услуги '!$C$5+'РСТ РСО-А'!$J$6+'РСТ РСО-А'!$G$9</f>
        <v>3680.739</v>
      </c>
      <c r="C187" s="118">
        <f>VLOOKUP($A187+ROUND((COLUMN()-2)/24,5),АТС!$A$41:$F$784,6)+'Иные услуги '!$C$5+'РСТ РСО-А'!$J$6+'РСТ РСО-А'!$G$9</f>
        <v>3740.8490000000002</v>
      </c>
      <c r="D187" s="118">
        <f>VLOOKUP($A187+ROUND((COLUMN()-2)/24,5),АТС!$A$41:$F$784,6)+'Иные услуги '!$C$5+'РСТ РСО-А'!$J$6+'РСТ РСО-А'!$G$9</f>
        <v>3774.2889999999998</v>
      </c>
      <c r="E187" s="118">
        <f>VLOOKUP($A187+ROUND((COLUMN()-2)/24,5),АТС!$A$41:$F$784,6)+'Иные услуги '!$C$5+'РСТ РСО-А'!$J$6+'РСТ РСО-А'!$G$9</f>
        <v>3773.8789999999999</v>
      </c>
      <c r="F187" s="118">
        <f>VLOOKUP($A187+ROUND((COLUMN()-2)/24,5),АТС!$A$41:$F$784,6)+'Иные услуги '!$C$5+'РСТ РСО-А'!$J$6+'РСТ РСО-А'!$G$9</f>
        <v>3775.279</v>
      </c>
      <c r="G187" s="118">
        <f>VLOOKUP($A187+ROUND((COLUMN()-2)/24,5),АТС!$A$41:$F$784,6)+'Иные услуги '!$C$5+'РСТ РСО-А'!$J$6+'РСТ РСО-А'!$G$9</f>
        <v>3778.6289999999999</v>
      </c>
      <c r="H187" s="118">
        <f>VLOOKUP($A187+ROUND((COLUMN()-2)/24,5),АТС!$A$41:$F$784,6)+'Иные услуги '!$C$5+'РСТ РСО-А'!$J$6+'РСТ РСО-А'!$G$9</f>
        <v>3788.279</v>
      </c>
      <c r="I187" s="118">
        <f>VLOOKUP($A187+ROUND((COLUMN()-2)/24,5),АТС!$A$41:$F$784,6)+'Иные услуги '!$C$5+'РСТ РСО-А'!$J$6+'РСТ РСО-А'!$G$9</f>
        <v>3660.9490000000001</v>
      </c>
      <c r="J187" s="118">
        <f>VLOOKUP($A187+ROUND((COLUMN()-2)/24,5),АТС!$A$41:$F$784,6)+'Иные услуги '!$C$5+'РСТ РСО-А'!$J$6+'РСТ РСО-А'!$G$9</f>
        <v>3720.3789999999999</v>
      </c>
      <c r="K187" s="118">
        <f>VLOOKUP($A187+ROUND((COLUMN()-2)/24,5),АТС!$A$41:$F$784,6)+'Иные услуги '!$C$5+'РСТ РСО-А'!$J$6+'РСТ РСО-А'!$G$9</f>
        <v>3608.489</v>
      </c>
      <c r="L187" s="118">
        <f>VLOOKUP($A187+ROUND((COLUMN()-2)/24,5),АТС!$A$41:$F$784,6)+'Иные услуги '!$C$5+'РСТ РСО-А'!$J$6+'РСТ РСО-А'!$G$9</f>
        <v>3608.8090000000002</v>
      </c>
      <c r="M187" s="118">
        <f>VLOOKUP($A187+ROUND((COLUMN()-2)/24,5),АТС!$A$41:$F$784,6)+'Иные услуги '!$C$5+'РСТ РСО-А'!$J$6+'РСТ РСО-А'!$G$9</f>
        <v>3634.8989999999999</v>
      </c>
      <c r="N187" s="118">
        <f>VLOOKUP($A187+ROUND((COLUMN()-2)/24,5),АТС!$A$41:$F$784,6)+'Иные услуги '!$C$5+'РСТ РСО-А'!$J$6+'РСТ РСО-А'!$G$9</f>
        <v>3634.9090000000001</v>
      </c>
      <c r="O187" s="118">
        <f>VLOOKUP($A187+ROUND((COLUMN()-2)/24,5),АТС!$A$41:$F$784,6)+'Иные услуги '!$C$5+'РСТ РСО-А'!$J$6+'РСТ РСО-А'!$G$9</f>
        <v>3634.8490000000002</v>
      </c>
      <c r="P187" s="118">
        <f>VLOOKUP($A187+ROUND((COLUMN()-2)/24,5),АТС!$A$41:$F$784,6)+'Иные услуги '!$C$5+'РСТ РСО-А'!$J$6+'РСТ РСО-А'!$G$9</f>
        <v>3634.9189999999999</v>
      </c>
      <c r="Q187" s="118">
        <f>VLOOKUP($A187+ROUND((COLUMN()-2)/24,5),АТС!$A$41:$F$784,6)+'Иные услуги '!$C$5+'РСТ РСО-А'!$J$6+'РСТ РСО-А'!$G$9</f>
        <v>3634.4290000000001</v>
      </c>
      <c r="R187" s="118">
        <f>VLOOKUP($A187+ROUND((COLUMN()-2)/24,5),АТС!$A$41:$F$784,6)+'Иные услуги '!$C$5+'РСТ РСО-А'!$J$6+'РСТ РСО-А'!$G$9</f>
        <v>3636.1790000000001</v>
      </c>
      <c r="S187" s="118">
        <f>VLOOKUP($A187+ROUND((COLUMN()-2)/24,5),АТС!$A$41:$F$784,6)+'Иные услуги '!$C$5+'РСТ РСО-А'!$J$6+'РСТ РСО-А'!$G$9</f>
        <v>3633.5190000000002</v>
      </c>
      <c r="T187" s="118">
        <f>VLOOKUP($A187+ROUND((COLUMN()-2)/24,5),АТС!$A$41:$F$784,6)+'Иные услуги '!$C$5+'РСТ РСО-А'!$J$6+'РСТ РСО-А'!$G$9</f>
        <v>3712.049</v>
      </c>
      <c r="U187" s="118">
        <f>VLOOKUP($A187+ROUND((COLUMN()-2)/24,5),АТС!$A$41:$F$784,6)+'Иные услуги '!$C$5+'РСТ РСО-А'!$J$6+'РСТ РСО-А'!$G$9</f>
        <v>3680.3989999999999</v>
      </c>
      <c r="V187" s="118">
        <f>VLOOKUP($A187+ROUND((COLUMN()-2)/24,5),АТС!$A$41:$F$784,6)+'Иные услуги '!$C$5+'РСТ РСО-А'!$J$6+'РСТ РСО-А'!$G$9</f>
        <v>3725.259</v>
      </c>
      <c r="W187" s="118">
        <f>VLOOKUP($A187+ROUND((COLUMN()-2)/24,5),АТС!$A$41:$F$784,6)+'Иные услуги '!$C$5+'РСТ РСО-А'!$J$6+'РСТ РСО-А'!$G$9</f>
        <v>3809.9589999999998</v>
      </c>
      <c r="X187" s="118">
        <f>VLOOKUP($A187+ROUND((COLUMN()-2)/24,5),АТС!$A$41:$F$784,6)+'Иные услуги '!$C$5+'РСТ РСО-А'!$J$6+'РСТ РСО-А'!$G$9</f>
        <v>3540.4690000000001</v>
      </c>
      <c r="Y187" s="118">
        <f>VLOOKUP($A187+ROUND((COLUMN()-2)/24,5),АТС!$A$41:$F$784,6)+'Иные услуги '!$C$5+'РСТ РСО-А'!$J$6+'РСТ РСО-А'!$G$9</f>
        <v>3580.3789999999999</v>
      </c>
    </row>
    <row r="188" spans="1:27" x14ac:dyDescent="0.2">
      <c r="A188" s="66">
        <f t="shared" si="5"/>
        <v>43547</v>
      </c>
      <c r="B188" s="118">
        <f>VLOOKUP($A188+ROUND((COLUMN()-2)/24,5),АТС!$A$41:$F$784,6)+'Иные услуги '!$C$5+'РСТ РСО-А'!$J$6+'РСТ РСО-А'!$G$9</f>
        <v>3681.0389999999998</v>
      </c>
      <c r="C188" s="118">
        <f>VLOOKUP($A188+ROUND((COLUMN()-2)/24,5),АТС!$A$41:$F$784,6)+'Иные услуги '!$C$5+'РСТ РСО-А'!$J$6+'РСТ РСО-А'!$G$9</f>
        <v>3740.779</v>
      </c>
      <c r="D188" s="118">
        <f>VLOOKUP($A188+ROUND((COLUMN()-2)/24,5),АТС!$A$41:$F$784,6)+'Иные услуги '!$C$5+'РСТ РСО-А'!$J$6+'РСТ РСО-А'!$G$9</f>
        <v>3774.009</v>
      </c>
      <c r="E188" s="118">
        <f>VLOOKUP($A188+ROUND((COLUMN()-2)/24,5),АТС!$A$41:$F$784,6)+'Иные услуги '!$C$5+'РСТ РСО-А'!$J$6+'РСТ РСО-А'!$G$9</f>
        <v>3773.4189999999999</v>
      </c>
      <c r="F188" s="118">
        <f>VLOOKUP($A188+ROUND((COLUMN()-2)/24,5),АТС!$A$41:$F$784,6)+'Иные услуги '!$C$5+'РСТ РСО-А'!$J$6+'РСТ РСО-А'!$G$9</f>
        <v>3774.1089999999999</v>
      </c>
      <c r="G188" s="118">
        <f>VLOOKUP($A188+ROUND((COLUMN()-2)/24,5),АТС!$A$41:$F$784,6)+'Иные услуги '!$C$5+'РСТ РСО-А'!$J$6+'РСТ РСО-А'!$G$9</f>
        <v>3776.2190000000001</v>
      </c>
      <c r="H188" s="118">
        <f>VLOOKUP($A188+ROUND((COLUMN()-2)/24,5),АТС!$A$41:$F$784,6)+'Иные услуги '!$C$5+'РСТ РСО-А'!$J$6+'РСТ РСО-А'!$G$9</f>
        <v>3832.489</v>
      </c>
      <c r="I188" s="118">
        <f>VLOOKUP($A188+ROUND((COLUMN()-2)/24,5),АТС!$A$41:$F$784,6)+'Иные услуги '!$C$5+'РСТ РСО-А'!$J$6+'РСТ РСО-А'!$G$9</f>
        <v>3738.4389999999999</v>
      </c>
      <c r="J188" s="118">
        <f>VLOOKUP($A188+ROUND((COLUMN()-2)/24,5),АТС!$A$41:$F$784,6)+'Иные услуги '!$C$5+'РСТ РСО-А'!$J$6+'РСТ РСО-А'!$G$9</f>
        <v>3764.489</v>
      </c>
      <c r="K188" s="118">
        <f>VLOOKUP($A188+ROUND((COLUMN()-2)/24,5),АТС!$A$41:$F$784,6)+'Иные услуги '!$C$5+'РСТ РСО-А'!$J$6+'РСТ РСО-А'!$G$9</f>
        <v>3687.239</v>
      </c>
      <c r="L188" s="118">
        <f>VLOOKUP($A188+ROUND((COLUMN()-2)/24,5),АТС!$A$41:$F$784,6)+'Иные услуги '!$C$5+'РСТ РСО-А'!$J$6+'РСТ РСО-А'!$G$9</f>
        <v>3687.009</v>
      </c>
      <c r="M188" s="118">
        <f>VLOOKUP($A188+ROUND((COLUMN()-2)/24,5),АТС!$A$41:$F$784,6)+'Иные услуги '!$C$5+'РСТ РСО-А'!$J$6+'РСТ РСО-А'!$G$9</f>
        <v>3687.0889999999999</v>
      </c>
      <c r="N188" s="118">
        <f>VLOOKUP($A188+ROUND((COLUMN()-2)/24,5),АТС!$A$41:$F$784,6)+'Иные услуги '!$C$5+'РСТ РСО-А'!$J$6+'РСТ РСО-А'!$G$9</f>
        <v>3686.8090000000002</v>
      </c>
      <c r="O188" s="118">
        <f>VLOOKUP($A188+ROUND((COLUMN()-2)/24,5),АТС!$A$41:$F$784,6)+'Иные услуги '!$C$5+'РСТ РСО-А'!$J$6+'РСТ РСО-А'!$G$9</f>
        <v>3686.5389999999998</v>
      </c>
      <c r="P188" s="118">
        <f>VLOOKUP($A188+ROUND((COLUMN()-2)/24,5),АТС!$A$41:$F$784,6)+'Иные услуги '!$C$5+'РСТ РСО-А'!$J$6+'РСТ РСО-А'!$G$9</f>
        <v>3686.4290000000001</v>
      </c>
      <c r="Q188" s="118">
        <f>VLOOKUP($A188+ROUND((COLUMN()-2)/24,5),АТС!$A$41:$F$784,6)+'Иные услуги '!$C$5+'РСТ РСО-А'!$J$6+'РСТ РСО-А'!$G$9</f>
        <v>3685.5990000000002</v>
      </c>
      <c r="R188" s="118">
        <f>VLOOKUP($A188+ROUND((COLUMN()-2)/24,5),АТС!$A$41:$F$784,6)+'Иные услуги '!$C$5+'РСТ РСО-А'!$J$6+'РСТ РСО-А'!$G$9</f>
        <v>3687.7889999999998</v>
      </c>
      <c r="S188" s="118">
        <f>VLOOKUP($A188+ROUND((COLUMN()-2)/24,5),АТС!$A$41:$F$784,6)+'Иные услуги '!$C$5+'РСТ РСО-А'!$J$6+'РСТ РСО-А'!$G$9</f>
        <v>3688.6489999999999</v>
      </c>
      <c r="T188" s="118">
        <f>VLOOKUP($A188+ROUND((COLUMN()-2)/24,5),АТС!$A$41:$F$784,6)+'Иные услуги '!$C$5+'РСТ РСО-А'!$J$6+'РСТ РСО-А'!$G$9</f>
        <v>3750.6289999999999</v>
      </c>
      <c r="U188" s="118">
        <f>VLOOKUP($A188+ROUND((COLUMN()-2)/24,5),АТС!$A$41:$F$784,6)+'Иные услуги '!$C$5+'РСТ РСО-А'!$J$6+'РСТ РСО-А'!$G$9</f>
        <v>3718.6289999999999</v>
      </c>
      <c r="V188" s="118">
        <f>VLOOKUP($A188+ROUND((COLUMN()-2)/24,5),АТС!$A$41:$F$784,6)+'Иные услуги '!$C$5+'РСТ РСО-А'!$J$6+'РСТ РСО-А'!$G$9</f>
        <v>3723.1790000000001</v>
      </c>
      <c r="W188" s="118">
        <f>VLOOKUP($A188+ROUND((COLUMN()-2)/24,5),АТС!$A$41:$F$784,6)+'Иные услуги '!$C$5+'РСТ РСО-А'!$J$6+'РСТ РСО-А'!$G$9</f>
        <v>3808.8890000000001</v>
      </c>
      <c r="X188" s="118">
        <f>VLOOKUP($A188+ROUND((COLUMN()-2)/24,5),АТС!$A$41:$F$784,6)+'Иные услуги '!$C$5+'РСТ РСО-А'!$J$6+'РСТ РСО-А'!$G$9</f>
        <v>3540.6990000000001</v>
      </c>
      <c r="Y188" s="118">
        <f>VLOOKUP($A188+ROUND((COLUMN()-2)/24,5),АТС!$A$41:$F$784,6)+'Иные услуги '!$C$5+'РСТ РСО-А'!$J$6+'РСТ РСО-А'!$G$9</f>
        <v>3595.0389999999998</v>
      </c>
    </row>
    <row r="189" spans="1:27" x14ac:dyDescent="0.2">
      <c r="A189" s="66">
        <f t="shared" si="5"/>
        <v>43548</v>
      </c>
      <c r="B189" s="118">
        <f>VLOOKUP($A189+ROUND((COLUMN()-2)/24,5),АТС!$A$41:$F$784,6)+'Иные услуги '!$C$5+'РСТ РСО-А'!$J$6+'РСТ РСО-А'!$G$9</f>
        <v>3679.3490000000002</v>
      </c>
      <c r="C189" s="118">
        <f>VLOOKUP($A189+ROUND((COLUMN()-2)/24,5),АТС!$A$41:$F$784,6)+'Иные услуги '!$C$5+'РСТ РСО-А'!$J$6+'РСТ РСО-А'!$G$9</f>
        <v>3739.529</v>
      </c>
      <c r="D189" s="118">
        <f>VLOOKUP($A189+ROUND((COLUMN()-2)/24,5),АТС!$A$41:$F$784,6)+'Иные услуги '!$C$5+'РСТ РСО-А'!$J$6+'РСТ РСО-А'!$G$9</f>
        <v>3773.1790000000001</v>
      </c>
      <c r="E189" s="118">
        <f>VLOOKUP($A189+ROUND((COLUMN()-2)/24,5),АТС!$A$41:$F$784,6)+'Иные услуги '!$C$5+'РСТ РСО-А'!$J$6+'РСТ РСО-А'!$G$9</f>
        <v>3772.7089999999998</v>
      </c>
      <c r="F189" s="118">
        <f>VLOOKUP($A189+ROUND((COLUMN()-2)/24,5),АТС!$A$41:$F$784,6)+'Иные услуги '!$C$5+'РСТ РСО-А'!$J$6+'РСТ РСО-А'!$G$9</f>
        <v>3773.2889999999998</v>
      </c>
      <c r="G189" s="118">
        <f>VLOOKUP($A189+ROUND((COLUMN()-2)/24,5),АТС!$A$41:$F$784,6)+'Иные услуги '!$C$5+'РСТ РСО-А'!$J$6+'РСТ РСО-А'!$G$9</f>
        <v>3774.1089999999999</v>
      </c>
      <c r="H189" s="118">
        <f>VLOOKUP($A189+ROUND((COLUMN()-2)/24,5),АТС!$A$41:$F$784,6)+'Иные услуги '!$C$5+'РСТ РСО-А'!$J$6+'РСТ РСО-А'!$G$9</f>
        <v>3829.3289999999997</v>
      </c>
      <c r="I189" s="118">
        <f>VLOOKUP($A189+ROUND((COLUMN()-2)/24,5),АТС!$A$41:$F$784,6)+'Иные услуги '!$C$5+'РСТ РСО-А'!$J$6+'РСТ РСО-А'!$G$9</f>
        <v>3733.799</v>
      </c>
      <c r="J189" s="118">
        <f>VLOOKUP($A189+ROUND((COLUMN()-2)/24,5),АТС!$A$41:$F$784,6)+'Иные услуги '!$C$5+'РСТ РСО-А'!$J$6+'РСТ РСО-А'!$G$9</f>
        <v>3763.7089999999998</v>
      </c>
      <c r="K189" s="118">
        <f>VLOOKUP($A189+ROUND((COLUMN()-2)/24,5),АТС!$A$41:$F$784,6)+'Иные услуги '!$C$5+'РСТ РСО-А'!$J$6+'РСТ РСО-А'!$G$9</f>
        <v>3688.8389999999999</v>
      </c>
      <c r="L189" s="118">
        <f>VLOOKUP($A189+ROUND((COLUMN()-2)/24,5),АТС!$A$41:$F$784,6)+'Иные услуги '!$C$5+'РСТ РСО-А'!$J$6+'РСТ РСО-А'!$G$9</f>
        <v>3688.9589999999998</v>
      </c>
      <c r="M189" s="118">
        <f>VLOOKUP($A189+ROUND((COLUMN()-2)/24,5),АТС!$A$41:$F$784,6)+'Иные услуги '!$C$5+'РСТ РСО-А'!$J$6+'РСТ РСО-А'!$G$9</f>
        <v>3752.6689999999999</v>
      </c>
      <c r="N189" s="118">
        <f>VLOOKUP($A189+ROUND((COLUMN()-2)/24,5),АТС!$A$41:$F$784,6)+'Иные услуги '!$C$5+'РСТ РСО-А'!$J$6+'РСТ РСО-А'!$G$9</f>
        <v>3752.5389999999998</v>
      </c>
      <c r="O189" s="118">
        <f>VLOOKUP($A189+ROUND((COLUMN()-2)/24,5),АТС!$A$41:$F$784,6)+'Иные услуги '!$C$5+'РСТ РСО-А'!$J$6+'РСТ РСО-А'!$G$9</f>
        <v>3752.6390000000001</v>
      </c>
      <c r="P189" s="118">
        <f>VLOOKUP($A189+ROUND((COLUMN()-2)/24,5),АТС!$A$41:$F$784,6)+'Иные услуги '!$C$5+'РСТ РСО-А'!$J$6+'РСТ РСО-А'!$G$9</f>
        <v>3752.6689999999999</v>
      </c>
      <c r="Q189" s="118">
        <f>VLOOKUP($A189+ROUND((COLUMN()-2)/24,5),АТС!$A$41:$F$784,6)+'Иные услуги '!$C$5+'РСТ РСО-А'!$J$6+'РСТ РСО-А'!$G$9</f>
        <v>3752.4690000000001</v>
      </c>
      <c r="R189" s="118">
        <f>VLOOKUP($A189+ROUND((COLUMN()-2)/24,5),АТС!$A$41:$F$784,6)+'Иные услуги '!$C$5+'РСТ РСО-А'!$J$6+'РСТ РСО-А'!$G$9</f>
        <v>3754.819</v>
      </c>
      <c r="S189" s="118">
        <f>VLOOKUP($A189+ROUND((COLUMN()-2)/24,5),АТС!$A$41:$F$784,6)+'Иные услуги '!$C$5+'РСТ РСО-А'!$J$6+'РСТ РСО-А'!$G$9</f>
        <v>3756.4989999999998</v>
      </c>
      <c r="T189" s="118">
        <f>VLOOKUP($A189+ROUND((COLUMN()-2)/24,5),АТС!$A$41:$F$784,6)+'Иные услуги '!$C$5+'РСТ РСО-А'!$J$6+'РСТ РСО-А'!$G$9</f>
        <v>3846.279</v>
      </c>
      <c r="U189" s="118">
        <f>VLOOKUP($A189+ROUND((COLUMN()-2)/24,5),АТС!$A$41:$F$784,6)+'Иные услуги '!$C$5+'РСТ РСО-А'!$J$6+'РСТ РСО-А'!$G$9</f>
        <v>3731.1689999999999</v>
      </c>
      <c r="V189" s="118">
        <f>VLOOKUP($A189+ROUND((COLUMN()-2)/24,5),АТС!$A$41:$F$784,6)+'Иные услуги '!$C$5+'РСТ РСО-А'!$J$6+'РСТ РСО-А'!$G$9</f>
        <v>3727.509</v>
      </c>
      <c r="W189" s="118">
        <f>VLOOKUP($A189+ROUND((COLUMN()-2)/24,5),АТС!$A$41:$F$784,6)+'Иные услуги '!$C$5+'РСТ РСО-А'!$J$6+'РСТ РСО-А'!$G$9</f>
        <v>3812.1089999999999</v>
      </c>
      <c r="X189" s="118">
        <f>VLOOKUP($A189+ROUND((COLUMN()-2)/24,5),АТС!$A$41:$F$784,6)+'Иные услуги '!$C$5+'РСТ РСО-А'!$J$6+'РСТ РСО-А'!$G$9</f>
        <v>3540.7690000000002</v>
      </c>
      <c r="Y189" s="118">
        <f>VLOOKUP($A189+ROUND((COLUMN()-2)/24,5),АТС!$A$41:$F$784,6)+'Иные услуги '!$C$5+'РСТ РСО-А'!$J$6+'РСТ РСО-А'!$G$9</f>
        <v>3597.509</v>
      </c>
      <c r="AA189" s="67"/>
    </row>
    <row r="190" spans="1:27" x14ac:dyDescent="0.2">
      <c r="A190" s="66">
        <f t="shared" si="5"/>
        <v>43549</v>
      </c>
      <c r="B190" s="118">
        <f>VLOOKUP($A190+ROUND((COLUMN()-2)/24,5),АТС!$A$41:$F$784,6)+'Иные услуги '!$C$5+'РСТ РСО-А'!$J$6+'РСТ РСО-А'!$G$9</f>
        <v>3677.9189999999999</v>
      </c>
      <c r="C190" s="118">
        <f>VLOOKUP($A190+ROUND((COLUMN()-2)/24,5),АТС!$A$41:$F$784,6)+'Иные услуги '!$C$5+'РСТ РСО-А'!$J$6+'РСТ РСО-А'!$G$9</f>
        <v>3739.3690000000001</v>
      </c>
      <c r="D190" s="118">
        <f>VLOOKUP($A190+ROUND((COLUMN()-2)/24,5),АТС!$A$41:$F$784,6)+'Иные услуги '!$C$5+'РСТ РСО-А'!$J$6+'РСТ РСО-А'!$G$9</f>
        <v>3781.259</v>
      </c>
      <c r="E190" s="118">
        <f>VLOOKUP($A190+ROUND((COLUMN()-2)/24,5),АТС!$A$41:$F$784,6)+'Иные услуги '!$C$5+'РСТ РСО-А'!$J$6+'РСТ РСО-А'!$G$9</f>
        <v>3780.9589999999998</v>
      </c>
      <c r="F190" s="118">
        <f>VLOOKUP($A190+ROUND((COLUMN()-2)/24,5),АТС!$A$41:$F$784,6)+'Иные услуги '!$C$5+'РСТ РСО-А'!$J$6+'РСТ РСО-А'!$G$9</f>
        <v>3772.8890000000001</v>
      </c>
      <c r="G190" s="118">
        <f>VLOOKUP($A190+ROUND((COLUMN()-2)/24,5),АТС!$A$41:$F$784,6)+'Иные услуги '!$C$5+'РСТ РСО-А'!$J$6+'РСТ РСО-А'!$G$9</f>
        <v>3777.9690000000001</v>
      </c>
      <c r="H190" s="118">
        <f>VLOOKUP($A190+ROUND((COLUMN()-2)/24,5),АТС!$A$41:$F$784,6)+'Иные услуги '!$C$5+'РСТ РСО-А'!$J$6+'РСТ РСО-А'!$G$9</f>
        <v>3837.9789999999998</v>
      </c>
      <c r="I190" s="118">
        <f>VLOOKUP($A190+ROUND((COLUMN()-2)/24,5),АТС!$A$41:$F$784,6)+'Иные услуги '!$C$5+'РСТ РСО-А'!$J$6+'РСТ РСО-А'!$G$9</f>
        <v>3622.9589999999998</v>
      </c>
      <c r="J190" s="118">
        <f>VLOOKUP($A190+ROUND((COLUMN()-2)/24,5),АТС!$A$41:$F$784,6)+'Иные услуги '!$C$5+'РСТ РСО-А'!$J$6+'РСТ РСО-А'!$G$9</f>
        <v>3826.779</v>
      </c>
      <c r="K190" s="118">
        <f>VLOOKUP($A190+ROUND((COLUMN()-2)/24,5),АТС!$A$41:$F$784,6)+'Иные услуги '!$C$5+'РСТ РСО-А'!$J$6+'РСТ РСО-А'!$G$9</f>
        <v>3827.9789999999998</v>
      </c>
      <c r="L190" s="118">
        <f>VLOOKUP($A190+ROUND((COLUMN()-2)/24,5),АТС!$A$41:$F$784,6)+'Иные услуги '!$C$5+'РСТ РСО-А'!$J$6+'РСТ РСО-А'!$G$9</f>
        <v>3691.5590000000002</v>
      </c>
      <c r="M190" s="118">
        <f>VLOOKUP($A190+ROUND((COLUMN()-2)/24,5),АТС!$A$41:$F$784,6)+'Иные услуги '!$C$5+'РСТ РСО-А'!$J$6+'РСТ РСО-А'!$G$9</f>
        <v>3691.3989999999999</v>
      </c>
      <c r="N190" s="118">
        <f>VLOOKUP($A190+ROUND((COLUMN()-2)/24,5),АТС!$A$41:$F$784,6)+'Иные услуги '!$C$5+'РСТ РСО-А'!$J$6+'РСТ РСО-А'!$G$9</f>
        <v>3691.1289999999999</v>
      </c>
      <c r="O190" s="118">
        <f>VLOOKUP($A190+ROUND((COLUMN()-2)/24,5),АТС!$A$41:$F$784,6)+'Иные услуги '!$C$5+'РСТ РСО-А'!$J$6+'РСТ РСО-А'!$G$9</f>
        <v>3690.8490000000002</v>
      </c>
      <c r="P190" s="118">
        <f>VLOOKUP($A190+ROUND((COLUMN()-2)/24,5),АТС!$A$41:$F$784,6)+'Иные услуги '!$C$5+'РСТ РСО-А'!$J$6+'РСТ РСО-А'!$G$9</f>
        <v>3690.7489999999998</v>
      </c>
      <c r="Q190" s="118">
        <f>VLOOKUP($A190+ROUND((COLUMN()-2)/24,5),АТС!$A$41:$F$784,6)+'Иные услуги '!$C$5+'РСТ РСО-А'!$J$6+'РСТ РСО-А'!$G$9</f>
        <v>3720.5190000000002</v>
      </c>
      <c r="R190" s="118">
        <f>VLOOKUP($A190+ROUND((COLUMN()-2)/24,5),АТС!$A$41:$F$784,6)+'Иные услуги '!$C$5+'РСТ РСО-А'!$J$6+'РСТ РСО-А'!$G$9</f>
        <v>3720.9090000000001</v>
      </c>
      <c r="S190" s="118">
        <f>VLOOKUP($A190+ROUND((COLUMN()-2)/24,5),АТС!$A$41:$F$784,6)+'Иные услуги '!$C$5+'РСТ РСО-А'!$J$6+'РСТ РСО-А'!$G$9</f>
        <v>3690.6689999999999</v>
      </c>
      <c r="T190" s="118">
        <f>VLOOKUP($A190+ROUND((COLUMN()-2)/24,5),АТС!$A$41:$F$784,6)+'Иные услуги '!$C$5+'РСТ РСО-А'!$J$6+'РСТ РСО-А'!$G$9</f>
        <v>3744.7489999999998</v>
      </c>
      <c r="U190" s="118">
        <f>VLOOKUP($A190+ROUND((COLUMN()-2)/24,5),АТС!$A$41:$F$784,6)+'Иные услуги '!$C$5+'РСТ РСО-А'!$J$6+'РСТ РСО-А'!$G$9</f>
        <v>3720.2289999999998</v>
      </c>
      <c r="V190" s="118">
        <f>VLOOKUP($A190+ROUND((COLUMN()-2)/24,5),АТС!$A$41:$F$784,6)+'Иные услуги '!$C$5+'РСТ РСО-А'!$J$6+'РСТ РСО-А'!$G$9</f>
        <v>3716.0190000000002</v>
      </c>
      <c r="W190" s="118">
        <f>VLOOKUP($A190+ROUND((COLUMN()-2)/24,5),АТС!$A$41:$F$784,6)+'Иные услуги '!$C$5+'РСТ РСО-А'!$J$6+'РСТ РСО-А'!$G$9</f>
        <v>3801.6689999999999</v>
      </c>
      <c r="X190" s="118">
        <f>VLOOKUP($A190+ROUND((COLUMN()-2)/24,5),АТС!$A$41:$F$784,6)+'Иные услуги '!$C$5+'РСТ РСО-А'!$J$6+'РСТ РСО-А'!$G$9</f>
        <v>3535.5889999999999</v>
      </c>
      <c r="Y190" s="118">
        <f>VLOOKUP($A190+ROUND((COLUMN()-2)/24,5),АТС!$A$41:$F$784,6)+'Иные услуги '!$C$5+'РСТ РСО-А'!$J$6+'РСТ РСО-А'!$G$9</f>
        <v>3592.9490000000001</v>
      </c>
    </row>
    <row r="191" spans="1:27" x14ac:dyDescent="0.2">
      <c r="A191" s="66">
        <f t="shared" si="5"/>
        <v>43550</v>
      </c>
      <c r="B191" s="118">
        <f>VLOOKUP($A191+ROUND((COLUMN()-2)/24,5),АТС!$A$41:$F$784,6)+'Иные услуги '!$C$5+'РСТ РСО-А'!$J$6+'РСТ РСО-А'!$G$9</f>
        <v>3676.1889999999999</v>
      </c>
      <c r="C191" s="118">
        <f>VLOOKUP($A191+ROUND((COLUMN()-2)/24,5),АТС!$A$41:$F$784,6)+'Иные услуги '!$C$5+'РСТ РСО-А'!$J$6+'РСТ РСО-А'!$G$9</f>
        <v>3736.2489999999998</v>
      </c>
      <c r="D191" s="118">
        <f>VLOOKUP($A191+ROUND((COLUMN()-2)/24,5),АТС!$A$41:$F$784,6)+'Иные услуги '!$C$5+'РСТ РСО-А'!$J$6+'РСТ РСО-А'!$G$9</f>
        <v>3770.1390000000001</v>
      </c>
      <c r="E191" s="118">
        <f>VLOOKUP($A191+ROUND((COLUMN()-2)/24,5),АТС!$A$41:$F$784,6)+'Иные услуги '!$C$5+'РСТ РСО-А'!$J$6+'РСТ РСО-А'!$G$9</f>
        <v>3769.989</v>
      </c>
      <c r="F191" s="118">
        <f>VLOOKUP($A191+ROUND((COLUMN()-2)/24,5),АТС!$A$41:$F$784,6)+'Иные услуги '!$C$5+'РСТ РСО-А'!$J$6+'РСТ РСО-А'!$G$9</f>
        <v>3770.6190000000001</v>
      </c>
      <c r="G191" s="118">
        <f>VLOOKUP($A191+ROUND((COLUMN()-2)/24,5),АТС!$A$41:$F$784,6)+'Иные услуги '!$C$5+'РСТ РСО-А'!$J$6+'РСТ РСО-А'!$G$9</f>
        <v>3773.3589999999999</v>
      </c>
      <c r="H191" s="118">
        <f>VLOOKUP($A191+ROUND((COLUMN()-2)/24,5),АТС!$A$41:$F$784,6)+'Иные услуги '!$C$5+'РСТ РСО-А'!$J$6+'РСТ РСО-А'!$G$9</f>
        <v>3828.1190000000001</v>
      </c>
      <c r="I191" s="118">
        <f>VLOOKUP($A191+ROUND((COLUMN()-2)/24,5),АТС!$A$41:$F$784,6)+'Иные услуги '!$C$5+'РСТ РСО-А'!$J$6+'РСТ РСО-А'!$G$9</f>
        <v>3614.1990000000001</v>
      </c>
      <c r="J191" s="118">
        <f>VLOOKUP($A191+ROUND((COLUMN()-2)/24,5),АТС!$A$41:$F$784,6)+'Иные услуги '!$C$5+'РСТ РСО-А'!$J$6+'РСТ РСО-А'!$G$9</f>
        <v>3744.8989999999999</v>
      </c>
      <c r="K191" s="118">
        <f>VLOOKUP($A191+ROUND((COLUMN()-2)/24,5),АТС!$A$41:$F$784,6)+'Иные услуги '!$C$5+'РСТ РСО-А'!$J$6+'РСТ РСО-А'!$G$9</f>
        <v>3626.4290000000001</v>
      </c>
      <c r="L191" s="118">
        <f>VLOOKUP($A191+ROUND((COLUMN()-2)/24,5),АТС!$A$41:$F$784,6)+'Иные услуги '!$C$5+'РСТ РСО-А'!$J$6+'РСТ РСО-А'!$G$9</f>
        <v>3626.5389999999998</v>
      </c>
      <c r="M191" s="118">
        <f>VLOOKUP($A191+ROUND((COLUMN()-2)/24,5),АТС!$A$41:$F$784,6)+'Иные услуги '!$C$5+'РСТ РСО-А'!$J$6+'РСТ РСО-А'!$G$9</f>
        <v>3626.779</v>
      </c>
      <c r="N191" s="118">
        <f>VLOOKUP($A191+ROUND((COLUMN()-2)/24,5),АТС!$A$41:$F$784,6)+'Иные услуги '!$C$5+'РСТ РСО-А'!$J$6+'РСТ РСО-А'!$G$9</f>
        <v>3626.9490000000001</v>
      </c>
      <c r="O191" s="118">
        <f>VLOOKUP($A191+ROUND((COLUMN()-2)/24,5),АТС!$A$41:$F$784,6)+'Иные услуги '!$C$5+'РСТ РСО-А'!$J$6+'РСТ РСО-А'!$G$9</f>
        <v>3626.7289999999998</v>
      </c>
      <c r="P191" s="118">
        <f>VLOOKUP($A191+ROUND((COLUMN()-2)/24,5),АТС!$A$41:$F$784,6)+'Иные услуги '!$C$5+'РСТ РСО-А'!$J$6+'РСТ РСО-А'!$G$9</f>
        <v>3626.3090000000002</v>
      </c>
      <c r="Q191" s="118">
        <f>VLOOKUP($A191+ROUND((COLUMN()-2)/24,5),АТС!$A$41:$F$784,6)+'Иные услуги '!$C$5+'РСТ РСО-А'!$J$6+'РСТ РСО-А'!$G$9</f>
        <v>3625.069</v>
      </c>
      <c r="R191" s="118">
        <f>VLOOKUP($A191+ROUND((COLUMN()-2)/24,5),АТС!$A$41:$F$784,6)+'Иные услуги '!$C$5+'РСТ РСО-А'!$J$6+'РСТ РСО-А'!$G$9</f>
        <v>3625.1689999999999</v>
      </c>
      <c r="S191" s="118">
        <f>VLOOKUP($A191+ROUND((COLUMN()-2)/24,5),АТС!$A$41:$F$784,6)+'Иные услуги '!$C$5+'РСТ РСО-А'!$J$6+'РСТ РСО-А'!$G$9</f>
        <v>3625.7690000000002</v>
      </c>
      <c r="T191" s="118">
        <f>VLOOKUP($A191+ROUND((COLUMN()-2)/24,5),АТС!$A$41:$F$784,6)+'Иные услуги '!$C$5+'РСТ РСО-А'!$J$6+'РСТ РСО-А'!$G$9</f>
        <v>3743.0889999999999</v>
      </c>
      <c r="U191" s="118">
        <f>VLOOKUP($A191+ROUND((COLUMN()-2)/24,5),АТС!$A$41:$F$784,6)+'Иные услуги '!$C$5+'РСТ РСО-А'!$J$6+'РСТ РСО-А'!$G$9</f>
        <v>3720.4189999999999</v>
      </c>
      <c r="V191" s="118">
        <f>VLOOKUP($A191+ROUND((COLUMN()-2)/24,5),АТС!$A$41:$F$784,6)+'Иные услуги '!$C$5+'РСТ РСО-А'!$J$6+'РСТ РСО-А'!$G$9</f>
        <v>3718.4290000000001</v>
      </c>
      <c r="W191" s="118">
        <f>VLOOKUP($A191+ROUND((COLUMN()-2)/24,5),АТС!$A$41:$F$784,6)+'Иные услуги '!$C$5+'РСТ РСО-А'!$J$6+'РСТ РСО-А'!$G$9</f>
        <v>3804.1390000000001</v>
      </c>
      <c r="X191" s="118">
        <f>VLOOKUP($A191+ROUND((COLUMN()-2)/24,5),АТС!$A$41:$F$784,6)+'Иные услуги '!$C$5+'РСТ РСО-А'!$J$6+'РСТ РСО-А'!$G$9</f>
        <v>3535.9989999999998</v>
      </c>
      <c r="Y191" s="118">
        <f>VLOOKUP($A191+ROUND((COLUMN()-2)/24,5),АТС!$A$41:$F$784,6)+'Иные услуги '!$C$5+'РСТ РСО-А'!$J$6+'РСТ РСО-А'!$G$9</f>
        <v>3592.5389999999998</v>
      </c>
    </row>
    <row r="192" spans="1:27" x14ac:dyDescent="0.2">
      <c r="A192" s="66">
        <f t="shared" si="5"/>
        <v>43551</v>
      </c>
      <c r="B192" s="118">
        <f>VLOOKUP($A192+ROUND((COLUMN()-2)/24,5),АТС!$A$41:$F$784,6)+'Иные услуги '!$C$5+'РСТ РСО-А'!$J$6+'РСТ РСО-А'!$G$9</f>
        <v>3675.8789999999999</v>
      </c>
      <c r="C192" s="118">
        <f>VLOOKUP($A192+ROUND((COLUMN()-2)/24,5),АТС!$A$41:$F$784,6)+'Иные услуги '!$C$5+'РСТ РСО-А'!$J$6+'РСТ РСО-А'!$G$9</f>
        <v>3735.6390000000001</v>
      </c>
      <c r="D192" s="118">
        <f>VLOOKUP($A192+ROUND((COLUMN()-2)/24,5),АТС!$A$41:$F$784,6)+'Иные услуги '!$C$5+'РСТ РСО-А'!$J$6+'РСТ РСО-А'!$G$9</f>
        <v>3769.7690000000002</v>
      </c>
      <c r="E192" s="118">
        <f>VLOOKUP($A192+ROUND((COLUMN()-2)/24,5),АТС!$A$41:$F$784,6)+'Иные услуги '!$C$5+'РСТ РСО-А'!$J$6+'РСТ РСО-А'!$G$9</f>
        <v>3769.7889999999998</v>
      </c>
      <c r="F192" s="118">
        <f>VLOOKUP($A192+ROUND((COLUMN()-2)/24,5),АТС!$A$41:$F$784,6)+'Иные услуги '!$C$5+'РСТ РСО-А'!$J$6+'РСТ РСО-А'!$G$9</f>
        <v>3770.4490000000001</v>
      </c>
      <c r="G192" s="118">
        <f>VLOOKUP($A192+ROUND((COLUMN()-2)/24,5),АТС!$A$41:$F$784,6)+'Иные услуги '!$C$5+'РСТ РСО-А'!$J$6+'РСТ РСО-А'!$G$9</f>
        <v>3780.1889999999999</v>
      </c>
      <c r="H192" s="118">
        <f>VLOOKUP($A192+ROUND((COLUMN()-2)/24,5),АТС!$A$41:$F$784,6)+'Иные услуги '!$C$5+'РСТ РСО-А'!$J$6+'РСТ РСО-А'!$G$9</f>
        <v>3835.8989999999999</v>
      </c>
      <c r="I192" s="118">
        <f>VLOOKUP($A192+ROUND((COLUMN()-2)/24,5),АТС!$A$41:$F$784,6)+'Иные услуги '!$C$5+'РСТ РСО-А'!$J$6+'РСТ РСО-А'!$G$9</f>
        <v>3661.5590000000002</v>
      </c>
      <c r="J192" s="118">
        <f>VLOOKUP($A192+ROUND((COLUMN()-2)/24,5),АТС!$A$41:$F$784,6)+'Иные услуги '!$C$5+'РСТ РСО-А'!$J$6+'РСТ РСО-А'!$G$9</f>
        <v>3754.7489999999998</v>
      </c>
      <c r="K192" s="118">
        <f>VLOOKUP($A192+ROUND((COLUMN()-2)/24,5),АТС!$A$41:$F$784,6)+'Иные услуги '!$C$5+'РСТ РСО-А'!$J$6+'РСТ РСО-А'!$G$9</f>
        <v>3635.9589999999998</v>
      </c>
      <c r="L192" s="118">
        <f>VLOOKUP($A192+ROUND((COLUMN()-2)/24,5),АТС!$A$41:$F$784,6)+'Иные услуги '!$C$5+'РСТ РСО-А'!$J$6+'РСТ РСО-А'!$G$9</f>
        <v>3636.0389999999998</v>
      </c>
      <c r="M192" s="118">
        <f>VLOOKUP($A192+ROUND((COLUMN()-2)/24,5),АТС!$A$41:$F$784,6)+'Иные услуги '!$C$5+'РСТ РСО-А'!$J$6+'РСТ РСО-А'!$G$9</f>
        <v>3635.2690000000002</v>
      </c>
      <c r="N192" s="118">
        <f>VLOOKUP($A192+ROUND((COLUMN()-2)/24,5),АТС!$A$41:$F$784,6)+'Иные услуги '!$C$5+'РСТ РСО-А'!$J$6+'РСТ РСО-А'!$G$9</f>
        <v>3635.6990000000001</v>
      </c>
      <c r="O192" s="118">
        <f>VLOOKUP($A192+ROUND((COLUMN()-2)/24,5),АТС!$A$41:$F$784,6)+'Иные услуги '!$C$5+'РСТ РСО-А'!$J$6+'РСТ РСО-А'!$G$9</f>
        <v>3635.6590000000001</v>
      </c>
      <c r="P192" s="118">
        <f>VLOOKUP($A192+ROUND((COLUMN()-2)/24,5),АТС!$A$41:$F$784,6)+'Иные услуги '!$C$5+'РСТ РСО-А'!$J$6+'РСТ РСО-А'!$G$9</f>
        <v>3662.4189999999999</v>
      </c>
      <c r="Q192" s="118">
        <f>VLOOKUP($A192+ROUND((COLUMN()-2)/24,5),АТС!$A$41:$F$784,6)+'Иные услуги '!$C$5+'РСТ РСО-А'!$J$6+'РСТ РСО-А'!$G$9</f>
        <v>3660.029</v>
      </c>
      <c r="R192" s="118">
        <f>VLOOKUP($A192+ROUND((COLUMN()-2)/24,5),АТС!$A$41:$F$784,6)+'Иные услуги '!$C$5+'РСТ РСО-А'!$J$6+'РСТ РСО-А'!$G$9</f>
        <v>3661.6190000000001</v>
      </c>
      <c r="S192" s="118">
        <f>VLOOKUP($A192+ROUND((COLUMN()-2)/24,5),АТС!$A$41:$F$784,6)+'Иные услуги '!$C$5+'РСТ РСО-А'!$J$6+'РСТ РСО-А'!$G$9</f>
        <v>3690.4290000000001</v>
      </c>
      <c r="T192" s="118">
        <f>VLOOKUP($A192+ROUND((COLUMN()-2)/24,5),АТС!$A$41:$F$784,6)+'Иные услуги '!$C$5+'РСТ РСО-А'!$J$6+'РСТ РСО-А'!$G$9</f>
        <v>3753.299</v>
      </c>
      <c r="U192" s="118">
        <f>VLOOKUP($A192+ROUND((COLUMN()-2)/24,5),АТС!$A$41:$F$784,6)+'Иные услуги '!$C$5+'РСТ РСО-А'!$J$6+'РСТ РСО-А'!$G$9</f>
        <v>3720.799</v>
      </c>
      <c r="V192" s="118">
        <f>VLOOKUP($A192+ROUND((COLUMN()-2)/24,5),АТС!$A$41:$F$784,6)+'Иные услуги '!$C$5+'РСТ РСО-А'!$J$6+'РСТ РСО-А'!$G$9</f>
        <v>3727.279</v>
      </c>
      <c r="W192" s="118">
        <f>VLOOKUP($A192+ROUND((COLUMN()-2)/24,5),АТС!$A$41:$F$784,6)+'Иные услуги '!$C$5+'РСТ РСО-А'!$J$6+'РСТ РСО-А'!$G$9</f>
        <v>3811.9389999999999</v>
      </c>
      <c r="X192" s="118">
        <f>VLOOKUP($A192+ROUND((COLUMN()-2)/24,5),АТС!$A$41:$F$784,6)+'Иные услуги '!$C$5+'РСТ РСО-А'!$J$6+'РСТ РСО-А'!$G$9</f>
        <v>3539.4690000000001</v>
      </c>
      <c r="Y192" s="118">
        <f>VLOOKUP($A192+ROUND((COLUMN()-2)/24,5),АТС!$A$41:$F$784,6)+'Иные услуги '!$C$5+'РСТ РСО-А'!$J$6+'РСТ РСО-А'!$G$9</f>
        <v>3597.0389999999998</v>
      </c>
    </row>
    <row r="193" spans="1:25" x14ac:dyDescent="0.2">
      <c r="A193" s="66">
        <f t="shared" si="5"/>
        <v>43552</v>
      </c>
      <c r="B193" s="118">
        <f>VLOOKUP($A193+ROUND((COLUMN()-2)/24,5),АТС!$A$41:$F$784,6)+'Иные услуги '!$C$5+'РСТ РСО-А'!$J$6+'РСТ РСО-А'!$G$9</f>
        <v>3678.4090000000001</v>
      </c>
      <c r="C193" s="118">
        <f>VLOOKUP($A193+ROUND((COLUMN()-2)/24,5),АТС!$A$41:$F$784,6)+'Иные услуги '!$C$5+'РСТ РСО-А'!$J$6+'РСТ РСО-А'!$G$9</f>
        <v>3736.4989999999998</v>
      </c>
      <c r="D193" s="118">
        <f>VLOOKUP($A193+ROUND((COLUMN()-2)/24,5),АТС!$A$41:$F$784,6)+'Иные услуги '!$C$5+'РСТ РСО-А'!$J$6+'РСТ РСО-А'!$G$9</f>
        <v>3770.1489999999999</v>
      </c>
      <c r="E193" s="118">
        <f>VLOOKUP($A193+ROUND((COLUMN()-2)/24,5),АТС!$A$41:$F$784,6)+'Иные услуги '!$C$5+'РСТ РСО-А'!$J$6+'РСТ РСО-А'!$G$9</f>
        <v>3770.009</v>
      </c>
      <c r="F193" s="118">
        <f>VLOOKUP($A193+ROUND((COLUMN()-2)/24,5),АТС!$A$41:$F$784,6)+'Иные услуги '!$C$5+'РСТ РСО-А'!$J$6+'РСТ РСО-А'!$G$9</f>
        <v>3770.6390000000001</v>
      </c>
      <c r="G193" s="118">
        <f>VLOOKUP($A193+ROUND((COLUMN()-2)/24,5),АТС!$A$41:$F$784,6)+'Иные услуги '!$C$5+'РСТ РСО-А'!$J$6+'РСТ РСО-А'!$G$9</f>
        <v>3774.299</v>
      </c>
      <c r="H193" s="118">
        <f>VLOOKUP($A193+ROUND((COLUMN()-2)/24,5),АТС!$A$41:$F$784,6)+'Иные услуги '!$C$5+'РСТ РСО-А'!$J$6+'РСТ РСО-А'!$G$9</f>
        <v>3831.1390000000001</v>
      </c>
      <c r="I193" s="118">
        <f>VLOOKUP($A193+ROUND((COLUMN()-2)/24,5),АТС!$A$41:$F$784,6)+'Иные услуги '!$C$5+'РСТ РСО-А'!$J$6+'РСТ РСО-А'!$G$9</f>
        <v>3652.1489999999999</v>
      </c>
      <c r="J193" s="118">
        <f>VLOOKUP($A193+ROUND((COLUMN()-2)/24,5),АТС!$A$41:$F$784,6)+'Иные услуги '!$C$5+'РСТ РСО-А'!$J$6+'РСТ РСО-А'!$G$9</f>
        <v>3712.3989999999999</v>
      </c>
      <c r="K193" s="118">
        <f>VLOOKUP($A193+ROUND((COLUMN()-2)/24,5),АТС!$A$41:$F$784,6)+'Иные услуги '!$C$5+'РСТ РСО-А'!$J$6+'РСТ РСО-А'!$G$9</f>
        <v>3628.279</v>
      </c>
      <c r="L193" s="118">
        <f>VLOOKUP($A193+ROUND((COLUMN()-2)/24,5),АТС!$A$41:$F$784,6)+'Иные услуги '!$C$5+'РСТ РСО-А'!$J$6+'РСТ РСО-А'!$G$9</f>
        <v>3602.989</v>
      </c>
      <c r="M193" s="118">
        <f>VLOOKUP($A193+ROUND((COLUMN()-2)/24,5),АТС!$A$41:$F$784,6)+'Иные услуги '!$C$5+'РСТ РСО-А'!$J$6+'РСТ РСО-А'!$G$9</f>
        <v>3602.2489999999998</v>
      </c>
      <c r="N193" s="118">
        <f>VLOOKUP($A193+ROUND((COLUMN()-2)/24,5),АТС!$A$41:$F$784,6)+'Иные услуги '!$C$5+'РСТ РСО-А'!$J$6+'РСТ РСО-А'!$G$9</f>
        <v>3601.5190000000002</v>
      </c>
      <c r="O193" s="118">
        <f>VLOOKUP($A193+ROUND((COLUMN()-2)/24,5),АТС!$A$41:$F$784,6)+'Иные услуги '!$C$5+'РСТ РСО-А'!$J$6+'РСТ РСО-А'!$G$9</f>
        <v>3626.9589999999998</v>
      </c>
      <c r="P193" s="118">
        <f>VLOOKUP($A193+ROUND((COLUMN()-2)/24,5),АТС!$A$41:$F$784,6)+'Иные услуги '!$C$5+'РСТ РСО-А'!$J$6+'РСТ РСО-А'!$G$9</f>
        <v>3624.8890000000001</v>
      </c>
      <c r="Q193" s="118">
        <f>VLOOKUP($A193+ROUND((COLUMN()-2)/24,5),АТС!$A$41:$F$784,6)+'Иные услуги '!$C$5+'РСТ РСО-А'!$J$6+'РСТ РСО-А'!$G$9</f>
        <v>3624.6689999999999</v>
      </c>
      <c r="R193" s="118">
        <f>VLOOKUP($A193+ROUND((COLUMN()-2)/24,5),АТС!$A$41:$F$784,6)+'Иные услуги '!$C$5+'РСТ РСО-А'!$J$6+'РСТ РСО-А'!$G$9</f>
        <v>3624.0889999999999</v>
      </c>
      <c r="S193" s="118">
        <f>VLOOKUP($A193+ROUND((COLUMN()-2)/24,5),АТС!$A$41:$F$784,6)+'Иные услуги '!$C$5+'РСТ РСО-А'!$J$6+'РСТ РСО-А'!$G$9</f>
        <v>3681.4389999999999</v>
      </c>
      <c r="T193" s="118">
        <f>VLOOKUP($A193+ROUND((COLUMN()-2)/24,5),АТС!$A$41:$F$784,6)+'Иные услуги '!$C$5+'РСТ РСО-А'!$J$6+'РСТ РСО-А'!$G$9</f>
        <v>3744.6190000000001</v>
      </c>
      <c r="U193" s="118">
        <f>VLOOKUP($A193+ROUND((COLUMN()-2)/24,5),АТС!$A$41:$F$784,6)+'Иные услуги '!$C$5+'РСТ РСО-А'!$J$6+'РСТ РСО-А'!$G$9</f>
        <v>3713.3389999999999</v>
      </c>
      <c r="V193" s="118">
        <f>VLOOKUP($A193+ROUND((COLUMN()-2)/24,5),АТС!$A$41:$F$784,6)+'Иные услуги '!$C$5+'РСТ РСО-А'!$J$6+'РСТ РСО-А'!$G$9</f>
        <v>3720.5590000000002</v>
      </c>
      <c r="W193" s="118">
        <f>VLOOKUP($A193+ROUND((COLUMN()-2)/24,5),АТС!$A$41:$F$784,6)+'Иные услуги '!$C$5+'РСТ РСО-А'!$J$6+'РСТ РСО-А'!$G$9</f>
        <v>3804.9490000000001</v>
      </c>
      <c r="X193" s="118">
        <f>VLOOKUP($A193+ROUND((COLUMN()-2)/24,5),АТС!$A$41:$F$784,6)+'Иные услуги '!$C$5+'РСТ РСО-А'!$J$6+'РСТ РСО-А'!$G$9</f>
        <v>3536.4589999999998</v>
      </c>
      <c r="Y193" s="118">
        <f>VLOOKUP($A193+ROUND((COLUMN()-2)/24,5),АТС!$A$41:$F$784,6)+'Иные услуги '!$C$5+'РСТ РСО-А'!$J$6+'РСТ РСО-А'!$G$9</f>
        <v>3592.3589999999999</v>
      </c>
    </row>
    <row r="194" spans="1:25" x14ac:dyDescent="0.2">
      <c r="A194" s="66">
        <f t="shared" si="5"/>
        <v>43553</v>
      </c>
      <c r="B194" s="118">
        <f>VLOOKUP($A194+ROUND((COLUMN()-2)/24,5),АТС!$A$41:$F$784,6)+'Иные услуги '!$C$5+'РСТ РСО-А'!$J$6+'РСТ РСО-А'!$G$9</f>
        <v>3684.029</v>
      </c>
      <c r="C194" s="118">
        <f>VLOOKUP($A194+ROUND((COLUMN()-2)/24,5),АТС!$A$41:$F$784,6)+'Иные услуги '!$C$5+'РСТ РСО-А'!$J$6+'РСТ РСО-А'!$G$9</f>
        <v>3741.319</v>
      </c>
      <c r="D194" s="118">
        <f>VLOOKUP($A194+ROUND((COLUMN()-2)/24,5),АТС!$A$41:$F$784,6)+'Иные услуги '!$C$5+'РСТ РСО-А'!$J$6+'РСТ РСО-А'!$G$9</f>
        <v>3772.9290000000001</v>
      </c>
      <c r="E194" s="118">
        <f>VLOOKUP($A194+ROUND((COLUMN()-2)/24,5),АТС!$A$41:$F$784,6)+'Иные услуги '!$C$5+'РСТ РСО-А'!$J$6+'РСТ РСО-А'!$G$9</f>
        <v>3772.6689999999999</v>
      </c>
      <c r="F194" s="118">
        <f>VLOOKUP($A194+ROUND((COLUMN()-2)/24,5),АТС!$A$41:$F$784,6)+'Иные услуги '!$C$5+'РСТ РСО-А'!$J$6+'РСТ РСО-А'!$G$9</f>
        <v>3773.7190000000001</v>
      </c>
      <c r="G194" s="118">
        <f>VLOOKUP($A194+ROUND((COLUMN()-2)/24,5),АТС!$A$41:$F$784,6)+'Иные услуги '!$C$5+'РСТ РСО-А'!$J$6+'РСТ РСО-А'!$G$9</f>
        <v>3776.1990000000001</v>
      </c>
      <c r="H194" s="118">
        <f>VLOOKUP($A194+ROUND((COLUMN()-2)/24,5),АТС!$A$41:$F$784,6)+'Иные услуги '!$C$5+'РСТ РСО-А'!$J$6+'РСТ РСО-А'!$G$9</f>
        <v>3836.9389999999999</v>
      </c>
      <c r="I194" s="118">
        <f>VLOOKUP($A194+ROUND((COLUMN()-2)/24,5),АТС!$A$41:$F$784,6)+'Иные услуги '!$C$5+'РСТ РСО-А'!$J$6+'РСТ РСО-А'!$G$9</f>
        <v>3650.509</v>
      </c>
      <c r="J194" s="118">
        <f>VLOOKUP($A194+ROUND((COLUMN()-2)/24,5),АТС!$A$41:$F$784,6)+'Иные услуги '!$C$5+'РСТ РСО-А'!$J$6+'РСТ РСО-А'!$G$9</f>
        <v>3707.1390000000001</v>
      </c>
      <c r="K194" s="118">
        <f>VLOOKUP($A194+ROUND((COLUMN()-2)/24,5),АТС!$A$41:$F$784,6)+'Иные услуги '!$C$5+'РСТ РСО-А'!$J$6+'РСТ РСО-А'!$G$9</f>
        <v>3618.1489999999999</v>
      </c>
      <c r="L194" s="118">
        <f>VLOOKUP($A194+ROUND((COLUMN()-2)/24,5),АТС!$A$41:$F$784,6)+'Иные услуги '!$C$5+'РСТ РСО-А'!$J$6+'РСТ РСО-А'!$G$9</f>
        <v>3598.3090000000002</v>
      </c>
      <c r="M194" s="118">
        <f>VLOOKUP($A194+ROUND((COLUMN()-2)/24,5),АТС!$A$41:$F$784,6)+'Иные услуги '!$C$5+'РСТ РСО-А'!$J$6+'РСТ РСО-А'!$G$9</f>
        <v>3598.5190000000002</v>
      </c>
      <c r="N194" s="118">
        <f>VLOOKUP($A194+ROUND((COLUMN()-2)/24,5),АТС!$A$41:$F$784,6)+'Иные услуги '!$C$5+'РСТ РСО-А'!$J$6+'РСТ РСО-А'!$G$9</f>
        <v>3608.2089999999998</v>
      </c>
      <c r="O194" s="118">
        <f>VLOOKUP($A194+ROUND((COLUMN()-2)/24,5),АТС!$A$41:$F$784,6)+'Иные услуги '!$C$5+'РСТ РСО-А'!$J$6+'РСТ РСО-А'!$G$9</f>
        <v>3634.569</v>
      </c>
      <c r="P194" s="118">
        <f>VLOOKUP($A194+ROUND((COLUMN()-2)/24,5),АТС!$A$41:$F$784,6)+'Иные услуги '!$C$5+'РСТ РСО-А'!$J$6+'РСТ РСО-А'!$G$9</f>
        <v>3639.5889999999999</v>
      </c>
      <c r="Q194" s="118">
        <f>VLOOKUP($A194+ROUND((COLUMN()-2)/24,5),АТС!$A$41:$F$784,6)+'Иные услуги '!$C$5+'РСТ РСО-А'!$J$6+'РСТ РСО-А'!$G$9</f>
        <v>3639.8989999999999</v>
      </c>
      <c r="R194" s="118">
        <f>VLOOKUP($A194+ROUND((COLUMN()-2)/24,5),АТС!$A$41:$F$784,6)+'Иные услуги '!$C$5+'РСТ РСО-А'!$J$6+'РСТ РСО-А'!$G$9</f>
        <v>3655.9090000000001</v>
      </c>
      <c r="S194" s="118">
        <f>VLOOKUP($A194+ROUND((COLUMN()-2)/24,5),АТС!$A$41:$F$784,6)+'Иные услуги '!$C$5+'РСТ РСО-А'!$J$6+'РСТ РСО-А'!$G$9</f>
        <v>3672.8289999999997</v>
      </c>
      <c r="T194" s="118">
        <f>VLOOKUP($A194+ROUND((COLUMN()-2)/24,5),АТС!$A$41:$F$784,6)+'Иные услуги '!$C$5+'РСТ РСО-А'!$J$6+'РСТ РСО-А'!$G$9</f>
        <v>3742.529</v>
      </c>
      <c r="U194" s="118">
        <f>VLOOKUP($A194+ROUND((COLUMN()-2)/24,5),АТС!$A$41:$F$784,6)+'Иные услуги '!$C$5+'РСТ РСО-А'!$J$6+'РСТ РСО-А'!$G$9</f>
        <v>3696.0389999999998</v>
      </c>
      <c r="V194" s="118">
        <f>VLOOKUP($A194+ROUND((COLUMN()-2)/24,5),АТС!$A$41:$F$784,6)+'Иные услуги '!$C$5+'РСТ РСО-А'!$J$6+'РСТ РСО-А'!$G$9</f>
        <v>3695.509</v>
      </c>
      <c r="W194" s="118">
        <f>VLOOKUP($A194+ROUND((COLUMN()-2)/24,5),АТС!$A$41:$F$784,6)+'Иные услуги '!$C$5+'РСТ РСО-А'!$J$6+'РСТ РСО-А'!$G$9</f>
        <v>3791.1190000000001</v>
      </c>
      <c r="X194" s="118">
        <f>VLOOKUP($A194+ROUND((COLUMN()-2)/24,5),АТС!$A$41:$F$784,6)+'Иные услуги '!$C$5+'РСТ РСО-А'!$J$6+'РСТ РСО-А'!$G$9</f>
        <v>3545.989</v>
      </c>
      <c r="Y194" s="118">
        <f>VLOOKUP($A194+ROUND((COLUMN()-2)/24,5),АТС!$A$41:$F$784,6)+'Иные услуги '!$C$5+'РСТ РСО-А'!$J$6+'РСТ РСО-А'!$G$9</f>
        <v>3568.8090000000002</v>
      </c>
    </row>
    <row r="195" spans="1:25" x14ac:dyDescent="0.2">
      <c r="A195" s="66">
        <f t="shared" ref="A195:A196" si="6">A158</f>
        <v>43554</v>
      </c>
      <c r="B195" s="118">
        <f>VLOOKUP($A195+ROUND((COLUMN()-2)/24,5),АТС!$A$41:$F$784,6)+'Иные услуги '!$C$5+'РСТ РСО-А'!$J$6+'РСТ РСО-А'!$G$9</f>
        <v>3684.9989999999998</v>
      </c>
      <c r="C195" s="118">
        <f>VLOOKUP($A195+ROUND((COLUMN()-2)/24,5),АТС!$A$41:$F$784,6)+'Иные услуги '!$C$5+'РСТ РСО-А'!$J$6+'РСТ РСО-А'!$G$9</f>
        <v>3740.2889999999998</v>
      </c>
      <c r="D195" s="118">
        <f>VLOOKUP($A195+ROUND((COLUMN()-2)/24,5),АТС!$A$41:$F$784,6)+'Иные услуги '!$C$5+'РСТ РСО-А'!$J$6+'РСТ РСО-А'!$G$9</f>
        <v>3757.5590000000002</v>
      </c>
      <c r="E195" s="118">
        <f>VLOOKUP($A195+ROUND((COLUMN()-2)/24,5),АТС!$A$41:$F$784,6)+'Иные услуги '!$C$5+'РСТ РСО-А'!$J$6+'РСТ РСО-А'!$G$9</f>
        <v>3770.8589999999999</v>
      </c>
      <c r="F195" s="118">
        <f>VLOOKUP($A195+ROUND((COLUMN()-2)/24,5),АТС!$A$41:$F$784,6)+'Иные услуги '!$C$5+'РСТ РСО-А'!$J$6+'РСТ РСО-А'!$G$9</f>
        <v>3778.9589999999998</v>
      </c>
      <c r="G195" s="118">
        <f>VLOOKUP($A195+ROUND((COLUMN()-2)/24,5),АТС!$A$41:$F$784,6)+'Иные услуги '!$C$5+'РСТ РСО-А'!$J$6+'РСТ РСО-А'!$G$9</f>
        <v>3772.529</v>
      </c>
      <c r="H195" s="118">
        <f>VLOOKUP($A195+ROUND((COLUMN()-2)/24,5),АТС!$A$41:$F$784,6)+'Иные услуги '!$C$5+'РСТ РСО-А'!$J$6+'РСТ РСО-А'!$G$9</f>
        <v>3872.2089999999998</v>
      </c>
      <c r="I195" s="118">
        <f>VLOOKUP($A195+ROUND((COLUMN()-2)/24,5),АТС!$A$41:$F$784,6)+'Иные услуги '!$C$5+'РСТ РСО-А'!$J$6+'РСТ РСО-А'!$G$9</f>
        <v>3743.1590000000001</v>
      </c>
      <c r="J195" s="118">
        <f>VLOOKUP($A195+ROUND((COLUMN()-2)/24,5),АТС!$A$41:$F$784,6)+'Иные услуги '!$C$5+'РСТ РСО-А'!$J$6+'РСТ РСО-А'!$G$9</f>
        <v>3818.8090000000002</v>
      </c>
      <c r="K195" s="118">
        <f>VLOOKUP($A195+ROUND((COLUMN()-2)/24,5),АТС!$A$41:$F$784,6)+'Иные услуги '!$C$5+'РСТ РСО-А'!$J$6+'РСТ РСО-А'!$G$9</f>
        <v>3715.049</v>
      </c>
      <c r="L195" s="118">
        <f>VLOOKUP($A195+ROUND((COLUMN()-2)/24,5),АТС!$A$41:$F$784,6)+'Иные услуги '!$C$5+'РСТ РСО-А'!$J$6+'РСТ РСО-А'!$G$9</f>
        <v>3697.0190000000002</v>
      </c>
      <c r="M195" s="118">
        <f>VLOOKUP($A195+ROUND((COLUMN()-2)/24,5),АТС!$A$41:$F$784,6)+'Иные услуги '!$C$5+'РСТ РСО-А'!$J$6+'РСТ РСО-А'!$G$9</f>
        <v>3697.2089999999998</v>
      </c>
      <c r="N195" s="118">
        <f>VLOOKUP($A195+ROUND((COLUMN()-2)/24,5),АТС!$A$41:$F$784,6)+'Иные услуги '!$C$5+'РСТ РСО-А'!$J$6+'РСТ РСО-А'!$G$9</f>
        <v>3722.029</v>
      </c>
      <c r="O195" s="118">
        <f>VLOOKUP($A195+ROUND((COLUMN()-2)/24,5),АТС!$A$41:$F$784,6)+'Иные услуги '!$C$5+'РСТ РСО-А'!$J$6+'РСТ РСО-А'!$G$9</f>
        <v>3754.1489999999999</v>
      </c>
      <c r="P195" s="118">
        <f>VLOOKUP($A195+ROUND((COLUMN()-2)/24,5),АТС!$A$41:$F$784,6)+'Иные услуги '!$C$5+'РСТ РСО-А'!$J$6+'РСТ РСО-А'!$G$9</f>
        <v>3747.1289999999999</v>
      </c>
      <c r="Q195" s="118">
        <f>VLOOKUP($A195+ROUND((COLUMN()-2)/24,5),АТС!$A$41:$F$784,6)+'Иные услуги '!$C$5+'РСТ РСО-А'!$J$6+'РСТ РСО-А'!$G$9</f>
        <v>3708.3090000000002</v>
      </c>
      <c r="R195" s="118">
        <f>VLOOKUP($A195+ROUND((COLUMN()-2)/24,5),АТС!$A$41:$F$784,6)+'Иные услуги '!$C$5+'РСТ РСО-А'!$J$6+'РСТ РСО-А'!$G$9</f>
        <v>3672.549</v>
      </c>
      <c r="S195" s="118">
        <f>VLOOKUP($A195+ROUND((COLUMN()-2)/24,5),АТС!$A$41:$F$784,6)+'Иные услуги '!$C$5+'РСТ РСО-А'!$J$6+'РСТ РСО-А'!$G$9</f>
        <v>3682.9090000000001</v>
      </c>
      <c r="T195" s="118">
        <f>VLOOKUP($A195+ROUND((COLUMN()-2)/24,5),АТС!$A$41:$F$784,6)+'Иные услуги '!$C$5+'РСТ РСО-А'!$J$6+'РСТ РСО-А'!$G$9</f>
        <v>3743.9589999999998</v>
      </c>
      <c r="U195" s="118">
        <f>VLOOKUP($A195+ROUND((COLUMN()-2)/24,5),АТС!$A$41:$F$784,6)+'Иные услуги '!$C$5+'РСТ РСО-А'!$J$6+'РСТ РСО-А'!$G$9</f>
        <v>3702.9789999999998</v>
      </c>
      <c r="V195" s="118">
        <f>VLOOKUP($A195+ROUND((COLUMN()-2)/24,5),АТС!$A$41:$F$784,6)+'Иные услуги '!$C$5+'РСТ РСО-А'!$J$6+'РСТ РСО-А'!$G$9</f>
        <v>3742.5889999999999</v>
      </c>
      <c r="W195" s="118">
        <f>VLOOKUP($A195+ROUND((COLUMN()-2)/24,5),АТС!$A$41:$F$784,6)+'Иные услуги '!$C$5+'РСТ РСО-А'!$J$6+'РСТ РСО-А'!$G$9</f>
        <v>3831.8289999999997</v>
      </c>
      <c r="X195" s="118">
        <f>VLOOKUP($A195+ROUND((COLUMN()-2)/24,5),АТС!$A$41:$F$784,6)+'Иные услуги '!$C$5+'РСТ РСО-А'!$J$6+'РСТ РСО-А'!$G$9</f>
        <v>3548.3690000000001</v>
      </c>
      <c r="Y195" s="118">
        <f>VLOOKUP($A195+ROUND((COLUMN()-2)/24,5),АТС!$A$41:$F$784,6)+'Иные услуги '!$C$5+'РСТ РСО-А'!$J$6+'РСТ РСО-А'!$G$9</f>
        <v>3591.1489999999999</v>
      </c>
    </row>
    <row r="196" spans="1:25" x14ac:dyDescent="0.2">
      <c r="A196" s="66">
        <f t="shared" si="6"/>
        <v>43555</v>
      </c>
      <c r="B196" s="118">
        <f>VLOOKUP($A196+ROUND((COLUMN()-2)/24,5),АТС!$A$41:$F$784,6)+'Иные услуги '!$C$5+'РСТ РСО-А'!$J$6+'РСТ РСО-А'!$G$9</f>
        <v>3677.7690000000002</v>
      </c>
      <c r="C196" s="118">
        <f>VLOOKUP($A196+ROUND((COLUMN()-2)/24,5),АТС!$A$41:$F$784,6)+'Иные услуги '!$C$5+'РСТ РСО-А'!$J$6+'РСТ РСО-А'!$G$9</f>
        <v>3731.319</v>
      </c>
      <c r="D196" s="118">
        <f>VLOOKUP($A196+ROUND((COLUMN()-2)/24,5),АТС!$A$41:$F$784,6)+'Иные услуги '!$C$5+'РСТ РСО-А'!$J$6+'РСТ РСО-А'!$G$9</f>
        <v>3756.8989999999999</v>
      </c>
      <c r="E196" s="118">
        <f>VLOOKUP($A196+ROUND((COLUMN()-2)/24,5),АТС!$A$41:$F$784,6)+'Иные услуги '!$C$5+'РСТ РСО-А'!$J$6+'РСТ РСО-А'!$G$9</f>
        <v>3770.3890000000001</v>
      </c>
      <c r="F196" s="118">
        <f>VLOOKUP($A196+ROUND((COLUMN()-2)/24,5),АТС!$A$41:$F$784,6)+'Иные услуги '!$C$5+'РСТ РСО-А'!$J$6+'РСТ РСО-А'!$G$9</f>
        <v>3770.6689999999999</v>
      </c>
      <c r="G196" s="118">
        <f>VLOOKUP($A196+ROUND((COLUMN()-2)/24,5),АТС!$A$41:$F$784,6)+'Иные услуги '!$C$5+'РСТ РСО-А'!$J$6+'РСТ РСО-А'!$G$9</f>
        <v>3771.1190000000001</v>
      </c>
      <c r="H196" s="118">
        <f>VLOOKUP($A196+ROUND((COLUMN()-2)/24,5),АТС!$A$41:$F$784,6)+'Иные услуги '!$C$5+'РСТ РСО-А'!$J$6+'РСТ РСО-А'!$G$9</f>
        <v>3881.9690000000001</v>
      </c>
      <c r="I196" s="118">
        <f>VLOOKUP($A196+ROUND((COLUMN()-2)/24,5),АТС!$A$41:$F$784,6)+'Иные услуги '!$C$5+'РСТ РСО-А'!$J$6+'РСТ РСО-А'!$G$9</f>
        <v>3774.9989999999998</v>
      </c>
      <c r="J196" s="118">
        <f>VLOOKUP($A196+ROUND((COLUMN()-2)/24,5),АТС!$A$41:$F$784,6)+'Иные услуги '!$C$5+'РСТ РСО-А'!$J$6+'РСТ РСО-А'!$G$9</f>
        <v>3846.9189999999999</v>
      </c>
      <c r="K196" s="118">
        <f>VLOOKUP($A196+ROUND((COLUMN()-2)/24,5),АТС!$A$41:$F$784,6)+'Иные услуги '!$C$5+'РСТ РСО-А'!$J$6+'РСТ РСО-А'!$G$9</f>
        <v>3730.779</v>
      </c>
      <c r="L196" s="118">
        <f>VLOOKUP($A196+ROUND((COLUMN()-2)/24,5),АТС!$A$41:$F$784,6)+'Иные услуги '!$C$5+'РСТ РСО-А'!$J$6+'РСТ РСО-А'!$G$9</f>
        <v>3681.3890000000001</v>
      </c>
      <c r="M196" s="118">
        <f>VLOOKUP($A196+ROUND((COLUMN()-2)/24,5),АТС!$A$41:$F$784,6)+'Иные услуги '!$C$5+'РСТ РСО-А'!$J$6+'РСТ РСО-А'!$G$9</f>
        <v>3658.4189999999999</v>
      </c>
      <c r="N196" s="118">
        <f>VLOOKUP($A196+ROUND((COLUMN()-2)/24,5),АТС!$A$41:$F$784,6)+'Иные услуги '!$C$5+'РСТ РСО-А'!$J$6+'РСТ РСО-А'!$G$9</f>
        <v>3641.2489999999998</v>
      </c>
      <c r="O196" s="118">
        <f>VLOOKUP($A196+ROUND((COLUMN()-2)/24,5),АТС!$A$41:$F$784,6)+'Иные услуги '!$C$5+'РСТ РСО-А'!$J$6+'РСТ РСО-А'!$G$9</f>
        <v>3646.6089999999999</v>
      </c>
      <c r="P196" s="118">
        <f>VLOOKUP($A196+ROUND((COLUMN()-2)/24,5),АТС!$A$41:$F$784,6)+'Иные услуги '!$C$5+'РСТ РСО-А'!$J$6+'РСТ РСО-А'!$G$9</f>
        <v>3651.9690000000001</v>
      </c>
      <c r="Q196" s="118">
        <f>VLOOKUP($A196+ROUND((COLUMN()-2)/24,5),АТС!$A$41:$F$784,6)+'Иные услуги '!$C$5+'РСТ РСО-А'!$J$6+'РСТ РСО-А'!$G$9</f>
        <v>3657.5789999999997</v>
      </c>
      <c r="R196" s="118">
        <f>VLOOKUP($A196+ROUND((COLUMN()-2)/24,5),АТС!$A$41:$F$784,6)+'Иные услуги '!$C$5+'РСТ РСО-А'!$J$6+'РСТ РСО-А'!$G$9</f>
        <v>3662.6489999999999</v>
      </c>
      <c r="S196" s="118">
        <f>VLOOKUP($A196+ROUND((COLUMN()-2)/24,5),АТС!$A$41:$F$784,6)+'Иные услуги '!$C$5+'РСТ РСО-А'!$J$6+'РСТ РСО-А'!$G$9</f>
        <v>3649.799</v>
      </c>
      <c r="T196" s="118">
        <f>VLOOKUP($A196+ROUND((COLUMN()-2)/24,5),АТС!$A$41:$F$784,6)+'Иные услуги '!$C$5+'РСТ РСО-А'!$J$6+'РСТ РСО-А'!$G$9</f>
        <v>3721.9490000000001</v>
      </c>
      <c r="U196" s="118">
        <f>VLOOKUP($A196+ROUND((COLUMN()-2)/24,5),АТС!$A$41:$F$784,6)+'Иные услуги '!$C$5+'РСТ РСО-А'!$J$6+'РСТ РСО-А'!$G$9</f>
        <v>3628.6689999999999</v>
      </c>
      <c r="V196" s="118">
        <f>VLOOKUP($A196+ROUND((COLUMN()-2)/24,5),АТС!$A$41:$F$784,6)+'Иные услуги '!$C$5+'РСТ РСО-А'!$J$6+'РСТ РСО-А'!$G$9</f>
        <v>3663.3989999999999</v>
      </c>
      <c r="W196" s="118">
        <f>VLOOKUP($A196+ROUND((COLUMN()-2)/24,5),АТС!$A$41:$F$784,6)+'Иные услуги '!$C$5+'РСТ РСО-А'!$J$6+'РСТ РСО-А'!$G$9</f>
        <v>3737.6790000000001</v>
      </c>
      <c r="X196" s="118">
        <f>VLOOKUP($A196+ROUND((COLUMN()-2)/24,5),АТС!$A$41:$F$784,6)+'Иные услуги '!$C$5+'РСТ РСО-А'!$J$6+'РСТ РСО-А'!$G$9</f>
        <v>3540.4690000000001</v>
      </c>
      <c r="Y196" s="118">
        <f>VLOOKUP($A196+ROUND((COLUMN()-2)/24,5),АТС!$A$41:$F$784,6)+'Иные услуги '!$C$5+'РСТ РСО-А'!$J$6+'РСТ РСО-А'!$G$9</f>
        <v>3550.5889999999999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51" t="s">
        <v>35</v>
      </c>
      <c r="B199" s="145" t="s">
        <v>99</v>
      </c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7"/>
    </row>
    <row r="200" spans="1:25" ht="12.75" x14ac:dyDescent="0.2">
      <c r="A200" s="152"/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50"/>
    </row>
    <row r="201" spans="1:25" ht="12.75" x14ac:dyDescent="0.2">
      <c r="A201" s="152"/>
      <c r="B201" s="156" t="s">
        <v>100</v>
      </c>
      <c r="C201" s="154" t="s">
        <v>101</v>
      </c>
      <c r="D201" s="154" t="s">
        <v>102</v>
      </c>
      <c r="E201" s="154" t="s">
        <v>103</v>
      </c>
      <c r="F201" s="154" t="s">
        <v>104</v>
      </c>
      <c r="G201" s="154" t="s">
        <v>105</v>
      </c>
      <c r="H201" s="154" t="s">
        <v>106</v>
      </c>
      <c r="I201" s="154" t="s">
        <v>107</v>
      </c>
      <c r="J201" s="154" t="s">
        <v>108</v>
      </c>
      <c r="K201" s="154" t="s">
        <v>109</v>
      </c>
      <c r="L201" s="154" t="s">
        <v>110</v>
      </c>
      <c r="M201" s="154" t="s">
        <v>111</v>
      </c>
      <c r="N201" s="158" t="s">
        <v>112</v>
      </c>
      <c r="O201" s="154" t="s">
        <v>113</v>
      </c>
      <c r="P201" s="154" t="s">
        <v>114</v>
      </c>
      <c r="Q201" s="154" t="s">
        <v>115</v>
      </c>
      <c r="R201" s="154" t="s">
        <v>116</v>
      </c>
      <c r="S201" s="154" t="s">
        <v>117</v>
      </c>
      <c r="T201" s="154" t="s">
        <v>118</v>
      </c>
      <c r="U201" s="154" t="s">
        <v>119</v>
      </c>
      <c r="V201" s="154" t="s">
        <v>120</v>
      </c>
      <c r="W201" s="154" t="s">
        <v>121</v>
      </c>
      <c r="X201" s="154" t="s">
        <v>122</v>
      </c>
      <c r="Y201" s="154" t="s">
        <v>123</v>
      </c>
    </row>
    <row r="202" spans="1:25" ht="12.75" x14ac:dyDescent="0.2">
      <c r="A202" s="153"/>
      <c r="B202" s="157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9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</row>
    <row r="203" spans="1:25" x14ac:dyDescent="0.2">
      <c r="A203" s="66">
        <f t="shared" ref="A203:A231" si="7">A166</f>
        <v>43525</v>
      </c>
      <c r="B203" s="84">
        <f>VLOOKUP($A203+ROUND((COLUMN()-2)/24,5),АТС!$A$41:$F$784,6)+'Иные услуги '!$C$5+'РСТ РСО-А'!$J$6+'РСТ РСО-А'!$H$9</f>
        <v>3553.9490000000005</v>
      </c>
      <c r="C203" s="118">
        <f>VLOOKUP($A203+ROUND((COLUMN()-2)/24,5),АТС!$A$41:$F$784,6)+'Иные услуги '!$C$5+'РСТ РСО-А'!$J$6+'РСТ РСО-А'!$H$9</f>
        <v>3614.3490000000006</v>
      </c>
      <c r="D203" s="118">
        <f>VLOOKUP($A203+ROUND((COLUMN()-2)/24,5),АТС!$A$41:$F$784,6)+'Иные услуги '!$C$5+'РСТ РСО-А'!$J$6+'РСТ РСО-А'!$H$9</f>
        <v>3637.7390000000005</v>
      </c>
      <c r="E203" s="118">
        <f>VLOOKUP($A203+ROUND((COLUMN()-2)/24,5),АТС!$A$41:$F$784,6)+'Иные услуги '!$C$5+'РСТ РСО-А'!$J$6+'РСТ РСО-А'!$H$9</f>
        <v>3631.0590000000002</v>
      </c>
      <c r="F203" s="118">
        <f>VLOOKUP($A203+ROUND((COLUMN()-2)/24,5),АТС!$A$41:$F$784,6)+'Иные услуги '!$C$5+'РСТ РСО-А'!$J$6+'РСТ РСО-А'!$H$9</f>
        <v>3644.8890000000006</v>
      </c>
      <c r="G203" s="118">
        <f>VLOOKUP($A203+ROUND((COLUMN()-2)/24,5),АТС!$A$41:$F$784,6)+'Иные услуги '!$C$5+'РСТ РСО-А'!$J$6+'РСТ РСО-А'!$H$9</f>
        <v>3620.7890000000002</v>
      </c>
      <c r="H203" s="118">
        <f>VLOOKUP($A203+ROUND((COLUMN()-2)/24,5),АТС!$A$41:$F$784,6)+'Иные услуги '!$C$5+'РСТ РСО-А'!$J$6+'РСТ РСО-А'!$H$9</f>
        <v>3595.5390000000002</v>
      </c>
      <c r="I203" s="118">
        <f>VLOOKUP($A203+ROUND((COLUMN()-2)/24,5),АТС!$A$41:$F$784,6)+'Иные услуги '!$C$5+'РСТ РСО-А'!$J$6+'РСТ РСО-А'!$H$9</f>
        <v>3488.7690000000002</v>
      </c>
      <c r="J203" s="118">
        <f>VLOOKUP($A203+ROUND((COLUMN()-2)/24,5),АТС!$A$41:$F$784,6)+'Иные услуги '!$C$5+'РСТ РСО-А'!$J$6+'РСТ РСО-А'!$H$9</f>
        <v>3559.6690000000003</v>
      </c>
      <c r="K203" s="118">
        <f>VLOOKUP($A203+ROUND((COLUMN()-2)/24,5),АТС!$A$41:$F$784,6)+'Иные услуги '!$C$5+'РСТ РСО-А'!$J$6+'РСТ РСО-А'!$H$9</f>
        <v>3483.5990000000006</v>
      </c>
      <c r="L203" s="118">
        <f>VLOOKUP($A203+ROUND((COLUMN()-2)/24,5),АТС!$A$41:$F$784,6)+'Иные услуги '!$C$5+'РСТ РСО-А'!$J$6+'РСТ РСО-А'!$H$9</f>
        <v>3478.1590000000001</v>
      </c>
      <c r="M203" s="118">
        <f>VLOOKUP($A203+ROUND((COLUMN()-2)/24,5),АТС!$A$41:$F$784,6)+'Иные услуги '!$C$5+'РСТ РСО-А'!$J$6+'РСТ РСО-А'!$H$9</f>
        <v>3477.1590000000001</v>
      </c>
      <c r="N203" s="118">
        <f>VLOOKUP($A203+ROUND((COLUMN()-2)/24,5),АТС!$A$41:$F$784,6)+'Иные услуги '!$C$5+'РСТ РСО-А'!$J$6+'РСТ РСО-А'!$H$9</f>
        <v>3486.0390000000002</v>
      </c>
      <c r="O203" s="118">
        <f>VLOOKUP($A203+ROUND((COLUMN()-2)/24,5),АТС!$A$41:$F$784,6)+'Иные услуги '!$C$5+'РСТ РСО-А'!$J$6+'РСТ РСО-А'!$H$9</f>
        <v>3513.9590000000003</v>
      </c>
      <c r="P203" s="118">
        <f>VLOOKUP($A203+ROUND((COLUMN()-2)/24,5),АТС!$A$41:$F$784,6)+'Иные услуги '!$C$5+'РСТ РСО-А'!$J$6+'РСТ РСО-А'!$H$9</f>
        <v>3477.1090000000004</v>
      </c>
      <c r="Q203" s="118">
        <f>VLOOKUP($A203+ROUND((COLUMN()-2)/24,5),АТС!$A$41:$F$784,6)+'Иные услуги '!$C$5+'РСТ РСО-А'!$J$6+'РСТ РСО-А'!$H$9</f>
        <v>3477.1590000000001</v>
      </c>
      <c r="R203" s="118">
        <f>VLOOKUP($A203+ROUND((COLUMN()-2)/24,5),АТС!$A$41:$F$784,6)+'Иные услуги '!$C$5+'РСТ РСО-А'!$J$6+'РСТ РСО-А'!$H$9</f>
        <v>3477.4590000000003</v>
      </c>
      <c r="S203" s="118">
        <f>VLOOKUP($A203+ROUND((COLUMN()-2)/24,5),АТС!$A$41:$F$784,6)+'Иные услуги '!$C$5+'РСТ РСО-А'!$J$6+'РСТ РСО-А'!$H$9</f>
        <v>3478.0790000000002</v>
      </c>
      <c r="T203" s="118">
        <f>VLOOKUP($A203+ROUND((COLUMN()-2)/24,5),АТС!$A$41:$F$784,6)+'Иные услуги '!$C$5+'РСТ РСО-А'!$J$6+'РСТ РСО-А'!$H$9</f>
        <v>3494.9690000000005</v>
      </c>
      <c r="U203" s="118">
        <f>VLOOKUP($A203+ROUND((COLUMN()-2)/24,5),АТС!$A$41:$F$784,6)+'Иные услуги '!$C$5+'РСТ РСО-А'!$J$6+'РСТ РСО-А'!$H$9</f>
        <v>3515.4090000000001</v>
      </c>
      <c r="V203" s="118">
        <f>VLOOKUP($A203+ROUND((COLUMN()-2)/24,5),АТС!$A$41:$F$784,6)+'Иные услуги '!$C$5+'РСТ РСО-А'!$J$6+'РСТ РСО-А'!$H$9</f>
        <v>3525.6490000000003</v>
      </c>
      <c r="W203" s="118">
        <f>VLOOKUP($A203+ROUND((COLUMN()-2)/24,5),АТС!$A$41:$F$784,6)+'Иные услуги '!$C$5+'РСТ РСО-А'!$J$6+'РСТ РСО-А'!$H$9</f>
        <v>3583.6390000000006</v>
      </c>
      <c r="X203" s="118">
        <f>VLOOKUP($A203+ROUND((COLUMN()-2)/24,5),АТС!$A$41:$F$784,6)+'Иные услуги '!$C$5+'РСТ РСО-А'!$J$6+'РСТ РСО-А'!$H$9</f>
        <v>3508.2290000000003</v>
      </c>
      <c r="Y203" s="118">
        <f>VLOOKUP($A203+ROUND((COLUMN()-2)/24,5),АТС!$A$41:$F$784,6)+'Иные услуги '!$C$5+'РСТ РСО-А'!$J$6+'РСТ РСО-А'!$H$9</f>
        <v>3467.5790000000002</v>
      </c>
    </row>
    <row r="204" spans="1:25" x14ac:dyDescent="0.2">
      <c r="A204" s="66">
        <f t="shared" si="7"/>
        <v>43526</v>
      </c>
      <c r="B204" s="118">
        <f>VLOOKUP($A204+ROUND((COLUMN()-2)/24,5),АТС!$A$41:$F$784,6)+'Иные услуги '!$C$5+'РСТ РСО-А'!$J$6+'РСТ РСО-А'!$H$9</f>
        <v>3558.6390000000006</v>
      </c>
      <c r="C204" s="118">
        <f>VLOOKUP($A204+ROUND((COLUMN()-2)/24,5),АТС!$A$41:$F$784,6)+'Иные услуги '!$C$5+'РСТ РСО-А'!$J$6+'РСТ РСО-А'!$H$9</f>
        <v>3616.9790000000003</v>
      </c>
      <c r="D204" s="118">
        <f>VLOOKUP($A204+ROUND((COLUMN()-2)/24,5),АТС!$A$41:$F$784,6)+'Иные услуги '!$C$5+'РСТ РСО-А'!$J$6+'РСТ РСО-А'!$H$9</f>
        <v>3641.2190000000005</v>
      </c>
      <c r="E204" s="118">
        <f>VLOOKUP($A204+ROUND((COLUMN()-2)/24,5),АТС!$A$41:$F$784,6)+'Иные услуги '!$C$5+'РСТ РСО-А'!$J$6+'РСТ РСО-А'!$H$9</f>
        <v>3632.3190000000004</v>
      </c>
      <c r="F204" s="118">
        <f>VLOOKUP($A204+ROUND((COLUMN()-2)/24,5),АТС!$A$41:$F$784,6)+'Иные услуги '!$C$5+'РСТ РСО-А'!$J$6+'РСТ РСО-А'!$H$9</f>
        <v>3645.1390000000006</v>
      </c>
      <c r="G204" s="118">
        <f>VLOOKUP($A204+ROUND((COLUMN()-2)/24,5),АТС!$A$41:$F$784,6)+'Иные услуги '!$C$5+'РСТ РСО-А'!$J$6+'РСТ РСО-А'!$H$9</f>
        <v>3620.5690000000004</v>
      </c>
      <c r="H204" s="118">
        <f>VLOOKUP($A204+ROUND((COLUMN()-2)/24,5),АТС!$A$41:$F$784,6)+'Иные услуги '!$C$5+'РСТ РСО-А'!$J$6+'РСТ РСО-А'!$H$9</f>
        <v>3678.1990000000005</v>
      </c>
      <c r="I204" s="118">
        <f>VLOOKUP($A204+ROUND((COLUMN()-2)/24,5),АТС!$A$41:$F$784,6)+'Иные услуги '!$C$5+'РСТ РСО-А'!$J$6+'РСТ РСО-А'!$H$9</f>
        <v>3596.9590000000003</v>
      </c>
      <c r="J204" s="118">
        <f>VLOOKUP($A204+ROUND((COLUMN()-2)/24,5),АТС!$A$41:$F$784,6)+'Иные услуги '!$C$5+'РСТ РСО-А'!$J$6+'РСТ РСО-А'!$H$9</f>
        <v>3687.8890000000006</v>
      </c>
      <c r="K204" s="118">
        <f>VLOOKUP($A204+ROUND((COLUMN()-2)/24,5),АТС!$A$41:$F$784,6)+'Иные услуги '!$C$5+'РСТ РСО-А'!$J$6+'РСТ РСО-А'!$H$9</f>
        <v>3565.6290000000004</v>
      </c>
      <c r="L204" s="118">
        <f>VLOOKUP($A204+ROUND((COLUMN()-2)/24,5),АТС!$A$41:$F$784,6)+'Иные услуги '!$C$5+'РСТ РСО-А'!$J$6+'РСТ РСО-А'!$H$9</f>
        <v>3539.7190000000005</v>
      </c>
      <c r="M204" s="118">
        <f>VLOOKUP($A204+ROUND((COLUMN()-2)/24,5),АТС!$A$41:$F$784,6)+'Иные услуги '!$C$5+'РСТ РСО-А'!$J$6+'РСТ РСО-А'!$H$9</f>
        <v>3539.5590000000002</v>
      </c>
      <c r="N204" s="118">
        <f>VLOOKUP($A204+ROUND((COLUMN()-2)/24,5),АТС!$A$41:$F$784,6)+'Иные услуги '!$C$5+'РСТ РСО-А'!$J$6+'РСТ РСО-А'!$H$9</f>
        <v>3539.4590000000003</v>
      </c>
      <c r="O204" s="118">
        <f>VLOOKUP($A204+ROUND((COLUMN()-2)/24,5),АТС!$A$41:$F$784,6)+'Иные услуги '!$C$5+'РСТ РСО-А'!$J$6+'РСТ РСО-А'!$H$9</f>
        <v>3565.6290000000004</v>
      </c>
      <c r="P204" s="118">
        <f>VLOOKUP($A204+ROUND((COLUMN()-2)/24,5),АТС!$A$41:$F$784,6)+'Иные услуги '!$C$5+'РСТ РСО-А'!$J$6+'РСТ РСО-А'!$H$9</f>
        <v>3565.2990000000004</v>
      </c>
      <c r="Q204" s="118">
        <f>VLOOKUP($A204+ROUND((COLUMN()-2)/24,5),АТС!$A$41:$F$784,6)+'Иные услуги '!$C$5+'РСТ РСО-А'!$J$6+'РСТ РСО-А'!$H$9</f>
        <v>3564.3990000000003</v>
      </c>
      <c r="R204" s="118">
        <f>VLOOKUP($A204+ROUND((COLUMN()-2)/24,5),АТС!$A$41:$F$784,6)+'Иные услуги '!$C$5+'РСТ РСО-А'!$J$6+'РСТ РСО-А'!$H$9</f>
        <v>3564.3990000000003</v>
      </c>
      <c r="S204" s="118">
        <f>VLOOKUP($A204+ROUND((COLUMN()-2)/24,5),АТС!$A$41:$F$784,6)+'Иные услуги '!$C$5+'РСТ РСО-А'!$J$6+'РСТ РСО-А'!$H$9</f>
        <v>3516.6190000000001</v>
      </c>
      <c r="T204" s="118">
        <f>VLOOKUP($A204+ROUND((COLUMN()-2)/24,5),АТС!$A$41:$F$784,6)+'Иные услуги '!$C$5+'РСТ РСО-А'!$J$6+'РСТ РСО-А'!$H$9</f>
        <v>3504.6490000000003</v>
      </c>
      <c r="U204" s="118">
        <f>VLOOKUP($A204+ROUND((COLUMN()-2)/24,5),АТС!$A$41:$F$784,6)+'Иные услуги '!$C$5+'РСТ РСО-А'!$J$6+'РСТ РСО-А'!$H$9</f>
        <v>3509.5390000000002</v>
      </c>
      <c r="V204" s="118">
        <f>VLOOKUP($A204+ROUND((COLUMN()-2)/24,5),АТС!$A$41:$F$784,6)+'Иные услуги '!$C$5+'РСТ РСО-А'!$J$6+'РСТ РСО-А'!$H$9</f>
        <v>3523.8990000000003</v>
      </c>
      <c r="W204" s="118">
        <f>VLOOKUP($A204+ROUND((COLUMN()-2)/24,5),АТС!$A$41:$F$784,6)+'Иные услуги '!$C$5+'РСТ РСО-А'!$J$6+'РСТ РСО-А'!$H$9</f>
        <v>3583.7590000000005</v>
      </c>
      <c r="X204" s="118">
        <f>VLOOKUP($A204+ROUND((COLUMN()-2)/24,5),АТС!$A$41:$F$784,6)+'Иные услуги '!$C$5+'РСТ РСО-А'!$J$6+'РСТ РСО-А'!$H$9</f>
        <v>3508.4590000000003</v>
      </c>
      <c r="Y204" s="118">
        <f>VLOOKUP($A204+ROUND((COLUMN()-2)/24,5),АТС!$A$41:$F$784,6)+'Иные услуги '!$C$5+'РСТ РСО-А'!$J$6+'РСТ РСО-А'!$H$9</f>
        <v>3469.2490000000003</v>
      </c>
    </row>
    <row r="205" spans="1:25" x14ac:dyDescent="0.2">
      <c r="A205" s="66">
        <f t="shared" si="7"/>
        <v>43527</v>
      </c>
      <c r="B205" s="118">
        <f>VLOOKUP($A205+ROUND((COLUMN()-2)/24,5),АТС!$A$41:$F$784,6)+'Иные услуги '!$C$5+'РСТ РСО-А'!$J$6+'РСТ РСО-А'!$H$9</f>
        <v>3558.1190000000001</v>
      </c>
      <c r="C205" s="118">
        <f>VLOOKUP($A205+ROUND((COLUMN()-2)/24,5),АТС!$A$41:$F$784,6)+'Иные услуги '!$C$5+'РСТ РСО-А'!$J$6+'РСТ РСО-А'!$H$9</f>
        <v>3614.2690000000002</v>
      </c>
      <c r="D205" s="118">
        <f>VLOOKUP($A205+ROUND((COLUMN()-2)/24,5),АТС!$A$41:$F$784,6)+'Иные услуги '!$C$5+'РСТ РСО-А'!$J$6+'РСТ РСО-А'!$H$9</f>
        <v>3638.1790000000005</v>
      </c>
      <c r="E205" s="118">
        <f>VLOOKUP($A205+ROUND((COLUMN()-2)/24,5),АТС!$A$41:$F$784,6)+'Иные услуги '!$C$5+'РСТ РСО-А'!$J$6+'РСТ РСО-А'!$H$9</f>
        <v>3643.3290000000002</v>
      </c>
      <c r="F205" s="118">
        <f>VLOOKUP($A205+ROUND((COLUMN()-2)/24,5),АТС!$A$41:$F$784,6)+'Иные услуги '!$C$5+'РСТ РСО-А'!$J$6+'РСТ РСО-А'!$H$9</f>
        <v>3644.1890000000003</v>
      </c>
      <c r="G205" s="118">
        <f>VLOOKUP($A205+ROUND((COLUMN()-2)/24,5),АТС!$A$41:$F$784,6)+'Иные услуги '!$C$5+'РСТ РСО-А'!$J$6+'РСТ РСО-А'!$H$9</f>
        <v>3645.7790000000005</v>
      </c>
      <c r="H205" s="118">
        <f>VLOOKUP($A205+ROUND((COLUMN()-2)/24,5),АТС!$A$41:$F$784,6)+'Иные услуги '!$C$5+'РСТ РСО-А'!$J$6+'РСТ РСО-А'!$H$9</f>
        <v>3674.8990000000003</v>
      </c>
      <c r="I205" s="118">
        <f>VLOOKUP($A205+ROUND((COLUMN()-2)/24,5),АТС!$A$41:$F$784,6)+'Иные услуги '!$C$5+'РСТ РСО-А'!$J$6+'РСТ РСО-А'!$H$9</f>
        <v>3633.1990000000005</v>
      </c>
      <c r="J205" s="118">
        <f>VLOOKUP($A205+ROUND((COLUMN()-2)/24,5),АТС!$A$41:$F$784,6)+'Иные услуги '!$C$5+'РСТ РСО-А'!$J$6+'РСТ РСО-А'!$H$9</f>
        <v>3723.5390000000002</v>
      </c>
      <c r="K205" s="118">
        <f>VLOOKUP($A205+ROUND((COLUMN()-2)/24,5),АТС!$A$41:$F$784,6)+'Иные услуги '!$C$5+'РСТ РСО-А'!$J$6+'РСТ РСО-А'!$H$9</f>
        <v>3624.5190000000002</v>
      </c>
      <c r="L205" s="118">
        <f>VLOOKUP($A205+ROUND((COLUMN()-2)/24,5),АТС!$A$41:$F$784,6)+'Иные услуги '!$C$5+'РСТ РСО-А'!$J$6+'РСТ РСО-А'!$H$9</f>
        <v>3567.1590000000001</v>
      </c>
      <c r="M205" s="118">
        <f>VLOOKUP($A205+ROUND((COLUMN()-2)/24,5),АТС!$A$41:$F$784,6)+'Иные услуги '!$C$5+'РСТ РСО-А'!$J$6+'РСТ РСО-А'!$H$9</f>
        <v>3566.9490000000005</v>
      </c>
      <c r="N205" s="118">
        <f>VLOOKUP($A205+ROUND((COLUMN()-2)/24,5),АТС!$A$41:$F$784,6)+'Иные услуги '!$C$5+'РСТ РСО-А'!$J$6+'РСТ РСО-А'!$H$9</f>
        <v>3566.4190000000003</v>
      </c>
      <c r="O205" s="118">
        <f>VLOOKUP($A205+ROUND((COLUMN()-2)/24,5),АТС!$A$41:$F$784,6)+'Иные услуги '!$C$5+'РСТ РСО-А'!$J$6+'РСТ РСО-А'!$H$9</f>
        <v>3566.4890000000005</v>
      </c>
      <c r="P205" s="118">
        <f>VLOOKUP($A205+ROUND((COLUMN()-2)/24,5),АТС!$A$41:$F$784,6)+'Иные услуги '!$C$5+'РСТ РСО-А'!$J$6+'РСТ РСО-А'!$H$9</f>
        <v>3566.3390000000004</v>
      </c>
      <c r="Q205" s="118">
        <f>VLOOKUP($A205+ROUND((COLUMN()-2)/24,5),АТС!$A$41:$F$784,6)+'Иные услуги '!$C$5+'РСТ РСО-А'!$J$6+'РСТ РСО-А'!$H$9</f>
        <v>3565.5490000000004</v>
      </c>
      <c r="R205" s="118">
        <f>VLOOKUP($A205+ROUND((COLUMN()-2)/24,5),АТС!$A$41:$F$784,6)+'Иные услуги '!$C$5+'РСТ РСО-А'!$J$6+'РСТ РСО-А'!$H$9</f>
        <v>3565.6890000000003</v>
      </c>
      <c r="S205" s="118">
        <f>VLOOKUP($A205+ROUND((COLUMN()-2)/24,5),АТС!$A$41:$F$784,6)+'Иные услуги '!$C$5+'РСТ РСО-А'!$J$6+'РСТ РСО-А'!$H$9</f>
        <v>3518.7390000000005</v>
      </c>
      <c r="T205" s="118">
        <f>VLOOKUP($A205+ROUND((COLUMN()-2)/24,5),АТС!$A$41:$F$784,6)+'Иные услуги '!$C$5+'РСТ РСО-А'!$J$6+'РСТ РСО-А'!$H$9</f>
        <v>3523.9090000000001</v>
      </c>
      <c r="U205" s="118">
        <f>VLOOKUP($A205+ROUND((COLUMN()-2)/24,5),АТС!$A$41:$F$784,6)+'Иные услуги '!$C$5+'РСТ РСО-А'!$J$6+'РСТ РСО-А'!$H$9</f>
        <v>3511.5690000000004</v>
      </c>
      <c r="V205" s="118">
        <f>VLOOKUP($A205+ROUND((COLUMN()-2)/24,5),АТС!$A$41:$F$784,6)+'Иные услуги '!$C$5+'РСТ РСО-А'!$J$6+'РСТ РСО-А'!$H$9</f>
        <v>3525.9290000000005</v>
      </c>
      <c r="W205" s="118">
        <f>VLOOKUP($A205+ROUND((COLUMN()-2)/24,5),АТС!$A$41:$F$784,6)+'Иные услуги '!$C$5+'РСТ РСО-А'!$J$6+'РСТ РСО-А'!$H$9</f>
        <v>3584.3090000000002</v>
      </c>
      <c r="X205" s="118">
        <f>VLOOKUP($A205+ROUND((COLUMN()-2)/24,5),АТС!$A$41:$F$784,6)+'Иные услуги '!$C$5+'РСТ РСО-А'!$J$6+'РСТ РСО-А'!$H$9</f>
        <v>3507.8390000000004</v>
      </c>
      <c r="Y205" s="118">
        <f>VLOOKUP($A205+ROUND((COLUMN()-2)/24,5),АТС!$A$41:$F$784,6)+'Иные услуги '!$C$5+'РСТ РСО-А'!$J$6+'РСТ РСО-А'!$H$9</f>
        <v>3469.3990000000003</v>
      </c>
    </row>
    <row r="206" spans="1:25" x14ac:dyDescent="0.2">
      <c r="A206" s="66">
        <f t="shared" si="7"/>
        <v>43528</v>
      </c>
      <c r="B206" s="118">
        <f>VLOOKUP($A206+ROUND((COLUMN()-2)/24,5),АТС!$A$41:$F$784,6)+'Иные услуги '!$C$5+'РСТ РСО-А'!$J$6+'РСТ РСО-А'!$H$9</f>
        <v>3558.9590000000003</v>
      </c>
      <c r="C206" s="118">
        <f>VLOOKUP($A206+ROUND((COLUMN()-2)/24,5),АТС!$A$41:$F$784,6)+'Иные услуги '!$C$5+'РСТ РСО-А'!$J$6+'РСТ РСО-А'!$H$9</f>
        <v>3613.9590000000003</v>
      </c>
      <c r="D206" s="118">
        <f>VLOOKUP($A206+ROUND((COLUMN()-2)/24,5),АТС!$A$41:$F$784,6)+'Иные услуги '!$C$5+'РСТ РСО-А'!$J$6+'РСТ РСО-А'!$H$9</f>
        <v>3638.2490000000003</v>
      </c>
      <c r="E206" s="118">
        <f>VLOOKUP($A206+ROUND((COLUMN()-2)/24,5),АТС!$A$41:$F$784,6)+'Иные услуги '!$C$5+'РСТ РСО-А'!$J$6+'РСТ РСО-А'!$H$9</f>
        <v>3631.4990000000003</v>
      </c>
      <c r="F206" s="118">
        <f>VLOOKUP($A206+ROUND((COLUMN()-2)/24,5),АТС!$A$41:$F$784,6)+'Иные услуги '!$C$5+'РСТ РСО-А'!$J$6+'РСТ РСО-А'!$H$9</f>
        <v>3645.1890000000003</v>
      </c>
      <c r="G206" s="118">
        <f>VLOOKUP($A206+ROUND((COLUMN()-2)/24,5),АТС!$A$41:$F$784,6)+'Иные услуги '!$C$5+'РСТ РСО-А'!$J$6+'РСТ РСО-А'!$H$9</f>
        <v>3621.5590000000002</v>
      </c>
      <c r="H206" s="118">
        <f>VLOOKUP($A206+ROUND((COLUMN()-2)/24,5),АТС!$A$41:$F$784,6)+'Иные услуги '!$C$5+'РСТ РСО-А'!$J$6+'РСТ РСО-А'!$H$9</f>
        <v>3598.6490000000003</v>
      </c>
      <c r="I206" s="118">
        <f>VLOOKUP($A206+ROUND((COLUMN()-2)/24,5),АТС!$A$41:$F$784,6)+'Иные услуги '!$C$5+'РСТ РСО-А'!$J$6+'РСТ РСО-А'!$H$9</f>
        <v>3494.0390000000002</v>
      </c>
      <c r="J206" s="118">
        <f>VLOOKUP($A206+ROUND((COLUMN()-2)/24,5),АТС!$A$41:$F$784,6)+'Иные услуги '!$C$5+'РСТ РСО-А'!$J$6+'РСТ РСО-А'!$H$9</f>
        <v>3527.4290000000005</v>
      </c>
      <c r="K206" s="118">
        <f>VLOOKUP($A206+ROUND((COLUMN()-2)/24,5),АТС!$A$41:$F$784,6)+'Иные услуги '!$C$5+'РСТ РСО-А'!$J$6+'РСТ РСО-А'!$H$9</f>
        <v>3471.5390000000002</v>
      </c>
      <c r="L206" s="118">
        <f>VLOOKUP($A206+ROUND((COLUMN()-2)/24,5),АТС!$A$41:$F$784,6)+'Иные услуги '!$C$5+'РСТ РСО-А'!$J$6+'РСТ РСО-А'!$H$9</f>
        <v>3468.1790000000005</v>
      </c>
      <c r="M206" s="118">
        <f>VLOOKUP($A206+ROUND((COLUMN()-2)/24,5),АТС!$A$41:$F$784,6)+'Иные услуги '!$C$5+'РСТ РСО-А'!$J$6+'РСТ РСО-А'!$H$9</f>
        <v>3466.1790000000005</v>
      </c>
      <c r="N206" s="118">
        <f>VLOOKUP($A206+ROUND((COLUMN()-2)/24,5),АТС!$A$41:$F$784,6)+'Иные услуги '!$C$5+'РСТ РСО-А'!$J$6+'РСТ РСО-А'!$H$9</f>
        <v>3474.0790000000002</v>
      </c>
      <c r="O206" s="118">
        <f>VLOOKUP($A206+ROUND((COLUMN()-2)/24,5),АТС!$A$41:$F$784,6)+'Иные услуги '!$C$5+'РСТ РСО-А'!$J$6+'РСТ РСО-А'!$H$9</f>
        <v>3501.3390000000004</v>
      </c>
      <c r="P206" s="118">
        <f>VLOOKUP($A206+ROUND((COLUMN()-2)/24,5),АТС!$A$41:$F$784,6)+'Иные услуги '!$C$5+'РСТ РСО-А'!$J$6+'РСТ РСО-А'!$H$9</f>
        <v>3465.2690000000002</v>
      </c>
      <c r="Q206" s="118">
        <f>VLOOKUP($A206+ROUND((COLUMN()-2)/24,5),АТС!$A$41:$F$784,6)+'Иные услуги '!$C$5+'РСТ РСО-А'!$J$6+'РСТ РСО-А'!$H$9</f>
        <v>3465.0590000000002</v>
      </c>
      <c r="R206" s="118">
        <f>VLOOKUP($A206+ROUND((COLUMN()-2)/24,5),АТС!$A$41:$F$784,6)+'Иные услуги '!$C$5+'РСТ РСО-А'!$J$6+'РСТ РСО-А'!$H$9</f>
        <v>3464.6190000000001</v>
      </c>
      <c r="S206" s="118">
        <f>VLOOKUP($A206+ROUND((COLUMN()-2)/24,5),АТС!$A$41:$F$784,6)+'Иные услуги '!$C$5+'РСТ РСО-А'!$J$6+'РСТ РСО-А'!$H$9</f>
        <v>3462.9290000000005</v>
      </c>
      <c r="T206" s="118">
        <f>VLOOKUP($A206+ROUND((COLUMN()-2)/24,5),АТС!$A$41:$F$784,6)+'Иные услуги '!$C$5+'РСТ РСО-А'!$J$6+'РСТ РСО-А'!$H$9</f>
        <v>3475.2990000000004</v>
      </c>
      <c r="U206" s="118">
        <f>VLOOKUP($A206+ROUND((COLUMN()-2)/24,5),АТС!$A$41:$F$784,6)+'Иные услуги '!$C$5+'РСТ РСО-А'!$J$6+'РСТ РСО-А'!$H$9</f>
        <v>3493.9390000000003</v>
      </c>
      <c r="V206" s="118">
        <f>VLOOKUP($A206+ROUND((COLUMN()-2)/24,5),АТС!$A$41:$F$784,6)+'Иные услуги '!$C$5+'РСТ РСО-А'!$J$6+'РСТ РСО-А'!$H$9</f>
        <v>3507.9090000000001</v>
      </c>
      <c r="W206" s="118">
        <f>VLOOKUP($A206+ROUND((COLUMN()-2)/24,5),АТС!$A$41:$F$784,6)+'Иные услуги '!$C$5+'РСТ РСО-А'!$J$6+'РСТ РСО-А'!$H$9</f>
        <v>3563.2090000000003</v>
      </c>
      <c r="X206" s="118">
        <f>VLOOKUP($A206+ROUND((COLUMN()-2)/24,5),АТС!$A$41:$F$784,6)+'Иные услуги '!$C$5+'РСТ РСО-А'!$J$6+'РСТ РСО-А'!$H$9</f>
        <v>3501.9790000000003</v>
      </c>
      <c r="Y206" s="118">
        <f>VLOOKUP($A206+ROUND((COLUMN()-2)/24,5),АТС!$A$41:$F$784,6)+'Иные услуги '!$C$5+'РСТ РСО-А'!$J$6+'РСТ РСО-А'!$H$9</f>
        <v>3456.1190000000001</v>
      </c>
    </row>
    <row r="207" spans="1:25" x14ac:dyDescent="0.2">
      <c r="A207" s="66">
        <f t="shared" si="7"/>
        <v>43529</v>
      </c>
      <c r="B207" s="118">
        <f>VLOOKUP($A207+ROUND((COLUMN()-2)/24,5),АТС!$A$41:$F$784,6)+'Иные услуги '!$C$5+'РСТ РСО-А'!$J$6+'РСТ РСО-А'!$H$9</f>
        <v>3538.0990000000006</v>
      </c>
      <c r="C207" s="118">
        <f>VLOOKUP($A207+ROUND((COLUMN()-2)/24,5),АТС!$A$41:$F$784,6)+'Иные услуги '!$C$5+'РСТ РСО-А'!$J$6+'РСТ РСО-А'!$H$9</f>
        <v>3596.5090000000005</v>
      </c>
      <c r="D207" s="118">
        <f>VLOOKUP($A207+ROUND((COLUMN()-2)/24,5),АТС!$A$41:$F$784,6)+'Иные услуги '!$C$5+'РСТ РСО-А'!$J$6+'РСТ РСО-А'!$H$9</f>
        <v>3619.1090000000004</v>
      </c>
      <c r="E207" s="118">
        <f>VLOOKUP($A207+ROUND((COLUMN()-2)/24,5),АТС!$A$41:$F$784,6)+'Иные услуги '!$C$5+'РСТ РСО-А'!$J$6+'РСТ РСО-А'!$H$9</f>
        <v>3612.7090000000003</v>
      </c>
      <c r="F207" s="118">
        <f>VLOOKUP($A207+ROUND((COLUMN()-2)/24,5),АТС!$A$41:$F$784,6)+'Иные услуги '!$C$5+'РСТ РСО-А'!$J$6+'РСТ РСО-А'!$H$9</f>
        <v>3625.7990000000004</v>
      </c>
      <c r="G207" s="118">
        <f>VLOOKUP($A207+ROUND((COLUMN()-2)/24,5),АТС!$A$41:$F$784,6)+'Иные услуги '!$C$5+'РСТ РСО-А'!$J$6+'РСТ РСО-А'!$H$9</f>
        <v>3603.2590000000005</v>
      </c>
      <c r="H207" s="118">
        <f>VLOOKUP($A207+ROUND((COLUMN()-2)/24,5),АТС!$A$41:$F$784,6)+'Иные услуги '!$C$5+'РСТ РСО-А'!$J$6+'РСТ РСО-А'!$H$9</f>
        <v>3573.9290000000005</v>
      </c>
      <c r="I207" s="118">
        <f>VLOOKUP($A207+ROUND((COLUMN()-2)/24,5),АТС!$A$41:$F$784,6)+'Иные услуги '!$C$5+'РСТ РСО-А'!$J$6+'РСТ РСО-А'!$H$9</f>
        <v>3477.5190000000002</v>
      </c>
      <c r="J207" s="118">
        <f>VLOOKUP($A207+ROUND((COLUMN()-2)/24,5),АТС!$A$41:$F$784,6)+'Иные услуги '!$C$5+'РСТ РСО-А'!$J$6+'РСТ РСО-А'!$H$9</f>
        <v>3525.8290000000002</v>
      </c>
      <c r="K207" s="118">
        <f>VLOOKUP($A207+ROUND((COLUMN()-2)/24,5),АТС!$A$41:$F$784,6)+'Иные услуги '!$C$5+'РСТ РСО-А'!$J$6+'РСТ РСО-А'!$H$9</f>
        <v>3471.0090000000005</v>
      </c>
      <c r="L207" s="118">
        <f>VLOOKUP($A207+ROUND((COLUMN()-2)/24,5),АТС!$A$41:$F$784,6)+'Иные услуги '!$C$5+'РСТ РСО-А'!$J$6+'РСТ РСО-А'!$H$9</f>
        <v>3466.3990000000003</v>
      </c>
      <c r="M207" s="118">
        <f>VLOOKUP($A207+ROUND((COLUMN()-2)/24,5),АТС!$A$41:$F$784,6)+'Иные услуги '!$C$5+'РСТ РСО-А'!$J$6+'РСТ РСО-А'!$H$9</f>
        <v>3467.6290000000004</v>
      </c>
      <c r="N207" s="118">
        <f>VLOOKUP($A207+ROUND((COLUMN()-2)/24,5),АТС!$A$41:$F$784,6)+'Иные услуги '!$C$5+'РСТ РСО-А'!$J$6+'РСТ РСО-А'!$H$9</f>
        <v>3475.3590000000004</v>
      </c>
      <c r="O207" s="118">
        <f>VLOOKUP($A207+ROUND((COLUMN()-2)/24,5),АТС!$A$41:$F$784,6)+'Иные услуги '!$C$5+'РСТ РСО-А'!$J$6+'РСТ РСО-А'!$H$9</f>
        <v>3502.1090000000004</v>
      </c>
      <c r="P207" s="118">
        <f>VLOOKUP($A207+ROUND((COLUMN()-2)/24,5),АТС!$A$41:$F$784,6)+'Иные услуги '!$C$5+'РСТ РСО-А'!$J$6+'РСТ РСО-А'!$H$9</f>
        <v>3464.6890000000003</v>
      </c>
      <c r="Q207" s="118">
        <f>VLOOKUP($A207+ROUND((COLUMN()-2)/24,5),АТС!$A$41:$F$784,6)+'Иные услуги '!$C$5+'РСТ РСО-А'!$J$6+'РСТ РСО-А'!$H$9</f>
        <v>3464.5390000000002</v>
      </c>
      <c r="R207" s="118">
        <f>VLOOKUP($A207+ROUND((COLUMN()-2)/24,5),АТС!$A$41:$F$784,6)+'Иные услуги '!$C$5+'РСТ РСО-А'!$J$6+'РСТ РСО-А'!$H$9</f>
        <v>3463.9990000000003</v>
      </c>
      <c r="S207" s="118">
        <f>VLOOKUP($A207+ROUND((COLUMN()-2)/24,5),АТС!$A$41:$F$784,6)+'Иные услуги '!$C$5+'РСТ РСО-А'!$J$6+'РСТ РСО-А'!$H$9</f>
        <v>3462.6990000000005</v>
      </c>
      <c r="T207" s="118">
        <f>VLOOKUP($A207+ROUND((COLUMN()-2)/24,5),АТС!$A$41:$F$784,6)+'Иные услуги '!$C$5+'РСТ РСО-А'!$J$6+'РСТ РСО-А'!$H$9</f>
        <v>3478.6990000000005</v>
      </c>
      <c r="U207" s="118">
        <f>VLOOKUP($A207+ROUND((COLUMN()-2)/24,5),АТС!$A$41:$F$784,6)+'Иные услуги '!$C$5+'РСТ РСО-А'!$J$6+'РСТ РСО-А'!$H$9</f>
        <v>3494.6290000000004</v>
      </c>
      <c r="V207" s="118">
        <f>VLOOKUP($A207+ROUND((COLUMN()-2)/24,5),АТС!$A$41:$F$784,6)+'Иные услуги '!$C$5+'РСТ РСО-А'!$J$6+'РСТ РСО-А'!$H$9</f>
        <v>3508.1890000000003</v>
      </c>
      <c r="W207" s="118">
        <f>VLOOKUP($A207+ROUND((COLUMN()-2)/24,5),АТС!$A$41:$F$784,6)+'Иные услуги '!$C$5+'РСТ РСО-А'!$J$6+'РСТ РСО-А'!$H$9</f>
        <v>3564.3690000000001</v>
      </c>
      <c r="X207" s="118">
        <f>VLOOKUP($A207+ROUND((COLUMN()-2)/24,5),АТС!$A$41:$F$784,6)+'Иные услуги '!$C$5+'РСТ РСО-А'!$J$6+'РСТ РСО-А'!$H$9</f>
        <v>3497.8190000000004</v>
      </c>
      <c r="Y207" s="118">
        <f>VLOOKUP($A207+ROUND((COLUMN()-2)/24,5),АТС!$A$41:$F$784,6)+'Иные услуги '!$C$5+'РСТ РСО-А'!$J$6+'РСТ РСО-А'!$H$9</f>
        <v>3455.3090000000002</v>
      </c>
    </row>
    <row r="208" spans="1:25" x14ac:dyDescent="0.2">
      <c r="A208" s="66">
        <f t="shared" si="7"/>
        <v>43530</v>
      </c>
      <c r="B208" s="118">
        <f>VLOOKUP($A208+ROUND((COLUMN()-2)/24,5),АТС!$A$41:$F$784,6)+'Иные услуги '!$C$5+'РСТ РСО-А'!$J$6+'РСТ РСО-А'!$H$9</f>
        <v>3561.3590000000004</v>
      </c>
      <c r="C208" s="118">
        <f>VLOOKUP($A208+ROUND((COLUMN()-2)/24,5),АТС!$A$41:$F$784,6)+'Иные услуги '!$C$5+'РСТ РСО-А'!$J$6+'РСТ РСО-А'!$H$9</f>
        <v>3569.5190000000002</v>
      </c>
      <c r="D208" s="118">
        <f>VLOOKUP($A208+ROUND((COLUMN()-2)/24,5),АТС!$A$41:$F$784,6)+'Иные услуги '!$C$5+'РСТ РСО-А'!$J$6+'РСТ РСО-А'!$H$9</f>
        <v>3627.3690000000001</v>
      </c>
      <c r="E208" s="118">
        <f>VLOOKUP($A208+ROUND((COLUMN()-2)/24,5),АТС!$A$41:$F$784,6)+'Иные услуги '!$C$5+'РСТ РСО-А'!$J$6+'РСТ РСО-А'!$H$9</f>
        <v>3626.6990000000005</v>
      </c>
      <c r="F208" s="118">
        <f>VLOOKUP($A208+ROUND((COLUMN()-2)/24,5),АТС!$A$41:$F$784,6)+'Иные услуги '!$C$5+'РСТ РСО-А'!$J$6+'РСТ РСО-А'!$H$9</f>
        <v>3627.0990000000006</v>
      </c>
      <c r="G208" s="118">
        <f>VLOOKUP($A208+ROUND((COLUMN()-2)/24,5),АТС!$A$41:$F$784,6)+'Иные услуги '!$C$5+'РСТ РСО-А'!$J$6+'РСТ РСО-А'!$H$9</f>
        <v>3616.5990000000006</v>
      </c>
      <c r="H208" s="118">
        <f>VLOOKUP($A208+ROUND((COLUMN()-2)/24,5),АТС!$A$41:$F$784,6)+'Иные услуги '!$C$5+'РСТ РСО-А'!$J$6+'РСТ РСО-А'!$H$9</f>
        <v>3573.4790000000003</v>
      </c>
      <c r="I208" s="118">
        <f>VLOOKUP($A208+ROUND((COLUMN()-2)/24,5),АТС!$A$41:$F$784,6)+'Иные услуги '!$C$5+'РСТ РСО-А'!$J$6+'РСТ РСО-А'!$H$9</f>
        <v>3465.4690000000005</v>
      </c>
      <c r="J208" s="118">
        <f>VLOOKUP($A208+ROUND((COLUMN()-2)/24,5),АТС!$A$41:$F$784,6)+'Иные услуги '!$C$5+'РСТ РСО-А'!$J$6+'РСТ РСО-А'!$H$9</f>
        <v>3525.4590000000003</v>
      </c>
      <c r="K208" s="118">
        <f>VLOOKUP($A208+ROUND((COLUMN()-2)/24,5),АТС!$A$41:$F$784,6)+'Иные услуги '!$C$5+'РСТ РСО-А'!$J$6+'РСТ РСО-А'!$H$9</f>
        <v>3504.0190000000002</v>
      </c>
      <c r="L208" s="118">
        <f>VLOOKUP($A208+ROUND((COLUMN()-2)/24,5),АТС!$A$41:$F$784,6)+'Иные услуги '!$C$5+'РСТ РСО-А'!$J$6+'РСТ РСО-А'!$H$9</f>
        <v>3504.0390000000002</v>
      </c>
      <c r="M208" s="118">
        <f>VLOOKUP($A208+ROUND((COLUMN()-2)/24,5),АТС!$A$41:$F$784,6)+'Иные услуги '!$C$5+'РСТ РСО-А'!$J$6+'РСТ РСО-А'!$H$9</f>
        <v>3502.8890000000006</v>
      </c>
      <c r="N208" s="118">
        <f>VLOOKUP($A208+ROUND((COLUMN()-2)/24,5),АТС!$A$41:$F$784,6)+'Иные услуги '!$C$5+'РСТ РСО-А'!$J$6+'РСТ РСО-А'!$H$9</f>
        <v>3525.2790000000005</v>
      </c>
      <c r="O208" s="118">
        <f>VLOOKUP($A208+ROUND((COLUMN()-2)/24,5),АТС!$A$41:$F$784,6)+'Иные услуги '!$C$5+'РСТ РСО-А'!$J$6+'РСТ РСО-А'!$H$9</f>
        <v>3525.1990000000005</v>
      </c>
      <c r="P208" s="118">
        <f>VLOOKUP($A208+ROUND((COLUMN()-2)/24,5),АТС!$A$41:$F$784,6)+'Иные услуги '!$C$5+'РСТ РСО-А'!$J$6+'РСТ РСО-А'!$H$9</f>
        <v>3524.8190000000004</v>
      </c>
      <c r="Q208" s="118">
        <f>VLOOKUP($A208+ROUND((COLUMN()-2)/24,5),АТС!$A$41:$F$784,6)+'Иные услуги '!$C$5+'РСТ РСО-А'!$J$6+'РСТ РСО-А'!$H$9</f>
        <v>3500.8090000000002</v>
      </c>
      <c r="R208" s="118">
        <f>VLOOKUP($A208+ROUND((COLUMN()-2)/24,5),АТС!$A$41:$F$784,6)+'Иные услуги '!$C$5+'РСТ РСО-А'!$J$6+'РСТ РСО-А'!$H$9</f>
        <v>3500.1390000000006</v>
      </c>
      <c r="S208" s="118">
        <f>VLOOKUP($A208+ROUND((COLUMN()-2)/24,5),АТС!$A$41:$F$784,6)+'Иные услуги '!$C$5+'РСТ РСО-А'!$J$6+'РСТ РСО-А'!$H$9</f>
        <v>3479.2890000000002</v>
      </c>
      <c r="T208" s="118">
        <f>VLOOKUP($A208+ROUND((COLUMN()-2)/24,5),АТС!$A$41:$F$784,6)+'Иные услуги '!$C$5+'РСТ РСО-А'!$J$6+'РСТ РСО-А'!$H$9</f>
        <v>3534.3390000000004</v>
      </c>
      <c r="U208" s="118">
        <f>VLOOKUP($A208+ROUND((COLUMN()-2)/24,5),АТС!$A$41:$F$784,6)+'Иные услуги '!$C$5+'РСТ РСО-А'!$J$6+'РСТ РСО-А'!$H$9</f>
        <v>3537.9090000000001</v>
      </c>
      <c r="V208" s="118">
        <f>VLOOKUP($A208+ROUND((COLUMN()-2)/24,5),АТС!$A$41:$F$784,6)+'Иные услуги '!$C$5+'РСТ РСО-А'!$J$6+'РСТ РСО-А'!$H$9</f>
        <v>3602.6390000000006</v>
      </c>
      <c r="W208" s="118">
        <f>VLOOKUP($A208+ROUND((COLUMN()-2)/24,5),АТС!$A$41:$F$784,6)+'Иные услуги '!$C$5+'РСТ РСО-А'!$J$6+'РСТ РСО-А'!$H$9</f>
        <v>3602.1290000000004</v>
      </c>
      <c r="X208" s="118">
        <f>VLOOKUP($A208+ROUND((COLUMN()-2)/24,5),АТС!$A$41:$F$784,6)+'Иные услуги '!$C$5+'РСТ РСО-А'!$J$6+'РСТ РСО-А'!$H$9</f>
        <v>3459.6990000000005</v>
      </c>
      <c r="Y208" s="118">
        <f>VLOOKUP($A208+ROUND((COLUMN()-2)/24,5),АТС!$A$41:$F$784,6)+'Иные услуги '!$C$5+'РСТ РСО-А'!$J$6+'РСТ РСО-А'!$H$9</f>
        <v>3476.2090000000003</v>
      </c>
    </row>
    <row r="209" spans="1:27" x14ac:dyDescent="0.2">
      <c r="A209" s="66">
        <f t="shared" si="7"/>
        <v>43531</v>
      </c>
      <c r="B209" s="118">
        <f>VLOOKUP($A209+ROUND((COLUMN()-2)/24,5),АТС!$A$41:$F$784,6)+'Иные услуги '!$C$5+'РСТ РСО-А'!$J$6+'РСТ РСО-А'!$H$9</f>
        <v>3562.1290000000004</v>
      </c>
      <c r="C209" s="118">
        <f>VLOOKUP($A209+ROUND((COLUMN()-2)/24,5),АТС!$A$41:$F$784,6)+'Иные услуги '!$C$5+'РСТ РСО-А'!$J$6+'РСТ РСО-А'!$H$9</f>
        <v>3597.9390000000003</v>
      </c>
      <c r="D209" s="118">
        <f>VLOOKUP($A209+ROUND((COLUMN()-2)/24,5),АТС!$A$41:$F$784,6)+'Иные услуги '!$C$5+'РСТ РСО-А'!$J$6+'РСТ РСО-А'!$H$9</f>
        <v>3625.3390000000004</v>
      </c>
      <c r="E209" s="118">
        <f>VLOOKUP($A209+ROUND((COLUMN()-2)/24,5),АТС!$A$41:$F$784,6)+'Иные услуги '!$C$5+'РСТ РСО-А'!$J$6+'РСТ РСО-А'!$H$9</f>
        <v>3625.2390000000005</v>
      </c>
      <c r="F209" s="118">
        <f>VLOOKUP($A209+ROUND((COLUMN()-2)/24,5),АТС!$A$41:$F$784,6)+'Иные услуги '!$C$5+'РСТ РСО-А'!$J$6+'РСТ РСО-А'!$H$9</f>
        <v>3625.5890000000004</v>
      </c>
      <c r="G209" s="118">
        <f>VLOOKUP($A209+ROUND((COLUMN()-2)/24,5),АТС!$A$41:$F$784,6)+'Иные услуги '!$C$5+'РСТ РСО-А'!$J$6+'РСТ РСО-А'!$H$9</f>
        <v>3628.2890000000002</v>
      </c>
      <c r="H209" s="118">
        <f>VLOOKUP($A209+ROUND((COLUMN()-2)/24,5),АТС!$A$41:$F$784,6)+'Иные услуги '!$C$5+'РСТ РСО-А'!$J$6+'РСТ РСО-А'!$H$9</f>
        <v>3613.1390000000006</v>
      </c>
      <c r="I209" s="118">
        <f>VLOOKUP($A209+ROUND((COLUMN()-2)/24,5),АТС!$A$41:$F$784,6)+'Иные услуги '!$C$5+'РСТ РСО-А'!$J$6+'РСТ РСО-А'!$H$9</f>
        <v>3465.4190000000003</v>
      </c>
      <c r="J209" s="118">
        <f>VLOOKUP($A209+ROUND((COLUMN()-2)/24,5),АТС!$A$41:$F$784,6)+'Иные услуги '!$C$5+'РСТ РСО-А'!$J$6+'РСТ РСО-А'!$H$9</f>
        <v>3526.1690000000003</v>
      </c>
      <c r="K209" s="118">
        <f>VLOOKUP($A209+ROUND((COLUMN()-2)/24,5),АТС!$A$41:$F$784,6)+'Иные услуги '!$C$5+'РСТ РСО-А'!$J$6+'РСТ РСО-А'!$H$9</f>
        <v>3502.1890000000003</v>
      </c>
      <c r="L209" s="118">
        <f>VLOOKUP($A209+ROUND((COLUMN()-2)/24,5),АТС!$A$41:$F$784,6)+'Иные услуги '!$C$5+'РСТ РСО-А'!$J$6+'РСТ РСО-А'!$H$9</f>
        <v>3502.2890000000002</v>
      </c>
      <c r="M209" s="118">
        <f>VLOOKUP($A209+ROUND((COLUMN()-2)/24,5),АТС!$A$41:$F$784,6)+'Иные услуги '!$C$5+'РСТ РСО-А'!$J$6+'РСТ РСО-А'!$H$9</f>
        <v>3501.8390000000004</v>
      </c>
      <c r="N209" s="118">
        <f>VLOOKUP($A209+ROUND((COLUMN()-2)/24,5),АТС!$A$41:$F$784,6)+'Иные услуги '!$C$5+'РСТ РСО-А'!$J$6+'РСТ РСО-А'!$H$9</f>
        <v>3525.3790000000004</v>
      </c>
      <c r="O209" s="118">
        <f>VLOOKUP($A209+ROUND((COLUMN()-2)/24,5),АТС!$A$41:$F$784,6)+'Иные услуги '!$C$5+'РСТ РСО-А'!$J$6+'РСТ РСО-А'!$H$9</f>
        <v>3523.8790000000004</v>
      </c>
      <c r="P209" s="118">
        <f>VLOOKUP($A209+ROUND((COLUMN()-2)/24,5),АТС!$A$41:$F$784,6)+'Иные услуги '!$C$5+'РСТ РСО-А'!$J$6+'РСТ РСО-А'!$H$9</f>
        <v>3523.8290000000002</v>
      </c>
      <c r="Q209" s="118">
        <f>VLOOKUP($A209+ROUND((COLUMN()-2)/24,5),АТС!$A$41:$F$784,6)+'Иные услуги '!$C$5+'РСТ РСО-А'!$J$6+'РСТ РСО-А'!$H$9</f>
        <v>3523.7090000000003</v>
      </c>
      <c r="R209" s="118">
        <f>VLOOKUP($A209+ROUND((COLUMN()-2)/24,5),АТС!$A$41:$F$784,6)+'Иные услуги '!$C$5+'РСТ РСО-А'!$J$6+'РСТ РСО-А'!$H$9</f>
        <v>3523.0690000000004</v>
      </c>
      <c r="S209" s="118">
        <f>VLOOKUP($A209+ROUND((COLUMN()-2)/24,5),АТС!$A$41:$F$784,6)+'Иные услуги '!$C$5+'РСТ РСО-А'!$J$6+'РСТ РСО-А'!$H$9</f>
        <v>3481.5890000000004</v>
      </c>
      <c r="T209" s="118">
        <f>VLOOKUP($A209+ROUND((COLUMN()-2)/24,5),АТС!$A$41:$F$784,6)+'Иные услуги '!$C$5+'РСТ РСО-А'!$J$6+'РСТ РСО-А'!$H$9</f>
        <v>3536.5390000000002</v>
      </c>
      <c r="U209" s="118">
        <f>VLOOKUP($A209+ROUND((COLUMN()-2)/24,5),АТС!$A$41:$F$784,6)+'Иные услуги '!$C$5+'РСТ РСО-А'!$J$6+'РСТ РСО-А'!$H$9</f>
        <v>3494.5490000000004</v>
      </c>
      <c r="V209" s="118">
        <f>VLOOKUP($A209+ROUND((COLUMN()-2)/24,5),АТС!$A$41:$F$784,6)+'Иные услуги '!$C$5+'РСТ РСО-А'!$J$6+'РСТ РСО-А'!$H$9</f>
        <v>3537.5490000000004</v>
      </c>
      <c r="W209" s="118">
        <f>VLOOKUP($A209+ROUND((COLUMN()-2)/24,5),АТС!$A$41:$F$784,6)+'Иные услуги '!$C$5+'РСТ РСО-А'!$J$6+'РСТ РСО-А'!$H$9</f>
        <v>3605.4690000000005</v>
      </c>
      <c r="X209" s="118">
        <f>VLOOKUP($A209+ROUND((COLUMN()-2)/24,5),АТС!$A$41:$F$784,6)+'Иные услуги '!$C$5+'РСТ РСО-А'!$J$6+'РСТ РСО-А'!$H$9</f>
        <v>3498.1090000000004</v>
      </c>
      <c r="Y209" s="118">
        <f>VLOOKUP($A209+ROUND((COLUMN()-2)/24,5),АТС!$A$41:$F$784,6)+'Иные услуги '!$C$5+'РСТ РСО-А'!$J$6+'РСТ РСО-А'!$H$9</f>
        <v>3467.2090000000003</v>
      </c>
    </row>
    <row r="210" spans="1:27" x14ac:dyDescent="0.2">
      <c r="A210" s="66">
        <f t="shared" si="7"/>
        <v>43532</v>
      </c>
      <c r="B210" s="118">
        <f>VLOOKUP($A210+ROUND((COLUMN()-2)/24,5),АТС!$A$41:$F$784,6)+'Иные услуги '!$C$5+'РСТ РСО-А'!$J$6+'РСТ РСО-А'!$H$9</f>
        <v>3562.5890000000004</v>
      </c>
      <c r="C210" s="118">
        <f>VLOOKUP($A210+ROUND((COLUMN()-2)/24,5),АТС!$A$41:$F$784,6)+'Иные услуги '!$C$5+'РСТ РСО-А'!$J$6+'РСТ РСО-А'!$H$9</f>
        <v>3628.5890000000004</v>
      </c>
      <c r="D210" s="118">
        <f>VLOOKUP($A210+ROUND((COLUMN()-2)/24,5),АТС!$A$41:$F$784,6)+'Иные услуги '!$C$5+'РСТ РСО-А'!$J$6+'РСТ РСО-А'!$H$9</f>
        <v>3627.1390000000006</v>
      </c>
      <c r="E210" s="118">
        <f>VLOOKUP($A210+ROUND((COLUMN()-2)/24,5),АТС!$A$41:$F$784,6)+'Иные услуги '!$C$5+'РСТ РСО-А'!$J$6+'РСТ РСО-А'!$H$9</f>
        <v>3626.4390000000003</v>
      </c>
      <c r="F210" s="118">
        <f>VLOOKUP($A210+ROUND((COLUMN()-2)/24,5),АТС!$A$41:$F$784,6)+'Иные услуги '!$C$5+'РСТ РСО-А'!$J$6+'РСТ РСО-А'!$H$9</f>
        <v>3626.7890000000002</v>
      </c>
      <c r="G210" s="118">
        <f>VLOOKUP($A210+ROUND((COLUMN()-2)/24,5),АТС!$A$41:$F$784,6)+'Иные услуги '!$C$5+'РСТ РСО-А'!$J$6+'РСТ РСО-А'!$H$9</f>
        <v>3627.2590000000005</v>
      </c>
      <c r="H210" s="118">
        <f>VLOOKUP($A210+ROUND((COLUMN()-2)/24,5),АТС!$A$41:$F$784,6)+'Иные услуги '!$C$5+'РСТ РСО-А'!$J$6+'РСТ РСО-А'!$H$9</f>
        <v>3608.1190000000001</v>
      </c>
      <c r="I210" s="118">
        <f>VLOOKUP($A210+ROUND((COLUMN()-2)/24,5),АТС!$A$41:$F$784,6)+'Иные услуги '!$C$5+'РСТ РСО-А'!$J$6+'РСТ РСО-А'!$H$9</f>
        <v>3461.4390000000003</v>
      </c>
      <c r="J210" s="118">
        <f>VLOOKUP($A210+ROUND((COLUMN()-2)/24,5),АТС!$A$41:$F$784,6)+'Иные услуги '!$C$5+'РСТ РСО-А'!$J$6+'РСТ РСО-А'!$H$9</f>
        <v>3549.9690000000005</v>
      </c>
      <c r="K210" s="118">
        <f>VLOOKUP($A210+ROUND((COLUMN()-2)/24,5),АТС!$A$41:$F$784,6)+'Иные услуги '!$C$5+'РСТ РСО-А'!$J$6+'РСТ РСО-А'!$H$9</f>
        <v>3578.2790000000005</v>
      </c>
      <c r="L210" s="118">
        <f>VLOOKUP($A210+ROUND((COLUMN()-2)/24,5),АТС!$A$41:$F$784,6)+'Иные услуги '!$C$5+'РСТ РСО-А'!$J$6+'РСТ РСО-А'!$H$9</f>
        <v>3578.1590000000001</v>
      </c>
      <c r="M210" s="118">
        <f>VLOOKUP($A210+ROUND((COLUMN()-2)/24,5),АТС!$A$41:$F$784,6)+'Иные услуги '!$C$5+'РСТ РСО-А'!$J$6+'РСТ РСО-А'!$H$9</f>
        <v>3577.6690000000003</v>
      </c>
      <c r="N210" s="118">
        <f>VLOOKUP($A210+ROUND((COLUMN()-2)/24,5),АТС!$A$41:$F$784,6)+'Иные услуги '!$C$5+'РСТ РСО-А'!$J$6+'РСТ РСО-А'!$H$9</f>
        <v>3576.9490000000005</v>
      </c>
      <c r="O210" s="118">
        <f>VLOOKUP($A210+ROUND((COLUMN()-2)/24,5),АТС!$A$41:$F$784,6)+'Иные услуги '!$C$5+'РСТ РСО-А'!$J$6+'РСТ РСО-А'!$H$9</f>
        <v>3576.8390000000004</v>
      </c>
      <c r="P210" s="118">
        <f>VLOOKUP($A210+ROUND((COLUMN()-2)/24,5),АТС!$A$41:$F$784,6)+'Иные услуги '!$C$5+'РСТ РСО-А'!$J$6+'РСТ РСО-А'!$H$9</f>
        <v>3576.6190000000001</v>
      </c>
      <c r="Q210" s="118">
        <f>VLOOKUP($A210+ROUND((COLUMN()-2)/24,5),АТС!$A$41:$F$784,6)+'Иные услуги '!$C$5+'РСТ РСО-А'!$J$6+'РСТ РСО-А'!$H$9</f>
        <v>3576.1690000000003</v>
      </c>
      <c r="R210" s="118">
        <f>VLOOKUP($A210+ROUND((COLUMN()-2)/24,5),АТС!$A$41:$F$784,6)+'Иные услуги '!$C$5+'РСТ РСО-А'!$J$6+'РСТ РСО-А'!$H$9</f>
        <v>3575.7890000000002</v>
      </c>
      <c r="S210" s="118">
        <f>VLOOKUP($A210+ROUND((COLUMN()-2)/24,5),АТС!$A$41:$F$784,6)+'Иные услуги '!$C$5+'РСТ РСО-А'!$J$6+'РСТ РСО-А'!$H$9</f>
        <v>3503.4790000000003</v>
      </c>
      <c r="T210" s="118">
        <f>VLOOKUP($A210+ROUND((COLUMN()-2)/24,5),АТС!$A$41:$F$784,6)+'Иные услуги '!$C$5+'РСТ РСО-А'!$J$6+'РСТ РСО-А'!$H$9</f>
        <v>3535.4590000000003</v>
      </c>
      <c r="U210" s="118">
        <f>VLOOKUP($A210+ROUND((COLUMN()-2)/24,5),АТС!$A$41:$F$784,6)+'Иные услуги '!$C$5+'РСТ РСО-А'!$J$6+'РСТ РСО-А'!$H$9</f>
        <v>3510.2590000000005</v>
      </c>
      <c r="V210" s="118">
        <f>VLOOKUP($A210+ROUND((COLUMN()-2)/24,5),АТС!$A$41:$F$784,6)+'Иные услуги '!$C$5+'РСТ РСО-А'!$J$6+'РСТ РСО-А'!$H$9</f>
        <v>3536.7890000000002</v>
      </c>
      <c r="W210" s="118">
        <f>VLOOKUP($A210+ROUND((COLUMN()-2)/24,5),АТС!$A$41:$F$784,6)+'Иные услуги '!$C$5+'РСТ РСО-А'!$J$6+'РСТ РСО-А'!$H$9</f>
        <v>3603.3090000000002</v>
      </c>
      <c r="X210" s="118">
        <f>VLOOKUP($A210+ROUND((COLUMN()-2)/24,5),АТС!$A$41:$F$784,6)+'Иные услуги '!$C$5+'РСТ РСО-А'!$J$6+'РСТ РСО-А'!$H$9</f>
        <v>3499.6590000000001</v>
      </c>
      <c r="Y210" s="118">
        <f>VLOOKUP($A210+ROUND((COLUMN()-2)/24,5),АТС!$A$41:$F$784,6)+'Иные услуги '!$C$5+'РСТ РСО-А'!$J$6+'РСТ РСО-А'!$H$9</f>
        <v>3466.7690000000002</v>
      </c>
    </row>
    <row r="211" spans="1:27" x14ac:dyDescent="0.2">
      <c r="A211" s="66">
        <f t="shared" si="7"/>
        <v>43533</v>
      </c>
      <c r="B211" s="118">
        <f>VLOOKUP($A211+ROUND((COLUMN()-2)/24,5),АТС!$A$41:$F$784,6)+'Иные услуги '!$C$5+'РСТ РСО-А'!$J$6+'РСТ РСО-А'!$H$9</f>
        <v>3562.9890000000005</v>
      </c>
      <c r="C211" s="118">
        <f>VLOOKUP($A211+ROUND((COLUMN()-2)/24,5),АТС!$A$41:$F$784,6)+'Иные услуги '!$C$5+'РСТ РСО-А'!$J$6+'РСТ РСО-А'!$H$9</f>
        <v>3628.9090000000001</v>
      </c>
      <c r="D211" s="118">
        <f>VLOOKUP($A211+ROUND((COLUMN()-2)/24,5),АТС!$A$41:$F$784,6)+'Иные услуги '!$C$5+'РСТ РСО-А'!$J$6+'РСТ РСО-А'!$H$9</f>
        <v>3659.8890000000006</v>
      </c>
      <c r="E211" s="118">
        <f>VLOOKUP($A211+ROUND((COLUMN()-2)/24,5),АТС!$A$41:$F$784,6)+'Иные услуги '!$C$5+'РСТ РСО-А'!$J$6+'РСТ РСО-А'!$H$9</f>
        <v>3658.9390000000003</v>
      </c>
      <c r="F211" s="118">
        <f>VLOOKUP($A211+ROUND((COLUMN()-2)/24,5),АТС!$A$41:$F$784,6)+'Иные услуги '!$C$5+'РСТ РСО-А'!$J$6+'РСТ РСО-А'!$H$9</f>
        <v>3657.9390000000003</v>
      </c>
      <c r="G211" s="118">
        <f>VLOOKUP($A211+ROUND((COLUMN()-2)/24,5),АТС!$A$41:$F$784,6)+'Иные услуги '!$C$5+'РСТ РСО-А'!$J$6+'РСТ РСО-А'!$H$9</f>
        <v>3658.5090000000005</v>
      </c>
      <c r="H211" s="118">
        <f>VLOOKUP($A211+ROUND((COLUMN()-2)/24,5),АТС!$A$41:$F$784,6)+'Иные услуги '!$C$5+'РСТ РСО-А'!$J$6+'РСТ РСО-А'!$H$9</f>
        <v>3676.2990000000004</v>
      </c>
      <c r="I211" s="118">
        <f>VLOOKUP($A211+ROUND((COLUMN()-2)/24,5),АТС!$A$41:$F$784,6)+'Иные услуги '!$C$5+'РСТ РСО-А'!$J$6+'РСТ РСО-А'!$H$9</f>
        <v>3572.8390000000004</v>
      </c>
      <c r="J211" s="118">
        <f>VLOOKUP($A211+ROUND((COLUMN()-2)/24,5),АТС!$A$41:$F$784,6)+'Иные услуги '!$C$5+'РСТ РСО-А'!$J$6+'РСТ РСО-А'!$H$9</f>
        <v>3669.5690000000004</v>
      </c>
      <c r="K211" s="118">
        <f>VLOOKUP($A211+ROUND((COLUMN()-2)/24,5),АТС!$A$41:$F$784,6)+'Иные услуги '!$C$5+'РСТ РСО-А'!$J$6+'РСТ РСО-А'!$H$9</f>
        <v>3607.0490000000004</v>
      </c>
      <c r="L211" s="118">
        <f>VLOOKUP($A211+ROUND((COLUMN()-2)/24,5),АТС!$A$41:$F$784,6)+'Иные услуги '!$C$5+'РСТ РСО-А'!$J$6+'РСТ РСО-А'!$H$9</f>
        <v>3578.3790000000004</v>
      </c>
      <c r="M211" s="118">
        <f>VLOOKUP($A211+ROUND((COLUMN()-2)/24,5),АТС!$A$41:$F$784,6)+'Иные услуги '!$C$5+'РСТ РСО-А'!$J$6+'РСТ РСО-А'!$H$9</f>
        <v>3578.1390000000006</v>
      </c>
      <c r="N211" s="118">
        <f>VLOOKUP($A211+ROUND((COLUMN()-2)/24,5),АТС!$A$41:$F$784,6)+'Иные услуги '!$C$5+'РСТ РСО-А'!$J$6+'РСТ РСО-А'!$H$9</f>
        <v>3578.0990000000006</v>
      </c>
      <c r="O211" s="118">
        <f>VLOOKUP($A211+ROUND((COLUMN()-2)/24,5),АТС!$A$41:$F$784,6)+'Иные услуги '!$C$5+'РСТ РСО-А'!$J$6+'РСТ РСО-А'!$H$9</f>
        <v>3578.0890000000004</v>
      </c>
      <c r="P211" s="118">
        <f>VLOOKUP($A211+ROUND((COLUMN()-2)/24,5),АТС!$A$41:$F$784,6)+'Иные услуги '!$C$5+'РСТ РСО-А'!$J$6+'РСТ РСО-А'!$H$9</f>
        <v>3578.1190000000001</v>
      </c>
      <c r="Q211" s="118">
        <f>VLOOKUP($A211+ROUND((COLUMN()-2)/24,5),АТС!$A$41:$F$784,6)+'Иные услуги '!$C$5+'РСТ РСО-А'!$J$6+'РСТ РСО-А'!$H$9</f>
        <v>3578.2490000000003</v>
      </c>
      <c r="R211" s="118">
        <f>VLOOKUP($A211+ROUND((COLUMN()-2)/24,5),АТС!$A$41:$F$784,6)+'Иные услуги '!$C$5+'РСТ РСО-А'!$J$6+'РСТ РСО-А'!$H$9</f>
        <v>3578.2090000000003</v>
      </c>
      <c r="S211" s="118">
        <f>VLOOKUP($A211+ROUND((COLUMN()-2)/24,5),АТС!$A$41:$F$784,6)+'Иные услуги '!$C$5+'РСТ РСО-А'!$J$6+'РСТ РСО-А'!$H$9</f>
        <v>3506.7290000000003</v>
      </c>
      <c r="T211" s="118">
        <f>VLOOKUP($A211+ROUND((COLUMN()-2)/24,5),АТС!$A$41:$F$784,6)+'Иные услуги '!$C$5+'РСТ РСО-А'!$J$6+'РСТ РСО-А'!$H$9</f>
        <v>3540.0590000000002</v>
      </c>
      <c r="U211" s="118">
        <f>VLOOKUP($A211+ROUND((COLUMN()-2)/24,5),АТС!$A$41:$F$784,6)+'Иные услуги '!$C$5+'РСТ РСО-А'!$J$6+'РСТ РСО-А'!$H$9</f>
        <v>3547.2190000000005</v>
      </c>
      <c r="V211" s="118">
        <f>VLOOKUP($A211+ROUND((COLUMN()-2)/24,5),АТС!$A$41:$F$784,6)+'Иные услуги '!$C$5+'РСТ РСО-А'!$J$6+'РСТ РСО-А'!$H$9</f>
        <v>3607.9090000000001</v>
      </c>
      <c r="W211" s="118">
        <f>VLOOKUP($A211+ROUND((COLUMN()-2)/24,5),АТС!$A$41:$F$784,6)+'Иные услуги '!$C$5+'РСТ РСО-А'!$J$6+'РСТ РСО-А'!$H$9</f>
        <v>3683.9690000000005</v>
      </c>
      <c r="X211" s="118">
        <f>VLOOKUP($A211+ROUND((COLUMN()-2)/24,5),АТС!$A$41:$F$784,6)+'Иные услуги '!$C$5+'РСТ РСО-А'!$J$6+'РСТ РСО-А'!$H$9</f>
        <v>3502.9790000000003</v>
      </c>
      <c r="Y211" s="118">
        <f>VLOOKUP($A211+ROUND((COLUMN()-2)/24,5),АТС!$A$41:$F$784,6)+'Иные услуги '!$C$5+'РСТ РСО-А'!$J$6+'РСТ РСО-А'!$H$9</f>
        <v>3476.2990000000004</v>
      </c>
    </row>
    <row r="212" spans="1:27" x14ac:dyDescent="0.2">
      <c r="A212" s="66">
        <f t="shared" si="7"/>
        <v>43534</v>
      </c>
      <c r="B212" s="118">
        <f>VLOOKUP($A212+ROUND((COLUMN()-2)/24,5),АТС!$A$41:$F$784,6)+'Иные услуги '!$C$5+'РСТ РСО-А'!$J$6+'РСТ РСО-А'!$H$9</f>
        <v>3563.3290000000002</v>
      </c>
      <c r="C212" s="118">
        <f>VLOOKUP($A212+ROUND((COLUMN()-2)/24,5),АТС!$A$41:$F$784,6)+'Иные услуги '!$C$5+'РСТ РСО-А'!$J$6+'РСТ РСО-А'!$H$9</f>
        <v>3630.0190000000002</v>
      </c>
      <c r="D212" s="118">
        <f>VLOOKUP($A212+ROUND((COLUMN()-2)/24,5),АТС!$A$41:$F$784,6)+'Иные услуги '!$C$5+'РСТ РСО-А'!$J$6+'РСТ РСО-А'!$H$9</f>
        <v>3660.5690000000004</v>
      </c>
      <c r="E212" s="118">
        <f>VLOOKUP($A212+ROUND((COLUMN()-2)/24,5),АТС!$A$41:$F$784,6)+'Иные услуги '!$C$5+'РСТ РСО-А'!$J$6+'РСТ РСО-А'!$H$9</f>
        <v>3658.8490000000006</v>
      </c>
      <c r="F212" s="118">
        <f>VLOOKUP($A212+ROUND((COLUMN()-2)/24,5),АТС!$A$41:$F$784,6)+'Иные услуги '!$C$5+'РСТ РСО-А'!$J$6+'РСТ РСО-А'!$H$9</f>
        <v>3659.1590000000001</v>
      </c>
      <c r="G212" s="118">
        <f>VLOOKUP($A212+ROUND((COLUMN()-2)/24,5),АТС!$A$41:$F$784,6)+'Иные услуги '!$C$5+'РСТ РСО-А'!$J$6+'РСТ РСО-А'!$H$9</f>
        <v>3660.9590000000003</v>
      </c>
      <c r="H212" s="118">
        <f>VLOOKUP($A212+ROUND((COLUMN()-2)/24,5),АТС!$A$41:$F$784,6)+'Иные услуги '!$C$5+'РСТ РСО-А'!$J$6+'РСТ РСО-А'!$H$9</f>
        <v>3752.1590000000001</v>
      </c>
      <c r="I212" s="118">
        <f>VLOOKUP($A212+ROUND((COLUMN()-2)/24,5),АТС!$A$41:$F$784,6)+'Иные услуги '!$C$5+'РСТ РСО-А'!$J$6+'РСТ РСО-А'!$H$9</f>
        <v>3654.3790000000004</v>
      </c>
      <c r="J212" s="118">
        <f>VLOOKUP($A212+ROUND((COLUMN()-2)/24,5),АТС!$A$41:$F$784,6)+'Иные услуги '!$C$5+'РСТ РСО-А'!$J$6+'РСТ РСО-А'!$H$9</f>
        <v>3740.2890000000002</v>
      </c>
      <c r="K212" s="118">
        <f>VLOOKUP($A212+ROUND((COLUMN()-2)/24,5),АТС!$A$41:$F$784,6)+'Иные услуги '!$C$5+'РСТ РСО-А'!$J$6+'РСТ РСО-А'!$H$9</f>
        <v>3705.4990000000003</v>
      </c>
      <c r="L212" s="118">
        <f>VLOOKUP($A212+ROUND((COLUMN()-2)/24,5),АТС!$A$41:$F$784,6)+'Иные услуги '!$C$5+'РСТ РСО-А'!$J$6+'РСТ РСО-А'!$H$9</f>
        <v>3606.6390000000006</v>
      </c>
      <c r="M212" s="118">
        <f>VLOOKUP($A212+ROUND((COLUMN()-2)/24,5),АТС!$A$41:$F$784,6)+'Иные услуги '!$C$5+'РСТ РСО-А'!$J$6+'РСТ РСО-А'!$H$9</f>
        <v>3606.5790000000002</v>
      </c>
      <c r="N212" s="118">
        <f>VLOOKUP($A212+ROUND((COLUMN()-2)/24,5),АТС!$A$41:$F$784,6)+'Иные услуги '!$C$5+'РСТ РСО-А'!$J$6+'РСТ РСО-А'!$H$9</f>
        <v>3605.6290000000004</v>
      </c>
      <c r="O212" s="118">
        <f>VLOOKUP($A212+ROUND((COLUMN()-2)/24,5),АТС!$A$41:$F$784,6)+'Иные услуги '!$C$5+'РСТ РСО-А'!$J$6+'РСТ РСО-А'!$H$9</f>
        <v>3605.3990000000003</v>
      </c>
      <c r="P212" s="118">
        <f>VLOOKUP($A212+ROUND((COLUMN()-2)/24,5),АТС!$A$41:$F$784,6)+'Иные услуги '!$C$5+'РСТ РСО-А'!$J$6+'РСТ РСО-А'!$H$9</f>
        <v>3604.3590000000004</v>
      </c>
      <c r="Q212" s="118">
        <f>VLOOKUP($A212+ROUND((COLUMN()-2)/24,5),АТС!$A$41:$F$784,6)+'Иные услуги '!$C$5+'РСТ РСО-А'!$J$6+'РСТ РСО-А'!$H$9</f>
        <v>3603.5090000000005</v>
      </c>
      <c r="R212" s="118">
        <f>VLOOKUP($A212+ROUND((COLUMN()-2)/24,5),АТС!$A$41:$F$784,6)+'Иные услуги '!$C$5+'РСТ РСО-А'!$J$6+'РСТ РСО-А'!$H$9</f>
        <v>3573.3190000000004</v>
      </c>
      <c r="S212" s="118">
        <f>VLOOKUP($A212+ROUND((COLUMN()-2)/24,5),АТС!$A$41:$F$784,6)+'Иные услуги '!$C$5+'РСТ РСО-А'!$J$6+'РСТ РСО-А'!$H$9</f>
        <v>3526.5290000000005</v>
      </c>
      <c r="T212" s="118">
        <f>VLOOKUP($A212+ROUND((COLUMN()-2)/24,5),АТС!$A$41:$F$784,6)+'Иные услуги '!$C$5+'РСТ РСО-А'!$J$6+'РСТ РСО-А'!$H$9</f>
        <v>3537.1990000000005</v>
      </c>
      <c r="U212" s="118">
        <f>VLOOKUP($A212+ROUND((COLUMN()-2)/24,5),АТС!$A$41:$F$784,6)+'Иные услуги '!$C$5+'РСТ РСО-А'!$J$6+'РСТ РСО-А'!$H$9</f>
        <v>3541.0090000000005</v>
      </c>
      <c r="V212" s="118">
        <f>VLOOKUP($A212+ROUND((COLUMN()-2)/24,5),АТС!$A$41:$F$784,6)+'Иные услуги '!$C$5+'РСТ РСО-А'!$J$6+'РСТ РСО-А'!$H$9</f>
        <v>3604.2690000000002</v>
      </c>
      <c r="W212" s="118">
        <f>VLOOKUP($A212+ROUND((COLUMN()-2)/24,5),АТС!$A$41:$F$784,6)+'Иные услуги '!$C$5+'РСТ РСО-А'!$J$6+'РСТ РСО-А'!$H$9</f>
        <v>3682.4090000000001</v>
      </c>
      <c r="X212" s="118">
        <f>VLOOKUP($A212+ROUND((COLUMN()-2)/24,5),АТС!$A$41:$F$784,6)+'Иные услуги '!$C$5+'РСТ РСО-А'!$J$6+'РСТ РСО-А'!$H$9</f>
        <v>3459.1590000000001</v>
      </c>
      <c r="Y212" s="118">
        <f>VLOOKUP($A212+ROUND((COLUMN()-2)/24,5),АТС!$A$41:$F$784,6)+'Иные услуги '!$C$5+'РСТ РСО-А'!$J$6+'РСТ РСО-А'!$H$9</f>
        <v>3498.2890000000002</v>
      </c>
    </row>
    <row r="213" spans="1:27" x14ac:dyDescent="0.2">
      <c r="A213" s="66">
        <f t="shared" si="7"/>
        <v>43535</v>
      </c>
      <c r="B213" s="118">
        <f>VLOOKUP($A213+ROUND((COLUMN()-2)/24,5),АТС!$A$41:$F$784,6)+'Иные услуги '!$C$5+'РСТ РСО-А'!$J$6+'РСТ РСО-А'!$H$9</f>
        <v>3564.2390000000005</v>
      </c>
      <c r="C213" s="118">
        <f>VLOOKUP($A213+ROUND((COLUMN()-2)/24,5),АТС!$A$41:$F$784,6)+'Иные услуги '!$C$5+'РСТ РСО-А'!$J$6+'РСТ РСО-А'!$H$9</f>
        <v>3627.7790000000005</v>
      </c>
      <c r="D213" s="118">
        <f>VLOOKUP($A213+ROUND((COLUMN()-2)/24,5),АТС!$A$41:$F$784,6)+'Иные услуги '!$C$5+'РСТ РСО-А'!$J$6+'РСТ РСО-А'!$H$9</f>
        <v>3626.5490000000004</v>
      </c>
      <c r="E213" s="118">
        <f>VLOOKUP($A213+ROUND((COLUMN()-2)/24,5),АТС!$A$41:$F$784,6)+'Иные услуги '!$C$5+'РСТ РСО-А'!$J$6+'РСТ РСО-А'!$H$9</f>
        <v>3626.4790000000003</v>
      </c>
      <c r="F213" s="118">
        <f>VLOOKUP($A213+ROUND((COLUMN()-2)/24,5),АТС!$A$41:$F$784,6)+'Иные услуги '!$C$5+'РСТ РСО-А'!$J$6+'РСТ РСО-А'!$H$9</f>
        <v>3626.0490000000004</v>
      </c>
      <c r="G213" s="118">
        <f>VLOOKUP($A213+ROUND((COLUMN()-2)/24,5),АТС!$A$41:$F$784,6)+'Иные услуги '!$C$5+'РСТ РСО-А'!$J$6+'РСТ РСО-А'!$H$9</f>
        <v>3627.8890000000006</v>
      </c>
      <c r="H213" s="118">
        <f>VLOOKUP($A213+ROUND((COLUMN()-2)/24,5),АТС!$A$41:$F$784,6)+'Иные услуги '!$C$5+'РСТ РСО-А'!$J$6+'РСТ РСО-А'!$H$9</f>
        <v>3609.9790000000003</v>
      </c>
      <c r="I213" s="118">
        <f>VLOOKUP($A213+ROUND((COLUMN()-2)/24,5),АТС!$A$41:$F$784,6)+'Иные услуги '!$C$5+'РСТ РСО-А'!$J$6+'РСТ РСО-А'!$H$9</f>
        <v>3461.8790000000004</v>
      </c>
      <c r="J213" s="118">
        <f>VLOOKUP($A213+ROUND((COLUMN()-2)/24,5),АТС!$A$41:$F$784,6)+'Иные услуги '!$C$5+'РСТ РСО-А'!$J$6+'РСТ РСО-А'!$H$9</f>
        <v>3549.8390000000004</v>
      </c>
      <c r="K213" s="118">
        <f>VLOOKUP($A213+ROUND((COLUMN()-2)/24,5),АТС!$A$41:$F$784,6)+'Иные услуги '!$C$5+'РСТ РСО-А'!$J$6+'РСТ РСО-А'!$H$9</f>
        <v>3578.0590000000002</v>
      </c>
      <c r="L213" s="118">
        <f>VLOOKUP($A213+ROUND((COLUMN()-2)/24,5),АТС!$A$41:$F$784,6)+'Иные услуги '!$C$5+'РСТ РСО-А'!$J$6+'РСТ РСО-А'!$H$9</f>
        <v>3577.9690000000005</v>
      </c>
      <c r="M213" s="118">
        <f>VLOOKUP($A213+ROUND((COLUMN()-2)/24,5),АТС!$A$41:$F$784,6)+'Иные услуги '!$C$5+'РСТ РСО-А'!$J$6+'РСТ РСО-А'!$H$9</f>
        <v>3577.0990000000006</v>
      </c>
      <c r="N213" s="118">
        <f>VLOOKUP($A213+ROUND((COLUMN()-2)/24,5),АТС!$A$41:$F$784,6)+'Иные услуги '!$C$5+'РСТ РСО-А'!$J$6+'РСТ РСО-А'!$H$9</f>
        <v>3576.3190000000004</v>
      </c>
      <c r="O213" s="118">
        <f>VLOOKUP($A213+ROUND((COLUMN()-2)/24,5),АТС!$A$41:$F$784,6)+'Иные услуги '!$C$5+'РСТ РСО-А'!$J$6+'РСТ РСО-А'!$H$9</f>
        <v>3604.7990000000004</v>
      </c>
      <c r="P213" s="118">
        <f>VLOOKUP($A213+ROUND((COLUMN()-2)/24,5),АТС!$A$41:$F$784,6)+'Иные услуги '!$C$5+'РСТ РСО-А'!$J$6+'РСТ РСО-А'!$H$9</f>
        <v>3604.5490000000004</v>
      </c>
      <c r="Q213" s="118">
        <f>VLOOKUP($A213+ROUND((COLUMN()-2)/24,5),АТС!$A$41:$F$784,6)+'Иные услуги '!$C$5+'РСТ РСО-А'!$J$6+'РСТ РСО-А'!$H$9</f>
        <v>3604.4690000000005</v>
      </c>
      <c r="R213" s="118">
        <f>VLOOKUP($A213+ROUND((COLUMN()-2)/24,5),АТС!$A$41:$F$784,6)+'Иные услуги '!$C$5+'РСТ РСО-А'!$J$6+'РСТ РСО-А'!$H$9</f>
        <v>3603.3790000000004</v>
      </c>
      <c r="S213" s="118">
        <f>VLOOKUP($A213+ROUND((COLUMN()-2)/24,5),АТС!$A$41:$F$784,6)+'Иные услуги '!$C$5+'РСТ РСО-А'!$J$6+'РСТ РСО-А'!$H$9</f>
        <v>3549.4290000000005</v>
      </c>
      <c r="T213" s="118">
        <f>VLOOKUP($A213+ROUND((COLUMN()-2)/24,5),АТС!$A$41:$F$784,6)+'Иные услуги '!$C$5+'РСТ РСО-А'!$J$6+'РСТ РСО-А'!$H$9</f>
        <v>3564.1490000000003</v>
      </c>
      <c r="U213" s="118">
        <f>VLOOKUP($A213+ROUND((COLUMN()-2)/24,5),АТС!$A$41:$F$784,6)+'Иные услуги '!$C$5+'РСТ РСО-А'!$J$6+'РСТ РСО-А'!$H$9</f>
        <v>3536.7990000000004</v>
      </c>
      <c r="V213" s="118">
        <f>VLOOKUP($A213+ROUND((COLUMN()-2)/24,5),АТС!$A$41:$F$784,6)+'Иные услуги '!$C$5+'РСТ РСО-А'!$J$6+'РСТ РСО-А'!$H$9</f>
        <v>3566.5990000000006</v>
      </c>
      <c r="W213" s="118">
        <f>VLOOKUP($A213+ROUND((COLUMN()-2)/24,5),АТС!$A$41:$F$784,6)+'Иные услуги '!$C$5+'РСТ РСО-А'!$J$6+'РСТ РСО-А'!$H$9</f>
        <v>3638.0490000000004</v>
      </c>
      <c r="X213" s="118">
        <f>VLOOKUP($A213+ROUND((COLUMN()-2)/24,5),АТС!$A$41:$F$784,6)+'Иные услуги '!$C$5+'РСТ РСО-А'!$J$6+'РСТ РСО-А'!$H$9</f>
        <v>3494.0490000000004</v>
      </c>
      <c r="Y213" s="118">
        <f>VLOOKUP($A213+ROUND((COLUMN()-2)/24,5),АТС!$A$41:$F$784,6)+'Иные услуги '!$C$5+'РСТ РСО-А'!$J$6+'РСТ РСО-А'!$H$9</f>
        <v>3496.2490000000003</v>
      </c>
    </row>
    <row r="214" spans="1:27" x14ac:dyDescent="0.2">
      <c r="A214" s="66">
        <f t="shared" si="7"/>
        <v>43536</v>
      </c>
      <c r="B214" s="118">
        <f>VLOOKUP($A214+ROUND((COLUMN()-2)/24,5),АТС!$A$41:$F$784,6)+'Иные услуги '!$C$5+'РСТ РСО-А'!$J$6+'РСТ РСО-А'!$H$9</f>
        <v>3566.1690000000003</v>
      </c>
      <c r="C214" s="118">
        <f>VLOOKUP($A214+ROUND((COLUMN()-2)/24,5),АТС!$A$41:$F$784,6)+'Иные услуги '!$C$5+'РСТ РСО-А'!$J$6+'РСТ РСО-А'!$H$9</f>
        <v>3656.4090000000001</v>
      </c>
      <c r="D214" s="118">
        <f>VLOOKUP($A214+ROUND((COLUMN()-2)/24,5),АТС!$A$41:$F$784,6)+'Иные услуги '!$C$5+'РСТ РСО-А'!$J$6+'РСТ РСО-А'!$H$9</f>
        <v>3655.6490000000003</v>
      </c>
      <c r="E214" s="118">
        <f>VLOOKUP($A214+ROUND((COLUMN()-2)/24,5),АТС!$A$41:$F$784,6)+'Иные услуги '!$C$5+'РСТ РСО-А'!$J$6+'РСТ РСО-А'!$H$9</f>
        <v>3655.5490000000004</v>
      </c>
      <c r="F214" s="118">
        <f>VLOOKUP($A214+ROUND((COLUMN()-2)/24,5),АТС!$A$41:$F$784,6)+'Иные услуги '!$C$5+'РСТ РСО-А'!$J$6+'РСТ РСО-А'!$H$9</f>
        <v>3656.3590000000004</v>
      </c>
      <c r="G214" s="118">
        <f>VLOOKUP($A214+ROUND((COLUMN()-2)/24,5),АТС!$A$41:$F$784,6)+'Иные услуги '!$C$5+'РСТ РСО-А'!$J$6+'РСТ РСО-А'!$H$9</f>
        <v>3658.2290000000003</v>
      </c>
      <c r="H214" s="118">
        <f>VLOOKUP($A214+ROUND((COLUMN()-2)/24,5),АТС!$A$41:$F$784,6)+'Иные услуги '!$C$5+'РСТ РСО-А'!$J$6+'РСТ РСО-А'!$H$9</f>
        <v>3751.0690000000004</v>
      </c>
      <c r="I214" s="118">
        <f>VLOOKUP($A214+ROUND((COLUMN()-2)/24,5),АТС!$A$41:$F$784,6)+'Иные услуги '!$C$5+'РСТ РСО-А'!$J$6+'РСТ РСО-А'!$H$9</f>
        <v>3657.8390000000004</v>
      </c>
      <c r="J214" s="118">
        <f>VLOOKUP($A214+ROUND((COLUMN()-2)/24,5),АТС!$A$41:$F$784,6)+'Иные услуги '!$C$5+'РСТ РСО-А'!$J$6+'РСТ РСО-А'!$H$9</f>
        <v>3741.3490000000006</v>
      </c>
      <c r="K214" s="118">
        <f>VLOOKUP($A214+ROUND((COLUMN()-2)/24,5),АТС!$A$41:$F$784,6)+'Иные услуги '!$C$5+'РСТ РСО-А'!$J$6+'РСТ РСО-А'!$H$9</f>
        <v>3669.7390000000005</v>
      </c>
      <c r="L214" s="118">
        <f>VLOOKUP($A214+ROUND((COLUMN()-2)/24,5),АТС!$A$41:$F$784,6)+'Иные услуги '!$C$5+'РСТ РСО-А'!$J$6+'РСТ РСО-А'!$H$9</f>
        <v>3669.6290000000004</v>
      </c>
      <c r="M214" s="118">
        <f>VLOOKUP($A214+ROUND((COLUMN()-2)/24,5),АТС!$A$41:$F$784,6)+'Иные услуги '!$C$5+'РСТ РСО-А'!$J$6+'РСТ РСО-А'!$H$9</f>
        <v>3669.0490000000004</v>
      </c>
      <c r="N214" s="118">
        <f>VLOOKUP($A214+ROUND((COLUMN()-2)/24,5),АТС!$A$41:$F$784,6)+'Иные услуги '!$C$5+'РСТ РСО-А'!$J$6+'РСТ РСО-А'!$H$9</f>
        <v>3668.6790000000005</v>
      </c>
      <c r="O214" s="118">
        <f>VLOOKUP($A214+ROUND((COLUMN()-2)/24,5),АТС!$A$41:$F$784,6)+'Иные услуги '!$C$5+'РСТ РСО-А'!$J$6+'РСТ РСО-А'!$H$9</f>
        <v>3668.2090000000003</v>
      </c>
      <c r="P214" s="118">
        <f>VLOOKUP($A214+ROUND((COLUMN()-2)/24,5),АТС!$A$41:$F$784,6)+'Иные услуги '!$C$5+'РСТ РСО-А'!$J$6+'РСТ РСО-А'!$H$9</f>
        <v>3668.0790000000002</v>
      </c>
      <c r="Q214" s="118">
        <f>VLOOKUP($A214+ROUND((COLUMN()-2)/24,5),АТС!$A$41:$F$784,6)+'Иные услуги '!$C$5+'РСТ РСО-А'!$J$6+'РСТ РСО-А'!$H$9</f>
        <v>3668.0490000000004</v>
      </c>
      <c r="R214" s="118">
        <f>VLOOKUP($A214+ROUND((COLUMN()-2)/24,5),АТС!$A$41:$F$784,6)+'Иные услуги '!$C$5+'РСТ РСО-А'!$J$6+'РСТ РСО-А'!$H$9</f>
        <v>3666.5190000000002</v>
      </c>
      <c r="S214" s="118">
        <f>VLOOKUP($A214+ROUND((COLUMN()-2)/24,5),АТС!$A$41:$F$784,6)+'Иные услуги '!$C$5+'РСТ РСО-А'!$J$6+'РСТ РСО-А'!$H$9</f>
        <v>3605.4490000000005</v>
      </c>
      <c r="T214" s="118">
        <f>VLOOKUP($A214+ROUND((COLUMN()-2)/24,5),АТС!$A$41:$F$784,6)+'Иные услуги '!$C$5+'РСТ РСО-А'!$J$6+'РСТ РСО-А'!$H$9</f>
        <v>3636.7390000000005</v>
      </c>
      <c r="U214" s="118">
        <f>VLOOKUP($A214+ROUND((COLUMN()-2)/24,5),АТС!$A$41:$F$784,6)+'Иные услуги '!$C$5+'РСТ РСО-А'!$J$6+'РСТ РСО-А'!$H$9</f>
        <v>3604.7290000000003</v>
      </c>
      <c r="V214" s="118">
        <f>VLOOKUP($A214+ROUND((COLUMN()-2)/24,5),АТС!$A$41:$F$784,6)+'Иные услуги '!$C$5+'РСТ РСО-А'!$J$6+'РСТ РСО-А'!$H$9</f>
        <v>3639.6190000000001</v>
      </c>
      <c r="W214" s="118">
        <f>VLOOKUP($A214+ROUND((COLUMN()-2)/24,5),АТС!$A$41:$F$784,6)+'Иные услуги '!$C$5+'РСТ РСО-А'!$J$6+'РСТ РСО-А'!$H$9</f>
        <v>3678.2790000000005</v>
      </c>
      <c r="X214" s="118">
        <f>VLOOKUP($A214+ROUND((COLUMN()-2)/24,5),АТС!$A$41:$F$784,6)+'Иные услуги '!$C$5+'РСТ РСО-А'!$J$6+'РСТ РСО-А'!$H$9</f>
        <v>3457.1090000000004</v>
      </c>
      <c r="Y214" s="118">
        <f>VLOOKUP($A214+ROUND((COLUMN()-2)/24,5),АТС!$A$41:$F$784,6)+'Иные услуги '!$C$5+'РСТ РСО-А'!$J$6+'РСТ РСО-А'!$H$9</f>
        <v>3520.4390000000003</v>
      </c>
    </row>
    <row r="215" spans="1:27" x14ac:dyDescent="0.2">
      <c r="A215" s="66">
        <f t="shared" si="7"/>
        <v>43537</v>
      </c>
      <c r="B215" s="118">
        <f>VLOOKUP($A215+ROUND((COLUMN()-2)/24,5),АТС!$A$41:$F$784,6)+'Иные услуги '!$C$5+'РСТ РСО-А'!$J$6+'РСТ РСО-А'!$H$9</f>
        <v>3565.6590000000001</v>
      </c>
      <c r="C215" s="118">
        <f>VLOOKUP($A215+ROUND((COLUMN()-2)/24,5),АТС!$A$41:$F$784,6)+'Иные услуги '!$C$5+'РСТ РСО-А'!$J$6+'РСТ РСО-А'!$H$9</f>
        <v>3656.1590000000001</v>
      </c>
      <c r="D215" s="118">
        <f>VLOOKUP($A215+ROUND((COLUMN()-2)/24,5),АТС!$A$41:$F$784,6)+'Иные услуги '!$C$5+'РСТ РСО-А'!$J$6+'РСТ РСО-А'!$H$9</f>
        <v>3655.6590000000001</v>
      </c>
      <c r="E215" s="118">
        <f>VLOOKUP($A215+ROUND((COLUMN()-2)/24,5),АТС!$A$41:$F$784,6)+'Иные услуги '!$C$5+'РСТ РСО-А'!$J$6+'РСТ РСО-А'!$H$9</f>
        <v>3689.9990000000003</v>
      </c>
      <c r="F215" s="118">
        <f>VLOOKUP($A215+ROUND((COLUMN()-2)/24,5),АТС!$A$41:$F$784,6)+'Иные услуги '!$C$5+'РСТ РСО-А'!$J$6+'РСТ РСО-А'!$H$9</f>
        <v>3690.6890000000003</v>
      </c>
      <c r="G215" s="118">
        <f>VLOOKUP($A215+ROUND((COLUMN()-2)/24,5),АТС!$A$41:$F$784,6)+'Иные услуги '!$C$5+'РСТ РСО-А'!$J$6+'РСТ РСО-А'!$H$9</f>
        <v>3691.8590000000004</v>
      </c>
      <c r="H215" s="118">
        <f>VLOOKUP($A215+ROUND((COLUMN()-2)/24,5),АТС!$A$41:$F$784,6)+'Иные услуги '!$C$5+'РСТ РСО-А'!$J$6+'РСТ РСО-А'!$H$9</f>
        <v>3696.5890000000004</v>
      </c>
      <c r="I215" s="118">
        <f>VLOOKUP($A215+ROUND((COLUMN()-2)/24,5),АТС!$A$41:$F$784,6)+'Иные услуги '!$C$5+'РСТ РСО-А'!$J$6+'РСТ РСО-А'!$H$9</f>
        <v>3611.6190000000001</v>
      </c>
      <c r="J215" s="118">
        <f>VLOOKUP($A215+ROUND((COLUMN()-2)/24,5),АТС!$A$41:$F$784,6)+'Иные услуги '!$C$5+'РСТ РСО-А'!$J$6+'РСТ РСО-А'!$H$9</f>
        <v>3666.2590000000005</v>
      </c>
      <c r="K215" s="118">
        <f>VLOOKUP($A215+ROUND((COLUMN()-2)/24,5),АТС!$A$41:$F$784,6)+'Иные услуги '!$C$5+'РСТ РСО-А'!$J$6+'РСТ РСО-А'!$H$9</f>
        <v>3604.3990000000003</v>
      </c>
      <c r="L215" s="118">
        <f>VLOOKUP($A215+ROUND((COLUMN()-2)/24,5),АТС!$A$41:$F$784,6)+'Иные услуги '!$C$5+'РСТ РСО-А'!$J$6+'РСТ РСО-А'!$H$9</f>
        <v>3574.6190000000001</v>
      </c>
      <c r="M215" s="118">
        <f>VLOOKUP($A215+ROUND((COLUMN()-2)/24,5),АТС!$A$41:$F$784,6)+'Иные услуги '!$C$5+'РСТ РСО-А'!$J$6+'РСТ РСО-А'!$H$9</f>
        <v>3574.4590000000003</v>
      </c>
      <c r="N215" s="118">
        <f>VLOOKUP($A215+ROUND((COLUMN()-2)/24,5),АТС!$A$41:$F$784,6)+'Иные услуги '!$C$5+'РСТ РСО-А'!$J$6+'РСТ РСО-А'!$H$9</f>
        <v>3603.3890000000006</v>
      </c>
      <c r="O215" s="118">
        <f>VLOOKUP($A215+ROUND((COLUMN()-2)/24,5),АТС!$A$41:$F$784,6)+'Иные услуги '!$C$5+'РСТ РСО-А'!$J$6+'РСТ РСО-А'!$H$9</f>
        <v>3602.9290000000005</v>
      </c>
      <c r="P215" s="118">
        <f>VLOOKUP($A215+ROUND((COLUMN()-2)/24,5),АТС!$A$41:$F$784,6)+'Иные услуги '!$C$5+'РСТ РСО-А'!$J$6+'РСТ РСО-А'!$H$9</f>
        <v>3633.3990000000003</v>
      </c>
      <c r="Q215" s="118">
        <f>VLOOKUP($A215+ROUND((COLUMN()-2)/24,5),АТС!$A$41:$F$784,6)+'Иные услуги '!$C$5+'РСТ РСО-А'!$J$6+'РСТ РСО-А'!$H$9</f>
        <v>3665.9090000000001</v>
      </c>
      <c r="R215" s="118">
        <f>VLOOKUP($A215+ROUND((COLUMN()-2)/24,5),АТС!$A$41:$F$784,6)+'Иные услуги '!$C$5+'РСТ РСО-А'!$J$6+'РСТ РСО-А'!$H$9</f>
        <v>3665.4290000000005</v>
      </c>
      <c r="S215" s="118">
        <f>VLOOKUP($A215+ROUND((COLUMN()-2)/24,5),АТС!$A$41:$F$784,6)+'Иные услуги '!$C$5+'РСТ РСО-А'!$J$6+'РСТ РСО-А'!$H$9</f>
        <v>3635.5990000000006</v>
      </c>
      <c r="T215" s="118">
        <f>VLOOKUP($A215+ROUND((COLUMN()-2)/24,5),АТС!$A$41:$F$784,6)+'Иные услуги '!$C$5+'РСТ РСО-А'!$J$6+'РСТ РСО-А'!$H$9</f>
        <v>3664.8390000000004</v>
      </c>
      <c r="U215" s="118">
        <f>VLOOKUP($A215+ROUND((COLUMN()-2)/24,5),АТС!$A$41:$F$784,6)+'Иные услуги '!$C$5+'РСТ РСО-А'!$J$6+'РСТ РСО-А'!$H$9</f>
        <v>3643.3690000000001</v>
      </c>
      <c r="V215" s="118">
        <f>VLOOKUP($A215+ROUND((COLUMN()-2)/24,5),АТС!$A$41:$F$784,6)+'Иные услуги '!$C$5+'РСТ РСО-А'!$J$6+'РСТ РСО-А'!$H$9</f>
        <v>3640.4490000000005</v>
      </c>
      <c r="W215" s="118">
        <f>VLOOKUP($A215+ROUND((COLUMN()-2)/24,5),АТС!$A$41:$F$784,6)+'Иные услуги '!$C$5+'РСТ РСО-А'!$J$6+'РСТ РСО-А'!$H$9</f>
        <v>3724.7690000000002</v>
      </c>
      <c r="X215" s="118">
        <f>VLOOKUP($A215+ROUND((COLUMN()-2)/24,5),АТС!$A$41:$F$784,6)+'Иные услуги '!$C$5+'РСТ РСО-А'!$J$6+'РСТ РСО-А'!$H$9</f>
        <v>3459.2690000000002</v>
      </c>
      <c r="Y215" s="118">
        <f>VLOOKUP($A215+ROUND((COLUMN()-2)/24,5),АТС!$A$41:$F$784,6)+'Иные услуги '!$C$5+'РСТ РСО-А'!$J$6+'РСТ РСО-А'!$H$9</f>
        <v>3520.2490000000003</v>
      </c>
    </row>
    <row r="216" spans="1:27" x14ac:dyDescent="0.2">
      <c r="A216" s="66">
        <f t="shared" si="7"/>
        <v>43538</v>
      </c>
      <c r="B216" s="118">
        <f>VLOOKUP($A216+ROUND((COLUMN()-2)/24,5),АТС!$A$41:$F$784,6)+'Иные услуги '!$C$5+'РСТ РСО-А'!$J$6+'РСТ РСО-А'!$H$9</f>
        <v>3597.5490000000004</v>
      </c>
      <c r="C216" s="118">
        <f>VLOOKUP($A216+ROUND((COLUMN()-2)/24,5),АТС!$A$41:$F$784,6)+'Иные услуги '!$C$5+'РСТ РСО-А'!$J$6+'РСТ РСО-А'!$H$9</f>
        <v>3659.0390000000002</v>
      </c>
      <c r="D216" s="118">
        <f>VLOOKUP($A216+ROUND((COLUMN()-2)/24,5),АТС!$A$41:$F$784,6)+'Иные услуги '!$C$5+'РСТ РСО-А'!$J$6+'РСТ РСО-А'!$H$9</f>
        <v>3692.6990000000005</v>
      </c>
      <c r="E216" s="118">
        <f>VLOOKUP($A216+ROUND((COLUMN()-2)/24,5),АТС!$A$41:$F$784,6)+'Иные услуги '!$C$5+'РСТ РСО-А'!$J$6+'РСТ РСО-А'!$H$9</f>
        <v>3692.3790000000004</v>
      </c>
      <c r="F216" s="118">
        <f>VLOOKUP($A216+ROUND((COLUMN()-2)/24,5),АТС!$A$41:$F$784,6)+'Иные услуги '!$C$5+'РСТ РСО-А'!$J$6+'РСТ РСО-А'!$H$9</f>
        <v>3692.8990000000003</v>
      </c>
      <c r="G216" s="118">
        <f>VLOOKUP($A216+ROUND((COLUMN()-2)/24,5),АТС!$A$41:$F$784,6)+'Иные услуги '!$C$5+'РСТ РСО-А'!$J$6+'РСТ РСО-А'!$H$9</f>
        <v>3695.8390000000004</v>
      </c>
      <c r="H216" s="118">
        <f>VLOOKUP($A216+ROUND((COLUMN()-2)/24,5),АТС!$A$41:$F$784,6)+'Иные услуги '!$C$5+'РСТ РСО-А'!$J$6+'РСТ РСО-А'!$H$9</f>
        <v>3704.6490000000003</v>
      </c>
      <c r="I216" s="118">
        <f>VLOOKUP($A216+ROUND((COLUMN()-2)/24,5),АТС!$A$41:$F$784,6)+'Иные услуги '!$C$5+'РСТ РСО-А'!$J$6+'РСТ РСО-А'!$H$9</f>
        <v>3576.0090000000005</v>
      </c>
      <c r="J216" s="118">
        <f>VLOOKUP($A216+ROUND((COLUMN()-2)/24,5),АТС!$A$41:$F$784,6)+'Иные услуги '!$C$5+'РСТ РСО-А'!$J$6+'РСТ РСО-А'!$H$9</f>
        <v>3635.0890000000004</v>
      </c>
      <c r="K216" s="118">
        <f>VLOOKUP($A216+ROUND((COLUMN()-2)/24,5),АТС!$A$41:$F$784,6)+'Иные услуги '!$C$5+'РСТ РСО-А'!$J$6+'РСТ РСО-А'!$H$9</f>
        <v>3576.1990000000005</v>
      </c>
      <c r="L216" s="118">
        <f>VLOOKUP($A216+ROUND((COLUMN()-2)/24,5),АТС!$A$41:$F$784,6)+'Иные услуги '!$C$5+'РСТ РСО-А'!$J$6+'РСТ РСО-А'!$H$9</f>
        <v>3575.9590000000003</v>
      </c>
      <c r="M216" s="118">
        <f>VLOOKUP($A216+ROUND((COLUMN()-2)/24,5),АТС!$A$41:$F$784,6)+'Иные услуги '!$C$5+'РСТ РСО-А'!$J$6+'РСТ РСО-А'!$H$9</f>
        <v>3576.3090000000002</v>
      </c>
      <c r="N216" s="118">
        <f>VLOOKUP($A216+ROUND((COLUMN()-2)/24,5),АТС!$A$41:$F$784,6)+'Иные услуги '!$C$5+'РСТ РСО-А'!$J$6+'РСТ РСО-А'!$H$9</f>
        <v>3604.2390000000005</v>
      </c>
      <c r="O216" s="118">
        <f>VLOOKUP($A216+ROUND((COLUMN()-2)/24,5),АТС!$A$41:$F$784,6)+'Иные услуги '!$C$5+'РСТ РСО-А'!$J$6+'РСТ РСО-А'!$H$9</f>
        <v>3604.5190000000002</v>
      </c>
      <c r="P216" s="118">
        <f>VLOOKUP($A216+ROUND((COLUMN()-2)/24,5),АТС!$A$41:$F$784,6)+'Иные услуги '!$C$5+'РСТ РСО-А'!$J$6+'РСТ РСО-А'!$H$9</f>
        <v>3635.0290000000005</v>
      </c>
      <c r="Q216" s="118">
        <f>VLOOKUP($A216+ROUND((COLUMN()-2)/24,5),АТС!$A$41:$F$784,6)+'Иные услуги '!$C$5+'РСТ РСО-А'!$J$6+'РСТ РСО-А'!$H$9</f>
        <v>3635.2290000000003</v>
      </c>
      <c r="R216" s="118">
        <f>VLOOKUP($A216+ROUND((COLUMN()-2)/24,5),АТС!$A$41:$F$784,6)+'Иные услуги '!$C$5+'РСТ РСО-А'!$J$6+'РСТ РСО-А'!$H$9</f>
        <v>3634.3190000000004</v>
      </c>
      <c r="S216" s="118">
        <f>VLOOKUP($A216+ROUND((COLUMN()-2)/24,5),АТС!$A$41:$F$784,6)+'Иные услуги '!$C$5+'РСТ РСО-А'!$J$6+'РСТ РСО-А'!$H$9</f>
        <v>3604.6290000000004</v>
      </c>
      <c r="T216" s="118">
        <f>VLOOKUP($A216+ROUND((COLUMN()-2)/24,5),АТС!$A$41:$F$784,6)+'Иные услуги '!$C$5+'РСТ РСО-А'!$J$6+'РСТ РСО-А'!$H$9</f>
        <v>3626.2190000000005</v>
      </c>
      <c r="U216" s="118">
        <f>VLOOKUP($A216+ROUND((COLUMN()-2)/24,5),АТС!$A$41:$F$784,6)+'Иные услуги '!$C$5+'РСТ РСО-А'!$J$6+'РСТ РСО-А'!$H$9</f>
        <v>3643.9390000000003</v>
      </c>
      <c r="V216" s="118">
        <f>VLOOKUP($A216+ROUND((COLUMN()-2)/24,5),АТС!$A$41:$F$784,6)+'Иные услуги '!$C$5+'РСТ РСО-А'!$J$6+'РСТ РСО-А'!$H$9</f>
        <v>3639.1690000000003</v>
      </c>
      <c r="W216" s="118">
        <f>VLOOKUP($A216+ROUND((COLUMN()-2)/24,5),АТС!$A$41:$F$784,6)+'Иные услуги '!$C$5+'РСТ РСО-А'!$J$6+'РСТ РСО-А'!$H$9</f>
        <v>3728.2090000000003</v>
      </c>
      <c r="X216" s="118">
        <f>VLOOKUP($A216+ROUND((COLUMN()-2)/24,5),АТС!$A$41:$F$784,6)+'Иные услуги '!$C$5+'РСТ РСО-А'!$J$6+'РСТ РСО-А'!$H$9</f>
        <v>3459.3990000000003</v>
      </c>
      <c r="Y216" s="118">
        <f>VLOOKUP($A216+ROUND((COLUMN()-2)/24,5),АТС!$A$41:$F$784,6)+'Иные услуги '!$C$5+'РСТ РСО-А'!$J$6+'РСТ РСО-А'!$H$9</f>
        <v>3524.3590000000004</v>
      </c>
    </row>
    <row r="217" spans="1:27" x14ac:dyDescent="0.2">
      <c r="A217" s="66">
        <f t="shared" si="7"/>
        <v>43539</v>
      </c>
      <c r="B217" s="118">
        <f>VLOOKUP($A217+ROUND((COLUMN()-2)/24,5),АТС!$A$41:$F$784,6)+'Иные услуги '!$C$5+'РСТ РСО-А'!$J$6+'РСТ РСО-А'!$H$9</f>
        <v>3600.3090000000002</v>
      </c>
      <c r="C217" s="118">
        <f>VLOOKUP($A217+ROUND((COLUMN()-2)/24,5),АТС!$A$41:$F$784,6)+'Иные услуги '!$C$5+'РСТ РСО-А'!$J$6+'РСТ РСО-А'!$H$9</f>
        <v>3659.1590000000001</v>
      </c>
      <c r="D217" s="118">
        <f>VLOOKUP($A217+ROUND((COLUMN()-2)/24,5),АТС!$A$41:$F$784,6)+'Иные услуги '!$C$5+'РСТ РСО-А'!$J$6+'РСТ РСО-А'!$H$9</f>
        <v>3693.0790000000002</v>
      </c>
      <c r="E217" s="118">
        <f>VLOOKUP($A217+ROUND((COLUMN()-2)/24,5),АТС!$A$41:$F$784,6)+'Иные услуги '!$C$5+'РСТ РСО-А'!$J$6+'РСТ РСО-А'!$H$9</f>
        <v>3692.7690000000002</v>
      </c>
      <c r="F217" s="118">
        <f>VLOOKUP($A217+ROUND((COLUMN()-2)/24,5),АТС!$A$41:$F$784,6)+'Иные услуги '!$C$5+'РСТ РСО-А'!$J$6+'РСТ РСО-А'!$H$9</f>
        <v>3730.7590000000005</v>
      </c>
      <c r="G217" s="118">
        <f>VLOOKUP($A217+ROUND((COLUMN()-2)/24,5),АТС!$A$41:$F$784,6)+'Иные услуги '!$C$5+'РСТ РСО-А'!$J$6+'РСТ РСО-А'!$H$9</f>
        <v>3697.5790000000002</v>
      </c>
      <c r="H217" s="118">
        <f>VLOOKUP($A217+ROUND((COLUMN()-2)/24,5),АТС!$A$41:$F$784,6)+'Иные услуги '!$C$5+'РСТ РСО-А'!$J$6+'РСТ РСО-А'!$H$9</f>
        <v>3757.3590000000004</v>
      </c>
      <c r="I217" s="118">
        <f>VLOOKUP($A217+ROUND((COLUMN()-2)/24,5),АТС!$A$41:$F$784,6)+'Иные услуги '!$C$5+'РСТ РСО-А'!$J$6+'РСТ РСО-А'!$H$9</f>
        <v>3576.6290000000004</v>
      </c>
      <c r="J217" s="118">
        <f>VLOOKUP($A217+ROUND((COLUMN()-2)/24,5),АТС!$A$41:$F$784,6)+'Иные услуги '!$C$5+'РСТ РСО-А'!$J$6+'РСТ РСО-А'!$H$9</f>
        <v>3669.6690000000003</v>
      </c>
      <c r="K217" s="118">
        <f>VLOOKUP($A217+ROUND((COLUMN()-2)/24,5),АТС!$A$41:$F$784,6)+'Иные услуги '!$C$5+'РСТ РСО-А'!$J$6+'РСТ РСО-А'!$H$9</f>
        <v>3670.4590000000003</v>
      </c>
      <c r="L217" s="118">
        <f>VLOOKUP($A217+ROUND((COLUMN()-2)/24,5),АТС!$A$41:$F$784,6)+'Иные услуги '!$C$5+'РСТ РСО-А'!$J$6+'РСТ РСО-А'!$H$9</f>
        <v>3670.4290000000005</v>
      </c>
      <c r="M217" s="118">
        <f>VLOOKUP($A217+ROUND((COLUMN()-2)/24,5),АТС!$A$41:$F$784,6)+'Иные услуги '!$C$5+'РСТ РСО-А'!$J$6+'РСТ РСО-А'!$H$9</f>
        <v>3637.3090000000002</v>
      </c>
      <c r="N217" s="118">
        <f>VLOOKUP($A217+ROUND((COLUMN()-2)/24,5),АТС!$A$41:$F$784,6)+'Иные услуги '!$C$5+'РСТ РСО-А'!$J$6+'РСТ РСО-А'!$H$9</f>
        <v>3637.1790000000005</v>
      </c>
      <c r="O217" s="118">
        <f>VLOOKUP($A217+ROUND((COLUMN()-2)/24,5),АТС!$A$41:$F$784,6)+'Иные услуги '!$C$5+'РСТ РСО-А'!$J$6+'РСТ РСО-А'!$H$9</f>
        <v>3637.1290000000004</v>
      </c>
      <c r="P217" s="118">
        <f>VLOOKUP($A217+ROUND((COLUMN()-2)/24,5),АТС!$A$41:$F$784,6)+'Иные услуги '!$C$5+'РСТ РСО-А'!$J$6+'РСТ РСО-А'!$H$9</f>
        <v>3637.1390000000006</v>
      </c>
      <c r="Q217" s="118">
        <f>VLOOKUP($A217+ROUND((COLUMN()-2)/24,5),АТС!$A$41:$F$784,6)+'Иные услуги '!$C$5+'РСТ РСО-А'!$J$6+'РСТ РСО-А'!$H$9</f>
        <v>3669.8690000000001</v>
      </c>
      <c r="R217" s="118">
        <f>VLOOKUP($A217+ROUND((COLUMN()-2)/24,5),АТС!$A$41:$F$784,6)+'Иные услуги '!$C$5+'РСТ РСО-А'!$J$6+'РСТ РСО-А'!$H$9</f>
        <v>3635.1690000000003</v>
      </c>
      <c r="S217" s="118">
        <f>VLOOKUP($A217+ROUND((COLUMN()-2)/24,5),АТС!$A$41:$F$784,6)+'Иные услуги '!$C$5+'РСТ РСО-А'!$J$6+'РСТ РСО-А'!$H$9</f>
        <v>3608.8790000000004</v>
      </c>
      <c r="T217" s="118">
        <f>VLOOKUP($A217+ROUND((COLUMN()-2)/24,5),АТС!$A$41:$F$784,6)+'Иные услуги '!$C$5+'РСТ РСО-А'!$J$6+'РСТ РСО-А'!$H$9</f>
        <v>3632.0690000000004</v>
      </c>
      <c r="U217" s="118">
        <f>VLOOKUP($A217+ROUND((COLUMN()-2)/24,5),АТС!$A$41:$F$784,6)+'Иные услуги '!$C$5+'РСТ РСО-А'!$J$6+'РСТ РСО-А'!$H$9</f>
        <v>3642.3990000000003</v>
      </c>
      <c r="V217" s="118">
        <f>VLOOKUP($A217+ROUND((COLUMN()-2)/24,5),АТС!$A$41:$F$784,6)+'Иные услуги '!$C$5+'РСТ РСО-А'!$J$6+'РСТ РСО-А'!$H$9</f>
        <v>3645.7790000000005</v>
      </c>
      <c r="W217" s="118">
        <f>VLOOKUP($A217+ROUND((COLUMN()-2)/24,5),АТС!$A$41:$F$784,6)+'Иные услуги '!$C$5+'РСТ РСО-А'!$J$6+'РСТ РСО-А'!$H$9</f>
        <v>3733.6790000000005</v>
      </c>
      <c r="X217" s="118">
        <f>VLOOKUP($A217+ROUND((COLUMN()-2)/24,5),АТС!$A$41:$F$784,6)+'Иные услуги '!$C$5+'РСТ РСО-А'!$J$6+'РСТ РСО-А'!$H$9</f>
        <v>3463.8490000000006</v>
      </c>
      <c r="Y217" s="118">
        <f>VLOOKUP($A217+ROUND((COLUMN()-2)/24,5),АТС!$A$41:$F$784,6)+'Иные услуги '!$C$5+'РСТ РСО-А'!$J$6+'РСТ РСО-А'!$H$9</f>
        <v>3525.8090000000002</v>
      </c>
    </row>
    <row r="218" spans="1:27" s="77" customFormat="1" x14ac:dyDescent="0.25">
      <c r="A218" s="66">
        <f t="shared" si="7"/>
        <v>43540</v>
      </c>
      <c r="B218" s="118">
        <f>VLOOKUP($A218+ROUND((COLUMN()-2)/24,5),АТС!$A$41:$F$784,6)+'Иные услуги '!$C$5+'РСТ РСО-А'!$J$6+'РСТ РСО-А'!$H$9</f>
        <v>3622.2290000000003</v>
      </c>
      <c r="C218" s="118">
        <f>VLOOKUP($A218+ROUND((COLUMN()-2)/24,5),АТС!$A$41:$F$784,6)+'Иные услуги '!$C$5+'РСТ РСО-А'!$J$6+'РСТ РСО-А'!$H$9</f>
        <v>3698.9290000000005</v>
      </c>
      <c r="D218" s="118">
        <f>VLOOKUP($A218+ROUND((COLUMN()-2)/24,5),АТС!$A$41:$F$784,6)+'Иные услуги '!$C$5+'РСТ РСО-А'!$J$6+'РСТ РСО-А'!$H$9</f>
        <v>3696.9090000000001</v>
      </c>
      <c r="E218" s="118">
        <f>VLOOKUP($A218+ROUND((COLUMN()-2)/24,5),АТС!$A$41:$F$784,6)+'Иные услуги '!$C$5+'РСТ РСО-А'!$J$6+'РСТ РСО-А'!$H$9</f>
        <v>3695.9490000000005</v>
      </c>
      <c r="F218" s="118">
        <f>VLOOKUP($A218+ROUND((COLUMN()-2)/24,5),АТС!$A$41:$F$784,6)+'Иные услуги '!$C$5+'РСТ РСО-А'!$J$6+'РСТ РСО-А'!$H$9</f>
        <v>3733.9990000000003</v>
      </c>
      <c r="G218" s="118">
        <f>VLOOKUP($A218+ROUND((COLUMN()-2)/24,5),АТС!$A$41:$F$784,6)+'Иные услуги '!$C$5+'РСТ РСО-А'!$J$6+'РСТ РСО-А'!$H$9</f>
        <v>3699.4290000000005</v>
      </c>
      <c r="H218" s="118">
        <f>VLOOKUP($A218+ROUND((COLUMN()-2)/24,5),АТС!$A$41:$F$784,6)+'Иные услуги '!$C$5+'РСТ РСО-А'!$J$6+'РСТ РСО-А'!$H$9</f>
        <v>3755.4390000000003</v>
      </c>
      <c r="I218" s="118">
        <f>VLOOKUP($A218+ROUND((COLUMN()-2)/24,5),АТС!$A$41:$F$784,6)+'Иные услуги '!$C$5+'РСТ РСО-А'!$J$6+'РСТ РСО-А'!$H$9</f>
        <v>3578.4590000000003</v>
      </c>
      <c r="J218" s="118">
        <f>VLOOKUP($A218+ROUND((COLUMN()-2)/24,5),АТС!$A$41:$F$784,6)+'Иные услуги '!$C$5+'РСТ РСО-А'!$J$6+'РСТ РСО-А'!$H$9</f>
        <v>3672.2190000000005</v>
      </c>
      <c r="K218" s="118">
        <f>VLOOKUP($A218+ROUND((COLUMN()-2)/24,5),АТС!$A$41:$F$784,6)+'Иные услуги '!$C$5+'РСТ РСО-А'!$J$6+'РСТ РСО-А'!$H$9</f>
        <v>3672.1590000000001</v>
      </c>
      <c r="L218" s="118">
        <f>VLOOKUP($A218+ROUND((COLUMN()-2)/24,5),АТС!$A$41:$F$784,6)+'Иные услуги '!$C$5+'РСТ РСО-А'!$J$6+'РСТ РСО-А'!$H$9</f>
        <v>3672.5990000000006</v>
      </c>
      <c r="M218" s="118">
        <f>VLOOKUP($A218+ROUND((COLUMN()-2)/24,5),АТС!$A$41:$F$784,6)+'Иные услуги '!$C$5+'РСТ РСО-А'!$J$6+'РСТ РСО-А'!$H$9</f>
        <v>3672.4590000000003</v>
      </c>
      <c r="N218" s="118">
        <f>VLOOKUP($A218+ROUND((COLUMN()-2)/24,5),АТС!$A$41:$F$784,6)+'Иные услуги '!$C$5+'РСТ РСО-А'!$J$6+'РСТ РСО-А'!$H$9</f>
        <v>3672.2490000000003</v>
      </c>
      <c r="O218" s="118">
        <f>VLOOKUP($A218+ROUND((COLUMN()-2)/24,5),АТС!$A$41:$F$784,6)+'Иные услуги '!$C$5+'РСТ РСО-А'!$J$6+'РСТ РСО-А'!$H$9</f>
        <v>3672.1390000000006</v>
      </c>
      <c r="P218" s="118">
        <f>VLOOKUP($A218+ROUND((COLUMN()-2)/24,5),АТС!$A$41:$F$784,6)+'Иные услуги '!$C$5+'РСТ РСО-А'!$J$6+'РСТ РСО-А'!$H$9</f>
        <v>3671.9290000000005</v>
      </c>
      <c r="Q218" s="118">
        <f>VLOOKUP($A218+ROUND((COLUMN()-2)/24,5),АТС!$A$41:$F$784,6)+'Иные услуги '!$C$5+'РСТ РСО-А'!$J$6+'РСТ РСО-А'!$H$9</f>
        <v>3671.8490000000006</v>
      </c>
      <c r="R218" s="118">
        <f>VLOOKUP($A218+ROUND((COLUMN()-2)/24,5),АТС!$A$41:$F$784,6)+'Иные услуги '!$C$5+'РСТ РСО-А'!$J$6+'РСТ РСО-А'!$H$9</f>
        <v>3636.5590000000002</v>
      </c>
      <c r="S218" s="118">
        <f>VLOOKUP($A218+ROUND((COLUMN()-2)/24,5),АТС!$A$41:$F$784,6)+'Иные услуги '!$C$5+'РСТ РСО-А'!$J$6+'РСТ РСО-А'!$H$9</f>
        <v>3609.4890000000005</v>
      </c>
      <c r="T218" s="118">
        <f>VLOOKUP($A218+ROUND((COLUMN()-2)/24,5),АТС!$A$41:$F$784,6)+'Иные услуги '!$C$5+'РСТ РСО-А'!$J$6+'РСТ РСО-А'!$H$9</f>
        <v>3632.9790000000003</v>
      </c>
      <c r="U218" s="118">
        <f>VLOOKUP($A218+ROUND((COLUMN()-2)/24,5),АТС!$A$41:$F$784,6)+'Иные услуги '!$C$5+'РСТ РСО-А'!$J$6+'РСТ РСО-А'!$H$9</f>
        <v>3612.7290000000003</v>
      </c>
      <c r="V218" s="118">
        <f>VLOOKUP($A218+ROUND((COLUMN()-2)/24,5),АТС!$A$41:$F$784,6)+'Иные услуги '!$C$5+'РСТ РСО-А'!$J$6+'РСТ РСО-А'!$H$9</f>
        <v>3646.7490000000003</v>
      </c>
      <c r="W218" s="118">
        <f>VLOOKUP($A218+ROUND((COLUMN()-2)/24,5),АТС!$A$41:$F$784,6)+'Иные услуги '!$C$5+'РСТ РСО-А'!$J$6+'РСТ РСО-А'!$H$9</f>
        <v>3730.5990000000006</v>
      </c>
      <c r="X218" s="118">
        <f>VLOOKUP($A218+ROUND((COLUMN()-2)/24,5),АТС!$A$41:$F$784,6)+'Иные услуги '!$C$5+'РСТ РСО-А'!$J$6+'РСТ РСО-А'!$H$9</f>
        <v>3461.4090000000001</v>
      </c>
      <c r="Y218" s="118">
        <f>VLOOKUP($A218+ROUND((COLUMN()-2)/24,5),АТС!$A$41:$F$784,6)+'Иные услуги '!$C$5+'РСТ РСО-А'!$J$6+'РСТ РСО-А'!$H$9</f>
        <v>3499.3490000000006</v>
      </c>
    </row>
    <row r="219" spans="1:27" x14ac:dyDescent="0.2">
      <c r="A219" s="66">
        <f t="shared" si="7"/>
        <v>43541</v>
      </c>
      <c r="B219" s="118">
        <f>VLOOKUP($A219+ROUND((COLUMN()-2)/24,5),АТС!$A$41:$F$784,6)+'Иные услуги '!$C$5+'РСТ РСО-А'!$J$6+'РСТ РСО-А'!$H$9</f>
        <v>3633.0390000000002</v>
      </c>
      <c r="C219" s="118">
        <f>VLOOKUP($A219+ROUND((COLUMN()-2)/24,5),АТС!$A$41:$F$784,6)+'Иные услуги '!$C$5+'РСТ РСО-А'!$J$6+'РСТ РСО-А'!$H$9</f>
        <v>3696.1390000000006</v>
      </c>
      <c r="D219" s="118">
        <f>VLOOKUP($A219+ROUND((COLUMN()-2)/24,5),АТС!$A$41:$F$784,6)+'Иные услуги '!$C$5+'РСТ РСО-А'!$J$6+'РСТ РСО-А'!$H$9</f>
        <v>3694.8090000000002</v>
      </c>
      <c r="E219" s="118">
        <f>VLOOKUP($A219+ROUND((COLUMN()-2)/24,5),АТС!$A$41:$F$784,6)+'Иные услуги '!$C$5+'РСТ РСО-А'!$J$6+'РСТ РСО-А'!$H$9</f>
        <v>3731.7390000000005</v>
      </c>
      <c r="F219" s="118">
        <f>VLOOKUP($A219+ROUND((COLUMN()-2)/24,5),АТС!$A$41:$F$784,6)+'Иные услуги '!$C$5+'РСТ РСО-А'!$J$6+'РСТ РСО-А'!$H$9</f>
        <v>3732.2890000000002</v>
      </c>
      <c r="G219" s="118">
        <f>VLOOKUP($A219+ROUND((COLUMN()-2)/24,5),АТС!$A$41:$F$784,6)+'Иные услуги '!$C$5+'РСТ РСО-А'!$J$6+'РСТ РСО-А'!$H$9</f>
        <v>3696.0590000000002</v>
      </c>
      <c r="H219" s="118">
        <f>VLOOKUP($A219+ROUND((COLUMN()-2)/24,5),АТС!$A$41:$F$784,6)+'Иные услуги '!$C$5+'РСТ РСО-А'!$J$6+'РСТ РСО-А'!$H$9</f>
        <v>3750.7790000000005</v>
      </c>
      <c r="I219" s="118">
        <f>VLOOKUP($A219+ROUND((COLUMN()-2)/24,5),АТС!$A$41:$F$784,6)+'Иные услуги '!$C$5+'РСТ РСО-А'!$J$6+'РСТ РСО-А'!$H$9</f>
        <v>3573.8590000000004</v>
      </c>
      <c r="J219" s="118">
        <f>VLOOKUP($A219+ROUND((COLUMN()-2)/24,5),АТС!$A$41:$F$784,6)+'Иные услуги '!$C$5+'РСТ РСО-А'!$J$6+'РСТ РСО-А'!$H$9</f>
        <v>3827.1790000000005</v>
      </c>
      <c r="K219" s="118">
        <f>VLOOKUP($A219+ROUND((COLUMN()-2)/24,5),АТС!$A$41:$F$784,6)+'Иные услуги '!$C$5+'РСТ РСО-А'!$J$6+'РСТ РСО-А'!$H$9</f>
        <v>3705.8290000000002</v>
      </c>
      <c r="L219" s="118">
        <f>VLOOKUP($A219+ROUND((COLUMN()-2)/24,5),АТС!$A$41:$F$784,6)+'Иные услуги '!$C$5+'РСТ РСО-А'!$J$6+'РСТ РСО-А'!$H$9</f>
        <v>3671.3690000000001</v>
      </c>
      <c r="M219" s="118">
        <f>VLOOKUP($A219+ROUND((COLUMN()-2)/24,5),АТС!$A$41:$F$784,6)+'Иные услуги '!$C$5+'РСТ РСО-А'!$J$6+'РСТ РСО-А'!$H$9</f>
        <v>3671.4290000000005</v>
      </c>
      <c r="N219" s="118">
        <f>VLOOKUP($A219+ROUND((COLUMN()-2)/24,5),АТС!$A$41:$F$784,6)+'Иные услуги '!$C$5+'РСТ РСО-А'!$J$6+'РСТ РСО-А'!$H$9</f>
        <v>3671.0890000000004</v>
      </c>
      <c r="O219" s="118">
        <f>VLOOKUP($A219+ROUND((COLUMN()-2)/24,5),АТС!$A$41:$F$784,6)+'Иные услуги '!$C$5+'РСТ РСО-А'!$J$6+'РСТ РСО-А'!$H$9</f>
        <v>3706.7290000000003</v>
      </c>
      <c r="P219" s="118">
        <f>VLOOKUP($A219+ROUND((COLUMN()-2)/24,5),АТС!$A$41:$F$784,6)+'Иные услуги '!$C$5+'РСТ РСО-А'!$J$6+'РСТ РСО-А'!$H$9</f>
        <v>3707.0990000000006</v>
      </c>
      <c r="Q219" s="118">
        <f>VLOOKUP($A219+ROUND((COLUMN()-2)/24,5),АТС!$A$41:$F$784,6)+'Иные услуги '!$C$5+'РСТ РСО-А'!$J$6+'РСТ РСО-А'!$H$9</f>
        <v>3744.1790000000005</v>
      </c>
      <c r="R219" s="118">
        <f>VLOOKUP($A219+ROUND((COLUMN()-2)/24,5),АТС!$A$41:$F$784,6)+'Иные услуги '!$C$5+'РСТ РСО-А'!$J$6+'РСТ РСО-А'!$H$9</f>
        <v>3707.3590000000004</v>
      </c>
      <c r="S219" s="118">
        <f>VLOOKUP($A219+ROUND((COLUMN()-2)/24,5),АТС!$A$41:$F$784,6)+'Иные услуги '!$C$5+'РСТ РСО-А'!$J$6+'РСТ РСО-А'!$H$9</f>
        <v>3673.9890000000005</v>
      </c>
      <c r="T219" s="118">
        <f>VLOOKUP($A219+ROUND((COLUMN()-2)/24,5),АТС!$A$41:$F$784,6)+'Иные услуги '!$C$5+'РСТ РСО-А'!$J$6+'РСТ РСО-А'!$H$9</f>
        <v>3634.1190000000001</v>
      </c>
      <c r="U219" s="118">
        <f>VLOOKUP($A219+ROUND((COLUMN()-2)/24,5),АТС!$A$41:$F$784,6)+'Иные услуги '!$C$5+'РСТ РСО-А'!$J$6+'РСТ РСО-А'!$H$9</f>
        <v>3606.5790000000002</v>
      </c>
      <c r="V219" s="118">
        <f>VLOOKUP($A219+ROUND((COLUMN()-2)/24,5),АТС!$A$41:$F$784,6)+'Иные услуги '!$C$5+'РСТ РСО-А'!$J$6+'РСТ РСО-А'!$H$9</f>
        <v>3648.0790000000002</v>
      </c>
      <c r="W219" s="118">
        <f>VLOOKUP($A219+ROUND((COLUMN()-2)/24,5),АТС!$A$41:$F$784,6)+'Иные услуги '!$C$5+'РСТ РСО-А'!$J$6+'РСТ РСО-А'!$H$9</f>
        <v>3733.1090000000004</v>
      </c>
      <c r="X219" s="118">
        <f>VLOOKUP($A219+ROUND((COLUMN()-2)/24,5),АТС!$A$41:$F$784,6)+'Иные услуги '!$C$5+'РСТ РСО-А'!$J$6+'РСТ РСО-А'!$H$9</f>
        <v>3462.4190000000003</v>
      </c>
      <c r="Y219" s="118">
        <f>VLOOKUP($A219+ROUND((COLUMN()-2)/24,5),АТС!$A$41:$F$784,6)+'Иные услуги '!$C$5+'РСТ РСО-А'!$J$6+'РСТ РСО-А'!$H$9</f>
        <v>3526.7490000000003</v>
      </c>
    </row>
    <row r="220" spans="1:27" x14ac:dyDescent="0.2">
      <c r="A220" s="66">
        <f t="shared" si="7"/>
        <v>43542</v>
      </c>
      <c r="B220" s="118">
        <f>VLOOKUP($A220+ROUND((COLUMN()-2)/24,5),АТС!$A$41:$F$784,6)+'Иные услуги '!$C$5+'РСТ РСО-А'!$J$6+'РСТ РСО-А'!$H$9</f>
        <v>3632.8890000000006</v>
      </c>
      <c r="C220" s="118">
        <f>VLOOKUP($A220+ROUND((COLUMN()-2)/24,5),АТС!$A$41:$F$784,6)+'Иные услуги '!$C$5+'РСТ РСО-А'!$J$6+'РСТ РСО-А'!$H$9</f>
        <v>3695.6190000000001</v>
      </c>
      <c r="D220" s="118">
        <f>VLOOKUP($A220+ROUND((COLUMN()-2)/24,5),АТС!$A$41:$F$784,6)+'Иные услуги '!$C$5+'РСТ РСО-А'!$J$6+'РСТ РСО-А'!$H$9</f>
        <v>3731.7490000000003</v>
      </c>
      <c r="E220" s="118">
        <f>VLOOKUP($A220+ROUND((COLUMN()-2)/24,5),АТС!$A$41:$F$784,6)+'Иные услуги '!$C$5+'РСТ РСО-А'!$J$6+'РСТ РСО-А'!$H$9</f>
        <v>3731.4590000000003</v>
      </c>
      <c r="F220" s="118">
        <f>VLOOKUP($A220+ROUND((COLUMN()-2)/24,5),АТС!$A$41:$F$784,6)+'Иные услуги '!$C$5+'РСТ РСО-А'!$J$6+'РСТ РСО-А'!$H$9</f>
        <v>3732.3790000000004</v>
      </c>
      <c r="G220" s="118">
        <f>VLOOKUP($A220+ROUND((COLUMN()-2)/24,5),АТС!$A$41:$F$784,6)+'Иные услуги '!$C$5+'РСТ РСО-А'!$J$6+'РСТ РСО-А'!$H$9</f>
        <v>3697.1890000000003</v>
      </c>
      <c r="H220" s="118">
        <f>VLOOKUP($A220+ROUND((COLUMN()-2)/24,5),АТС!$A$41:$F$784,6)+'Иные услуги '!$C$5+'РСТ РСО-А'!$J$6+'РСТ РСО-А'!$H$9</f>
        <v>3756.5990000000006</v>
      </c>
      <c r="I220" s="118">
        <f>VLOOKUP($A220+ROUND((COLUMN()-2)/24,5),АТС!$A$41:$F$784,6)+'Иные услуги '!$C$5+'РСТ РСО-А'!$J$6+'РСТ РСО-А'!$H$9</f>
        <v>3577.9190000000003</v>
      </c>
      <c r="J220" s="118">
        <f>VLOOKUP($A220+ROUND((COLUMN()-2)/24,5),АТС!$A$41:$F$784,6)+'Иные услуги '!$C$5+'РСТ РСО-А'!$J$6+'РСТ РСО-А'!$H$9</f>
        <v>3642.4190000000003</v>
      </c>
      <c r="K220" s="118">
        <f>VLOOKUP($A220+ROUND((COLUMN()-2)/24,5),АТС!$A$41:$F$784,6)+'Иные услуги '!$C$5+'РСТ РСО-А'!$J$6+'РСТ РСО-А'!$H$9</f>
        <v>3583.4590000000003</v>
      </c>
      <c r="L220" s="118">
        <f>VLOOKUP($A220+ROUND((COLUMN()-2)/24,5),АТС!$A$41:$F$784,6)+'Иные услуги '!$C$5+'РСТ РСО-А'!$J$6+'РСТ РСО-А'!$H$9</f>
        <v>3556.5390000000002</v>
      </c>
      <c r="M220" s="118">
        <f>VLOOKUP($A220+ROUND((COLUMN()-2)/24,5),АТС!$A$41:$F$784,6)+'Иные услуги '!$C$5+'РСТ РСО-А'!$J$6+'РСТ РСО-А'!$H$9</f>
        <v>3556.6290000000004</v>
      </c>
      <c r="N220" s="118">
        <f>VLOOKUP($A220+ROUND((COLUMN()-2)/24,5),АТС!$A$41:$F$784,6)+'Иные услуги '!$C$5+'РСТ РСО-А'!$J$6+'РСТ РСО-А'!$H$9</f>
        <v>3556.2390000000005</v>
      </c>
      <c r="O220" s="118">
        <f>VLOOKUP($A220+ROUND((COLUMN()-2)/24,5),АТС!$A$41:$F$784,6)+'Иные услуги '!$C$5+'РСТ РСО-А'!$J$6+'РСТ РСО-А'!$H$9</f>
        <v>3556.1490000000003</v>
      </c>
      <c r="P220" s="118">
        <f>VLOOKUP($A220+ROUND((COLUMN()-2)/24,5),АТС!$A$41:$F$784,6)+'Иные услуги '!$C$5+'РСТ РСО-А'!$J$6+'РСТ РСО-А'!$H$9</f>
        <v>3554.5290000000005</v>
      </c>
      <c r="Q220" s="118">
        <f>VLOOKUP($A220+ROUND((COLUMN()-2)/24,5),АТС!$A$41:$F$784,6)+'Иные услуги '!$C$5+'РСТ РСО-А'!$J$6+'РСТ РСО-А'!$H$9</f>
        <v>3554.9890000000005</v>
      </c>
      <c r="R220" s="118">
        <f>VLOOKUP($A220+ROUND((COLUMN()-2)/24,5),АТС!$A$41:$F$784,6)+'Иные услуги '!$C$5+'РСТ РСО-А'!$J$6+'РСТ РСО-А'!$H$9</f>
        <v>3580.3390000000004</v>
      </c>
      <c r="S220" s="118">
        <f>VLOOKUP($A220+ROUND((COLUMN()-2)/24,5),АТС!$A$41:$F$784,6)+'Иные услуги '!$C$5+'РСТ РСО-А'!$J$6+'РСТ РСО-А'!$H$9</f>
        <v>3556.2890000000002</v>
      </c>
      <c r="T220" s="118">
        <f>VLOOKUP($A220+ROUND((COLUMN()-2)/24,5),АТС!$A$41:$F$784,6)+'Иные услуги '!$C$5+'РСТ РСО-А'!$J$6+'РСТ РСО-А'!$H$9</f>
        <v>3633.2090000000003</v>
      </c>
      <c r="U220" s="118">
        <f>VLOOKUP($A220+ROUND((COLUMN()-2)/24,5),АТС!$A$41:$F$784,6)+'Иные услуги '!$C$5+'РСТ РСО-А'!$J$6+'РСТ РСО-А'!$H$9</f>
        <v>3616.6990000000005</v>
      </c>
      <c r="V220" s="118">
        <f>VLOOKUP($A220+ROUND((COLUMN()-2)/24,5),АТС!$A$41:$F$784,6)+'Иные услуги '!$C$5+'РСТ РСО-А'!$J$6+'РСТ РСО-А'!$H$9</f>
        <v>3652.8690000000001</v>
      </c>
      <c r="W220" s="118">
        <f>VLOOKUP($A220+ROUND((COLUMN()-2)/24,5),АТС!$A$41:$F$784,6)+'Иные услуги '!$C$5+'РСТ РСО-А'!$J$6+'РСТ РСО-А'!$H$9</f>
        <v>3740.2790000000005</v>
      </c>
      <c r="X220" s="118">
        <f>VLOOKUP($A220+ROUND((COLUMN()-2)/24,5),АТС!$A$41:$F$784,6)+'Иные услуги '!$C$5+'РСТ РСО-А'!$J$6+'РСТ РСО-А'!$H$9</f>
        <v>3465.2990000000004</v>
      </c>
      <c r="Y220" s="118">
        <f>VLOOKUP($A220+ROUND((COLUMN()-2)/24,5),АТС!$A$41:$F$784,6)+'Иные услуги '!$C$5+'РСТ РСО-А'!$J$6+'РСТ РСО-А'!$H$9</f>
        <v>3506.8590000000004</v>
      </c>
    </row>
    <row r="221" spans="1:27" x14ac:dyDescent="0.2">
      <c r="A221" s="66">
        <f t="shared" si="7"/>
        <v>43543</v>
      </c>
      <c r="B221" s="118">
        <f>VLOOKUP($A221+ROUND((COLUMN()-2)/24,5),АТС!$A$41:$F$784,6)+'Иные услуги '!$C$5+'РСТ РСО-А'!$J$6+'РСТ РСО-А'!$H$9</f>
        <v>3635.1590000000001</v>
      </c>
      <c r="C221" s="118">
        <f>VLOOKUP($A221+ROUND((COLUMN()-2)/24,5),АТС!$A$41:$F$784,6)+'Иные услуги '!$C$5+'РСТ РСО-А'!$J$6+'РСТ РСО-А'!$H$9</f>
        <v>3698.1890000000003</v>
      </c>
      <c r="D221" s="118">
        <f>VLOOKUP($A221+ROUND((COLUMN()-2)/24,5),АТС!$A$41:$F$784,6)+'Иные услуги '!$C$5+'РСТ РСО-А'!$J$6+'РСТ РСО-А'!$H$9</f>
        <v>3734.2690000000002</v>
      </c>
      <c r="E221" s="118">
        <f>VLOOKUP($A221+ROUND((COLUMN()-2)/24,5),АТС!$A$41:$F$784,6)+'Иные услуги '!$C$5+'РСТ РСО-А'!$J$6+'РСТ РСО-А'!$H$9</f>
        <v>3734.0290000000005</v>
      </c>
      <c r="F221" s="118">
        <f>VLOOKUP($A221+ROUND((COLUMN()-2)/24,5),АТС!$A$41:$F$784,6)+'Иные услуги '!$C$5+'РСТ РСО-А'!$J$6+'РСТ РСО-А'!$H$9</f>
        <v>3735.0590000000002</v>
      </c>
      <c r="G221" s="118">
        <f>VLOOKUP($A221+ROUND((COLUMN()-2)/24,5),АТС!$A$41:$F$784,6)+'Иные услуги '!$C$5+'РСТ РСО-А'!$J$6+'РСТ РСО-А'!$H$9</f>
        <v>3701.1390000000006</v>
      </c>
      <c r="H221" s="118">
        <f>VLOOKUP($A221+ROUND((COLUMN()-2)/24,5),АТС!$A$41:$F$784,6)+'Иные услуги '!$C$5+'РСТ РСО-А'!$J$6+'РСТ РСО-А'!$H$9</f>
        <v>3819.4490000000001</v>
      </c>
      <c r="I221" s="118">
        <f>VLOOKUP($A221+ROUND((COLUMN()-2)/24,5),АТС!$A$41:$F$784,6)+'Иные услуги '!$C$5+'РСТ РСО-А'!$J$6+'РСТ РСО-А'!$H$9</f>
        <v>3666.2490000000003</v>
      </c>
      <c r="J221" s="118">
        <f>VLOOKUP($A221+ROUND((COLUMN()-2)/24,5),АТС!$A$41:$F$784,6)+'Иные услуги '!$C$5+'РСТ РСО-А'!$J$6+'РСТ РСО-А'!$H$9</f>
        <v>3749.4690000000005</v>
      </c>
      <c r="K221" s="118">
        <f>VLOOKUP($A221+ROUND((COLUMN()-2)/24,5),АТС!$A$41:$F$784,6)+'Иные услуги '!$C$5+'РСТ РСО-А'!$J$6+'РСТ РСО-А'!$H$9</f>
        <v>3613.4590000000003</v>
      </c>
      <c r="L221" s="118">
        <f>VLOOKUP($A221+ROUND((COLUMN()-2)/24,5),АТС!$A$41:$F$784,6)+'Иные услуги '!$C$5+'РСТ РСО-А'!$J$6+'РСТ РСО-А'!$H$9</f>
        <v>3613.2490000000003</v>
      </c>
      <c r="M221" s="118">
        <f>VLOOKUP($A221+ROUND((COLUMN()-2)/24,5),АТС!$A$41:$F$784,6)+'Иные услуги '!$C$5+'РСТ РСО-А'!$J$6+'РСТ РСО-А'!$H$9</f>
        <v>3613.7990000000004</v>
      </c>
      <c r="N221" s="118">
        <f>VLOOKUP($A221+ROUND((COLUMN()-2)/24,5),АТС!$A$41:$F$784,6)+'Иные услуги '!$C$5+'РСТ РСО-А'!$J$6+'РСТ РСО-А'!$H$9</f>
        <v>3613.8290000000002</v>
      </c>
      <c r="O221" s="118">
        <f>VLOOKUP($A221+ROUND((COLUMN()-2)/24,5),АТС!$A$41:$F$784,6)+'Иные услуги '!$C$5+'РСТ РСО-А'!$J$6+'РСТ РСО-А'!$H$9</f>
        <v>3613.1890000000003</v>
      </c>
      <c r="P221" s="118">
        <f>VLOOKUP($A221+ROUND((COLUMN()-2)/24,5),АТС!$A$41:$F$784,6)+'Иные услуги '!$C$5+'РСТ РСО-А'!$J$6+'РСТ РСО-А'!$H$9</f>
        <v>3612.1090000000004</v>
      </c>
      <c r="Q221" s="118">
        <f>VLOOKUP($A221+ROUND((COLUMN()-2)/24,5),АТС!$A$41:$F$784,6)+'Иные услуги '!$C$5+'РСТ РСО-А'!$J$6+'РСТ РСО-А'!$H$9</f>
        <v>3611.8990000000003</v>
      </c>
      <c r="R221" s="118">
        <f>VLOOKUP($A221+ROUND((COLUMN()-2)/24,5),АТС!$A$41:$F$784,6)+'Иные услуги '!$C$5+'РСТ РСО-А'!$J$6+'РСТ РСО-А'!$H$9</f>
        <v>3580.1990000000005</v>
      </c>
      <c r="S221" s="118">
        <f>VLOOKUP($A221+ROUND((COLUMN()-2)/24,5),АТС!$A$41:$F$784,6)+'Иные услуги '!$C$5+'РСТ РСО-А'!$J$6+'РСТ РСО-А'!$H$9</f>
        <v>3555.8290000000002</v>
      </c>
      <c r="T221" s="118">
        <f>VLOOKUP($A221+ROUND((COLUMN()-2)/24,5),АТС!$A$41:$F$784,6)+'Иные услуги '!$C$5+'РСТ РСО-А'!$J$6+'РСТ РСО-А'!$H$9</f>
        <v>3633.9390000000003</v>
      </c>
      <c r="U221" s="118">
        <f>VLOOKUP($A221+ROUND((COLUMN()-2)/24,5),АТС!$A$41:$F$784,6)+'Иные услуги '!$C$5+'РСТ РСО-А'!$J$6+'РСТ РСО-А'!$H$9</f>
        <v>3617.5590000000002</v>
      </c>
      <c r="V221" s="118">
        <f>VLOOKUP($A221+ROUND((COLUMN()-2)/24,5),АТС!$A$41:$F$784,6)+'Иные услуги '!$C$5+'РСТ РСО-А'!$J$6+'РСТ РСО-А'!$H$9</f>
        <v>3654.0890000000004</v>
      </c>
      <c r="W221" s="118">
        <f>VLOOKUP($A221+ROUND((COLUMN()-2)/24,5),АТС!$A$41:$F$784,6)+'Иные услуги '!$C$5+'РСТ РСО-А'!$J$6+'РСТ РСО-А'!$H$9</f>
        <v>3741.2490000000003</v>
      </c>
      <c r="X221" s="118">
        <f>VLOOKUP($A221+ROUND((COLUMN()-2)/24,5),АТС!$A$41:$F$784,6)+'Иные услуги '!$C$5+'РСТ РСО-А'!$J$6+'РСТ РСО-А'!$H$9</f>
        <v>3466.4690000000005</v>
      </c>
      <c r="Y221" s="118">
        <f>VLOOKUP($A221+ROUND((COLUMN()-2)/24,5),АТС!$A$41:$F$784,6)+'Иные услуги '!$C$5+'РСТ РСО-А'!$J$6+'РСТ РСО-А'!$H$9</f>
        <v>3507.2490000000003</v>
      </c>
    </row>
    <row r="222" spans="1:27" x14ac:dyDescent="0.2">
      <c r="A222" s="66">
        <f t="shared" si="7"/>
        <v>43544</v>
      </c>
      <c r="B222" s="118">
        <f>VLOOKUP($A222+ROUND((COLUMN()-2)/24,5),АТС!$A$41:$F$784,6)+'Иные услуги '!$C$5+'РСТ РСО-А'!$J$6+'РСТ РСО-А'!$H$9</f>
        <v>3603.7190000000005</v>
      </c>
      <c r="C222" s="118">
        <f>VLOOKUP($A222+ROUND((COLUMN()-2)/24,5),АТС!$A$41:$F$784,6)+'Иные услуги '!$C$5+'РСТ РСО-А'!$J$6+'РСТ РСО-А'!$H$9</f>
        <v>3663.6690000000003</v>
      </c>
      <c r="D222" s="118">
        <f>VLOOKUP($A222+ROUND((COLUMN()-2)/24,5),АТС!$A$41:$F$784,6)+'Иные услуги '!$C$5+'РСТ РСО-А'!$J$6+'РСТ РСО-А'!$H$9</f>
        <v>3697.3390000000004</v>
      </c>
      <c r="E222" s="118">
        <f>VLOOKUP($A222+ROUND((COLUMN()-2)/24,5),АТС!$A$41:$F$784,6)+'Иные услуги '!$C$5+'РСТ РСО-А'!$J$6+'РСТ РСО-А'!$H$9</f>
        <v>3696.8190000000004</v>
      </c>
      <c r="F222" s="118">
        <f>VLOOKUP($A222+ROUND((COLUMN()-2)/24,5),АТС!$A$41:$F$784,6)+'Иные услуги '!$C$5+'РСТ РСО-А'!$J$6+'РСТ РСО-А'!$H$9</f>
        <v>3697.9690000000005</v>
      </c>
      <c r="G222" s="118">
        <f>VLOOKUP($A222+ROUND((COLUMN()-2)/24,5),АТС!$A$41:$F$784,6)+'Иные услуги '!$C$5+'РСТ РСО-А'!$J$6+'РСТ РСО-А'!$H$9</f>
        <v>3701.0090000000005</v>
      </c>
      <c r="H222" s="118">
        <f>VLOOKUP($A222+ROUND((COLUMN()-2)/24,5),АТС!$A$41:$F$784,6)+'Иные услуги '!$C$5+'РСТ РСО-А'!$J$6+'РСТ РСО-А'!$H$9</f>
        <v>3708.9990000000003</v>
      </c>
      <c r="I222" s="118">
        <f>VLOOKUP($A222+ROUND((COLUMN()-2)/24,5),АТС!$A$41:$F$784,6)+'Иные услуги '!$C$5+'РСТ РСО-А'!$J$6+'РСТ РСО-А'!$H$9</f>
        <v>3581.3590000000004</v>
      </c>
      <c r="J222" s="118">
        <f>VLOOKUP($A222+ROUND((COLUMN()-2)/24,5),АТС!$A$41:$F$784,6)+'Иные услуги '!$C$5+'РСТ РСО-А'!$J$6+'РСТ РСО-А'!$H$9</f>
        <v>3644.0490000000004</v>
      </c>
      <c r="K222" s="118">
        <f>VLOOKUP($A222+ROUND((COLUMN()-2)/24,5),АТС!$A$41:$F$784,6)+'Иные услуги '!$C$5+'РСТ РСО-А'!$J$6+'РСТ РСО-А'!$H$9</f>
        <v>3557.2590000000005</v>
      </c>
      <c r="L222" s="118">
        <f>VLOOKUP($A222+ROUND((COLUMN()-2)/24,5),АТС!$A$41:$F$784,6)+'Иные услуги '!$C$5+'РСТ РСО-А'!$J$6+'РСТ РСО-А'!$H$9</f>
        <v>3556.2290000000003</v>
      </c>
      <c r="M222" s="118">
        <f>VLOOKUP($A222+ROUND((COLUMN()-2)/24,5),АТС!$A$41:$F$784,6)+'Иные услуги '!$C$5+'РСТ РСО-А'!$J$6+'РСТ РСО-А'!$H$9</f>
        <v>3556.8590000000004</v>
      </c>
      <c r="N222" s="118">
        <f>VLOOKUP($A222+ROUND((COLUMN()-2)/24,5),АТС!$A$41:$F$784,6)+'Иные услуги '!$C$5+'РСТ РСО-А'!$J$6+'РСТ РСО-А'!$H$9</f>
        <v>3557.2590000000005</v>
      </c>
      <c r="O222" s="118">
        <f>VLOOKUP($A222+ROUND((COLUMN()-2)/24,5),АТС!$A$41:$F$784,6)+'Иные услуги '!$C$5+'РСТ РСО-А'!$J$6+'РСТ РСО-А'!$H$9</f>
        <v>3556.9390000000003</v>
      </c>
      <c r="P222" s="118">
        <f>VLOOKUP($A222+ROUND((COLUMN()-2)/24,5),АТС!$A$41:$F$784,6)+'Иные услуги '!$C$5+'РСТ РСО-А'!$J$6+'РСТ РСО-А'!$H$9</f>
        <v>3555.7490000000003</v>
      </c>
      <c r="Q222" s="118">
        <f>VLOOKUP($A222+ROUND((COLUMN()-2)/24,5),АТС!$A$41:$F$784,6)+'Иные услуги '!$C$5+'РСТ РСО-А'!$J$6+'РСТ РСО-А'!$H$9</f>
        <v>3555.6990000000005</v>
      </c>
      <c r="R222" s="118">
        <f>VLOOKUP($A222+ROUND((COLUMN()-2)/24,5),АТС!$A$41:$F$784,6)+'Иные услуги '!$C$5+'РСТ РСО-А'!$J$6+'РСТ РСО-А'!$H$9</f>
        <v>3552.9690000000005</v>
      </c>
      <c r="S222" s="118">
        <f>VLOOKUP($A222+ROUND((COLUMN()-2)/24,5),АТС!$A$41:$F$784,6)+'Иные услуги '!$C$5+'РСТ РСО-А'!$J$6+'РСТ РСО-А'!$H$9</f>
        <v>3554.8790000000004</v>
      </c>
      <c r="T222" s="118">
        <f>VLOOKUP($A222+ROUND((COLUMN()-2)/24,5),АТС!$A$41:$F$784,6)+'Иные услуги '!$C$5+'РСТ РСО-А'!$J$6+'РСТ РСО-А'!$H$9</f>
        <v>3634.6190000000001</v>
      </c>
      <c r="U222" s="118">
        <f>VLOOKUP($A222+ROUND((COLUMN()-2)/24,5),АТС!$A$41:$F$784,6)+'Иные услуги '!$C$5+'РСТ РСО-А'!$J$6+'РСТ РСО-А'!$H$9</f>
        <v>3610.1090000000004</v>
      </c>
      <c r="V222" s="118">
        <f>VLOOKUP($A222+ROUND((COLUMN()-2)/24,5),АТС!$A$41:$F$784,6)+'Иные услуги '!$C$5+'РСТ РСО-А'!$J$6+'РСТ РСО-А'!$H$9</f>
        <v>3653.3690000000001</v>
      </c>
      <c r="W222" s="118">
        <f>VLOOKUP($A222+ROUND((COLUMN()-2)/24,5),АТС!$A$41:$F$784,6)+'Иные услуги '!$C$5+'РСТ РСО-А'!$J$6+'РСТ РСО-А'!$H$9</f>
        <v>3741.7590000000005</v>
      </c>
      <c r="X222" s="118">
        <f>VLOOKUP($A222+ROUND((COLUMN()-2)/24,5),АТС!$A$41:$F$784,6)+'Иные услуги '!$C$5+'РСТ РСО-А'!$J$6+'РСТ РСО-А'!$H$9</f>
        <v>3466.0190000000002</v>
      </c>
      <c r="Y222" s="118">
        <f>VLOOKUP($A222+ROUND((COLUMN()-2)/24,5),АТС!$A$41:$F$784,6)+'Иные услуги '!$C$5+'РСТ РСО-А'!$J$6+'РСТ РСО-А'!$H$9</f>
        <v>3506.3490000000006</v>
      </c>
    </row>
    <row r="223" spans="1:27" x14ac:dyDescent="0.2">
      <c r="A223" s="66">
        <f t="shared" si="7"/>
        <v>43545</v>
      </c>
      <c r="B223" s="118">
        <f>VLOOKUP($A223+ROUND((COLUMN()-2)/24,5),АТС!$A$41:$F$784,6)+'Иные услуги '!$C$5+'РСТ РСО-А'!$J$6+'РСТ РСО-А'!$H$9</f>
        <v>3607.4890000000005</v>
      </c>
      <c r="C223" s="118">
        <f>VLOOKUP($A223+ROUND((COLUMN()-2)/24,5),АТС!$A$41:$F$784,6)+'Иные услуги '!$C$5+'РСТ РСО-А'!$J$6+'РСТ РСО-А'!$H$9</f>
        <v>3664.3090000000002</v>
      </c>
      <c r="D223" s="118">
        <f>VLOOKUP($A223+ROUND((COLUMN()-2)/24,5),АТС!$A$41:$F$784,6)+'Иные услуги '!$C$5+'РСТ РСО-А'!$J$6+'РСТ РСО-А'!$H$9</f>
        <v>3698.0190000000002</v>
      </c>
      <c r="E223" s="118">
        <f>VLOOKUP($A223+ROUND((COLUMN()-2)/24,5),АТС!$A$41:$F$784,6)+'Иные услуги '!$C$5+'РСТ РСО-А'!$J$6+'РСТ РСО-А'!$H$9</f>
        <v>3697.4290000000005</v>
      </c>
      <c r="F223" s="118">
        <f>VLOOKUP($A223+ROUND((COLUMN()-2)/24,5),АТС!$A$41:$F$784,6)+'Иные услуги '!$C$5+'РСТ РСО-А'!$J$6+'РСТ РСО-А'!$H$9</f>
        <v>3698.4690000000005</v>
      </c>
      <c r="G223" s="118">
        <f>VLOOKUP($A223+ROUND((COLUMN()-2)/24,5),АТС!$A$41:$F$784,6)+'Иные услуги '!$C$5+'РСТ РСО-А'!$J$6+'РСТ РСО-А'!$H$9</f>
        <v>3703.1890000000003</v>
      </c>
      <c r="H223" s="118">
        <f>VLOOKUP($A223+ROUND((COLUMN()-2)/24,5),АТС!$A$41:$F$784,6)+'Иные услуги '!$C$5+'РСТ РСО-А'!$J$6+'РСТ РСО-А'!$H$9</f>
        <v>3713.4290000000005</v>
      </c>
      <c r="I223" s="118">
        <f>VLOOKUP($A223+ROUND((COLUMN()-2)/24,5),АТС!$A$41:$F$784,6)+'Иные услуги '!$C$5+'РСТ РСО-А'!$J$6+'РСТ РСО-А'!$H$9</f>
        <v>3583.7290000000003</v>
      </c>
      <c r="J223" s="118">
        <f>VLOOKUP($A223+ROUND((COLUMN()-2)/24,5),АТС!$A$41:$F$784,6)+'Иные услуги '!$C$5+'РСТ РСО-А'!$J$6+'РСТ РСО-А'!$H$9</f>
        <v>3642.6490000000003</v>
      </c>
      <c r="K223" s="118">
        <f>VLOOKUP($A223+ROUND((COLUMN()-2)/24,5),АТС!$A$41:$F$784,6)+'Иные услуги '!$C$5+'РСТ РСО-А'!$J$6+'РСТ РСО-А'!$H$9</f>
        <v>3556.2490000000003</v>
      </c>
      <c r="L223" s="118">
        <f>VLOOKUP($A223+ROUND((COLUMN()-2)/24,5),АТС!$A$41:$F$784,6)+'Иные услуги '!$C$5+'РСТ РСО-А'!$J$6+'РСТ РСО-А'!$H$9</f>
        <v>3556.3390000000004</v>
      </c>
      <c r="M223" s="118">
        <f>VLOOKUP($A223+ROUND((COLUMN()-2)/24,5),АТС!$A$41:$F$784,6)+'Иные услуги '!$C$5+'РСТ РСО-А'!$J$6+'РСТ РСО-А'!$H$9</f>
        <v>3556.4890000000005</v>
      </c>
      <c r="N223" s="118">
        <f>VLOOKUP($A223+ROUND((COLUMN()-2)/24,5),АТС!$A$41:$F$784,6)+'Иные услуги '!$C$5+'РСТ РСО-А'!$J$6+'РСТ РСО-А'!$H$9</f>
        <v>3556.3890000000006</v>
      </c>
      <c r="O223" s="118">
        <f>VLOOKUP($A223+ROUND((COLUMN()-2)/24,5),АТС!$A$41:$F$784,6)+'Иные услуги '!$C$5+'РСТ РСО-А'!$J$6+'РСТ РСО-А'!$H$9</f>
        <v>3556.1790000000005</v>
      </c>
      <c r="P223" s="118">
        <f>VLOOKUP($A223+ROUND((COLUMN()-2)/24,5),АТС!$A$41:$F$784,6)+'Иные услуги '!$C$5+'РСТ РСО-А'!$J$6+'РСТ РСО-А'!$H$9</f>
        <v>3555.2590000000005</v>
      </c>
      <c r="Q223" s="118">
        <f>VLOOKUP($A223+ROUND((COLUMN()-2)/24,5),АТС!$A$41:$F$784,6)+'Иные услуги '!$C$5+'РСТ РСО-А'!$J$6+'РСТ РСО-А'!$H$9</f>
        <v>3555.1390000000006</v>
      </c>
      <c r="R223" s="118">
        <f>VLOOKUP($A223+ROUND((COLUMN()-2)/24,5),АТС!$A$41:$F$784,6)+'Иные услуги '!$C$5+'РСТ РСО-А'!$J$6+'РСТ РСО-А'!$H$9</f>
        <v>3554.6290000000004</v>
      </c>
      <c r="S223" s="118">
        <f>VLOOKUP($A223+ROUND((COLUMN()-2)/24,5),АТС!$A$41:$F$784,6)+'Иные услуги '!$C$5+'РСТ РСО-А'!$J$6+'РСТ РСО-А'!$H$9</f>
        <v>3555.6290000000004</v>
      </c>
      <c r="T223" s="118">
        <f>VLOOKUP($A223+ROUND((COLUMN()-2)/24,5),АТС!$A$41:$F$784,6)+'Иные услуги '!$C$5+'РСТ РСО-А'!$J$6+'РСТ РСО-А'!$H$9</f>
        <v>3635.4990000000003</v>
      </c>
      <c r="U223" s="118">
        <f>VLOOKUP($A223+ROUND((COLUMN()-2)/24,5),АТС!$A$41:$F$784,6)+'Иные услуги '!$C$5+'РСТ РСО-А'!$J$6+'РСТ РСО-А'!$H$9</f>
        <v>3609.5890000000004</v>
      </c>
      <c r="V223" s="118">
        <f>VLOOKUP($A223+ROUND((COLUMN()-2)/24,5),АТС!$A$41:$F$784,6)+'Иные услуги '!$C$5+'РСТ РСО-А'!$J$6+'РСТ РСО-А'!$H$9</f>
        <v>3653.9590000000003</v>
      </c>
      <c r="W223" s="118">
        <f>VLOOKUP($A223+ROUND((COLUMN()-2)/24,5),АТС!$A$41:$F$784,6)+'Иные услуги '!$C$5+'РСТ РСО-А'!$J$6+'РСТ РСО-А'!$H$9</f>
        <v>3738.9790000000003</v>
      </c>
      <c r="X223" s="118">
        <f>VLOOKUP($A223+ROUND((COLUMN()-2)/24,5),АТС!$A$41:$F$784,6)+'Иные услуги '!$C$5+'РСТ РСО-А'!$J$6+'РСТ РСО-А'!$H$9</f>
        <v>3466.4390000000003</v>
      </c>
      <c r="Y223" s="118">
        <f>VLOOKUP($A223+ROUND((COLUMN()-2)/24,5),АТС!$A$41:$F$784,6)+'Иные услуги '!$C$5+'РСТ РСО-А'!$J$6+'РСТ РСО-А'!$H$9</f>
        <v>3506.3590000000004</v>
      </c>
    </row>
    <row r="224" spans="1:27" x14ac:dyDescent="0.2">
      <c r="A224" s="66">
        <f t="shared" si="7"/>
        <v>43546</v>
      </c>
      <c r="B224" s="118">
        <f>VLOOKUP($A224+ROUND((COLUMN()-2)/24,5),АТС!$A$41:$F$784,6)+'Иные услуги '!$C$5+'РСТ РСО-А'!$J$6+'РСТ РСО-А'!$H$9</f>
        <v>3603.5690000000004</v>
      </c>
      <c r="C224" s="118">
        <f>VLOOKUP($A224+ROUND((COLUMN()-2)/24,5),АТС!$A$41:$F$784,6)+'Иные услуги '!$C$5+'РСТ РСО-А'!$J$6+'РСТ РСО-А'!$H$9</f>
        <v>3663.6790000000005</v>
      </c>
      <c r="D224" s="118">
        <f>VLOOKUP($A224+ROUND((COLUMN()-2)/24,5),АТС!$A$41:$F$784,6)+'Иные услуги '!$C$5+'РСТ РСО-А'!$J$6+'РСТ РСО-А'!$H$9</f>
        <v>3697.1190000000001</v>
      </c>
      <c r="E224" s="118">
        <f>VLOOKUP($A224+ROUND((COLUMN()-2)/24,5),АТС!$A$41:$F$784,6)+'Иные услуги '!$C$5+'РСТ РСО-А'!$J$6+'РСТ РСО-А'!$H$9</f>
        <v>3696.7090000000003</v>
      </c>
      <c r="F224" s="118">
        <f>VLOOKUP($A224+ROUND((COLUMN()-2)/24,5),АТС!$A$41:$F$784,6)+'Иные услуги '!$C$5+'РСТ РСО-А'!$J$6+'РСТ РСО-А'!$H$9</f>
        <v>3698.1090000000004</v>
      </c>
      <c r="G224" s="118">
        <f>VLOOKUP($A224+ROUND((COLUMN()-2)/24,5),АТС!$A$41:$F$784,6)+'Иные услуги '!$C$5+'РСТ РСО-А'!$J$6+'РСТ РСО-А'!$H$9</f>
        <v>3701.4590000000003</v>
      </c>
      <c r="H224" s="118">
        <f>VLOOKUP($A224+ROUND((COLUMN()-2)/24,5),АТС!$A$41:$F$784,6)+'Иные услуги '!$C$5+'РСТ РСО-А'!$J$6+'РСТ РСО-А'!$H$9</f>
        <v>3711.1090000000004</v>
      </c>
      <c r="I224" s="118">
        <f>VLOOKUP($A224+ROUND((COLUMN()-2)/24,5),АТС!$A$41:$F$784,6)+'Иные услуги '!$C$5+'РСТ РСО-А'!$J$6+'РСТ РСО-А'!$H$9</f>
        <v>3583.7790000000005</v>
      </c>
      <c r="J224" s="118">
        <f>VLOOKUP($A224+ROUND((COLUMN()-2)/24,5),АТС!$A$41:$F$784,6)+'Иные услуги '!$C$5+'РСТ РСО-А'!$J$6+'РСТ РСО-А'!$H$9</f>
        <v>3643.2090000000003</v>
      </c>
      <c r="K224" s="118">
        <f>VLOOKUP($A224+ROUND((COLUMN()-2)/24,5),АТС!$A$41:$F$784,6)+'Иные услуги '!$C$5+'РСТ РСО-А'!$J$6+'РСТ РСО-А'!$H$9</f>
        <v>3531.3190000000004</v>
      </c>
      <c r="L224" s="118">
        <f>VLOOKUP($A224+ROUND((COLUMN()-2)/24,5),АТС!$A$41:$F$784,6)+'Иные услуги '!$C$5+'РСТ РСО-А'!$J$6+'РСТ РСО-А'!$H$9</f>
        <v>3531.6390000000006</v>
      </c>
      <c r="M224" s="118">
        <f>VLOOKUP($A224+ROUND((COLUMN()-2)/24,5),АТС!$A$41:$F$784,6)+'Иные услуги '!$C$5+'РСТ РСО-А'!$J$6+'РСТ РСО-А'!$H$9</f>
        <v>3557.7290000000003</v>
      </c>
      <c r="N224" s="118">
        <f>VLOOKUP($A224+ROUND((COLUMN()-2)/24,5),АТС!$A$41:$F$784,6)+'Иные услуги '!$C$5+'РСТ РСО-А'!$J$6+'РСТ РСО-А'!$H$9</f>
        <v>3557.7390000000005</v>
      </c>
      <c r="O224" s="118">
        <f>VLOOKUP($A224+ROUND((COLUMN()-2)/24,5),АТС!$A$41:$F$784,6)+'Иные услуги '!$C$5+'РСТ РСО-А'!$J$6+'РСТ РСО-А'!$H$9</f>
        <v>3557.6790000000005</v>
      </c>
      <c r="P224" s="118">
        <f>VLOOKUP($A224+ROUND((COLUMN()-2)/24,5),АТС!$A$41:$F$784,6)+'Иные услуги '!$C$5+'РСТ РСО-А'!$J$6+'РСТ РСО-А'!$H$9</f>
        <v>3557.7490000000003</v>
      </c>
      <c r="Q224" s="118">
        <f>VLOOKUP($A224+ROUND((COLUMN()-2)/24,5),АТС!$A$41:$F$784,6)+'Иные услуги '!$C$5+'РСТ РСО-А'!$J$6+'РСТ РСО-А'!$H$9</f>
        <v>3557.2590000000005</v>
      </c>
      <c r="R224" s="118">
        <f>VLOOKUP($A224+ROUND((COLUMN()-2)/24,5),АТС!$A$41:$F$784,6)+'Иные услуги '!$C$5+'РСТ РСО-А'!$J$6+'РСТ РСО-А'!$H$9</f>
        <v>3559.0090000000005</v>
      </c>
      <c r="S224" s="118">
        <f>VLOOKUP($A224+ROUND((COLUMN()-2)/24,5),АТС!$A$41:$F$784,6)+'Иные услуги '!$C$5+'РСТ РСО-А'!$J$6+'РСТ РСО-А'!$H$9</f>
        <v>3556.3490000000006</v>
      </c>
      <c r="T224" s="118">
        <f>VLOOKUP($A224+ROUND((COLUMN()-2)/24,5),АТС!$A$41:$F$784,6)+'Иные услуги '!$C$5+'РСТ РСО-А'!$J$6+'РСТ РСО-А'!$H$9</f>
        <v>3634.8790000000004</v>
      </c>
      <c r="U224" s="118">
        <f>VLOOKUP($A224+ROUND((COLUMN()-2)/24,5),АТС!$A$41:$F$784,6)+'Иные услуги '!$C$5+'РСТ РСО-А'!$J$6+'РСТ РСО-А'!$H$9</f>
        <v>3603.2290000000003</v>
      </c>
      <c r="V224" s="118">
        <f>VLOOKUP($A224+ROUND((COLUMN()-2)/24,5),АТС!$A$41:$F$784,6)+'Иные услуги '!$C$5+'РСТ РСО-А'!$J$6+'РСТ РСО-А'!$H$9</f>
        <v>3648.0890000000004</v>
      </c>
      <c r="W224" s="118">
        <f>VLOOKUP($A224+ROUND((COLUMN()-2)/24,5),АТС!$A$41:$F$784,6)+'Иные услуги '!$C$5+'РСТ РСО-А'!$J$6+'РСТ РСО-А'!$H$9</f>
        <v>3732.7890000000002</v>
      </c>
      <c r="X224" s="118">
        <f>VLOOKUP($A224+ROUND((COLUMN()-2)/24,5),АТС!$A$41:$F$784,6)+'Иные услуги '!$C$5+'РСТ РСО-А'!$J$6+'РСТ РСО-А'!$H$9</f>
        <v>3463.2990000000004</v>
      </c>
      <c r="Y224" s="118">
        <f>VLOOKUP($A224+ROUND((COLUMN()-2)/24,5),АТС!$A$41:$F$784,6)+'Иные услуги '!$C$5+'РСТ РСО-А'!$J$6+'РСТ РСО-А'!$H$9</f>
        <v>3503.2090000000003</v>
      </c>
      <c r="AA224" s="67"/>
    </row>
    <row r="225" spans="1:27" x14ac:dyDescent="0.2">
      <c r="A225" s="66">
        <f t="shared" si="7"/>
        <v>43547</v>
      </c>
      <c r="B225" s="118">
        <f>VLOOKUP($A225+ROUND((COLUMN()-2)/24,5),АТС!$A$41:$F$784,6)+'Иные услуги '!$C$5+'РСТ РСО-А'!$J$6+'РСТ РСО-А'!$H$9</f>
        <v>3603.8690000000001</v>
      </c>
      <c r="C225" s="118">
        <f>VLOOKUP($A225+ROUND((COLUMN()-2)/24,5),АТС!$A$41:$F$784,6)+'Иные услуги '!$C$5+'РСТ РСО-А'!$J$6+'РСТ РСО-А'!$H$9</f>
        <v>3663.6090000000004</v>
      </c>
      <c r="D225" s="118">
        <f>VLOOKUP($A225+ROUND((COLUMN()-2)/24,5),АТС!$A$41:$F$784,6)+'Иные услуги '!$C$5+'РСТ РСО-А'!$J$6+'РСТ РСО-А'!$H$9</f>
        <v>3696.8390000000004</v>
      </c>
      <c r="E225" s="118">
        <f>VLOOKUP($A225+ROUND((COLUMN()-2)/24,5),АТС!$A$41:$F$784,6)+'Иные услуги '!$C$5+'РСТ РСО-А'!$J$6+'РСТ РСО-А'!$H$9</f>
        <v>3696.2490000000003</v>
      </c>
      <c r="F225" s="118">
        <f>VLOOKUP($A225+ROUND((COLUMN()-2)/24,5),АТС!$A$41:$F$784,6)+'Иные услуги '!$C$5+'РСТ РСО-А'!$J$6+'РСТ РСО-А'!$H$9</f>
        <v>3696.9390000000003</v>
      </c>
      <c r="G225" s="118">
        <f>VLOOKUP($A225+ROUND((COLUMN()-2)/24,5),АТС!$A$41:$F$784,6)+'Иные услуги '!$C$5+'РСТ РСО-А'!$J$6+'РСТ РСО-А'!$H$9</f>
        <v>3699.0490000000004</v>
      </c>
      <c r="H225" s="118">
        <f>VLOOKUP($A225+ROUND((COLUMN()-2)/24,5),АТС!$A$41:$F$784,6)+'Иные услуги '!$C$5+'РСТ РСО-А'!$J$6+'РСТ РСО-А'!$H$9</f>
        <v>3755.3190000000004</v>
      </c>
      <c r="I225" s="118">
        <f>VLOOKUP($A225+ROUND((COLUMN()-2)/24,5),АТС!$A$41:$F$784,6)+'Иные услуги '!$C$5+'РСТ РСО-А'!$J$6+'РСТ РСО-А'!$H$9</f>
        <v>3661.2690000000002</v>
      </c>
      <c r="J225" s="118">
        <f>VLOOKUP($A225+ROUND((COLUMN()-2)/24,5),АТС!$A$41:$F$784,6)+'Иные услуги '!$C$5+'РСТ РСО-А'!$J$6+'РСТ РСО-А'!$H$9</f>
        <v>3687.3190000000004</v>
      </c>
      <c r="K225" s="118">
        <f>VLOOKUP($A225+ROUND((COLUMN()-2)/24,5),АТС!$A$41:$F$784,6)+'Иные услуги '!$C$5+'РСТ РСО-А'!$J$6+'РСТ РСО-А'!$H$9</f>
        <v>3610.0690000000004</v>
      </c>
      <c r="L225" s="118">
        <f>VLOOKUP($A225+ROUND((COLUMN()-2)/24,5),АТС!$A$41:$F$784,6)+'Иные услуги '!$C$5+'РСТ РСО-А'!$J$6+'РСТ РСО-А'!$H$9</f>
        <v>3609.8390000000004</v>
      </c>
      <c r="M225" s="118">
        <f>VLOOKUP($A225+ROUND((COLUMN()-2)/24,5),АТС!$A$41:$F$784,6)+'Иные услуги '!$C$5+'РСТ РСО-А'!$J$6+'РСТ РСО-А'!$H$9</f>
        <v>3609.9190000000003</v>
      </c>
      <c r="N225" s="118">
        <f>VLOOKUP($A225+ROUND((COLUMN()-2)/24,5),АТС!$A$41:$F$784,6)+'Иные услуги '!$C$5+'РСТ РСО-А'!$J$6+'РСТ РСО-А'!$H$9</f>
        <v>3609.6390000000006</v>
      </c>
      <c r="O225" s="118">
        <f>VLOOKUP($A225+ROUND((COLUMN()-2)/24,5),АТС!$A$41:$F$784,6)+'Иные услуги '!$C$5+'РСТ РСО-А'!$J$6+'РСТ РСО-А'!$H$9</f>
        <v>3609.3690000000001</v>
      </c>
      <c r="P225" s="118">
        <f>VLOOKUP($A225+ROUND((COLUMN()-2)/24,5),АТС!$A$41:$F$784,6)+'Иные услуги '!$C$5+'РСТ РСО-А'!$J$6+'РСТ РСО-А'!$H$9</f>
        <v>3609.2590000000005</v>
      </c>
      <c r="Q225" s="118">
        <f>VLOOKUP($A225+ROUND((COLUMN()-2)/24,5),АТС!$A$41:$F$784,6)+'Иные услуги '!$C$5+'РСТ РСО-А'!$J$6+'РСТ РСО-А'!$H$9</f>
        <v>3608.4290000000005</v>
      </c>
      <c r="R225" s="118">
        <f>VLOOKUP($A225+ROUND((COLUMN()-2)/24,5),АТС!$A$41:$F$784,6)+'Иные услуги '!$C$5+'РСТ РСО-А'!$J$6+'РСТ РСО-А'!$H$9</f>
        <v>3610.6190000000001</v>
      </c>
      <c r="S225" s="118">
        <f>VLOOKUP($A225+ROUND((COLUMN()-2)/24,5),АТС!$A$41:$F$784,6)+'Иные услуги '!$C$5+'РСТ РСО-А'!$J$6+'РСТ РСО-А'!$H$9</f>
        <v>3611.4790000000003</v>
      </c>
      <c r="T225" s="118">
        <f>VLOOKUP($A225+ROUND((COLUMN()-2)/24,5),АТС!$A$41:$F$784,6)+'Иные услуги '!$C$5+'РСТ РСО-А'!$J$6+'РСТ РСО-А'!$H$9</f>
        <v>3673.4590000000003</v>
      </c>
      <c r="U225" s="118">
        <f>VLOOKUP($A225+ROUND((COLUMN()-2)/24,5),АТС!$A$41:$F$784,6)+'Иные услуги '!$C$5+'РСТ РСО-А'!$J$6+'РСТ РСО-А'!$H$9</f>
        <v>3641.4590000000003</v>
      </c>
      <c r="V225" s="118">
        <f>VLOOKUP($A225+ROUND((COLUMN()-2)/24,5),АТС!$A$41:$F$784,6)+'Иные услуги '!$C$5+'РСТ РСО-А'!$J$6+'РСТ РСО-А'!$H$9</f>
        <v>3646.0090000000005</v>
      </c>
      <c r="W225" s="118">
        <f>VLOOKUP($A225+ROUND((COLUMN()-2)/24,5),АТС!$A$41:$F$784,6)+'Иные услуги '!$C$5+'РСТ РСО-А'!$J$6+'РСТ РСО-А'!$H$9</f>
        <v>3731.7190000000005</v>
      </c>
      <c r="X225" s="118">
        <f>VLOOKUP($A225+ROUND((COLUMN()-2)/24,5),АТС!$A$41:$F$784,6)+'Иные услуги '!$C$5+'РСТ РСО-А'!$J$6+'РСТ РСО-А'!$H$9</f>
        <v>3463.5290000000005</v>
      </c>
      <c r="Y225" s="118">
        <f>VLOOKUP($A225+ROUND((COLUMN()-2)/24,5),АТС!$A$41:$F$784,6)+'Иные услуги '!$C$5+'РСТ РСО-А'!$J$6+'РСТ РСО-А'!$H$9</f>
        <v>3517.8690000000001</v>
      </c>
    </row>
    <row r="226" spans="1:27" x14ac:dyDescent="0.2">
      <c r="A226" s="66">
        <f t="shared" si="7"/>
        <v>43548</v>
      </c>
      <c r="B226" s="118">
        <f>VLOOKUP($A226+ROUND((COLUMN()-2)/24,5),АТС!$A$41:$F$784,6)+'Иные услуги '!$C$5+'РСТ РСО-А'!$J$6+'РСТ РСО-А'!$H$9</f>
        <v>3602.1790000000005</v>
      </c>
      <c r="C226" s="118">
        <f>VLOOKUP($A226+ROUND((COLUMN()-2)/24,5),АТС!$A$41:$F$784,6)+'Иные услуги '!$C$5+'РСТ РСО-А'!$J$6+'РСТ РСО-А'!$H$9</f>
        <v>3662.3590000000004</v>
      </c>
      <c r="D226" s="118">
        <f>VLOOKUP($A226+ROUND((COLUMN()-2)/24,5),АТС!$A$41:$F$784,6)+'Иные услуги '!$C$5+'РСТ РСО-А'!$J$6+'РСТ РСО-А'!$H$9</f>
        <v>3696.0090000000005</v>
      </c>
      <c r="E226" s="118">
        <f>VLOOKUP($A226+ROUND((COLUMN()-2)/24,5),АТС!$A$41:$F$784,6)+'Иные услуги '!$C$5+'РСТ РСО-А'!$J$6+'РСТ РСО-А'!$H$9</f>
        <v>3695.5390000000002</v>
      </c>
      <c r="F226" s="118">
        <f>VLOOKUP($A226+ROUND((COLUMN()-2)/24,5),АТС!$A$41:$F$784,6)+'Иные услуги '!$C$5+'РСТ РСО-А'!$J$6+'РСТ РСО-А'!$H$9</f>
        <v>3696.1190000000001</v>
      </c>
      <c r="G226" s="118">
        <f>VLOOKUP($A226+ROUND((COLUMN()-2)/24,5),АТС!$A$41:$F$784,6)+'Иные услуги '!$C$5+'РСТ РСО-А'!$J$6+'РСТ РСО-А'!$H$9</f>
        <v>3696.9390000000003</v>
      </c>
      <c r="H226" s="118">
        <f>VLOOKUP($A226+ROUND((COLUMN()-2)/24,5),АТС!$A$41:$F$784,6)+'Иные услуги '!$C$5+'РСТ РСО-А'!$J$6+'РСТ РСО-А'!$H$9</f>
        <v>3752.1590000000001</v>
      </c>
      <c r="I226" s="118">
        <f>VLOOKUP($A226+ROUND((COLUMN()-2)/24,5),АТС!$A$41:$F$784,6)+'Иные услуги '!$C$5+'РСТ РСО-А'!$J$6+'РСТ РСО-А'!$H$9</f>
        <v>3656.6290000000004</v>
      </c>
      <c r="J226" s="118">
        <f>VLOOKUP($A226+ROUND((COLUMN()-2)/24,5),АТС!$A$41:$F$784,6)+'Иные услуги '!$C$5+'РСТ РСО-А'!$J$6+'РСТ РСО-А'!$H$9</f>
        <v>3686.5390000000002</v>
      </c>
      <c r="K226" s="118">
        <f>VLOOKUP($A226+ROUND((COLUMN()-2)/24,5),АТС!$A$41:$F$784,6)+'Иные услуги '!$C$5+'РСТ РСО-А'!$J$6+'РСТ РСО-А'!$H$9</f>
        <v>3611.6690000000003</v>
      </c>
      <c r="L226" s="118">
        <f>VLOOKUP($A226+ROUND((COLUMN()-2)/24,5),АТС!$A$41:$F$784,6)+'Иные услуги '!$C$5+'РСТ РСО-А'!$J$6+'РСТ РСО-А'!$H$9</f>
        <v>3611.7890000000002</v>
      </c>
      <c r="M226" s="118">
        <f>VLOOKUP($A226+ROUND((COLUMN()-2)/24,5),АТС!$A$41:$F$784,6)+'Иные услуги '!$C$5+'РСТ РСО-А'!$J$6+'РСТ РСО-А'!$H$9</f>
        <v>3675.4990000000003</v>
      </c>
      <c r="N226" s="118">
        <f>VLOOKUP($A226+ROUND((COLUMN()-2)/24,5),АТС!$A$41:$F$784,6)+'Иные услуги '!$C$5+'РСТ РСО-А'!$J$6+'РСТ РСО-А'!$H$9</f>
        <v>3675.3690000000001</v>
      </c>
      <c r="O226" s="118">
        <f>VLOOKUP($A226+ROUND((COLUMN()-2)/24,5),АТС!$A$41:$F$784,6)+'Иные услуги '!$C$5+'РСТ РСО-А'!$J$6+'РСТ РСО-А'!$H$9</f>
        <v>3675.4690000000005</v>
      </c>
      <c r="P226" s="118">
        <f>VLOOKUP($A226+ROUND((COLUMN()-2)/24,5),АТС!$A$41:$F$784,6)+'Иные услуги '!$C$5+'РСТ РСО-А'!$J$6+'РСТ РСО-А'!$H$9</f>
        <v>3675.4990000000003</v>
      </c>
      <c r="Q226" s="118">
        <f>VLOOKUP($A226+ROUND((COLUMN()-2)/24,5),АТС!$A$41:$F$784,6)+'Иные услуги '!$C$5+'РСТ РСО-А'!$J$6+'РСТ РСО-А'!$H$9</f>
        <v>3675.2990000000004</v>
      </c>
      <c r="R226" s="118">
        <f>VLOOKUP($A226+ROUND((COLUMN()-2)/24,5),АТС!$A$41:$F$784,6)+'Иные услуги '!$C$5+'РСТ РСО-А'!$J$6+'РСТ РСО-А'!$H$9</f>
        <v>3677.6490000000003</v>
      </c>
      <c r="S226" s="118">
        <f>VLOOKUP($A226+ROUND((COLUMN()-2)/24,5),АТС!$A$41:$F$784,6)+'Иные услуги '!$C$5+'РСТ РСО-А'!$J$6+'РСТ РСО-А'!$H$9</f>
        <v>3679.3290000000002</v>
      </c>
      <c r="T226" s="118">
        <f>VLOOKUP($A226+ROUND((COLUMN()-2)/24,5),АТС!$A$41:$F$784,6)+'Иные услуги '!$C$5+'РСТ РСО-А'!$J$6+'РСТ РСО-А'!$H$9</f>
        <v>3769.1090000000004</v>
      </c>
      <c r="U226" s="118">
        <f>VLOOKUP($A226+ROUND((COLUMN()-2)/24,5),АТС!$A$41:$F$784,6)+'Иные услуги '!$C$5+'РСТ РСО-А'!$J$6+'РСТ РСО-А'!$H$9</f>
        <v>3653.9990000000003</v>
      </c>
      <c r="V226" s="118">
        <f>VLOOKUP($A226+ROUND((COLUMN()-2)/24,5),АТС!$A$41:$F$784,6)+'Иные услуги '!$C$5+'РСТ РСО-А'!$J$6+'РСТ РСО-А'!$H$9</f>
        <v>3650.3390000000004</v>
      </c>
      <c r="W226" s="118">
        <f>VLOOKUP($A226+ROUND((COLUMN()-2)/24,5),АТС!$A$41:$F$784,6)+'Иные услуги '!$C$5+'РСТ РСО-А'!$J$6+'РСТ РСО-А'!$H$9</f>
        <v>3734.9390000000003</v>
      </c>
      <c r="X226" s="118">
        <f>VLOOKUP($A226+ROUND((COLUMN()-2)/24,5),АТС!$A$41:$F$784,6)+'Иные услуги '!$C$5+'РСТ РСО-А'!$J$6+'РСТ РСО-А'!$H$9</f>
        <v>3463.5990000000006</v>
      </c>
      <c r="Y226" s="118">
        <f>VLOOKUP($A226+ROUND((COLUMN()-2)/24,5),АТС!$A$41:$F$784,6)+'Иные услуги '!$C$5+'РСТ РСО-А'!$J$6+'РСТ РСО-А'!$H$9</f>
        <v>3520.3390000000004</v>
      </c>
    </row>
    <row r="227" spans="1:27" x14ac:dyDescent="0.2">
      <c r="A227" s="66">
        <f t="shared" si="7"/>
        <v>43549</v>
      </c>
      <c r="B227" s="118">
        <f>VLOOKUP($A227+ROUND((COLUMN()-2)/24,5),АТС!$A$41:$F$784,6)+'Иные услуги '!$C$5+'РСТ РСО-А'!$J$6+'РСТ РСО-А'!$H$9</f>
        <v>3600.7490000000003</v>
      </c>
      <c r="C227" s="118">
        <f>VLOOKUP($A227+ROUND((COLUMN()-2)/24,5),АТС!$A$41:$F$784,6)+'Иные услуги '!$C$5+'РСТ РСО-А'!$J$6+'РСТ РСО-А'!$H$9</f>
        <v>3662.1990000000005</v>
      </c>
      <c r="D227" s="118">
        <f>VLOOKUP($A227+ROUND((COLUMN()-2)/24,5),АТС!$A$41:$F$784,6)+'Иные услуги '!$C$5+'РСТ РСО-А'!$J$6+'РСТ РСО-А'!$H$9</f>
        <v>3704.0890000000004</v>
      </c>
      <c r="E227" s="118">
        <f>VLOOKUP($A227+ROUND((COLUMN()-2)/24,5),АТС!$A$41:$F$784,6)+'Иные услуги '!$C$5+'РСТ РСО-А'!$J$6+'РСТ РСО-А'!$H$9</f>
        <v>3703.7890000000002</v>
      </c>
      <c r="F227" s="118">
        <f>VLOOKUP($A227+ROUND((COLUMN()-2)/24,5),АТС!$A$41:$F$784,6)+'Иные услуги '!$C$5+'РСТ РСО-А'!$J$6+'РСТ РСО-А'!$H$9</f>
        <v>3695.7190000000005</v>
      </c>
      <c r="G227" s="118">
        <f>VLOOKUP($A227+ROUND((COLUMN()-2)/24,5),АТС!$A$41:$F$784,6)+'Иные услуги '!$C$5+'РСТ РСО-А'!$J$6+'РСТ РСО-А'!$H$9</f>
        <v>3700.7990000000004</v>
      </c>
      <c r="H227" s="118">
        <f>VLOOKUP($A227+ROUND((COLUMN()-2)/24,5),АТС!$A$41:$F$784,6)+'Иные услуги '!$C$5+'РСТ РСО-А'!$J$6+'РСТ РСО-А'!$H$9</f>
        <v>3760.8090000000002</v>
      </c>
      <c r="I227" s="118">
        <f>VLOOKUP($A227+ROUND((COLUMN()-2)/24,5),АТС!$A$41:$F$784,6)+'Иные услуги '!$C$5+'РСТ РСО-А'!$J$6+'РСТ РСО-А'!$H$9</f>
        <v>3545.7890000000002</v>
      </c>
      <c r="J227" s="118">
        <f>VLOOKUP($A227+ROUND((COLUMN()-2)/24,5),АТС!$A$41:$F$784,6)+'Иные услуги '!$C$5+'РСТ РСО-А'!$J$6+'РСТ РСО-А'!$H$9</f>
        <v>3749.6090000000004</v>
      </c>
      <c r="K227" s="118">
        <f>VLOOKUP($A227+ROUND((COLUMN()-2)/24,5),АТС!$A$41:$F$784,6)+'Иные услуги '!$C$5+'РСТ РСО-А'!$J$6+'РСТ РСО-А'!$H$9</f>
        <v>3750.8090000000002</v>
      </c>
      <c r="L227" s="118">
        <f>VLOOKUP($A227+ROUND((COLUMN()-2)/24,5),АТС!$A$41:$F$784,6)+'Иные услуги '!$C$5+'РСТ РСО-А'!$J$6+'РСТ РСО-А'!$H$9</f>
        <v>3614.3890000000006</v>
      </c>
      <c r="M227" s="118">
        <f>VLOOKUP($A227+ROUND((COLUMN()-2)/24,5),АТС!$A$41:$F$784,6)+'Иные услуги '!$C$5+'РСТ РСО-А'!$J$6+'РСТ РСО-А'!$H$9</f>
        <v>3614.2290000000003</v>
      </c>
      <c r="N227" s="118">
        <f>VLOOKUP($A227+ROUND((COLUMN()-2)/24,5),АТС!$A$41:$F$784,6)+'Иные услуги '!$C$5+'РСТ РСО-А'!$J$6+'РСТ РСО-А'!$H$9</f>
        <v>3613.9590000000003</v>
      </c>
      <c r="O227" s="118">
        <f>VLOOKUP($A227+ROUND((COLUMN()-2)/24,5),АТС!$A$41:$F$784,6)+'Иные услуги '!$C$5+'РСТ РСО-А'!$J$6+'РСТ РСО-А'!$H$9</f>
        <v>3613.6790000000005</v>
      </c>
      <c r="P227" s="118">
        <f>VLOOKUP($A227+ROUND((COLUMN()-2)/24,5),АТС!$A$41:$F$784,6)+'Иные услуги '!$C$5+'РСТ РСО-А'!$J$6+'РСТ РСО-А'!$H$9</f>
        <v>3613.5790000000002</v>
      </c>
      <c r="Q227" s="118">
        <f>VLOOKUP($A227+ROUND((COLUMN()-2)/24,5),АТС!$A$41:$F$784,6)+'Иные услуги '!$C$5+'РСТ РСО-А'!$J$6+'РСТ РСО-А'!$H$9</f>
        <v>3643.3490000000006</v>
      </c>
      <c r="R227" s="118">
        <f>VLOOKUP($A227+ROUND((COLUMN()-2)/24,5),АТС!$A$41:$F$784,6)+'Иные услуги '!$C$5+'РСТ РСО-А'!$J$6+'РСТ РСО-А'!$H$9</f>
        <v>3643.7390000000005</v>
      </c>
      <c r="S227" s="118">
        <f>VLOOKUP($A227+ROUND((COLUMN()-2)/24,5),АТС!$A$41:$F$784,6)+'Иные услуги '!$C$5+'РСТ РСО-А'!$J$6+'РСТ РСО-А'!$H$9</f>
        <v>3613.4990000000003</v>
      </c>
      <c r="T227" s="118">
        <f>VLOOKUP($A227+ROUND((COLUMN()-2)/24,5),АТС!$A$41:$F$784,6)+'Иные услуги '!$C$5+'РСТ РСО-А'!$J$6+'РСТ РСО-А'!$H$9</f>
        <v>3667.5790000000002</v>
      </c>
      <c r="U227" s="118">
        <f>VLOOKUP($A227+ROUND((COLUMN()-2)/24,5),АТС!$A$41:$F$784,6)+'Иные услуги '!$C$5+'РСТ РСО-А'!$J$6+'РСТ РСО-А'!$H$9</f>
        <v>3643.0590000000002</v>
      </c>
      <c r="V227" s="118">
        <f>VLOOKUP($A227+ROUND((COLUMN()-2)/24,5),АТС!$A$41:$F$784,6)+'Иные услуги '!$C$5+'РСТ РСО-А'!$J$6+'РСТ РСО-А'!$H$9</f>
        <v>3638.8490000000006</v>
      </c>
      <c r="W227" s="118">
        <f>VLOOKUP($A227+ROUND((COLUMN()-2)/24,5),АТС!$A$41:$F$784,6)+'Иные услуги '!$C$5+'РСТ РСО-А'!$J$6+'РСТ РСО-А'!$H$9</f>
        <v>3724.4990000000003</v>
      </c>
      <c r="X227" s="118">
        <f>VLOOKUP($A227+ROUND((COLUMN()-2)/24,5),АТС!$A$41:$F$784,6)+'Иные услуги '!$C$5+'РСТ РСО-А'!$J$6+'РСТ РСО-А'!$H$9</f>
        <v>3458.4190000000003</v>
      </c>
      <c r="Y227" s="118">
        <f>VLOOKUP($A227+ROUND((COLUMN()-2)/24,5),АТС!$A$41:$F$784,6)+'Иные услуги '!$C$5+'РСТ РСО-А'!$J$6+'РСТ РСО-А'!$H$9</f>
        <v>3515.7790000000005</v>
      </c>
    </row>
    <row r="228" spans="1:27" x14ac:dyDescent="0.2">
      <c r="A228" s="66">
        <f t="shared" si="7"/>
        <v>43550</v>
      </c>
      <c r="B228" s="118">
        <f>VLOOKUP($A228+ROUND((COLUMN()-2)/24,5),АТС!$A$41:$F$784,6)+'Иные услуги '!$C$5+'РСТ РСО-А'!$J$6+'РСТ РСО-А'!$H$9</f>
        <v>3599.0190000000002</v>
      </c>
      <c r="C228" s="118">
        <f>VLOOKUP($A228+ROUND((COLUMN()-2)/24,5),АТС!$A$41:$F$784,6)+'Иные услуги '!$C$5+'РСТ РСО-А'!$J$6+'РСТ РСО-А'!$H$9</f>
        <v>3659.0790000000002</v>
      </c>
      <c r="D228" s="118">
        <f>VLOOKUP($A228+ROUND((COLUMN()-2)/24,5),АТС!$A$41:$F$784,6)+'Иные услуги '!$C$5+'РСТ РСО-А'!$J$6+'РСТ РСО-А'!$H$9</f>
        <v>3692.9690000000005</v>
      </c>
      <c r="E228" s="118">
        <f>VLOOKUP($A228+ROUND((COLUMN()-2)/24,5),АТС!$A$41:$F$784,6)+'Иные услуги '!$C$5+'РСТ РСО-А'!$J$6+'РСТ РСО-А'!$H$9</f>
        <v>3692.8190000000004</v>
      </c>
      <c r="F228" s="118">
        <f>VLOOKUP($A228+ROUND((COLUMN()-2)/24,5),АТС!$A$41:$F$784,6)+'Иные услуги '!$C$5+'РСТ РСО-А'!$J$6+'РСТ РСО-А'!$H$9</f>
        <v>3693.4490000000005</v>
      </c>
      <c r="G228" s="118">
        <f>VLOOKUP($A228+ROUND((COLUMN()-2)/24,5),АТС!$A$41:$F$784,6)+'Иные услуги '!$C$5+'РСТ РСО-А'!$J$6+'РСТ РСО-А'!$H$9</f>
        <v>3696.1890000000003</v>
      </c>
      <c r="H228" s="118">
        <f>VLOOKUP($A228+ROUND((COLUMN()-2)/24,5),АТС!$A$41:$F$784,6)+'Иные услуги '!$C$5+'РСТ РСО-А'!$J$6+'РСТ РСО-А'!$H$9</f>
        <v>3750.9490000000005</v>
      </c>
      <c r="I228" s="118">
        <f>VLOOKUP($A228+ROUND((COLUMN()-2)/24,5),АТС!$A$41:$F$784,6)+'Иные услуги '!$C$5+'РСТ РСО-А'!$J$6+'РСТ РСО-А'!$H$9</f>
        <v>3537.0290000000005</v>
      </c>
      <c r="J228" s="118">
        <f>VLOOKUP($A228+ROUND((COLUMN()-2)/24,5),АТС!$A$41:$F$784,6)+'Иные услуги '!$C$5+'РСТ РСО-А'!$J$6+'РСТ РСО-А'!$H$9</f>
        <v>3667.7290000000003</v>
      </c>
      <c r="K228" s="118">
        <f>VLOOKUP($A228+ROUND((COLUMN()-2)/24,5),АТС!$A$41:$F$784,6)+'Иные услуги '!$C$5+'РСТ РСО-А'!$J$6+'РСТ РСО-А'!$H$9</f>
        <v>3549.2590000000005</v>
      </c>
      <c r="L228" s="118">
        <f>VLOOKUP($A228+ROUND((COLUMN()-2)/24,5),АТС!$A$41:$F$784,6)+'Иные услуги '!$C$5+'РСТ РСО-А'!$J$6+'РСТ РСО-А'!$H$9</f>
        <v>3549.3690000000001</v>
      </c>
      <c r="M228" s="118">
        <f>VLOOKUP($A228+ROUND((COLUMN()-2)/24,5),АТС!$A$41:$F$784,6)+'Иные услуги '!$C$5+'РСТ РСО-А'!$J$6+'РСТ РСО-А'!$H$9</f>
        <v>3549.6090000000004</v>
      </c>
      <c r="N228" s="118">
        <f>VLOOKUP($A228+ROUND((COLUMN()-2)/24,5),АТС!$A$41:$F$784,6)+'Иные услуги '!$C$5+'РСТ РСО-А'!$J$6+'РСТ РСО-А'!$H$9</f>
        <v>3549.7790000000005</v>
      </c>
      <c r="O228" s="118">
        <f>VLOOKUP($A228+ROUND((COLUMN()-2)/24,5),АТС!$A$41:$F$784,6)+'Иные услуги '!$C$5+'РСТ РСО-А'!$J$6+'РСТ РСО-А'!$H$9</f>
        <v>3549.5590000000002</v>
      </c>
      <c r="P228" s="118">
        <f>VLOOKUP($A228+ROUND((COLUMN()-2)/24,5),АТС!$A$41:$F$784,6)+'Иные услуги '!$C$5+'РСТ РСО-А'!$J$6+'РСТ РСО-А'!$H$9</f>
        <v>3549.1390000000006</v>
      </c>
      <c r="Q228" s="118">
        <f>VLOOKUP($A228+ROUND((COLUMN()-2)/24,5),АТС!$A$41:$F$784,6)+'Иные услуги '!$C$5+'РСТ РСО-А'!$J$6+'РСТ РСО-А'!$H$9</f>
        <v>3547.8990000000003</v>
      </c>
      <c r="R228" s="118">
        <f>VLOOKUP($A228+ROUND((COLUMN()-2)/24,5),АТС!$A$41:$F$784,6)+'Иные услуги '!$C$5+'РСТ РСО-А'!$J$6+'РСТ РСО-А'!$H$9</f>
        <v>3547.9990000000003</v>
      </c>
      <c r="S228" s="118">
        <f>VLOOKUP($A228+ROUND((COLUMN()-2)/24,5),АТС!$A$41:$F$784,6)+'Иные услуги '!$C$5+'РСТ РСО-А'!$J$6+'РСТ РСО-А'!$H$9</f>
        <v>3548.5990000000006</v>
      </c>
      <c r="T228" s="118">
        <f>VLOOKUP($A228+ROUND((COLUMN()-2)/24,5),АТС!$A$41:$F$784,6)+'Иные услуги '!$C$5+'РСТ РСО-А'!$J$6+'РСТ РСО-А'!$H$9</f>
        <v>3665.9190000000003</v>
      </c>
      <c r="U228" s="118">
        <f>VLOOKUP($A228+ROUND((COLUMN()-2)/24,5),АТС!$A$41:$F$784,6)+'Иные услуги '!$C$5+'РСТ РСО-А'!$J$6+'РСТ РСО-А'!$H$9</f>
        <v>3643.2490000000003</v>
      </c>
      <c r="V228" s="118">
        <f>VLOOKUP($A228+ROUND((COLUMN()-2)/24,5),АТС!$A$41:$F$784,6)+'Иные услуги '!$C$5+'РСТ РСО-А'!$J$6+'РСТ РСО-А'!$H$9</f>
        <v>3641.2590000000005</v>
      </c>
      <c r="W228" s="118">
        <f>VLOOKUP($A228+ROUND((COLUMN()-2)/24,5),АТС!$A$41:$F$784,6)+'Иные услуги '!$C$5+'РСТ РСО-А'!$J$6+'РСТ РСО-А'!$H$9</f>
        <v>3726.9690000000005</v>
      </c>
      <c r="X228" s="118">
        <f>VLOOKUP($A228+ROUND((COLUMN()-2)/24,5),АТС!$A$41:$F$784,6)+'Иные услуги '!$C$5+'РСТ РСО-А'!$J$6+'РСТ РСО-А'!$H$9</f>
        <v>3458.8290000000002</v>
      </c>
      <c r="Y228" s="118">
        <f>VLOOKUP($A228+ROUND((COLUMN()-2)/24,5),АТС!$A$41:$F$784,6)+'Иные услуги '!$C$5+'РСТ РСО-А'!$J$6+'РСТ РСО-А'!$H$9</f>
        <v>3515.3690000000001</v>
      </c>
    </row>
    <row r="229" spans="1:27" x14ac:dyDescent="0.2">
      <c r="A229" s="66">
        <f t="shared" si="7"/>
        <v>43551</v>
      </c>
      <c r="B229" s="118">
        <f>VLOOKUP($A229+ROUND((COLUMN()-2)/24,5),АТС!$A$41:$F$784,6)+'Иные услуги '!$C$5+'РСТ РСО-А'!$J$6+'РСТ РСО-А'!$H$9</f>
        <v>3598.7090000000003</v>
      </c>
      <c r="C229" s="118">
        <f>VLOOKUP($A229+ROUND((COLUMN()-2)/24,5),АТС!$A$41:$F$784,6)+'Иные услуги '!$C$5+'РСТ РСО-А'!$J$6+'РСТ РСО-А'!$H$9</f>
        <v>3658.4690000000005</v>
      </c>
      <c r="D229" s="118">
        <f>VLOOKUP($A229+ROUND((COLUMN()-2)/24,5),АТС!$A$41:$F$784,6)+'Иные услуги '!$C$5+'РСТ РСО-А'!$J$6+'РСТ РСО-А'!$H$9</f>
        <v>3692.5990000000006</v>
      </c>
      <c r="E229" s="118">
        <f>VLOOKUP($A229+ROUND((COLUMN()-2)/24,5),АТС!$A$41:$F$784,6)+'Иные услуги '!$C$5+'РСТ РСО-А'!$J$6+'РСТ РСО-А'!$H$9</f>
        <v>3692.6190000000001</v>
      </c>
      <c r="F229" s="118">
        <f>VLOOKUP($A229+ROUND((COLUMN()-2)/24,5),АТС!$A$41:$F$784,6)+'Иные услуги '!$C$5+'РСТ РСО-А'!$J$6+'РСТ РСО-А'!$H$9</f>
        <v>3693.2790000000005</v>
      </c>
      <c r="G229" s="118">
        <f>VLOOKUP($A229+ROUND((COLUMN()-2)/24,5),АТС!$A$41:$F$784,6)+'Иные услуги '!$C$5+'РСТ РСО-А'!$J$6+'РСТ РСО-А'!$H$9</f>
        <v>3703.0190000000002</v>
      </c>
      <c r="H229" s="118">
        <f>VLOOKUP($A229+ROUND((COLUMN()-2)/24,5),АТС!$A$41:$F$784,6)+'Иные услуги '!$C$5+'РСТ РСО-А'!$J$6+'РСТ РСО-А'!$H$9</f>
        <v>3758.7290000000003</v>
      </c>
      <c r="I229" s="118">
        <f>VLOOKUP($A229+ROUND((COLUMN()-2)/24,5),АТС!$A$41:$F$784,6)+'Иные услуги '!$C$5+'РСТ РСО-А'!$J$6+'РСТ РСО-А'!$H$9</f>
        <v>3584.3890000000006</v>
      </c>
      <c r="J229" s="118">
        <f>VLOOKUP($A229+ROUND((COLUMN()-2)/24,5),АТС!$A$41:$F$784,6)+'Иные услуги '!$C$5+'РСТ РСО-А'!$J$6+'РСТ РСО-А'!$H$9</f>
        <v>3677.5790000000002</v>
      </c>
      <c r="K229" s="118">
        <f>VLOOKUP($A229+ROUND((COLUMN()-2)/24,5),АТС!$A$41:$F$784,6)+'Иные услуги '!$C$5+'РСТ РСО-А'!$J$6+'РСТ РСО-А'!$H$9</f>
        <v>3558.7890000000002</v>
      </c>
      <c r="L229" s="118">
        <f>VLOOKUP($A229+ROUND((COLUMN()-2)/24,5),АТС!$A$41:$F$784,6)+'Иные услуги '!$C$5+'РСТ РСО-А'!$J$6+'РСТ РСО-А'!$H$9</f>
        <v>3558.8690000000001</v>
      </c>
      <c r="M229" s="118">
        <f>VLOOKUP($A229+ROUND((COLUMN()-2)/24,5),АТС!$A$41:$F$784,6)+'Иные услуги '!$C$5+'РСТ РСО-А'!$J$6+'РСТ РСО-А'!$H$9</f>
        <v>3558.0990000000006</v>
      </c>
      <c r="N229" s="118">
        <f>VLOOKUP($A229+ROUND((COLUMN()-2)/24,5),АТС!$A$41:$F$784,6)+'Иные услуги '!$C$5+'РСТ РСО-А'!$J$6+'РСТ РСО-А'!$H$9</f>
        <v>3558.5290000000005</v>
      </c>
      <c r="O229" s="118">
        <f>VLOOKUP($A229+ROUND((COLUMN()-2)/24,5),АТС!$A$41:$F$784,6)+'Иные услуги '!$C$5+'РСТ РСО-А'!$J$6+'РСТ РСО-А'!$H$9</f>
        <v>3558.4890000000005</v>
      </c>
      <c r="P229" s="118">
        <f>VLOOKUP($A229+ROUND((COLUMN()-2)/24,5),АТС!$A$41:$F$784,6)+'Иные услуги '!$C$5+'РСТ РСО-А'!$J$6+'РСТ РСО-А'!$H$9</f>
        <v>3585.2490000000003</v>
      </c>
      <c r="Q229" s="118">
        <f>VLOOKUP($A229+ROUND((COLUMN()-2)/24,5),АТС!$A$41:$F$784,6)+'Иные услуги '!$C$5+'РСТ РСО-А'!$J$6+'РСТ РСО-А'!$H$9</f>
        <v>3582.8590000000004</v>
      </c>
      <c r="R229" s="118">
        <f>VLOOKUP($A229+ROUND((COLUMN()-2)/24,5),АТС!$A$41:$F$784,6)+'Иные услуги '!$C$5+'РСТ РСО-А'!$J$6+'РСТ РСО-А'!$H$9</f>
        <v>3584.4490000000005</v>
      </c>
      <c r="S229" s="118">
        <f>VLOOKUP($A229+ROUND((COLUMN()-2)/24,5),АТС!$A$41:$F$784,6)+'Иные услуги '!$C$5+'РСТ РСО-А'!$J$6+'РСТ РСО-А'!$H$9</f>
        <v>3613.2590000000005</v>
      </c>
      <c r="T229" s="118">
        <f>VLOOKUP($A229+ROUND((COLUMN()-2)/24,5),АТС!$A$41:$F$784,6)+'Иные услуги '!$C$5+'РСТ РСО-А'!$J$6+'РСТ РСО-А'!$H$9</f>
        <v>3676.1290000000004</v>
      </c>
      <c r="U229" s="118">
        <f>VLOOKUP($A229+ROUND((COLUMN()-2)/24,5),АТС!$A$41:$F$784,6)+'Иные услуги '!$C$5+'РСТ РСО-А'!$J$6+'РСТ РСО-А'!$H$9</f>
        <v>3643.6290000000004</v>
      </c>
      <c r="V229" s="118">
        <f>VLOOKUP($A229+ROUND((COLUMN()-2)/24,5),АТС!$A$41:$F$784,6)+'Иные услуги '!$C$5+'РСТ РСО-А'!$J$6+'РСТ РСО-А'!$H$9</f>
        <v>3650.1090000000004</v>
      </c>
      <c r="W229" s="118">
        <f>VLOOKUP($A229+ROUND((COLUMN()-2)/24,5),АТС!$A$41:$F$784,6)+'Иные услуги '!$C$5+'РСТ РСО-А'!$J$6+'РСТ РСО-А'!$H$9</f>
        <v>3734.7690000000002</v>
      </c>
      <c r="X229" s="118">
        <f>VLOOKUP($A229+ROUND((COLUMN()-2)/24,5),АТС!$A$41:$F$784,6)+'Иные услуги '!$C$5+'РСТ РСО-А'!$J$6+'РСТ РСО-А'!$H$9</f>
        <v>3462.2990000000004</v>
      </c>
      <c r="Y229" s="118">
        <f>VLOOKUP($A229+ROUND((COLUMN()-2)/24,5),АТС!$A$41:$F$784,6)+'Иные услуги '!$C$5+'РСТ РСО-А'!$J$6+'РСТ РСО-А'!$H$9</f>
        <v>3519.8690000000001</v>
      </c>
    </row>
    <row r="230" spans="1:27" x14ac:dyDescent="0.2">
      <c r="A230" s="66">
        <f t="shared" si="7"/>
        <v>43552</v>
      </c>
      <c r="B230" s="118">
        <f>VLOOKUP($A230+ROUND((COLUMN()-2)/24,5),АТС!$A$41:$F$784,6)+'Иные услуги '!$C$5+'РСТ РСО-А'!$J$6+'РСТ РСО-А'!$H$9</f>
        <v>3601.2390000000005</v>
      </c>
      <c r="C230" s="118">
        <f>VLOOKUP($A230+ROUND((COLUMN()-2)/24,5),АТС!$A$41:$F$784,6)+'Иные услуги '!$C$5+'РСТ РСО-А'!$J$6+'РСТ РСО-А'!$H$9</f>
        <v>3659.3290000000002</v>
      </c>
      <c r="D230" s="118">
        <f>VLOOKUP($A230+ROUND((COLUMN()-2)/24,5),АТС!$A$41:$F$784,6)+'Иные услуги '!$C$5+'РСТ РСО-А'!$J$6+'РСТ РСО-А'!$H$9</f>
        <v>3692.9790000000003</v>
      </c>
      <c r="E230" s="118">
        <f>VLOOKUP($A230+ROUND((COLUMN()-2)/24,5),АТС!$A$41:$F$784,6)+'Иные услуги '!$C$5+'РСТ РСО-А'!$J$6+'РСТ РСО-А'!$H$9</f>
        <v>3692.8390000000004</v>
      </c>
      <c r="F230" s="118">
        <f>VLOOKUP($A230+ROUND((COLUMN()-2)/24,5),АТС!$A$41:$F$784,6)+'Иные услуги '!$C$5+'РСТ РСО-А'!$J$6+'РСТ РСО-А'!$H$9</f>
        <v>3693.4690000000005</v>
      </c>
      <c r="G230" s="118">
        <f>VLOOKUP($A230+ROUND((COLUMN()-2)/24,5),АТС!$A$41:$F$784,6)+'Иные услуги '!$C$5+'РСТ РСО-А'!$J$6+'РСТ РСО-А'!$H$9</f>
        <v>3697.1290000000004</v>
      </c>
      <c r="H230" s="118">
        <f>VLOOKUP($A230+ROUND((COLUMN()-2)/24,5),АТС!$A$41:$F$784,6)+'Иные услуги '!$C$5+'РСТ РСО-А'!$J$6+'РСТ РСО-А'!$H$9</f>
        <v>3753.9690000000005</v>
      </c>
      <c r="I230" s="118">
        <f>VLOOKUP($A230+ROUND((COLUMN()-2)/24,5),АТС!$A$41:$F$784,6)+'Иные услуги '!$C$5+'РСТ РСО-А'!$J$6+'РСТ РСО-А'!$H$9</f>
        <v>3574.9790000000003</v>
      </c>
      <c r="J230" s="118">
        <f>VLOOKUP($A230+ROUND((COLUMN()-2)/24,5),АТС!$A$41:$F$784,6)+'Иные услуги '!$C$5+'РСТ РСО-А'!$J$6+'РСТ РСО-А'!$H$9</f>
        <v>3635.2290000000003</v>
      </c>
      <c r="K230" s="118">
        <f>VLOOKUP($A230+ROUND((COLUMN()-2)/24,5),АТС!$A$41:$F$784,6)+'Иные услуги '!$C$5+'РСТ РСО-А'!$J$6+'РСТ РСО-А'!$H$9</f>
        <v>3551.1090000000004</v>
      </c>
      <c r="L230" s="118">
        <f>VLOOKUP($A230+ROUND((COLUMN()-2)/24,5),АТС!$A$41:$F$784,6)+'Иные услуги '!$C$5+'РСТ РСО-А'!$J$6+'РСТ РСО-А'!$H$9</f>
        <v>3525.8190000000004</v>
      </c>
      <c r="M230" s="118">
        <f>VLOOKUP($A230+ROUND((COLUMN()-2)/24,5),АТС!$A$41:$F$784,6)+'Иные услуги '!$C$5+'РСТ РСО-А'!$J$6+'РСТ РСО-А'!$H$9</f>
        <v>3525.0790000000002</v>
      </c>
      <c r="N230" s="118">
        <f>VLOOKUP($A230+ROUND((COLUMN()-2)/24,5),АТС!$A$41:$F$784,6)+'Иные услуги '!$C$5+'РСТ РСО-А'!$J$6+'РСТ РСО-А'!$H$9</f>
        <v>3524.3490000000006</v>
      </c>
      <c r="O230" s="118">
        <f>VLOOKUP($A230+ROUND((COLUMN()-2)/24,5),АТС!$A$41:$F$784,6)+'Иные услуги '!$C$5+'РСТ РСО-А'!$J$6+'РСТ РСО-А'!$H$9</f>
        <v>3549.7890000000002</v>
      </c>
      <c r="P230" s="118">
        <f>VLOOKUP($A230+ROUND((COLUMN()-2)/24,5),АТС!$A$41:$F$784,6)+'Иные услуги '!$C$5+'РСТ РСО-А'!$J$6+'РСТ РСО-А'!$H$9</f>
        <v>3547.7190000000005</v>
      </c>
      <c r="Q230" s="118">
        <f>VLOOKUP($A230+ROUND((COLUMN()-2)/24,5),АТС!$A$41:$F$784,6)+'Иные услуги '!$C$5+'РСТ РСО-А'!$J$6+'РСТ РСО-А'!$H$9</f>
        <v>3547.4990000000003</v>
      </c>
      <c r="R230" s="118">
        <f>VLOOKUP($A230+ROUND((COLUMN()-2)/24,5),АТС!$A$41:$F$784,6)+'Иные услуги '!$C$5+'РСТ РСО-А'!$J$6+'РСТ РСО-А'!$H$9</f>
        <v>3546.9190000000003</v>
      </c>
      <c r="S230" s="118">
        <f>VLOOKUP($A230+ROUND((COLUMN()-2)/24,5),АТС!$A$41:$F$784,6)+'Иные услуги '!$C$5+'РСТ РСО-А'!$J$6+'РСТ РСО-А'!$H$9</f>
        <v>3604.2690000000002</v>
      </c>
      <c r="T230" s="118">
        <f>VLOOKUP($A230+ROUND((COLUMN()-2)/24,5),АТС!$A$41:$F$784,6)+'Иные услуги '!$C$5+'РСТ РСО-А'!$J$6+'РСТ РСО-А'!$H$9</f>
        <v>3667.4490000000005</v>
      </c>
      <c r="U230" s="118">
        <f>VLOOKUP($A230+ROUND((COLUMN()-2)/24,5),АТС!$A$41:$F$784,6)+'Иные услуги '!$C$5+'РСТ РСО-А'!$J$6+'РСТ РСО-А'!$H$9</f>
        <v>3636.1690000000003</v>
      </c>
      <c r="V230" s="118">
        <f>VLOOKUP($A230+ROUND((COLUMN()-2)/24,5),АТС!$A$41:$F$784,6)+'Иные услуги '!$C$5+'РСТ РСО-А'!$J$6+'РСТ РСО-А'!$H$9</f>
        <v>3643.3890000000006</v>
      </c>
      <c r="W230" s="118">
        <f>VLOOKUP($A230+ROUND((COLUMN()-2)/24,5),АТС!$A$41:$F$784,6)+'Иные услуги '!$C$5+'РСТ РСО-А'!$J$6+'РСТ РСО-А'!$H$9</f>
        <v>3727.7790000000005</v>
      </c>
      <c r="X230" s="118">
        <f>VLOOKUP($A230+ROUND((COLUMN()-2)/24,5),АТС!$A$41:$F$784,6)+'Иные услуги '!$C$5+'РСТ РСО-А'!$J$6+'РСТ РСО-А'!$H$9</f>
        <v>3459.2890000000002</v>
      </c>
      <c r="Y230" s="118">
        <f>VLOOKUP($A230+ROUND((COLUMN()-2)/24,5),АТС!$A$41:$F$784,6)+'Иные услуги '!$C$5+'РСТ РСО-А'!$J$6+'РСТ РСО-А'!$H$9</f>
        <v>3515.1890000000003</v>
      </c>
    </row>
    <row r="231" spans="1:27" x14ac:dyDescent="0.2">
      <c r="A231" s="66">
        <f t="shared" si="7"/>
        <v>43553</v>
      </c>
      <c r="B231" s="118">
        <f>VLOOKUP($A231+ROUND((COLUMN()-2)/24,5),АТС!$A$41:$F$784,6)+'Иные услуги '!$C$5+'РСТ РСО-А'!$J$6+'РСТ РСО-А'!$H$9</f>
        <v>3606.8590000000004</v>
      </c>
      <c r="C231" s="118">
        <f>VLOOKUP($A231+ROUND((COLUMN()-2)/24,5),АТС!$A$41:$F$784,6)+'Иные услуги '!$C$5+'РСТ РСО-А'!$J$6+'РСТ РСО-А'!$H$9</f>
        <v>3664.1490000000003</v>
      </c>
      <c r="D231" s="118">
        <f>VLOOKUP($A231+ROUND((COLUMN()-2)/24,5),АТС!$A$41:$F$784,6)+'Иные услуги '!$C$5+'РСТ РСО-А'!$J$6+'РСТ РСО-А'!$H$9</f>
        <v>3695.7590000000005</v>
      </c>
      <c r="E231" s="118">
        <f>VLOOKUP($A231+ROUND((COLUMN()-2)/24,5),АТС!$A$41:$F$784,6)+'Иные услуги '!$C$5+'РСТ РСО-А'!$J$6+'РСТ РСО-А'!$H$9</f>
        <v>3695.4990000000003</v>
      </c>
      <c r="F231" s="118">
        <f>VLOOKUP($A231+ROUND((COLUMN()-2)/24,5),АТС!$A$41:$F$784,6)+'Иные услуги '!$C$5+'РСТ РСО-А'!$J$6+'РСТ РСО-А'!$H$9</f>
        <v>3696.5490000000004</v>
      </c>
      <c r="G231" s="118">
        <f>VLOOKUP($A231+ROUND((COLUMN()-2)/24,5),АТС!$A$41:$F$784,6)+'Иные услуги '!$C$5+'РСТ РСО-А'!$J$6+'РСТ РСО-А'!$H$9</f>
        <v>3699.0290000000005</v>
      </c>
      <c r="H231" s="118">
        <f>VLOOKUP($A231+ROUND((COLUMN()-2)/24,5),АТС!$A$41:$F$784,6)+'Иные услуги '!$C$5+'РСТ РСО-А'!$J$6+'РСТ РСО-А'!$H$9</f>
        <v>3759.7690000000002</v>
      </c>
      <c r="I231" s="118">
        <f>VLOOKUP($A231+ROUND((COLUMN()-2)/24,5),АТС!$A$41:$F$784,6)+'Иные услуги '!$C$5+'РСТ РСО-А'!$J$6+'РСТ РСО-А'!$H$9</f>
        <v>3573.3390000000004</v>
      </c>
      <c r="J231" s="118">
        <f>VLOOKUP($A231+ROUND((COLUMN()-2)/24,5),АТС!$A$41:$F$784,6)+'Иные услуги '!$C$5+'РСТ РСО-А'!$J$6+'РСТ РСО-А'!$H$9</f>
        <v>3629.9690000000005</v>
      </c>
      <c r="K231" s="118">
        <f>VLOOKUP($A231+ROUND((COLUMN()-2)/24,5),АТС!$A$41:$F$784,6)+'Иные услуги '!$C$5+'РСТ РСО-А'!$J$6+'РСТ РСО-А'!$H$9</f>
        <v>3540.9790000000003</v>
      </c>
      <c r="L231" s="118">
        <f>VLOOKUP($A231+ROUND((COLUMN()-2)/24,5),АТС!$A$41:$F$784,6)+'Иные услуги '!$C$5+'РСТ РСО-А'!$J$6+'РСТ РСО-А'!$H$9</f>
        <v>3521.1390000000006</v>
      </c>
      <c r="M231" s="118">
        <f>VLOOKUP($A231+ROUND((COLUMN()-2)/24,5),АТС!$A$41:$F$784,6)+'Иные услуги '!$C$5+'РСТ РСО-А'!$J$6+'РСТ РСО-А'!$H$9</f>
        <v>3521.3490000000006</v>
      </c>
      <c r="N231" s="118">
        <f>VLOOKUP($A231+ROUND((COLUMN()-2)/24,5),АТС!$A$41:$F$784,6)+'Иные услуги '!$C$5+'РСТ РСО-А'!$J$6+'РСТ РСО-А'!$H$9</f>
        <v>3531.0390000000002</v>
      </c>
      <c r="O231" s="118">
        <f>VLOOKUP($A231+ROUND((COLUMN()-2)/24,5),АТС!$A$41:$F$784,6)+'Иные услуги '!$C$5+'РСТ РСО-А'!$J$6+'РСТ РСО-А'!$H$9</f>
        <v>3557.3990000000003</v>
      </c>
      <c r="P231" s="118">
        <f>VLOOKUP($A231+ROUND((COLUMN()-2)/24,5),АТС!$A$41:$F$784,6)+'Иные услуги '!$C$5+'РСТ РСО-А'!$J$6+'РСТ РСО-А'!$H$9</f>
        <v>3562.4190000000003</v>
      </c>
      <c r="Q231" s="118">
        <f>VLOOKUP($A231+ROUND((COLUMN()-2)/24,5),АТС!$A$41:$F$784,6)+'Иные услуги '!$C$5+'РСТ РСО-А'!$J$6+'РСТ РСО-А'!$H$9</f>
        <v>3562.7290000000003</v>
      </c>
      <c r="R231" s="118">
        <f>VLOOKUP($A231+ROUND((COLUMN()-2)/24,5),АТС!$A$41:$F$784,6)+'Иные услуги '!$C$5+'РСТ РСО-А'!$J$6+'РСТ РСО-А'!$H$9</f>
        <v>3578.7390000000005</v>
      </c>
      <c r="S231" s="118">
        <f>VLOOKUP($A231+ROUND((COLUMN()-2)/24,5),АТС!$A$41:$F$784,6)+'Иные услуги '!$C$5+'РСТ РСО-А'!$J$6+'РСТ РСО-А'!$H$9</f>
        <v>3595.6590000000001</v>
      </c>
      <c r="T231" s="118">
        <f>VLOOKUP($A231+ROUND((COLUMN()-2)/24,5),АТС!$A$41:$F$784,6)+'Иные услуги '!$C$5+'РСТ РСО-А'!$J$6+'РСТ РСО-А'!$H$9</f>
        <v>3665.3590000000004</v>
      </c>
      <c r="U231" s="118">
        <f>VLOOKUP($A231+ROUND((COLUMN()-2)/24,5),АТС!$A$41:$F$784,6)+'Иные услуги '!$C$5+'РСТ РСО-А'!$J$6+'РСТ РСО-А'!$H$9</f>
        <v>3618.8690000000001</v>
      </c>
      <c r="V231" s="118">
        <f>VLOOKUP($A231+ROUND((COLUMN()-2)/24,5),АТС!$A$41:$F$784,6)+'Иные услуги '!$C$5+'РСТ РСО-А'!$J$6+'РСТ РСО-А'!$H$9</f>
        <v>3618.3390000000004</v>
      </c>
      <c r="W231" s="118">
        <f>VLOOKUP($A231+ROUND((COLUMN()-2)/24,5),АТС!$A$41:$F$784,6)+'Иные услуги '!$C$5+'РСТ РСО-А'!$J$6+'РСТ РСО-А'!$H$9</f>
        <v>3713.9490000000005</v>
      </c>
      <c r="X231" s="118">
        <f>VLOOKUP($A231+ROUND((COLUMN()-2)/24,5),АТС!$A$41:$F$784,6)+'Иные услуги '!$C$5+'РСТ РСО-А'!$J$6+'РСТ РСО-А'!$H$9</f>
        <v>3468.8190000000004</v>
      </c>
      <c r="Y231" s="118">
        <f>VLOOKUP($A231+ROUND((COLUMN()-2)/24,5),АТС!$A$41:$F$784,6)+'Иные услуги '!$C$5+'РСТ РСО-А'!$J$6+'РСТ РСО-А'!$H$9</f>
        <v>3491.6390000000006</v>
      </c>
    </row>
    <row r="232" spans="1:27" x14ac:dyDescent="0.2">
      <c r="A232" s="66">
        <f t="shared" ref="A232:A233" si="8">A195</f>
        <v>43554</v>
      </c>
      <c r="B232" s="118">
        <f>VLOOKUP($A232+ROUND((COLUMN()-2)/24,5),АТС!$A$41:$F$784,6)+'Иные услуги '!$C$5+'РСТ РСО-А'!$J$6+'РСТ РСО-А'!$H$9</f>
        <v>3607.8290000000002</v>
      </c>
      <c r="C232" s="118">
        <f>VLOOKUP($A232+ROUND((COLUMN()-2)/24,5),АТС!$A$41:$F$784,6)+'Иные услуги '!$C$5+'РСТ РСО-А'!$J$6+'РСТ РСО-А'!$H$9</f>
        <v>3663.1190000000001</v>
      </c>
      <c r="D232" s="118">
        <f>VLOOKUP($A232+ROUND((COLUMN()-2)/24,5),АТС!$A$41:$F$784,6)+'Иные услуги '!$C$5+'РСТ РСО-А'!$J$6+'РСТ РСО-А'!$H$9</f>
        <v>3680.3890000000006</v>
      </c>
      <c r="E232" s="118">
        <f>VLOOKUP($A232+ROUND((COLUMN()-2)/24,5),АТС!$A$41:$F$784,6)+'Иные услуги '!$C$5+'РСТ РСО-А'!$J$6+'РСТ РСО-А'!$H$9</f>
        <v>3693.6890000000003</v>
      </c>
      <c r="F232" s="118">
        <f>VLOOKUP($A232+ROUND((COLUMN()-2)/24,5),АТС!$A$41:$F$784,6)+'Иные услуги '!$C$5+'РСТ РСО-А'!$J$6+'РСТ РСО-А'!$H$9</f>
        <v>3701.7890000000002</v>
      </c>
      <c r="G232" s="118">
        <f>VLOOKUP($A232+ROUND((COLUMN()-2)/24,5),АТС!$A$41:$F$784,6)+'Иные услуги '!$C$5+'РСТ РСО-А'!$J$6+'РСТ РСО-А'!$H$9</f>
        <v>3695.3590000000004</v>
      </c>
      <c r="H232" s="118">
        <f>VLOOKUP($A232+ROUND((COLUMN()-2)/24,5),АТС!$A$41:$F$784,6)+'Иные услуги '!$C$5+'РСТ РСО-А'!$J$6+'РСТ РСО-А'!$H$9</f>
        <v>3795.0390000000002</v>
      </c>
      <c r="I232" s="118">
        <f>VLOOKUP($A232+ROUND((COLUMN()-2)/24,5),АТС!$A$41:$F$784,6)+'Иные услуги '!$C$5+'РСТ РСО-А'!$J$6+'РСТ РСО-А'!$H$9</f>
        <v>3665.9890000000005</v>
      </c>
      <c r="J232" s="118">
        <f>VLOOKUP($A232+ROUND((COLUMN()-2)/24,5),АТС!$A$41:$F$784,6)+'Иные услуги '!$C$5+'РСТ РСО-А'!$J$6+'РСТ РСО-А'!$H$9</f>
        <v>3741.6390000000006</v>
      </c>
      <c r="K232" s="118">
        <f>VLOOKUP($A232+ROUND((COLUMN()-2)/24,5),АТС!$A$41:$F$784,6)+'Иные услуги '!$C$5+'РСТ РСО-А'!$J$6+'РСТ РСО-А'!$H$9</f>
        <v>3637.8790000000004</v>
      </c>
      <c r="L232" s="118">
        <f>VLOOKUP($A232+ROUND((COLUMN()-2)/24,5),АТС!$A$41:$F$784,6)+'Иные услуги '!$C$5+'РСТ РСО-А'!$J$6+'РСТ РСО-А'!$H$9</f>
        <v>3619.8490000000006</v>
      </c>
      <c r="M232" s="118">
        <f>VLOOKUP($A232+ROUND((COLUMN()-2)/24,5),АТС!$A$41:$F$784,6)+'Иные услуги '!$C$5+'РСТ РСО-А'!$J$6+'РСТ РСО-А'!$H$9</f>
        <v>3620.0390000000002</v>
      </c>
      <c r="N232" s="118">
        <f>VLOOKUP($A232+ROUND((COLUMN()-2)/24,5),АТС!$A$41:$F$784,6)+'Иные услуги '!$C$5+'РСТ РСО-А'!$J$6+'РСТ РСО-А'!$H$9</f>
        <v>3644.8590000000004</v>
      </c>
      <c r="O232" s="118">
        <f>VLOOKUP($A232+ROUND((COLUMN()-2)/24,5),АТС!$A$41:$F$784,6)+'Иные услуги '!$C$5+'РСТ РСО-А'!$J$6+'РСТ РСО-А'!$H$9</f>
        <v>3676.9790000000003</v>
      </c>
      <c r="P232" s="118">
        <f>VLOOKUP($A232+ROUND((COLUMN()-2)/24,5),АТС!$A$41:$F$784,6)+'Иные услуги '!$C$5+'РСТ РСО-А'!$J$6+'РСТ РСО-А'!$H$9</f>
        <v>3669.9590000000003</v>
      </c>
      <c r="Q232" s="118">
        <f>VLOOKUP($A232+ROUND((COLUMN()-2)/24,5),АТС!$A$41:$F$784,6)+'Иные услуги '!$C$5+'РСТ РСО-А'!$J$6+'РСТ РСО-А'!$H$9</f>
        <v>3631.1390000000006</v>
      </c>
      <c r="R232" s="118">
        <f>VLOOKUP($A232+ROUND((COLUMN()-2)/24,5),АТС!$A$41:$F$784,6)+'Иные услуги '!$C$5+'РСТ РСО-А'!$J$6+'РСТ РСО-А'!$H$9</f>
        <v>3595.3790000000004</v>
      </c>
      <c r="S232" s="118">
        <f>VLOOKUP($A232+ROUND((COLUMN()-2)/24,5),АТС!$A$41:$F$784,6)+'Иные услуги '!$C$5+'РСТ РСО-А'!$J$6+'РСТ РСО-А'!$H$9</f>
        <v>3605.7390000000005</v>
      </c>
      <c r="T232" s="118">
        <f>VLOOKUP($A232+ROUND((COLUMN()-2)/24,5),АТС!$A$41:$F$784,6)+'Иные услуги '!$C$5+'РСТ РСО-А'!$J$6+'РСТ РСО-А'!$H$9</f>
        <v>3666.7890000000002</v>
      </c>
      <c r="U232" s="118">
        <f>VLOOKUP($A232+ROUND((COLUMN()-2)/24,5),АТС!$A$41:$F$784,6)+'Иные услуги '!$C$5+'РСТ РСО-А'!$J$6+'РСТ РСО-А'!$H$9</f>
        <v>3625.8090000000002</v>
      </c>
      <c r="V232" s="118">
        <f>VLOOKUP($A232+ROUND((COLUMN()-2)/24,5),АТС!$A$41:$F$784,6)+'Иные услуги '!$C$5+'РСТ РСО-А'!$J$6+'РСТ РСО-А'!$H$9</f>
        <v>3665.4190000000003</v>
      </c>
      <c r="W232" s="118">
        <f>VLOOKUP($A232+ROUND((COLUMN()-2)/24,5),АТС!$A$41:$F$784,6)+'Иные услуги '!$C$5+'РСТ РСО-А'!$J$6+'РСТ РСО-А'!$H$9</f>
        <v>3754.6590000000001</v>
      </c>
      <c r="X232" s="118">
        <f>VLOOKUP($A232+ROUND((COLUMN()-2)/24,5),АТС!$A$41:$F$784,6)+'Иные услуги '!$C$5+'РСТ РСО-А'!$J$6+'РСТ РСО-А'!$H$9</f>
        <v>3471.1990000000005</v>
      </c>
      <c r="Y232" s="118">
        <f>VLOOKUP($A232+ROUND((COLUMN()-2)/24,5),АТС!$A$41:$F$784,6)+'Иные услуги '!$C$5+'РСТ РСО-А'!$J$6+'РСТ РСО-А'!$H$9</f>
        <v>3513.9790000000003</v>
      </c>
    </row>
    <row r="233" spans="1:27" x14ac:dyDescent="0.2">
      <c r="A233" s="66">
        <f t="shared" si="8"/>
        <v>43555</v>
      </c>
      <c r="B233" s="118">
        <f>VLOOKUP($A233+ROUND((COLUMN()-2)/24,5),АТС!$A$41:$F$784,6)+'Иные услуги '!$C$5+'РСТ РСО-А'!$J$6+'РСТ РСО-А'!$H$9</f>
        <v>3600.5990000000006</v>
      </c>
      <c r="C233" s="118">
        <f>VLOOKUP($A233+ROUND((COLUMN()-2)/24,5),АТС!$A$41:$F$784,6)+'Иные услуги '!$C$5+'РСТ РСО-А'!$J$6+'РСТ РСО-А'!$H$9</f>
        <v>3654.1490000000003</v>
      </c>
      <c r="D233" s="118">
        <f>VLOOKUP($A233+ROUND((COLUMN()-2)/24,5),АТС!$A$41:$F$784,6)+'Иные услуги '!$C$5+'РСТ РСО-А'!$J$6+'РСТ РСО-А'!$H$9</f>
        <v>3679.7290000000003</v>
      </c>
      <c r="E233" s="118">
        <f>VLOOKUP($A233+ROUND((COLUMN()-2)/24,5),АТС!$A$41:$F$784,6)+'Иные услуги '!$C$5+'РСТ РСО-А'!$J$6+'РСТ РСО-А'!$H$9</f>
        <v>3693.2190000000005</v>
      </c>
      <c r="F233" s="118">
        <f>VLOOKUP($A233+ROUND((COLUMN()-2)/24,5),АТС!$A$41:$F$784,6)+'Иные услуги '!$C$5+'РСТ РСО-А'!$J$6+'РСТ РСО-А'!$H$9</f>
        <v>3693.4990000000003</v>
      </c>
      <c r="G233" s="118">
        <f>VLOOKUP($A233+ROUND((COLUMN()-2)/24,5),АТС!$A$41:$F$784,6)+'Иные услуги '!$C$5+'РСТ РСО-А'!$J$6+'РСТ РСО-А'!$H$9</f>
        <v>3693.9490000000005</v>
      </c>
      <c r="H233" s="118">
        <f>VLOOKUP($A233+ROUND((COLUMN()-2)/24,5),АТС!$A$41:$F$784,6)+'Иные услуги '!$C$5+'РСТ РСО-А'!$J$6+'РСТ РСО-А'!$H$9</f>
        <v>3804.7990000000004</v>
      </c>
      <c r="I233" s="118">
        <f>VLOOKUP($A233+ROUND((COLUMN()-2)/24,5),АТС!$A$41:$F$784,6)+'Иные услуги '!$C$5+'РСТ РСО-А'!$J$6+'РСТ РСО-А'!$H$9</f>
        <v>3697.8290000000002</v>
      </c>
      <c r="J233" s="118">
        <f>VLOOKUP($A233+ROUND((COLUMN()-2)/24,5),АТС!$A$41:$F$784,6)+'Иные услуги '!$C$5+'РСТ РСО-А'!$J$6+'РСТ РСО-А'!$H$9</f>
        <v>3769.7490000000003</v>
      </c>
      <c r="K233" s="118">
        <f>VLOOKUP($A233+ROUND((COLUMN()-2)/24,5),АТС!$A$41:$F$784,6)+'Иные услуги '!$C$5+'РСТ РСО-А'!$J$6+'РСТ РСО-А'!$H$9</f>
        <v>3653.6090000000004</v>
      </c>
      <c r="L233" s="118">
        <f>VLOOKUP($A233+ROUND((COLUMN()-2)/24,5),АТС!$A$41:$F$784,6)+'Иные услуги '!$C$5+'РСТ РСО-А'!$J$6+'РСТ РСО-А'!$H$9</f>
        <v>3604.2190000000005</v>
      </c>
      <c r="M233" s="118">
        <f>VLOOKUP($A233+ROUND((COLUMN()-2)/24,5),АТС!$A$41:$F$784,6)+'Иные услуги '!$C$5+'РСТ РСО-А'!$J$6+'РСТ РСО-А'!$H$9</f>
        <v>3581.2490000000003</v>
      </c>
      <c r="N233" s="118">
        <f>VLOOKUP($A233+ROUND((COLUMN()-2)/24,5),АТС!$A$41:$F$784,6)+'Иные услуги '!$C$5+'РСТ РСО-А'!$J$6+'РСТ РСО-А'!$H$9</f>
        <v>3564.0790000000002</v>
      </c>
      <c r="O233" s="118">
        <f>VLOOKUP($A233+ROUND((COLUMN()-2)/24,5),АТС!$A$41:$F$784,6)+'Иные услуги '!$C$5+'РСТ РСО-А'!$J$6+'РСТ РСО-А'!$H$9</f>
        <v>3569.4390000000003</v>
      </c>
      <c r="P233" s="118">
        <f>VLOOKUP($A233+ROUND((COLUMN()-2)/24,5),АТС!$A$41:$F$784,6)+'Иные услуги '!$C$5+'РСТ РСО-А'!$J$6+'РСТ РСО-А'!$H$9</f>
        <v>3574.7990000000004</v>
      </c>
      <c r="Q233" s="118">
        <f>VLOOKUP($A233+ROUND((COLUMN()-2)/24,5),АТС!$A$41:$F$784,6)+'Иные услуги '!$C$5+'РСТ РСО-А'!$J$6+'РСТ РСО-А'!$H$9</f>
        <v>3580.4090000000001</v>
      </c>
      <c r="R233" s="118">
        <f>VLOOKUP($A233+ROUND((COLUMN()-2)/24,5),АТС!$A$41:$F$784,6)+'Иные услуги '!$C$5+'РСТ РСО-А'!$J$6+'РСТ РСО-А'!$H$9</f>
        <v>3585.4790000000003</v>
      </c>
      <c r="S233" s="118">
        <f>VLOOKUP($A233+ROUND((COLUMN()-2)/24,5),АТС!$A$41:$F$784,6)+'Иные услуги '!$C$5+'РСТ РСО-А'!$J$6+'РСТ РСО-А'!$H$9</f>
        <v>3572.6290000000004</v>
      </c>
      <c r="T233" s="118">
        <f>VLOOKUP($A233+ROUND((COLUMN()-2)/24,5),АТС!$A$41:$F$784,6)+'Иные услуги '!$C$5+'РСТ РСО-А'!$J$6+'РСТ РСО-А'!$H$9</f>
        <v>3644.7790000000005</v>
      </c>
      <c r="U233" s="118">
        <f>VLOOKUP($A233+ROUND((COLUMN()-2)/24,5),АТС!$A$41:$F$784,6)+'Иные услуги '!$C$5+'РСТ РСО-А'!$J$6+'РСТ РСО-А'!$H$9</f>
        <v>3551.4990000000003</v>
      </c>
      <c r="V233" s="118">
        <f>VLOOKUP($A233+ROUND((COLUMN()-2)/24,5),АТС!$A$41:$F$784,6)+'Иные услуги '!$C$5+'РСТ РСО-А'!$J$6+'РСТ РСО-А'!$H$9</f>
        <v>3586.2290000000003</v>
      </c>
      <c r="W233" s="118">
        <f>VLOOKUP($A233+ROUND((COLUMN()-2)/24,5),АТС!$A$41:$F$784,6)+'Иные услуги '!$C$5+'РСТ РСО-А'!$J$6+'РСТ РСО-А'!$H$9</f>
        <v>3660.5090000000005</v>
      </c>
      <c r="X233" s="118">
        <f>VLOOKUP($A233+ROUND((COLUMN()-2)/24,5),АТС!$A$41:$F$784,6)+'Иные услуги '!$C$5+'РСТ РСО-А'!$J$6+'РСТ РСО-А'!$H$9</f>
        <v>3463.2990000000004</v>
      </c>
      <c r="Y233" s="118">
        <f>VLOOKUP($A233+ROUND((COLUMN()-2)/24,5),АТС!$A$41:$F$784,6)+'Иные услуги '!$C$5+'РСТ РСО-А'!$J$6+'РСТ РСО-А'!$H$9</f>
        <v>3473.4190000000003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161</v>
      </c>
      <c r="B236" s="65"/>
      <c r="C236" s="65"/>
      <c r="D236" s="65"/>
      <c r="AA236" s="67"/>
    </row>
    <row r="237" spans="1:27" ht="12.75" x14ac:dyDescent="0.2">
      <c r="A237" s="151" t="s">
        <v>35</v>
      </c>
      <c r="B237" s="145" t="s">
        <v>99</v>
      </c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7"/>
    </row>
    <row r="238" spans="1:27" ht="12.75" x14ac:dyDescent="0.2">
      <c r="A238" s="152"/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50"/>
    </row>
    <row r="239" spans="1:27" ht="12.75" x14ac:dyDescent="0.2">
      <c r="A239" s="152"/>
      <c r="B239" s="156" t="s">
        <v>100</v>
      </c>
      <c r="C239" s="154" t="s">
        <v>101</v>
      </c>
      <c r="D239" s="154" t="s">
        <v>102</v>
      </c>
      <c r="E239" s="154" t="s">
        <v>103</v>
      </c>
      <c r="F239" s="154" t="s">
        <v>104</v>
      </c>
      <c r="G239" s="154" t="s">
        <v>105</v>
      </c>
      <c r="H239" s="154" t="s">
        <v>106</v>
      </c>
      <c r="I239" s="154" t="s">
        <v>107</v>
      </c>
      <c r="J239" s="154" t="s">
        <v>108</v>
      </c>
      <c r="K239" s="154" t="s">
        <v>109</v>
      </c>
      <c r="L239" s="154" t="s">
        <v>110</v>
      </c>
      <c r="M239" s="154" t="s">
        <v>111</v>
      </c>
      <c r="N239" s="158" t="s">
        <v>112</v>
      </c>
      <c r="O239" s="154" t="s">
        <v>113</v>
      </c>
      <c r="P239" s="154" t="s">
        <v>114</v>
      </c>
      <c r="Q239" s="154" t="s">
        <v>115</v>
      </c>
      <c r="R239" s="154" t="s">
        <v>116</v>
      </c>
      <c r="S239" s="154" t="s">
        <v>117</v>
      </c>
      <c r="T239" s="154" t="s">
        <v>118</v>
      </c>
      <c r="U239" s="154" t="s">
        <v>119</v>
      </c>
      <c r="V239" s="154" t="s">
        <v>120</v>
      </c>
      <c r="W239" s="154" t="s">
        <v>121</v>
      </c>
      <c r="X239" s="154" t="s">
        <v>122</v>
      </c>
      <c r="Y239" s="154" t="s">
        <v>123</v>
      </c>
    </row>
    <row r="240" spans="1:27" ht="12.75" x14ac:dyDescent="0.2">
      <c r="A240" s="153"/>
      <c r="B240" s="157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9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</row>
    <row r="241" spans="1:25" x14ac:dyDescent="0.2">
      <c r="A241" s="66">
        <f>A203</f>
        <v>43525</v>
      </c>
      <c r="B241" s="84">
        <f>VLOOKUP($A241+ROUND((COLUMN()-2)/24,5),АТС!$A$41:$F$784,6)+'Иные услуги '!$C$5+'РСТ РСО-А'!$K$6+'РСТ РСО-А'!$F$9</f>
        <v>4053.3520000000003</v>
      </c>
      <c r="C241" s="118">
        <f>VLOOKUP($A241+ROUND((COLUMN()-2)/24,5),АТС!$A$41:$F$784,6)+'Иные услуги '!$C$5+'РСТ РСО-А'!$K$6+'РСТ РСО-А'!$F$9</f>
        <v>4113.7520000000004</v>
      </c>
      <c r="D241" s="118">
        <f>VLOOKUP($A241+ROUND((COLUMN()-2)/24,5),АТС!$A$41:$F$784,6)+'Иные услуги '!$C$5+'РСТ РСО-А'!$K$6+'РСТ РСО-А'!$F$9</f>
        <v>4137.1419999999998</v>
      </c>
      <c r="E241" s="118">
        <f>VLOOKUP($A241+ROUND((COLUMN()-2)/24,5),АТС!$A$41:$F$784,6)+'Иные услуги '!$C$5+'РСТ РСО-А'!$K$6+'РСТ РСО-А'!$F$9</f>
        <v>4130.4619999999995</v>
      </c>
      <c r="F241" s="118">
        <f>VLOOKUP($A241+ROUND((COLUMN()-2)/24,5),АТС!$A$41:$F$784,6)+'Иные услуги '!$C$5+'РСТ РСО-А'!$K$6+'РСТ РСО-А'!$F$9</f>
        <v>4144.2920000000004</v>
      </c>
      <c r="G241" s="118">
        <f>VLOOKUP($A241+ROUND((COLUMN()-2)/24,5),АТС!$A$41:$F$784,6)+'Иные услуги '!$C$5+'РСТ РСО-А'!$K$6+'РСТ РСО-А'!$F$9</f>
        <v>4120.192</v>
      </c>
      <c r="H241" s="118">
        <f>VLOOKUP($A241+ROUND((COLUMN()-2)/24,5),АТС!$A$41:$F$784,6)+'Иные услуги '!$C$5+'РСТ РСО-А'!$K$6+'РСТ РСО-А'!$F$9</f>
        <v>4094.942</v>
      </c>
      <c r="I241" s="118">
        <f>VLOOKUP($A241+ROUND((COLUMN()-2)/24,5),АТС!$A$41:$F$784,6)+'Иные услуги '!$C$5+'РСТ РСО-А'!$K$6+'РСТ РСО-А'!$F$9</f>
        <v>3988.172</v>
      </c>
      <c r="J241" s="118">
        <f>VLOOKUP($A241+ROUND((COLUMN()-2)/24,5),АТС!$A$41:$F$784,6)+'Иные услуги '!$C$5+'РСТ РСО-А'!$K$6+'РСТ РСО-А'!$F$9</f>
        <v>4059.0720000000001</v>
      </c>
      <c r="K241" s="118">
        <f>VLOOKUP($A241+ROUND((COLUMN()-2)/24,5),АТС!$A$41:$F$784,6)+'Иные услуги '!$C$5+'РСТ РСО-А'!$K$6+'РСТ РСО-А'!$F$9</f>
        <v>3983.0020000000004</v>
      </c>
      <c r="L241" s="118">
        <f>VLOOKUP($A241+ROUND((COLUMN()-2)/24,5),АТС!$A$41:$F$784,6)+'Иные услуги '!$C$5+'РСТ РСО-А'!$K$6+'РСТ РСО-А'!$F$9</f>
        <v>3977.5619999999999</v>
      </c>
      <c r="M241" s="118">
        <f>VLOOKUP($A241+ROUND((COLUMN()-2)/24,5),АТС!$A$41:$F$784,6)+'Иные услуги '!$C$5+'РСТ РСО-А'!$K$6+'РСТ РСО-А'!$F$9</f>
        <v>3976.5619999999999</v>
      </c>
      <c r="N241" s="118">
        <f>VLOOKUP($A241+ROUND((COLUMN()-2)/24,5),АТС!$A$41:$F$784,6)+'Иные услуги '!$C$5+'РСТ РСО-А'!$K$6+'РСТ РСО-А'!$F$9</f>
        <v>3985.442</v>
      </c>
      <c r="O241" s="118">
        <f>VLOOKUP($A241+ROUND((COLUMN()-2)/24,5),АТС!$A$41:$F$784,6)+'Иные услуги '!$C$5+'РСТ РСО-А'!$K$6+'РСТ РСО-А'!$F$9</f>
        <v>4013.3620000000001</v>
      </c>
      <c r="P241" s="118">
        <f>VLOOKUP($A241+ROUND((COLUMN()-2)/24,5),АТС!$A$41:$F$784,6)+'Иные услуги '!$C$5+'РСТ РСО-А'!$K$6+'РСТ РСО-А'!$F$9</f>
        <v>3976.5120000000002</v>
      </c>
      <c r="Q241" s="118">
        <f>VLOOKUP($A241+ROUND((COLUMN()-2)/24,5),АТС!$A$41:$F$784,6)+'Иные услуги '!$C$5+'РСТ РСО-А'!$K$6+'РСТ РСО-А'!$F$9</f>
        <v>3976.5619999999999</v>
      </c>
      <c r="R241" s="118">
        <f>VLOOKUP($A241+ROUND((COLUMN()-2)/24,5),АТС!$A$41:$F$784,6)+'Иные услуги '!$C$5+'РСТ РСО-А'!$K$6+'РСТ РСО-А'!$F$9</f>
        <v>3976.8620000000001</v>
      </c>
      <c r="S241" s="118">
        <f>VLOOKUP($A241+ROUND((COLUMN()-2)/24,5),АТС!$A$41:$F$784,6)+'Иные услуги '!$C$5+'РСТ РСО-А'!$K$6+'РСТ РСО-А'!$F$9</f>
        <v>3977.482</v>
      </c>
      <c r="T241" s="118">
        <f>VLOOKUP($A241+ROUND((COLUMN()-2)/24,5),АТС!$A$41:$F$784,6)+'Иные услуги '!$C$5+'РСТ РСО-А'!$K$6+'РСТ РСО-А'!$F$9</f>
        <v>3994.3720000000003</v>
      </c>
      <c r="U241" s="118">
        <f>VLOOKUP($A241+ROUND((COLUMN()-2)/24,5),АТС!$A$41:$F$784,6)+'Иные услуги '!$C$5+'РСТ РСО-А'!$K$6+'РСТ РСО-А'!$F$9</f>
        <v>4014.8119999999999</v>
      </c>
      <c r="V241" s="118">
        <f>VLOOKUP($A241+ROUND((COLUMN()-2)/24,5),АТС!$A$41:$F$784,6)+'Иные услуги '!$C$5+'РСТ РСО-А'!$K$6+'РСТ РСО-А'!$F$9</f>
        <v>4025.0520000000001</v>
      </c>
      <c r="W241" s="118">
        <f>VLOOKUP($A241+ROUND((COLUMN()-2)/24,5),АТС!$A$41:$F$784,6)+'Иные услуги '!$C$5+'РСТ РСО-А'!$K$6+'РСТ РСО-А'!$F$9</f>
        <v>4083.0420000000004</v>
      </c>
      <c r="X241" s="118">
        <f>VLOOKUP($A241+ROUND((COLUMN()-2)/24,5),АТС!$A$41:$F$784,6)+'Иные услуги '!$C$5+'РСТ РСО-А'!$K$6+'РСТ РСО-А'!$F$9</f>
        <v>4007.6320000000001</v>
      </c>
      <c r="Y241" s="118">
        <f>VLOOKUP($A241+ROUND((COLUMN()-2)/24,5),АТС!$A$41:$F$784,6)+'Иные услуги '!$C$5+'РСТ РСО-А'!$K$6+'РСТ РСО-А'!$F$9</f>
        <v>3966.982</v>
      </c>
    </row>
    <row r="242" spans="1:25" x14ac:dyDescent="0.2">
      <c r="A242" s="66">
        <f>A241+1</f>
        <v>43526</v>
      </c>
      <c r="B242" s="118">
        <f>VLOOKUP($A242+ROUND((COLUMN()-2)/24,5),АТС!$A$41:$F$784,6)+'Иные услуги '!$C$5+'РСТ РСО-А'!$K$6+'РСТ РСО-А'!$F$9</f>
        <v>4058.0420000000004</v>
      </c>
      <c r="C242" s="118">
        <f>VLOOKUP($A242+ROUND((COLUMN()-2)/24,5),АТС!$A$41:$F$784,6)+'Иные услуги '!$C$5+'РСТ РСО-А'!$K$6+'РСТ РСО-А'!$F$9</f>
        <v>4116.3819999999996</v>
      </c>
      <c r="D242" s="118">
        <f>VLOOKUP($A242+ROUND((COLUMN()-2)/24,5),АТС!$A$41:$F$784,6)+'Иные услуги '!$C$5+'РСТ РСО-А'!$K$6+'РСТ РСО-А'!$F$9</f>
        <v>4140.6220000000003</v>
      </c>
      <c r="E242" s="118">
        <f>VLOOKUP($A242+ROUND((COLUMN()-2)/24,5),АТС!$A$41:$F$784,6)+'Иные услуги '!$C$5+'РСТ РСО-А'!$K$6+'РСТ РСО-А'!$F$9</f>
        <v>4131.7219999999998</v>
      </c>
      <c r="F242" s="118">
        <f>VLOOKUP($A242+ROUND((COLUMN()-2)/24,5),АТС!$A$41:$F$784,6)+'Иные услуги '!$C$5+'РСТ РСО-А'!$K$6+'РСТ РСО-А'!$F$9</f>
        <v>4144.5420000000004</v>
      </c>
      <c r="G242" s="118">
        <f>VLOOKUP($A242+ROUND((COLUMN()-2)/24,5),АТС!$A$41:$F$784,6)+'Иные услуги '!$C$5+'РСТ РСО-А'!$K$6+'РСТ РСО-А'!$F$9</f>
        <v>4119.9719999999998</v>
      </c>
      <c r="H242" s="118">
        <f>VLOOKUP($A242+ROUND((COLUMN()-2)/24,5),АТС!$A$41:$F$784,6)+'Иные услуги '!$C$5+'РСТ РСО-А'!$K$6+'РСТ РСО-А'!$F$9</f>
        <v>4177.6019999999999</v>
      </c>
      <c r="I242" s="118">
        <f>VLOOKUP($A242+ROUND((COLUMN()-2)/24,5),АТС!$A$41:$F$784,6)+'Иные услуги '!$C$5+'РСТ РСО-А'!$K$6+'РСТ РСО-А'!$F$9</f>
        <v>4096.3620000000001</v>
      </c>
      <c r="J242" s="118">
        <f>VLOOKUP($A242+ROUND((COLUMN()-2)/24,5),АТС!$A$41:$F$784,6)+'Иные услуги '!$C$5+'РСТ РСО-А'!$K$6+'РСТ РСО-А'!$F$9</f>
        <v>4187.2920000000004</v>
      </c>
      <c r="K242" s="118">
        <f>VLOOKUP($A242+ROUND((COLUMN()-2)/24,5),АТС!$A$41:$F$784,6)+'Иные услуги '!$C$5+'РСТ РСО-А'!$K$6+'РСТ РСО-А'!$F$9</f>
        <v>4065.0320000000002</v>
      </c>
      <c r="L242" s="118">
        <f>VLOOKUP($A242+ROUND((COLUMN()-2)/24,5),АТС!$A$41:$F$784,6)+'Иные услуги '!$C$5+'РСТ РСО-А'!$K$6+'РСТ РСО-А'!$F$9</f>
        <v>4039.1220000000003</v>
      </c>
      <c r="M242" s="118">
        <f>VLOOKUP($A242+ROUND((COLUMN()-2)/24,5),АТС!$A$41:$F$784,6)+'Иные услуги '!$C$5+'РСТ РСО-А'!$K$6+'РСТ РСО-А'!$F$9</f>
        <v>4038.962</v>
      </c>
      <c r="N242" s="118">
        <f>VLOOKUP($A242+ROUND((COLUMN()-2)/24,5),АТС!$A$41:$F$784,6)+'Иные услуги '!$C$5+'РСТ РСО-А'!$K$6+'РСТ РСО-А'!$F$9</f>
        <v>4038.8620000000001</v>
      </c>
      <c r="O242" s="118">
        <f>VLOOKUP($A242+ROUND((COLUMN()-2)/24,5),АТС!$A$41:$F$784,6)+'Иные услуги '!$C$5+'РСТ РСО-А'!$K$6+'РСТ РСО-А'!$F$9</f>
        <v>4065.0320000000002</v>
      </c>
      <c r="P242" s="118">
        <f>VLOOKUP($A242+ROUND((COLUMN()-2)/24,5),АТС!$A$41:$F$784,6)+'Иные услуги '!$C$5+'РСТ РСО-А'!$K$6+'РСТ РСО-А'!$F$9</f>
        <v>4064.7020000000002</v>
      </c>
      <c r="Q242" s="118">
        <f>VLOOKUP($A242+ROUND((COLUMN()-2)/24,5),АТС!$A$41:$F$784,6)+'Иные услуги '!$C$5+'РСТ РСО-А'!$K$6+'РСТ РСО-А'!$F$9</f>
        <v>4063.8020000000001</v>
      </c>
      <c r="R242" s="118">
        <f>VLOOKUP($A242+ROUND((COLUMN()-2)/24,5),АТС!$A$41:$F$784,6)+'Иные услуги '!$C$5+'РСТ РСО-А'!$K$6+'РСТ РСО-А'!$F$9</f>
        <v>4063.8020000000001</v>
      </c>
      <c r="S242" s="118">
        <f>VLOOKUP($A242+ROUND((COLUMN()-2)/24,5),АТС!$A$41:$F$784,6)+'Иные услуги '!$C$5+'РСТ РСО-А'!$K$6+'РСТ РСО-А'!$F$9</f>
        <v>4016.0219999999999</v>
      </c>
      <c r="T242" s="118">
        <f>VLOOKUP($A242+ROUND((COLUMN()-2)/24,5),АТС!$A$41:$F$784,6)+'Иные услуги '!$C$5+'РСТ РСО-А'!$K$6+'РСТ РСО-А'!$F$9</f>
        <v>4004.0520000000001</v>
      </c>
      <c r="U242" s="118">
        <f>VLOOKUP($A242+ROUND((COLUMN()-2)/24,5),АТС!$A$41:$F$784,6)+'Иные услуги '!$C$5+'РСТ РСО-А'!$K$6+'РСТ РСО-А'!$F$9</f>
        <v>4008.942</v>
      </c>
      <c r="V242" s="118">
        <f>VLOOKUP($A242+ROUND((COLUMN()-2)/24,5),АТС!$A$41:$F$784,6)+'Иные услуги '!$C$5+'РСТ РСО-А'!$K$6+'РСТ РСО-А'!$F$9</f>
        <v>4023.3020000000001</v>
      </c>
      <c r="W242" s="118">
        <f>VLOOKUP($A242+ROUND((COLUMN()-2)/24,5),АТС!$A$41:$F$784,6)+'Иные услуги '!$C$5+'РСТ РСО-А'!$K$6+'РСТ РСО-А'!$F$9</f>
        <v>4083.1620000000003</v>
      </c>
      <c r="X242" s="118">
        <f>VLOOKUP($A242+ROUND((COLUMN()-2)/24,5),АТС!$A$41:$F$784,6)+'Иные услуги '!$C$5+'РСТ РСО-А'!$K$6+'РСТ РСО-А'!$F$9</f>
        <v>4007.8620000000001</v>
      </c>
      <c r="Y242" s="118">
        <f>VLOOKUP($A242+ROUND((COLUMN()-2)/24,5),АТС!$A$41:$F$784,6)+'Иные услуги '!$C$5+'РСТ РСО-А'!$K$6+'РСТ РСО-А'!$F$9</f>
        <v>3968.652</v>
      </c>
    </row>
    <row r="243" spans="1:25" x14ac:dyDescent="0.2">
      <c r="A243" s="66">
        <f t="shared" ref="A243:A271" si="9">A242+1</f>
        <v>43527</v>
      </c>
      <c r="B243" s="118">
        <f>VLOOKUP($A243+ROUND((COLUMN()-2)/24,5),АТС!$A$41:$F$784,6)+'Иные услуги '!$C$5+'РСТ РСО-А'!$K$6+'РСТ РСО-А'!$F$9</f>
        <v>4057.5219999999999</v>
      </c>
      <c r="C243" s="118">
        <f>VLOOKUP($A243+ROUND((COLUMN()-2)/24,5),АТС!$A$41:$F$784,6)+'Иные услуги '!$C$5+'РСТ РСО-А'!$K$6+'РСТ РСО-А'!$F$9</f>
        <v>4113.6719999999996</v>
      </c>
      <c r="D243" s="118">
        <f>VLOOKUP($A243+ROUND((COLUMN()-2)/24,5),АТС!$A$41:$F$784,6)+'Иные услуги '!$C$5+'РСТ РСО-А'!$K$6+'РСТ РСО-А'!$F$9</f>
        <v>4137.5820000000003</v>
      </c>
      <c r="E243" s="118">
        <f>VLOOKUP($A243+ROUND((COLUMN()-2)/24,5),АТС!$A$41:$F$784,6)+'Иные услуги '!$C$5+'РСТ РСО-А'!$K$6+'РСТ РСО-А'!$F$9</f>
        <v>4142.732</v>
      </c>
      <c r="F243" s="118">
        <f>VLOOKUP($A243+ROUND((COLUMN()-2)/24,5),АТС!$A$41:$F$784,6)+'Иные услуги '!$C$5+'РСТ РСО-А'!$K$6+'РСТ РСО-А'!$F$9</f>
        <v>4143.5919999999996</v>
      </c>
      <c r="G243" s="118">
        <f>VLOOKUP($A243+ROUND((COLUMN()-2)/24,5),АТС!$A$41:$F$784,6)+'Иные услуги '!$C$5+'РСТ РСО-А'!$K$6+'РСТ РСО-А'!$F$9</f>
        <v>4145.1819999999998</v>
      </c>
      <c r="H243" s="118">
        <f>VLOOKUP($A243+ROUND((COLUMN()-2)/24,5),АТС!$A$41:$F$784,6)+'Иные услуги '!$C$5+'РСТ РСО-А'!$K$6+'РСТ РСО-А'!$F$9</f>
        <v>4174.3019999999997</v>
      </c>
      <c r="I243" s="118">
        <f>VLOOKUP($A243+ROUND((COLUMN()-2)/24,5),АТС!$A$41:$F$784,6)+'Иные услуги '!$C$5+'РСТ РСО-А'!$K$6+'РСТ РСО-А'!$F$9</f>
        <v>4132.6019999999999</v>
      </c>
      <c r="J243" s="118">
        <f>VLOOKUP($A243+ROUND((COLUMN()-2)/24,5),АТС!$A$41:$F$784,6)+'Иные услуги '!$C$5+'РСТ РСО-А'!$K$6+'РСТ РСО-А'!$F$9</f>
        <v>4222.942</v>
      </c>
      <c r="K243" s="118">
        <f>VLOOKUP($A243+ROUND((COLUMN()-2)/24,5),АТС!$A$41:$F$784,6)+'Иные услуги '!$C$5+'РСТ РСО-А'!$K$6+'РСТ РСО-А'!$F$9</f>
        <v>4123.9219999999996</v>
      </c>
      <c r="L243" s="118">
        <f>VLOOKUP($A243+ROUND((COLUMN()-2)/24,5),АТС!$A$41:$F$784,6)+'Иные услуги '!$C$5+'РСТ РСО-А'!$K$6+'РСТ РСО-А'!$F$9</f>
        <v>4066.5619999999999</v>
      </c>
      <c r="M243" s="118">
        <f>VLOOKUP($A243+ROUND((COLUMN()-2)/24,5),АТС!$A$41:$F$784,6)+'Иные услуги '!$C$5+'РСТ РСО-А'!$K$6+'РСТ РСО-А'!$F$9</f>
        <v>4066.3520000000003</v>
      </c>
      <c r="N243" s="118">
        <f>VLOOKUP($A243+ROUND((COLUMN()-2)/24,5),АТС!$A$41:$F$784,6)+'Иные услуги '!$C$5+'РСТ РСО-А'!$K$6+'РСТ РСО-А'!$F$9</f>
        <v>4065.8220000000001</v>
      </c>
      <c r="O243" s="118">
        <f>VLOOKUP($A243+ROUND((COLUMN()-2)/24,5),АТС!$A$41:$F$784,6)+'Иные услуги '!$C$5+'РСТ РСО-А'!$K$6+'РСТ РСО-А'!$F$9</f>
        <v>4065.8920000000003</v>
      </c>
      <c r="P243" s="118">
        <f>VLOOKUP($A243+ROUND((COLUMN()-2)/24,5),АТС!$A$41:$F$784,6)+'Иные услуги '!$C$5+'РСТ РСО-А'!$K$6+'РСТ РСО-А'!$F$9</f>
        <v>4065.7420000000002</v>
      </c>
      <c r="Q243" s="118">
        <f>VLOOKUP($A243+ROUND((COLUMN()-2)/24,5),АТС!$A$41:$F$784,6)+'Иные услуги '!$C$5+'РСТ РСО-А'!$K$6+'РСТ РСО-А'!$F$9</f>
        <v>4064.9520000000002</v>
      </c>
      <c r="R243" s="118">
        <f>VLOOKUP($A243+ROUND((COLUMN()-2)/24,5),АТС!$A$41:$F$784,6)+'Иные услуги '!$C$5+'РСТ РСО-А'!$K$6+'РСТ РСО-А'!$F$9</f>
        <v>4065.0920000000001</v>
      </c>
      <c r="S243" s="118">
        <f>VLOOKUP($A243+ROUND((COLUMN()-2)/24,5),АТС!$A$41:$F$784,6)+'Иные услуги '!$C$5+'РСТ РСО-А'!$K$6+'РСТ РСО-А'!$F$9</f>
        <v>4018.1420000000003</v>
      </c>
      <c r="T243" s="118">
        <f>VLOOKUP($A243+ROUND((COLUMN()-2)/24,5),АТС!$A$41:$F$784,6)+'Иные услуги '!$C$5+'РСТ РСО-А'!$K$6+'РСТ РСО-А'!$F$9</f>
        <v>4023.3119999999999</v>
      </c>
      <c r="U243" s="118">
        <f>VLOOKUP($A243+ROUND((COLUMN()-2)/24,5),АТС!$A$41:$F$784,6)+'Иные услуги '!$C$5+'РСТ РСО-А'!$K$6+'РСТ РСО-А'!$F$9</f>
        <v>4010.9720000000002</v>
      </c>
      <c r="V243" s="118">
        <f>VLOOKUP($A243+ROUND((COLUMN()-2)/24,5),АТС!$A$41:$F$784,6)+'Иные услуги '!$C$5+'РСТ РСО-А'!$K$6+'РСТ РСО-А'!$F$9</f>
        <v>4025.3320000000003</v>
      </c>
      <c r="W243" s="118">
        <f>VLOOKUP($A243+ROUND((COLUMN()-2)/24,5),АТС!$A$41:$F$784,6)+'Иные услуги '!$C$5+'РСТ РСО-А'!$K$6+'РСТ РСО-А'!$F$9</f>
        <v>4083.712</v>
      </c>
      <c r="X243" s="118">
        <f>VLOOKUP($A243+ROUND((COLUMN()-2)/24,5),АТС!$A$41:$F$784,6)+'Иные услуги '!$C$5+'РСТ РСО-А'!$K$6+'РСТ РСО-А'!$F$9</f>
        <v>4007.2420000000002</v>
      </c>
      <c r="Y243" s="118">
        <f>VLOOKUP($A243+ROUND((COLUMN()-2)/24,5),АТС!$A$41:$F$784,6)+'Иные услуги '!$C$5+'РСТ РСО-А'!$K$6+'РСТ РСО-А'!$F$9</f>
        <v>3968.8020000000001</v>
      </c>
    </row>
    <row r="244" spans="1:25" x14ac:dyDescent="0.2">
      <c r="A244" s="66">
        <f t="shared" si="9"/>
        <v>43528</v>
      </c>
      <c r="B244" s="118">
        <f>VLOOKUP($A244+ROUND((COLUMN()-2)/24,5),АТС!$A$41:$F$784,6)+'Иные услуги '!$C$5+'РСТ РСО-А'!$K$6+'РСТ РСО-А'!$F$9</f>
        <v>4058.3620000000001</v>
      </c>
      <c r="C244" s="118">
        <f>VLOOKUP($A244+ROUND((COLUMN()-2)/24,5),АТС!$A$41:$F$784,6)+'Иные услуги '!$C$5+'РСТ РСО-А'!$K$6+'РСТ РСО-А'!$F$9</f>
        <v>4113.3620000000001</v>
      </c>
      <c r="D244" s="118">
        <f>VLOOKUP($A244+ROUND((COLUMN()-2)/24,5),АТС!$A$41:$F$784,6)+'Иные услуги '!$C$5+'РСТ РСО-А'!$K$6+'РСТ РСО-А'!$F$9</f>
        <v>4137.652</v>
      </c>
      <c r="E244" s="118">
        <f>VLOOKUP($A244+ROUND((COLUMN()-2)/24,5),АТС!$A$41:$F$784,6)+'Иные услуги '!$C$5+'РСТ РСО-А'!$K$6+'РСТ РСО-А'!$F$9</f>
        <v>4130.902</v>
      </c>
      <c r="F244" s="118">
        <f>VLOOKUP($A244+ROUND((COLUMN()-2)/24,5),АТС!$A$41:$F$784,6)+'Иные услуги '!$C$5+'РСТ РСО-А'!$K$6+'РСТ РСО-А'!$F$9</f>
        <v>4144.5919999999996</v>
      </c>
      <c r="G244" s="118">
        <f>VLOOKUP($A244+ROUND((COLUMN()-2)/24,5),АТС!$A$41:$F$784,6)+'Иные услуги '!$C$5+'РСТ РСО-А'!$K$6+'РСТ РСО-А'!$F$9</f>
        <v>4120.9619999999995</v>
      </c>
      <c r="H244" s="118">
        <f>VLOOKUP($A244+ROUND((COLUMN()-2)/24,5),АТС!$A$41:$F$784,6)+'Иные услуги '!$C$5+'РСТ РСО-А'!$K$6+'РСТ РСО-А'!$F$9</f>
        <v>4098.0519999999997</v>
      </c>
      <c r="I244" s="118">
        <f>VLOOKUP($A244+ROUND((COLUMN()-2)/24,5),АТС!$A$41:$F$784,6)+'Иные услуги '!$C$5+'РСТ РСО-А'!$K$6+'РСТ РСО-А'!$F$9</f>
        <v>3993.442</v>
      </c>
      <c r="J244" s="118">
        <f>VLOOKUP($A244+ROUND((COLUMN()-2)/24,5),АТС!$A$41:$F$784,6)+'Иные услуги '!$C$5+'РСТ РСО-А'!$K$6+'РСТ РСО-А'!$F$9</f>
        <v>4026.8320000000003</v>
      </c>
      <c r="K244" s="118">
        <f>VLOOKUP($A244+ROUND((COLUMN()-2)/24,5),АТС!$A$41:$F$784,6)+'Иные услуги '!$C$5+'РСТ РСО-А'!$K$6+'РСТ РСО-А'!$F$9</f>
        <v>3970.942</v>
      </c>
      <c r="L244" s="118">
        <f>VLOOKUP($A244+ROUND((COLUMN()-2)/24,5),АТС!$A$41:$F$784,6)+'Иные услуги '!$C$5+'РСТ РСО-А'!$K$6+'РСТ РСО-А'!$F$9</f>
        <v>3967.5820000000003</v>
      </c>
      <c r="M244" s="118">
        <f>VLOOKUP($A244+ROUND((COLUMN()-2)/24,5),АТС!$A$41:$F$784,6)+'Иные услуги '!$C$5+'РСТ РСО-А'!$K$6+'РСТ РСО-А'!$F$9</f>
        <v>3965.5820000000003</v>
      </c>
      <c r="N244" s="118">
        <f>VLOOKUP($A244+ROUND((COLUMN()-2)/24,5),АТС!$A$41:$F$784,6)+'Иные услуги '!$C$5+'РСТ РСО-А'!$K$6+'РСТ РСО-А'!$F$9</f>
        <v>3973.482</v>
      </c>
      <c r="O244" s="118">
        <f>VLOOKUP($A244+ROUND((COLUMN()-2)/24,5),АТС!$A$41:$F$784,6)+'Иные услуги '!$C$5+'РСТ РСО-А'!$K$6+'РСТ РСО-А'!$F$9</f>
        <v>4000.7420000000002</v>
      </c>
      <c r="P244" s="118">
        <f>VLOOKUP($A244+ROUND((COLUMN()-2)/24,5),АТС!$A$41:$F$784,6)+'Иные услуги '!$C$5+'РСТ РСО-А'!$K$6+'РСТ РСО-А'!$F$9</f>
        <v>3964.672</v>
      </c>
      <c r="Q244" s="118">
        <f>VLOOKUP($A244+ROUND((COLUMN()-2)/24,5),АТС!$A$41:$F$784,6)+'Иные услуги '!$C$5+'РСТ РСО-А'!$K$6+'РСТ РСО-А'!$F$9</f>
        <v>3964.462</v>
      </c>
      <c r="R244" s="118">
        <f>VLOOKUP($A244+ROUND((COLUMN()-2)/24,5),АТС!$A$41:$F$784,6)+'Иные услуги '!$C$5+'РСТ РСО-А'!$K$6+'РСТ РСО-А'!$F$9</f>
        <v>3964.0219999999999</v>
      </c>
      <c r="S244" s="118">
        <f>VLOOKUP($A244+ROUND((COLUMN()-2)/24,5),АТС!$A$41:$F$784,6)+'Иные услуги '!$C$5+'РСТ РСО-А'!$K$6+'РСТ РСО-А'!$F$9</f>
        <v>3962.3320000000003</v>
      </c>
      <c r="T244" s="118">
        <f>VLOOKUP($A244+ROUND((COLUMN()-2)/24,5),АТС!$A$41:$F$784,6)+'Иные услуги '!$C$5+'РСТ РСО-А'!$K$6+'РСТ РСО-А'!$F$9</f>
        <v>3974.7020000000002</v>
      </c>
      <c r="U244" s="118">
        <f>VLOOKUP($A244+ROUND((COLUMN()-2)/24,5),АТС!$A$41:$F$784,6)+'Иные услуги '!$C$5+'РСТ РСО-А'!$K$6+'РСТ РСО-А'!$F$9</f>
        <v>3993.3420000000001</v>
      </c>
      <c r="V244" s="118">
        <f>VLOOKUP($A244+ROUND((COLUMN()-2)/24,5),АТС!$A$41:$F$784,6)+'Иные услуги '!$C$5+'РСТ РСО-А'!$K$6+'РСТ РСО-А'!$F$9</f>
        <v>4007.3119999999999</v>
      </c>
      <c r="W244" s="118">
        <f>VLOOKUP($A244+ROUND((COLUMN()-2)/24,5),АТС!$A$41:$F$784,6)+'Иные услуги '!$C$5+'РСТ РСО-А'!$K$6+'РСТ РСО-А'!$F$9</f>
        <v>4062.6120000000001</v>
      </c>
      <c r="X244" s="118">
        <f>VLOOKUP($A244+ROUND((COLUMN()-2)/24,5),АТС!$A$41:$F$784,6)+'Иные услуги '!$C$5+'РСТ РСО-А'!$K$6+'РСТ РСО-А'!$F$9</f>
        <v>4001.3820000000001</v>
      </c>
      <c r="Y244" s="118">
        <f>VLOOKUP($A244+ROUND((COLUMN()-2)/24,5),АТС!$A$41:$F$784,6)+'Иные услуги '!$C$5+'РСТ РСО-А'!$K$6+'РСТ РСО-А'!$F$9</f>
        <v>3955.5219999999999</v>
      </c>
    </row>
    <row r="245" spans="1:25" x14ac:dyDescent="0.2">
      <c r="A245" s="66">
        <f t="shared" si="9"/>
        <v>43529</v>
      </c>
      <c r="B245" s="118">
        <f>VLOOKUP($A245+ROUND((COLUMN()-2)/24,5),АТС!$A$41:$F$784,6)+'Иные услуги '!$C$5+'РСТ РСО-А'!$K$6+'РСТ РСО-А'!$F$9</f>
        <v>4037.5020000000004</v>
      </c>
      <c r="C245" s="118">
        <f>VLOOKUP($A245+ROUND((COLUMN()-2)/24,5),АТС!$A$41:$F$784,6)+'Иные услуги '!$C$5+'РСТ РСО-А'!$K$6+'РСТ РСО-А'!$F$9</f>
        <v>4095.9120000000003</v>
      </c>
      <c r="D245" s="118">
        <f>VLOOKUP($A245+ROUND((COLUMN()-2)/24,5),АТС!$A$41:$F$784,6)+'Иные услуги '!$C$5+'РСТ РСО-А'!$K$6+'РСТ РСО-А'!$F$9</f>
        <v>4118.5119999999997</v>
      </c>
      <c r="E245" s="118">
        <f>VLOOKUP($A245+ROUND((COLUMN()-2)/24,5),АТС!$A$41:$F$784,6)+'Иные услуги '!$C$5+'РСТ РСО-А'!$K$6+'РСТ РСО-А'!$F$9</f>
        <v>4112.1120000000001</v>
      </c>
      <c r="F245" s="118">
        <f>VLOOKUP($A245+ROUND((COLUMN()-2)/24,5),АТС!$A$41:$F$784,6)+'Иные услуги '!$C$5+'РСТ РСО-А'!$K$6+'РСТ РСО-А'!$F$9</f>
        <v>4125.2020000000002</v>
      </c>
      <c r="G245" s="118">
        <f>VLOOKUP($A245+ROUND((COLUMN()-2)/24,5),АТС!$A$41:$F$784,6)+'Иные услуги '!$C$5+'РСТ РСО-А'!$K$6+'РСТ РСО-А'!$F$9</f>
        <v>4102.6620000000003</v>
      </c>
      <c r="H245" s="118">
        <f>VLOOKUP($A245+ROUND((COLUMN()-2)/24,5),АТС!$A$41:$F$784,6)+'Иные услуги '!$C$5+'РСТ РСО-А'!$K$6+'РСТ РСО-А'!$F$9</f>
        <v>4073.3320000000003</v>
      </c>
      <c r="I245" s="118">
        <f>VLOOKUP($A245+ROUND((COLUMN()-2)/24,5),АТС!$A$41:$F$784,6)+'Иные услуги '!$C$5+'РСТ РСО-А'!$K$6+'РСТ РСО-А'!$F$9</f>
        <v>3976.922</v>
      </c>
      <c r="J245" s="118">
        <f>VLOOKUP($A245+ROUND((COLUMN()-2)/24,5),АТС!$A$41:$F$784,6)+'Иные услуги '!$C$5+'РСТ РСО-А'!$K$6+'РСТ РСО-А'!$F$9</f>
        <v>4025.232</v>
      </c>
      <c r="K245" s="118">
        <f>VLOOKUP($A245+ROUND((COLUMN()-2)/24,5),АТС!$A$41:$F$784,6)+'Иные услуги '!$C$5+'РСТ РСО-А'!$K$6+'РСТ РСО-А'!$F$9</f>
        <v>3970.4120000000003</v>
      </c>
      <c r="L245" s="118">
        <f>VLOOKUP($A245+ROUND((COLUMN()-2)/24,5),АТС!$A$41:$F$784,6)+'Иные услуги '!$C$5+'РСТ РСО-А'!$K$6+'РСТ РСО-А'!$F$9</f>
        <v>3965.8020000000001</v>
      </c>
      <c r="M245" s="118">
        <f>VLOOKUP($A245+ROUND((COLUMN()-2)/24,5),АТС!$A$41:$F$784,6)+'Иные услуги '!$C$5+'РСТ РСО-А'!$K$6+'РСТ РСО-А'!$F$9</f>
        <v>3967.0320000000002</v>
      </c>
      <c r="N245" s="118">
        <f>VLOOKUP($A245+ROUND((COLUMN()-2)/24,5),АТС!$A$41:$F$784,6)+'Иные услуги '!$C$5+'РСТ РСО-А'!$K$6+'РСТ РСО-А'!$F$9</f>
        <v>3974.7620000000002</v>
      </c>
      <c r="O245" s="118">
        <f>VLOOKUP($A245+ROUND((COLUMN()-2)/24,5),АТС!$A$41:$F$784,6)+'Иные услуги '!$C$5+'РСТ РСО-А'!$K$6+'РСТ РСО-А'!$F$9</f>
        <v>4001.5120000000002</v>
      </c>
      <c r="P245" s="118">
        <f>VLOOKUP($A245+ROUND((COLUMN()-2)/24,5),АТС!$A$41:$F$784,6)+'Иные услуги '!$C$5+'РСТ РСО-А'!$K$6+'РСТ РСО-А'!$F$9</f>
        <v>3964.0920000000001</v>
      </c>
      <c r="Q245" s="118">
        <f>VLOOKUP($A245+ROUND((COLUMN()-2)/24,5),АТС!$A$41:$F$784,6)+'Иные услуги '!$C$5+'РСТ РСО-А'!$K$6+'РСТ РСО-А'!$F$9</f>
        <v>3963.942</v>
      </c>
      <c r="R245" s="118">
        <f>VLOOKUP($A245+ROUND((COLUMN()-2)/24,5),АТС!$A$41:$F$784,6)+'Иные услуги '!$C$5+'РСТ РСО-А'!$K$6+'РСТ РСО-А'!$F$9</f>
        <v>3963.402</v>
      </c>
      <c r="S245" s="118">
        <f>VLOOKUP($A245+ROUND((COLUMN()-2)/24,5),АТС!$A$41:$F$784,6)+'Иные услуги '!$C$5+'РСТ РСО-А'!$K$6+'РСТ РСО-А'!$F$9</f>
        <v>3962.1020000000003</v>
      </c>
      <c r="T245" s="118">
        <f>VLOOKUP($A245+ROUND((COLUMN()-2)/24,5),АТС!$A$41:$F$784,6)+'Иные услуги '!$C$5+'РСТ РСО-А'!$K$6+'РСТ РСО-А'!$F$9</f>
        <v>3978.1020000000003</v>
      </c>
      <c r="U245" s="118">
        <f>VLOOKUP($A245+ROUND((COLUMN()-2)/24,5),АТС!$A$41:$F$784,6)+'Иные услуги '!$C$5+'РСТ РСО-А'!$K$6+'РСТ РСО-А'!$F$9</f>
        <v>3994.0320000000002</v>
      </c>
      <c r="V245" s="118">
        <f>VLOOKUP($A245+ROUND((COLUMN()-2)/24,5),АТС!$A$41:$F$784,6)+'Иные услуги '!$C$5+'РСТ РСО-А'!$K$6+'РСТ РСО-А'!$F$9</f>
        <v>4007.5920000000001</v>
      </c>
      <c r="W245" s="118">
        <f>VLOOKUP($A245+ROUND((COLUMN()-2)/24,5),АТС!$A$41:$F$784,6)+'Иные услуги '!$C$5+'РСТ РСО-А'!$K$6+'РСТ РСО-А'!$F$9</f>
        <v>4063.7719999999999</v>
      </c>
      <c r="X245" s="118">
        <f>VLOOKUP($A245+ROUND((COLUMN()-2)/24,5),АТС!$A$41:$F$784,6)+'Иные услуги '!$C$5+'РСТ РСО-А'!$K$6+'РСТ РСО-А'!$F$9</f>
        <v>3997.2220000000002</v>
      </c>
      <c r="Y245" s="118">
        <f>VLOOKUP($A245+ROUND((COLUMN()-2)/24,5),АТС!$A$41:$F$784,6)+'Иные услуги '!$C$5+'РСТ РСО-А'!$K$6+'РСТ РСО-А'!$F$9</f>
        <v>3954.712</v>
      </c>
    </row>
    <row r="246" spans="1:25" x14ac:dyDescent="0.2">
      <c r="A246" s="66">
        <f t="shared" si="9"/>
        <v>43530</v>
      </c>
      <c r="B246" s="118">
        <f>VLOOKUP($A246+ROUND((COLUMN()-2)/24,5),АТС!$A$41:$F$784,6)+'Иные услуги '!$C$5+'РСТ РСО-А'!$K$6+'РСТ РСО-А'!$F$9</f>
        <v>4060.7620000000002</v>
      </c>
      <c r="C246" s="118">
        <f>VLOOKUP($A246+ROUND((COLUMN()-2)/24,5),АТС!$A$41:$F$784,6)+'Иные услуги '!$C$5+'РСТ РСО-А'!$K$6+'РСТ РСО-А'!$F$9</f>
        <v>4068.922</v>
      </c>
      <c r="D246" s="118">
        <f>VLOOKUP($A246+ROUND((COLUMN()-2)/24,5),АТС!$A$41:$F$784,6)+'Иные услуги '!$C$5+'РСТ РСО-А'!$K$6+'РСТ РСО-А'!$F$9</f>
        <v>4126.7719999999999</v>
      </c>
      <c r="E246" s="118">
        <f>VLOOKUP($A246+ROUND((COLUMN()-2)/24,5),АТС!$A$41:$F$784,6)+'Иные услуги '!$C$5+'РСТ РСО-А'!$K$6+'РСТ РСО-А'!$F$9</f>
        <v>4126.1019999999999</v>
      </c>
      <c r="F246" s="118">
        <f>VLOOKUP($A246+ROUND((COLUMN()-2)/24,5),АТС!$A$41:$F$784,6)+'Иные услуги '!$C$5+'РСТ РСО-А'!$K$6+'РСТ РСО-А'!$F$9</f>
        <v>4126.5020000000004</v>
      </c>
      <c r="G246" s="118">
        <f>VLOOKUP($A246+ROUND((COLUMN()-2)/24,5),АТС!$A$41:$F$784,6)+'Иные услуги '!$C$5+'РСТ РСО-А'!$K$6+'РСТ РСО-А'!$F$9</f>
        <v>4116.0020000000004</v>
      </c>
      <c r="H246" s="118">
        <f>VLOOKUP($A246+ROUND((COLUMN()-2)/24,5),АТС!$A$41:$F$784,6)+'Иные услуги '!$C$5+'РСТ РСО-А'!$K$6+'РСТ РСО-А'!$F$9</f>
        <v>4072.8820000000001</v>
      </c>
      <c r="I246" s="118">
        <f>VLOOKUP($A246+ROUND((COLUMN()-2)/24,5),АТС!$A$41:$F$784,6)+'Иные услуги '!$C$5+'РСТ РСО-А'!$K$6+'РСТ РСО-А'!$F$9</f>
        <v>3964.8720000000003</v>
      </c>
      <c r="J246" s="118">
        <f>VLOOKUP($A246+ROUND((COLUMN()-2)/24,5),АТС!$A$41:$F$784,6)+'Иные услуги '!$C$5+'РСТ РСО-А'!$K$6+'РСТ РСО-А'!$F$9</f>
        <v>4024.8620000000001</v>
      </c>
      <c r="K246" s="118">
        <f>VLOOKUP($A246+ROUND((COLUMN()-2)/24,5),АТС!$A$41:$F$784,6)+'Иные услуги '!$C$5+'РСТ РСО-А'!$K$6+'РСТ РСО-А'!$F$9</f>
        <v>4003.422</v>
      </c>
      <c r="L246" s="118">
        <f>VLOOKUP($A246+ROUND((COLUMN()-2)/24,5),АТС!$A$41:$F$784,6)+'Иные услуги '!$C$5+'РСТ РСО-А'!$K$6+'РСТ РСО-А'!$F$9</f>
        <v>4003.442</v>
      </c>
      <c r="M246" s="118">
        <f>VLOOKUP($A246+ROUND((COLUMN()-2)/24,5),АТС!$A$41:$F$784,6)+'Иные услуги '!$C$5+'РСТ РСО-А'!$K$6+'РСТ РСО-А'!$F$9</f>
        <v>4002.2920000000004</v>
      </c>
      <c r="N246" s="118">
        <f>VLOOKUP($A246+ROUND((COLUMN()-2)/24,5),АТС!$A$41:$F$784,6)+'Иные услуги '!$C$5+'РСТ РСО-А'!$K$6+'РСТ РСО-А'!$F$9</f>
        <v>4024.6820000000002</v>
      </c>
      <c r="O246" s="118">
        <f>VLOOKUP($A246+ROUND((COLUMN()-2)/24,5),АТС!$A$41:$F$784,6)+'Иные услуги '!$C$5+'РСТ РСО-А'!$K$6+'РСТ РСО-А'!$F$9</f>
        <v>4024.6020000000003</v>
      </c>
      <c r="P246" s="118">
        <f>VLOOKUP($A246+ROUND((COLUMN()-2)/24,5),АТС!$A$41:$F$784,6)+'Иные услуги '!$C$5+'РСТ РСО-А'!$K$6+'РСТ РСО-А'!$F$9</f>
        <v>4024.2220000000002</v>
      </c>
      <c r="Q246" s="118">
        <f>VLOOKUP($A246+ROUND((COLUMN()-2)/24,5),АТС!$A$41:$F$784,6)+'Иные услуги '!$C$5+'РСТ РСО-А'!$K$6+'РСТ РСО-А'!$F$9</f>
        <v>4000.212</v>
      </c>
      <c r="R246" s="118">
        <f>VLOOKUP($A246+ROUND((COLUMN()-2)/24,5),АТС!$A$41:$F$784,6)+'Иные услуги '!$C$5+'РСТ РСО-А'!$K$6+'РСТ РСО-А'!$F$9</f>
        <v>3999.5420000000004</v>
      </c>
      <c r="S246" s="118">
        <f>VLOOKUP($A246+ROUND((COLUMN()-2)/24,5),АТС!$A$41:$F$784,6)+'Иные услуги '!$C$5+'РСТ РСО-А'!$K$6+'РСТ РСО-А'!$F$9</f>
        <v>3978.692</v>
      </c>
      <c r="T246" s="118">
        <f>VLOOKUP($A246+ROUND((COLUMN()-2)/24,5),АТС!$A$41:$F$784,6)+'Иные услуги '!$C$5+'РСТ РСО-А'!$K$6+'РСТ РСО-А'!$F$9</f>
        <v>4033.7420000000002</v>
      </c>
      <c r="U246" s="118">
        <f>VLOOKUP($A246+ROUND((COLUMN()-2)/24,5),АТС!$A$41:$F$784,6)+'Иные услуги '!$C$5+'РСТ РСО-А'!$K$6+'РСТ РСО-А'!$F$9</f>
        <v>4037.3119999999999</v>
      </c>
      <c r="V246" s="118">
        <f>VLOOKUP($A246+ROUND((COLUMN()-2)/24,5),АТС!$A$41:$F$784,6)+'Иные услуги '!$C$5+'РСТ РСО-А'!$K$6+'РСТ РСО-А'!$F$9</f>
        <v>4102.0420000000004</v>
      </c>
      <c r="W246" s="118">
        <f>VLOOKUP($A246+ROUND((COLUMN()-2)/24,5),АТС!$A$41:$F$784,6)+'Иные услуги '!$C$5+'РСТ РСО-А'!$K$6+'РСТ РСО-А'!$F$9</f>
        <v>4101.5320000000002</v>
      </c>
      <c r="X246" s="118">
        <f>VLOOKUP($A246+ROUND((COLUMN()-2)/24,5),АТС!$A$41:$F$784,6)+'Иные услуги '!$C$5+'РСТ РСО-А'!$K$6+'РСТ РСО-А'!$F$9</f>
        <v>3959.1020000000003</v>
      </c>
      <c r="Y246" s="118">
        <f>VLOOKUP($A246+ROUND((COLUMN()-2)/24,5),АТС!$A$41:$F$784,6)+'Иные услуги '!$C$5+'РСТ РСО-А'!$K$6+'РСТ РСО-А'!$F$9</f>
        <v>3975.6120000000001</v>
      </c>
    </row>
    <row r="247" spans="1:25" x14ac:dyDescent="0.2">
      <c r="A247" s="66">
        <f t="shared" si="9"/>
        <v>43531</v>
      </c>
      <c r="B247" s="118">
        <f>VLOOKUP($A247+ROUND((COLUMN()-2)/24,5),АТС!$A$41:$F$784,6)+'Иные услуги '!$C$5+'РСТ РСО-А'!$K$6+'РСТ РСО-А'!$F$9</f>
        <v>4061.5320000000002</v>
      </c>
      <c r="C247" s="118">
        <f>VLOOKUP($A247+ROUND((COLUMN()-2)/24,5),АТС!$A$41:$F$784,6)+'Иные услуги '!$C$5+'РСТ РСО-А'!$K$6+'РСТ РСО-А'!$F$9</f>
        <v>4097.3419999999996</v>
      </c>
      <c r="D247" s="118">
        <f>VLOOKUP($A247+ROUND((COLUMN()-2)/24,5),АТС!$A$41:$F$784,6)+'Иные услуги '!$C$5+'РСТ РСО-А'!$K$6+'РСТ РСО-А'!$F$9</f>
        <v>4124.7420000000002</v>
      </c>
      <c r="E247" s="118">
        <f>VLOOKUP($A247+ROUND((COLUMN()-2)/24,5),АТС!$A$41:$F$784,6)+'Иные услуги '!$C$5+'РСТ РСО-А'!$K$6+'РСТ РСО-А'!$F$9</f>
        <v>4124.6419999999998</v>
      </c>
      <c r="F247" s="118">
        <f>VLOOKUP($A247+ROUND((COLUMN()-2)/24,5),АТС!$A$41:$F$784,6)+'Иные услуги '!$C$5+'РСТ РСО-А'!$K$6+'РСТ РСО-А'!$F$9</f>
        <v>4124.9920000000002</v>
      </c>
      <c r="G247" s="118">
        <f>VLOOKUP($A247+ROUND((COLUMN()-2)/24,5),АТС!$A$41:$F$784,6)+'Иные услуги '!$C$5+'РСТ РСО-А'!$K$6+'РСТ РСО-А'!$F$9</f>
        <v>4127.692</v>
      </c>
      <c r="H247" s="118">
        <f>VLOOKUP($A247+ROUND((COLUMN()-2)/24,5),АТС!$A$41:$F$784,6)+'Иные услуги '!$C$5+'РСТ РСО-А'!$K$6+'РСТ РСО-А'!$F$9</f>
        <v>4112.5420000000004</v>
      </c>
      <c r="I247" s="118">
        <f>VLOOKUP($A247+ROUND((COLUMN()-2)/24,5),АТС!$A$41:$F$784,6)+'Иные услуги '!$C$5+'РСТ РСО-А'!$K$6+'РСТ РСО-А'!$F$9</f>
        <v>3964.8220000000001</v>
      </c>
      <c r="J247" s="118">
        <f>VLOOKUP($A247+ROUND((COLUMN()-2)/24,5),АТС!$A$41:$F$784,6)+'Иные услуги '!$C$5+'РСТ РСО-А'!$K$6+'РСТ РСО-А'!$F$9</f>
        <v>4025.5720000000001</v>
      </c>
      <c r="K247" s="118">
        <f>VLOOKUP($A247+ROUND((COLUMN()-2)/24,5),АТС!$A$41:$F$784,6)+'Иные услуги '!$C$5+'РСТ РСО-А'!$K$6+'РСТ РСО-А'!$F$9</f>
        <v>4001.5920000000001</v>
      </c>
      <c r="L247" s="118">
        <f>VLOOKUP($A247+ROUND((COLUMN()-2)/24,5),АТС!$A$41:$F$784,6)+'Иные услуги '!$C$5+'РСТ РСО-А'!$K$6+'РСТ РСО-А'!$F$9</f>
        <v>4001.692</v>
      </c>
      <c r="M247" s="118">
        <f>VLOOKUP($A247+ROUND((COLUMN()-2)/24,5),АТС!$A$41:$F$784,6)+'Иные услуги '!$C$5+'РСТ РСО-А'!$K$6+'РСТ РСО-А'!$F$9</f>
        <v>4001.2420000000002</v>
      </c>
      <c r="N247" s="118">
        <f>VLOOKUP($A247+ROUND((COLUMN()-2)/24,5),АТС!$A$41:$F$784,6)+'Иные услуги '!$C$5+'РСТ РСО-А'!$K$6+'РСТ РСО-А'!$F$9</f>
        <v>4024.7820000000002</v>
      </c>
      <c r="O247" s="118">
        <f>VLOOKUP($A247+ROUND((COLUMN()-2)/24,5),АТС!$A$41:$F$784,6)+'Иные услуги '!$C$5+'РСТ РСО-А'!$K$6+'РСТ РСО-А'!$F$9</f>
        <v>4023.2820000000002</v>
      </c>
      <c r="P247" s="118">
        <f>VLOOKUP($A247+ROUND((COLUMN()-2)/24,5),АТС!$A$41:$F$784,6)+'Иные услуги '!$C$5+'РСТ РСО-А'!$K$6+'РСТ РСО-А'!$F$9</f>
        <v>4023.232</v>
      </c>
      <c r="Q247" s="118">
        <f>VLOOKUP($A247+ROUND((COLUMN()-2)/24,5),АТС!$A$41:$F$784,6)+'Иные услуги '!$C$5+'РСТ РСО-А'!$K$6+'РСТ РСО-А'!$F$9</f>
        <v>4023.1120000000001</v>
      </c>
      <c r="R247" s="118">
        <f>VLOOKUP($A247+ROUND((COLUMN()-2)/24,5),АТС!$A$41:$F$784,6)+'Иные услуги '!$C$5+'РСТ РСО-А'!$K$6+'РСТ РСО-А'!$F$9</f>
        <v>4022.4720000000002</v>
      </c>
      <c r="S247" s="118">
        <f>VLOOKUP($A247+ROUND((COLUMN()-2)/24,5),АТС!$A$41:$F$784,6)+'Иные услуги '!$C$5+'РСТ РСО-А'!$K$6+'РСТ РСО-А'!$F$9</f>
        <v>3980.9920000000002</v>
      </c>
      <c r="T247" s="118">
        <f>VLOOKUP($A247+ROUND((COLUMN()-2)/24,5),АТС!$A$41:$F$784,6)+'Иные услуги '!$C$5+'РСТ РСО-А'!$K$6+'РСТ РСО-А'!$F$9</f>
        <v>4035.942</v>
      </c>
      <c r="U247" s="118">
        <f>VLOOKUP($A247+ROUND((COLUMN()-2)/24,5),АТС!$A$41:$F$784,6)+'Иные услуги '!$C$5+'РСТ РСО-А'!$K$6+'РСТ РСО-А'!$F$9</f>
        <v>3993.9520000000002</v>
      </c>
      <c r="V247" s="118">
        <f>VLOOKUP($A247+ROUND((COLUMN()-2)/24,5),АТС!$A$41:$F$784,6)+'Иные услуги '!$C$5+'РСТ РСО-А'!$K$6+'РСТ РСО-А'!$F$9</f>
        <v>4036.9520000000002</v>
      </c>
      <c r="W247" s="118">
        <f>VLOOKUP($A247+ROUND((COLUMN()-2)/24,5),АТС!$A$41:$F$784,6)+'Иные услуги '!$C$5+'РСТ РСО-А'!$K$6+'РСТ РСО-А'!$F$9</f>
        <v>4104.8720000000003</v>
      </c>
      <c r="X247" s="118">
        <f>VLOOKUP($A247+ROUND((COLUMN()-2)/24,5),АТС!$A$41:$F$784,6)+'Иные услуги '!$C$5+'РСТ РСО-А'!$K$6+'РСТ РСО-А'!$F$9</f>
        <v>3997.5120000000002</v>
      </c>
      <c r="Y247" s="118">
        <f>VLOOKUP($A247+ROUND((COLUMN()-2)/24,5),АТС!$A$41:$F$784,6)+'Иные услуги '!$C$5+'РСТ РСО-А'!$K$6+'РСТ РСО-А'!$F$9</f>
        <v>3966.6120000000001</v>
      </c>
    </row>
    <row r="248" spans="1:25" x14ac:dyDescent="0.2">
      <c r="A248" s="66">
        <f t="shared" si="9"/>
        <v>43532</v>
      </c>
      <c r="B248" s="118">
        <f>VLOOKUP($A248+ROUND((COLUMN()-2)/24,5),АТС!$A$41:$F$784,6)+'Иные услуги '!$C$5+'РСТ РСО-А'!$K$6+'РСТ РСО-А'!$F$9</f>
        <v>4061.9920000000002</v>
      </c>
      <c r="C248" s="118">
        <f>VLOOKUP($A248+ROUND((COLUMN()-2)/24,5),АТС!$A$41:$F$784,6)+'Иные услуги '!$C$5+'РСТ РСО-А'!$K$6+'РСТ РСО-А'!$F$9</f>
        <v>4127.9920000000002</v>
      </c>
      <c r="D248" s="118">
        <f>VLOOKUP($A248+ROUND((COLUMN()-2)/24,5),АТС!$A$41:$F$784,6)+'Иные услуги '!$C$5+'РСТ РСО-А'!$K$6+'РСТ РСО-А'!$F$9</f>
        <v>4126.5420000000004</v>
      </c>
      <c r="E248" s="118">
        <f>VLOOKUP($A248+ROUND((COLUMN()-2)/24,5),АТС!$A$41:$F$784,6)+'Иные услуги '!$C$5+'РСТ РСО-А'!$K$6+'РСТ РСО-А'!$F$9</f>
        <v>4125.8419999999996</v>
      </c>
      <c r="F248" s="118">
        <f>VLOOKUP($A248+ROUND((COLUMN()-2)/24,5),АТС!$A$41:$F$784,6)+'Иные услуги '!$C$5+'РСТ РСО-А'!$K$6+'РСТ РСО-А'!$F$9</f>
        <v>4126.192</v>
      </c>
      <c r="G248" s="118">
        <f>VLOOKUP($A248+ROUND((COLUMN()-2)/24,5),АТС!$A$41:$F$784,6)+'Иные услуги '!$C$5+'РСТ РСО-А'!$K$6+'РСТ РСО-А'!$F$9</f>
        <v>4126.6620000000003</v>
      </c>
      <c r="H248" s="118">
        <f>VLOOKUP($A248+ROUND((COLUMN()-2)/24,5),АТС!$A$41:$F$784,6)+'Иные услуги '!$C$5+'РСТ РСО-А'!$K$6+'РСТ РСО-А'!$F$9</f>
        <v>4107.5219999999999</v>
      </c>
      <c r="I248" s="118">
        <f>VLOOKUP($A248+ROUND((COLUMN()-2)/24,5),АТС!$A$41:$F$784,6)+'Иные услуги '!$C$5+'РСТ РСО-А'!$K$6+'РСТ РСО-А'!$F$9</f>
        <v>3960.8420000000001</v>
      </c>
      <c r="J248" s="118">
        <f>VLOOKUP($A248+ROUND((COLUMN()-2)/24,5),АТС!$A$41:$F$784,6)+'Иные услуги '!$C$5+'РСТ РСО-А'!$K$6+'РСТ РСО-А'!$F$9</f>
        <v>4049.3720000000003</v>
      </c>
      <c r="K248" s="118">
        <f>VLOOKUP($A248+ROUND((COLUMN()-2)/24,5),АТС!$A$41:$F$784,6)+'Иные услуги '!$C$5+'РСТ РСО-А'!$K$6+'РСТ РСО-А'!$F$9</f>
        <v>4077.6820000000002</v>
      </c>
      <c r="L248" s="118">
        <f>VLOOKUP($A248+ROUND((COLUMN()-2)/24,5),АТС!$A$41:$F$784,6)+'Иные услуги '!$C$5+'РСТ РСО-А'!$K$6+'РСТ РСО-А'!$F$9</f>
        <v>4077.5619999999999</v>
      </c>
      <c r="M248" s="118">
        <f>VLOOKUP($A248+ROUND((COLUMN()-2)/24,5),АТС!$A$41:$F$784,6)+'Иные услуги '!$C$5+'РСТ РСО-А'!$K$6+'РСТ РСО-А'!$F$9</f>
        <v>4077.0720000000001</v>
      </c>
      <c r="N248" s="118">
        <f>VLOOKUP($A248+ROUND((COLUMN()-2)/24,5),АТС!$A$41:$F$784,6)+'Иные услуги '!$C$5+'РСТ РСО-А'!$K$6+'РСТ РСО-А'!$F$9</f>
        <v>4076.3520000000003</v>
      </c>
      <c r="O248" s="118">
        <f>VLOOKUP($A248+ROUND((COLUMN()-2)/24,5),АТС!$A$41:$F$784,6)+'Иные услуги '!$C$5+'РСТ РСО-А'!$K$6+'РСТ РСО-А'!$F$9</f>
        <v>4076.2420000000002</v>
      </c>
      <c r="P248" s="118">
        <f>VLOOKUP($A248+ROUND((COLUMN()-2)/24,5),АТС!$A$41:$F$784,6)+'Иные услуги '!$C$5+'РСТ РСО-А'!$K$6+'РСТ РСО-А'!$F$9</f>
        <v>4076.0219999999999</v>
      </c>
      <c r="Q248" s="118">
        <f>VLOOKUP($A248+ROUND((COLUMN()-2)/24,5),АТС!$A$41:$F$784,6)+'Иные услуги '!$C$5+'РСТ РСО-А'!$K$6+'РСТ РСО-А'!$F$9</f>
        <v>4075.5720000000001</v>
      </c>
      <c r="R248" s="118">
        <f>VLOOKUP($A248+ROUND((COLUMN()-2)/24,5),АТС!$A$41:$F$784,6)+'Иные услуги '!$C$5+'РСТ РСО-А'!$K$6+'РСТ РСО-А'!$F$9</f>
        <v>4075.192</v>
      </c>
      <c r="S248" s="118">
        <f>VLOOKUP($A248+ROUND((COLUMN()-2)/24,5),АТС!$A$41:$F$784,6)+'Иные услуги '!$C$5+'РСТ РСО-А'!$K$6+'РСТ РСО-А'!$F$9</f>
        <v>4002.8820000000001</v>
      </c>
      <c r="T248" s="118">
        <f>VLOOKUP($A248+ROUND((COLUMN()-2)/24,5),АТС!$A$41:$F$784,6)+'Иные услуги '!$C$5+'РСТ РСО-А'!$K$6+'РСТ РСО-А'!$F$9</f>
        <v>4034.8620000000001</v>
      </c>
      <c r="U248" s="118">
        <f>VLOOKUP($A248+ROUND((COLUMN()-2)/24,5),АТС!$A$41:$F$784,6)+'Иные услуги '!$C$5+'РСТ РСО-А'!$K$6+'РСТ РСО-А'!$F$9</f>
        <v>4009.6620000000003</v>
      </c>
      <c r="V248" s="118">
        <f>VLOOKUP($A248+ROUND((COLUMN()-2)/24,5),АТС!$A$41:$F$784,6)+'Иные услуги '!$C$5+'РСТ РСО-А'!$K$6+'РСТ РСО-А'!$F$9</f>
        <v>4036.192</v>
      </c>
      <c r="W248" s="118">
        <f>VLOOKUP($A248+ROUND((COLUMN()-2)/24,5),АТС!$A$41:$F$784,6)+'Иные услуги '!$C$5+'РСТ РСО-А'!$K$6+'РСТ РСО-А'!$F$9</f>
        <v>4102.7119999999995</v>
      </c>
      <c r="X248" s="118">
        <f>VLOOKUP($A248+ROUND((COLUMN()-2)/24,5),АТС!$A$41:$F$784,6)+'Иные услуги '!$C$5+'РСТ РСО-А'!$K$6+'РСТ РСО-А'!$F$9</f>
        <v>3999.0619999999999</v>
      </c>
      <c r="Y248" s="118">
        <f>VLOOKUP($A248+ROUND((COLUMN()-2)/24,5),АТС!$A$41:$F$784,6)+'Иные услуги '!$C$5+'РСТ РСО-А'!$K$6+'РСТ РСО-А'!$F$9</f>
        <v>3966.172</v>
      </c>
    </row>
    <row r="249" spans="1:25" x14ac:dyDescent="0.2">
      <c r="A249" s="66">
        <f t="shared" si="9"/>
        <v>43533</v>
      </c>
      <c r="B249" s="118">
        <f>VLOOKUP($A249+ROUND((COLUMN()-2)/24,5),АТС!$A$41:$F$784,6)+'Иные услуги '!$C$5+'РСТ РСО-А'!$K$6+'РСТ РСО-А'!$F$9</f>
        <v>4062.3920000000003</v>
      </c>
      <c r="C249" s="118">
        <f>VLOOKUP($A249+ROUND((COLUMN()-2)/24,5),АТС!$A$41:$F$784,6)+'Иные услуги '!$C$5+'РСТ РСО-А'!$K$6+'РСТ РСО-А'!$F$9</f>
        <v>4128.3119999999999</v>
      </c>
      <c r="D249" s="118">
        <f>VLOOKUP($A249+ROUND((COLUMN()-2)/24,5),АТС!$A$41:$F$784,6)+'Иные услуги '!$C$5+'РСТ РСО-А'!$K$6+'РСТ РСО-А'!$F$9</f>
        <v>4159.2920000000004</v>
      </c>
      <c r="E249" s="118">
        <f>VLOOKUP($A249+ROUND((COLUMN()-2)/24,5),АТС!$A$41:$F$784,6)+'Иные услуги '!$C$5+'РСТ РСО-А'!$K$6+'РСТ РСО-А'!$F$9</f>
        <v>4158.3419999999996</v>
      </c>
      <c r="F249" s="118">
        <f>VLOOKUP($A249+ROUND((COLUMN()-2)/24,5),АТС!$A$41:$F$784,6)+'Иные услуги '!$C$5+'РСТ РСО-А'!$K$6+'РСТ РСО-А'!$F$9</f>
        <v>4157.3419999999996</v>
      </c>
      <c r="G249" s="118">
        <f>VLOOKUP($A249+ROUND((COLUMN()-2)/24,5),АТС!$A$41:$F$784,6)+'Иные услуги '!$C$5+'РСТ РСО-А'!$K$6+'РСТ РСО-А'!$F$9</f>
        <v>4157.9120000000003</v>
      </c>
      <c r="H249" s="118">
        <f>VLOOKUP($A249+ROUND((COLUMN()-2)/24,5),АТС!$A$41:$F$784,6)+'Иные услуги '!$C$5+'РСТ РСО-А'!$K$6+'РСТ РСО-А'!$F$9</f>
        <v>4175.7020000000002</v>
      </c>
      <c r="I249" s="118">
        <f>VLOOKUP($A249+ROUND((COLUMN()-2)/24,5),АТС!$A$41:$F$784,6)+'Иные услуги '!$C$5+'РСТ РСО-А'!$K$6+'РСТ РСО-А'!$F$9</f>
        <v>4072.2420000000002</v>
      </c>
      <c r="J249" s="118">
        <f>VLOOKUP($A249+ROUND((COLUMN()-2)/24,5),АТС!$A$41:$F$784,6)+'Иные услуги '!$C$5+'РСТ РСО-А'!$K$6+'РСТ РСО-А'!$F$9</f>
        <v>4168.9719999999998</v>
      </c>
      <c r="K249" s="118">
        <f>VLOOKUP($A249+ROUND((COLUMN()-2)/24,5),АТС!$A$41:$F$784,6)+'Иные услуги '!$C$5+'РСТ РСО-А'!$K$6+'РСТ РСО-А'!$F$9</f>
        <v>4106.4520000000002</v>
      </c>
      <c r="L249" s="118">
        <f>VLOOKUP($A249+ROUND((COLUMN()-2)/24,5),АТС!$A$41:$F$784,6)+'Иные услуги '!$C$5+'РСТ РСО-А'!$K$6+'РСТ РСО-А'!$F$9</f>
        <v>4077.7820000000002</v>
      </c>
      <c r="M249" s="118">
        <f>VLOOKUP($A249+ROUND((COLUMN()-2)/24,5),АТС!$A$41:$F$784,6)+'Иные услуги '!$C$5+'РСТ РСО-А'!$K$6+'РСТ РСО-А'!$F$9</f>
        <v>4077.5420000000004</v>
      </c>
      <c r="N249" s="118">
        <f>VLOOKUP($A249+ROUND((COLUMN()-2)/24,5),АТС!$A$41:$F$784,6)+'Иные услуги '!$C$5+'РСТ РСО-А'!$K$6+'РСТ РСО-А'!$F$9</f>
        <v>4077.5020000000004</v>
      </c>
      <c r="O249" s="118">
        <f>VLOOKUP($A249+ROUND((COLUMN()-2)/24,5),АТС!$A$41:$F$784,6)+'Иные услуги '!$C$5+'РСТ РСО-А'!$K$6+'РСТ РСО-А'!$F$9</f>
        <v>4077.4920000000002</v>
      </c>
      <c r="P249" s="118">
        <f>VLOOKUP($A249+ROUND((COLUMN()-2)/24,5),АТС!$A$41:$F$784,6)+'Иные услуги '!$C$5+'РСТ РСО-А'!$K$6+'РСТ РСО-А'!$F$9</f>
        <v>4077.5219999999999</v>
      </c>
      <c r="Q249" s="118">
        <f>VLOOKUP($A249+ROUND((COLUMN()-2)/24,5),АТС!$A$41:$F$784,6)+'Иные услуги '!$C$5+'РСТ РСО-А'!$K$6+'РСТ РСО-А'!$F$9</f>
        <v>4077.652</v>
      </c>
      <c r="R249" s="118">
        <f>VLOOKUP($A249+ROUND((COLUMN()-2)/24,5),АТС!$A$41:$F$784,6)+'Иные услуги '!$C$5+'РСТ РСО-А'!$K$6+'РСТ РСО-А'!$F$9</f>
        <v>4077.6120000000001</v>
      </c>
      <c r="S249" s="118">
        <f>VLOOKUP($A249+ROUND((COLUMN()-2)/24,5),АТС!$A$41:$F$784,6)+'Иные услуги '!$C$5+'РСТ РСО-А'!$K$6+'РСТ РСО-А'!$F$9</f>
        <v>4006.1320000000001</v>
      </c>
      <c r="T249" s="118">
        <f>VLOOKUP($A249+ROUND((COLUMN()-2)/24,5),АТС!$A$41:$F$784,6)+'Иные услуги '!$C$5+'РСТ РСО-А'!$K$6+'РСТ РСО-А'!$F$9</f>
        <v>4039.462</v>
      </c>
      <c r="U249" s="118">
        <f>VLOOKUP($A249+ROUND((COLUMN()-2)/24,5),АТС!$A$41:$F$784,6)+'Иные услуги '!$C$5+'РСТ РСО-А'!$K$6+'РСТ РСО-А'!$F$9</f>
        <v>4046.6220000000003</v>
      </c>
      <c r="V249" s="118">
        <f>VLOOKUP($A249+ROUND((COLUMN()-2)/24,5),АТС!$A$41:$F$784,6)+'Иные услуги '!$C$5+'РСТ РСО-А'!$K$6+'РСТ РСО-А'!$F$9</f>
        <v>4107.3119999999999</v>
      </c>
      <c r="W249" s="118">
        <f>VLOOKUP($A249+ROUND((COLUMN()-2)/24,5),АТС!$A$41:$F$784,6)+'Иные услуги '!$C$5+'РСТ РСО-А'!$K$6+'РСТ РСО-А'!$F$9</f>
        <v>4183.3720000000003</v>
      </c>
      <c r="X249" s="118">
        <f>VLOOKUP($A249+ROUND((COLUMN()-2)/24,5),АТС!$A$41:$F$784,6)+'Иные услуги '!$C$5+'РСТ РСО-А'!$K$6+'РСТ РСО-А'!$F$9</f>
        <v>4002.3820000000001</v>
      </c>
      <c r="Y249" s="118">
        <f>VLOOKUP($A249+ROUND((COLUMN()-2)/24,5),АТС!$A$41:$F$784,6)+'Иные услуги '!$C$5+'РСТ РСО-А'!$K$6+'РСТ РСО-А'!$F$9</f>
        <v>3975.7020000000002</v>
      </c>
    </row>
    <row r="250" spans="1:25" x14ac:dyDescent="0.2">
      <c r="A250" s="66">
        <f t="shared" si="9"/>
        <v>43534</v>
      </c>
      <c r="B250" s="118">
        <f>VLOOKUP($A250+ROUND((COLUMN()-2)/24,5),АТС!$A$41:$F$784,6)+'Иные услуги '!$C$5+'РСТ РСО-А'!$K$6+'РСТ РСО-А'!$F$9</f>
        <v>4062.732</v>
      </c>
      <c r="C250" s="118">
        <f>VLOOKUP($A250+ROUND((COLUMN()-2)/24,5),АТС!$A$41:$F$784,6)+'Иные услуги '!$C$5+'РСТ РСО-А'!$K$6+'РСТ РСО-А'!$F$9</f>
        <v>4129.4219999999996</v>
      </c>
      <c r="D250" s="118">
        <f>VLOOKUP($A250+ROUND((COLUMN()-2)/24,5),АТС!$A$41:$F$784,6)+'Иные услуги '!$C$5+'РСТ РСО-А'!$K$6+'РСТ РСО-А'!$F$9</f>
        <v>4159.9719999999998</v>
      </c>
      <c r="E250" s="118">
        <f>VLOOKUP($A250+ROUND((COLUMN()-2)/24,5),АТС!$A$41:$F$784,6)+'Иные услуги '!$C$5+'РСТ РСО-А'!$K$6+'РСТ РСО-А'!$F$9</f>
        <v>4158.2520000000004</v>
      </c>
      <c r="F250" s="118">
        <f>VLOOKUP($A250+ROUND((COLUMN()-2)/24,5),АТС!$A$41:$F$784,6)+'Иные услуги '!$C$5+'РСТ РСО-А'!$K$6+'РСТ РСО-А'!$F$9</f>
        <v>4158.5619999999999</v>
      </c>
      <c r="G250" s="118">
        <f>VLOOKUP($A250+ROUND((COLUMN()-2)/24,5),АТС!$A$41:$F$784,6)+'Иные услуги '!$C$5+'РСТ РСО-А'!$K$6+'РСТ РСО-А'!$F$9</f>
        <v>4160.3620000000001</v>
      </c>
      <c r="H250" s="118">
        <f>VLOOKUP($A250+ROUND((COLUMN()-2)/24,5),АТС!$A$41:$F$784,6)+'Иные услуги '!$C$5+'РСТ РСО-А'!$K$6+'РСТ РСО-А'!$F$9</f>
        <v>4251.5619999999999</v>
      </c>
      <c r="I250" s="118">
        <f>VLOOKUP($A250+ROUND((COLUMN()-2)/24,5),АТС!$A$41:$F$784,6)+'Иные услуги '!$C$5+'РСТ РСО-А'!$K$6+'РСТ РСО-А'!$F$9</f>
        <v>4153.7820000000002</v>
      </c>
      <c r="J250" s="118">
        <f>VLOOKUP($A250+ROUND((COLUMN()-2)/24,5),АТС!$A$41:$F$784,6)+'Иные услуги '!$C$5+'РСТ РСО-А'!$K$6+'РСТ РСО-А'!$F$9</f>
        <v>4239.692</v>
      </c>
      <c r="K250" s="118">
        <f>VLOOKUP($A250+ROUND((COLUMN()-2)/24,5),АТС!$A$41:$F$784,6)+'Иные услуги '!$C$5+'РСТ РСО-А'!$K$6+'РСТ РСО-А'!$F$9</f>
        <v>4204.902</v>
      </c>
      <c r="L250" s="118">
        <f>VLOOKUP($A250+ROUND((COLUMN()-2)/24,5),АТС!$A$41:$F$784,6)+'Иные услуги '!$C$5+'РСТ РСО-А'!$K$6+'РСТ РСО-А'!$F$9</f>
        <v>4106.0420000000004</v>
      </c>
      <c r="M250" s="118">
        <f>VLOOKUP($A250+ROUND((COLUMN()-2)/24,5),АТС!$A$41:$F$784,6)+'Иные услуги '!$C$5+'РСТ РСО-А'!$K$6+'РСТ РСО-А'!$F$9</f>
        <v>4105.982</v>
      </c>
      <c r="N250" s="118">
        <f>VLOOKUP($A250+ROUND((COLUMN()-2)/24,5),АТС!$A$41:$F$784,6)+'Иные услуги '!$C$5+'РСТ РСО-А'!$K$6+'РСТ РСО-А'!$F$9</f>
        <v>4105.0320000000002</v>
      </c>
      <c r="O250" s="118">
        <f>VLOOKUP($A250+ROUND((COLUMN()-2)/24,5),АТС!$A$41:$F$784,6)+'Иные услуги '!$C$5+'РСТ РСО-А'!$K$6+'РСТ РСО-А'!$F$9</f>
        <v>4104.8019999999997</v>
      </c>
      <c r="P250" s="118">
        <f>VLOOKUP($A250+ROUND((COLUMN()-2)/24,5),АТС!$A$41:$F$784,6)+'Иные услуги '!$C$5+'РСТ РСО-А'!$K$6+'РСТ РСО-А'!$F$9</f>
        <v>4103.7619999999997</v>
      </c>
      <c r="Q250" s="118">
        <f>VLOOKUP($A250+ROUND((COLUMN()-2)/24,5),АТС!$A$41:$F$784,6)+'Иные услуги '!$C$5+'РСТ РСО-А'!$K$6+'РСТ РСО-А'!$F$9</f>
        <v>4102.9120000000003</v>
      </c>
      <c r="R250" s="118">
        <f>VLOOKUP($A250+ROUND((COLUMN()-2)/24,5),АТС!$A$41:$F$784,6)+'Иные услуги '!$C$5+'РСТ РСО-А'!$K$6+'РСТ РСО-А'!$F$9</f>
        <v>4072.7220000000002</v>
      </c>
      <c r="S250" s="118">
        <f>VLOOKUP($A250+ROUND((COLUMN()-2)/24,5),АТС!$A$41:$F$784,6)+'Иные услуги '!$C$5+'РСТ РСО-А'!$K$6+'РСТ РСО-А'!$F$9</f>
        <v>4025.9320000000002</v>
      </c>
      <c r="T250" s="118">
        <f>VLOOKUP($A250+ROUND((COLUMN()-2)/24,5),АТС!$A$41:$F$784,6)+'Иные услуги '!$C$5+'РСТ РСО-А'!$K$6+'РСТ РСО-А'!$F$9</f>
        <v>4036.6020000000003</v>
      </c>
      <c r="U250" s="118">
        <f>VLOOKUP($A250+ROUND((COLUMN()-2)/24,5),АТС!$A$41:$F$784,6)+'Иные услуги '!$C$5+'РСТ РСО-А'!$K$6+'РСТ РСО-А'!$F$9</f>
        <v>4040.4120000000003</v>
      </c>
      <c r="V250" s="118">
        <f>VLOOKUP($A250+ROUND((COLUMN()-2)/24,5),АТС!$A$41:$F$784,6)+'Иные услуги '!$C$5+'РСТ РСО-А'!$K$6+'РСТ РСО-А'!$F$9</f>
        <v>4103.6719999999996</v>
      </c>
      <c r="W250" s="118">
        <f>VLOOKUP($A250+ROUND((COLUMN()-2)/24,5),АТС!$A$41:$F$784,6)+'Иные услуги '!$C$5+'РСТ РСО-А'!$K$6+'РСТ РСО-А'!$F$9</f>
        <v>4181.8119999999999</v>
      </c>
      <c r="X250" s="118">
        <f>VLOOKUP($A250+ROUND((COLUMN()-2)/24,5),АТС!$A$41:$F$784,6)+'Иные услуги '!$C$5+'РСТ РСО-А'!$K$6+'РСТ РСО-А'!$F$9</f>
        <v>3958.5619999999999</v>
      </c>
      <c r="Y250" s="118">
        <f>VLOOKUP($A250+ROUND((COLUMN()-2)/24,5),АТС!$A$41:$F$784,6)+'Иные услуги '!$C$5+'РСТ РСО-А'!$K$6+'РСТ РСО-А'!$F$9</f>
        <v>3997.692</v>
      </c>
    </row>
    <row r="251" spans="1:25" x14ac:dyDescent="0.2">
      <c r="A251" s="66">
        <f t="shared" si="9"/>
        <v>43535</v>
      </c>
      <c r="B251" s="118">
        <f>VLOOKUP($A251+ROUND((COLUMN()-2)/24,5),АТС!$A$41:$F$784,6)+'Иные услуги '!$C$5+'РСТ РСО-А'!$K$6+'РСТ РСО-А'!$F$9</f>
        <v>4063.6420000000003</v>
      </c>
      <c r="C251" s="118">
        <f>VLOOKUP($A251+ROUND((COLUMN()-2)/24,5),АТС!$A$41:$F$784,6)+'Иные услуги '!$C$5+'РСТ РСО-А'!$K$6+'РСТ РСО-А'!$F$9</f>
        <v>4127.1819999999998</v>
      </c>
      <c r="D251" s="118">
        <f>VLOOKUP($A251+ROUND((COLUMN()-2)/24,5),АТС!$A$41:$F$784,6)+'Иные услуги '!$C$5+'РСТ РСО-А'!$K$6+'РСТ РСО-А'!$F$9</f>
        <v>4125.9520000000002</v>
      </c>
      <c r="E251" s="118">
        <f>VLOOKUP($A251+ROUND((COLUMN()-2)/24,5),АТС!$A$41:$F$784,6)+'Иные услуги '!$C$5+'РСТ РСО-А'!$K$6+'РСТ РСО-А'!$F$9</f>
        <v>4125.8819999999996</v>
      </c>
      <c r="F251" s="118">
        <f>VLOOKUP($A251+ROUND((COLUMN()-2)/24,5),АТС!$A$41:$F$784,6)+'Иные услуги '!$C$5+'РСТ РСО-А'!$K$6+'РСТ РСО-А'!$F$9</f>
        <v>4125.4520000000002</v>
      </c>
      <c r="G251" s="118">
        <f>VLOOKUP($A251+ROUND((COLUMN()-2)/24,5),АТС!$A$41:$F$784,6)+'Иные услуги '!$C$5+'РСТ РСО-А'!$K$6+'РСТ РСО-А'!$F$9</f>
        <v>4127.2920000000004</v>
      </c>
      <c r="H251" s="118">
        <f>VLOOKUP($A251+ROUND((COLUMN()-2)/24,5),АТС!$A$41:$F$784,6)+'Иные услуги '!$C$5+'РСТ РСО-А'!$K$6+'РСТ РСО-А'!$F$9</f>
        <v>4109.3819999999996</v>
      </c>
      <c r="I251" s="118">
        <f>VLOOKUP($A251+ROUND((COLUMN()-2)/24,5),АТС!$A$41:$F$784,6)+'Иные услуги '!$C$5+'РСТ РСО-А'!$K$6+'РСТ РСО-А'!$F$9</f>
        <v>3961.2820000000002</v>
      </c>
      <c r="J251" s="118">
        <f>VLOOKUP($A251+ROUND((COLUMN()-2)/24,5),АТС!$A$41:$F$784,6)+'Иные услуги '!$C$5+'РСТ РСО-А'!$K$6+'РСТ РСО-А'!$F$9</f>
        <v>4049.2420000000002</v>
      </c>
      <c r="K251" s="118">
        <f>VLOOKUP($A251+ROUND((COLUMN()-2)/24,5),АТС!$A$41:$F$784,6)+'Иные услуги '!$C$5+'РСТ РСО-А'!$K$6+'РСТ РСО-А'!$F$9</f>
        <v>4077.462</v>
      </c>
      <c r="L251" s="118">
        <f>VLOOKUP($A251+ROUND((COLUMN()-2)/24,5),АТС!$A$41:$F$784,6)+'Иные услуги '!$C$5+'РСТ РСО-А'!$K$6+'РСТ РСО-А'!$F$9</f>
        <v>4077.3720000000003</v>
      </c>
      <c r="M251" s="118">
        <f>VLOOKUP($A251+ROUND((COLUMN()-2)/24,5),АТС!$A$41:$F$784,6)+'Иные услуги '!$C$5+'РСТ РСО-А'!$K$6+'РСТ РСО-А'!$F$9</f>
        <v>4076.5020000000004</v>
      </c>
      <c r="N251" s="118">
        <f>VLOOKUP($A251+ROUND((COLUMN()-2)/24,5),АТС!$A$41:$F$784,6)+'Иные услуги '!$C$5+'РСТ РСО-А'!$K$6+'РСТ РСО-А'!$F$9</f>
        <v>4075.7220000000002</v>
      </c>
      <c r="O251" s="118">
        <f>VLOOKUP($A251+ROUND((COLUMN()-2)/24,5),АТС!$A$41:$F$784,6)+'Иные услуги '!$C$5+'РСТ РСО-А'!$K$6+'РСТ РСО-А'!$F$9</f>
        <v>4104.2020000000002</v>
      </c>
      <c r="P251" s="118">
        <f>VLOOKUP($A251+ROUND((COLUMN()-2)/24,5),АТС!$A$41:$F$784,6)+'Иные услуги '!$C$5+'РСТ РСО-А'!$K$6+'РСТ РСО-А'!$F$9</f>
        <v>4103.9520000000002</v>
      </c>
      <c r="Q251" s="118">
        <f>VLOOKUP($A251+ROUND((COLUMN()-2)/24,5),АТС!$A$41:$F$784,6)+'Иные услуги '!$C$5+'РСТ РСО-А'!$K$6+'РСТ РСО-А'!$F$9</f>
        <v>4103.8720000000003</v>
      </c>
      <c r="R251" s="118">
        <f>VLOOKUP($A251+ROUND((COLUMN()-2)/24,5),АТС!$A$41:$F$784,6)+'Иные услуги '!$C$5+'РСТ РСО-А'!$K$6+'РСТ РСО-А'!$F$9</f>
        <v>4102.7820000000002</v>
      </c>
      <c r="S251" s="118">
        <f>VLOOKUP($A251+ROUND((COLUMN()-2)/24,5),АТС!$A$41:$F$784,6)+'Иные услуги '!$C$5+'РСТ РСО-А'!$K$6+'РСТ РСО-А'!$F$9</f>
        <v>4048.8320000000003</v>
      </c>
      <c r="T251" s="118">
        <f>VLOOKUP($A251+ROUND((COLUMN()-2)/24,5),АТС!$A$41:$F$784,6)+'Иные услуги '!$C$5+'РСТ РСО-А'!$K$6+'РСТ РСО-А'!$F$9</f>
        <v>4063.5520000000001</v>
      </c>
      <c r="U251" s="118">
        <f>VLOOKUP($A251+ROUND((COLUMN()-2)/24,5),АТС!$A$41:$F$784,6)+'Иные услуги '!$C$5+'РСТ РСО-А'!$K$6+'РСТ РСО-А'!$F$9</f>
        <v>4036.2020000000002</v>
      </c>
      <c r="V251" s="118">
        <f>VLOOKUP($A251+ROUND((COLUMN()-2)/24,5),АТС!$A$41:$F$784,6)+'Иные услуги '!$C$5+'РСТ РСО-А'!$K$6+'РСТ РСО-А'!$F$9</f>
        <v>4066.0020000000004</v>
      </c>
      <c r="W251" s="118">
        <f>VLOOKUP($A251+ROUND((COLUMN()-2)/24,5),АТС!$A$41:$F$784,6)+'Иные услуги '!$C$5+'РСТ РСО-А'!$K$6+'РСТ РСО-А'!$F$9</f>
        <v>4137.4520000000002</v>
      </c>
      <c r="X251" s="118">
        <f>VLOOKUP($A251+ROUND((COLUMN()-2)/24,5),АТС!$A$41:$F$784,6)+'Иные услуги '!$C$5+'РСТ РСО-А'!$K$6+'РСТ РСО-А'!$F$9</f>
        <v>3993.4520000000002</v>
      </c>
      <c r="Y251" s="118">
        <f>VLOOKUP($A251+ROUND((COLUMN()-2)/24,5),АТС!$A$41:$F$784,6)+'Иные услуги '!$C$5+'РСТ РСО-А'!$K$6+'РСТ РСО-А'!$F$9</f>
        <v>3995.652</v>
      </c>
    </row>
    <row r="252" spans="1:25" x14ac:dyDescent="0.2">
      <c r="A252" s="66">
        <f t="shared" si="9"/>
        <v>43536</v>
      </c>
      <c r="B252" s="118">
        <f>VLOOKUP($A252+ROUND((COLUMN()-2)/24,5),АТС!$A$41:$F$784,6)+'Иные услуги '!$C$5+'РСТ РСО-А'!$K$6+'РСТ РСО-А'!$F$9</f>
        <v>4065.5720000000001</v>
      </c>
      <c r="C252" s="118">
        <f>VLOOKUP($A252+ROUND((COLUMN()-2)/24,5),АТС!$A$41:$F$784,6)+'Иные услуги '!$C$5+'РСТ РСО-А'!$K$6+'РСТ РСО-А'!$F$9</f>
        <v>4155.8119999999999</v>
      </c>
      <c r="D252" s="118">
        <f>VLOOKUP($A252+ROUND((COLUMN()-2)/24,5),АТС!$A$41:$F$784,6)+'Иные услуги '!$C$5+'РСТ РСО-А'!$K$6+'РСТ РСО-А'!$F$9</f>
        <v>4155.0519999999997</v>
      </c>
      <c r="E252" s="118">
        <f>VLOOKUP($A252+ROUND((COLUMN()-2)/24,5),АТС!$A$41:$F$784,6)+'Иные услуги '!$C$5+'РСТ РСО-А'!$K$6+'РСТ РСО-А'!$F$9</f>
        <v>4154.9520000000002</v>
      </c>
      <c r="F252" s="118">
        <f>VLOOKUP($A252+ROUND((COLUMN()-2)/24,5),АТС!$A$41:$F$784,6)+'Иные услуги '!$C$5+'РСТ РСО-А'!$K$6+'РСТ РСО-А'!$F$9</f>
        <v>4155.7619999999997</v>
      </c>
      <c r="G252" s="118">
        <f>VLOOKUP($A252+ROUND((COLUMN()-2)/24,5),АТС!$A$41:$F$784,6)+'Иные услуги '!$C$5+'РСТ РСО-А'!$K$6+'РСТ РСО-А'!$F$9</f>
        <v>4157.6319999999996</v>
      </c>
      <c r="H252" s="118">
        <f>VLOOKUP($A252+ROUND((COLUMN()-2)/24,5),АТС!$A$41:$F$784,6)+'Иные услуги '!$C$5+'РСТ РСО-А'!$K$6+'РСТ РСО-А'!$F$9</f>
        <v>4250.4719999999998</v>
      </c>
      <c r="I252" s="118">
        <f>VLOOKUP($A252+ROUND((COLUMN()-2)/24,5),АТС!$A$41:$F$784,6)+'Иные услуги '!$C$5+'РСТ РСО-А'!$K$6+'РСТ РСО-А'!$F$9</f>
        <v>4157.2420000000002</v>
      </c>
      <c r="J252" s="118">
        <f>VLOOKUP($A252+ROUND((COLUMN()-2)/24,5),АТС!$A$41:$F$784,6)+'Иные услуги '!$C$5+'РСТ РСО-А'!$K$6+'РСТ РСО-А'!$F$9</f>
        <v>4240.7520000000004</v>
      </c>
      <c r="K252" s="118">
        <f>VLOOKUP($A252+ROUND((COLUMN()-2)/24,5),АТС!$A$41:$F$784,6)+'Иные услуги '!$C$5+'РСТ РСО-А'!$K$6+'РСТ РСО-А'!$F$9</f>
        <v>4169.1419999999998</v>
      </c>
      <c r="L252" s="118">
        <f>VLOOKUP($A252+ROUND((COLUMN()-2)/24,5),АТС!$A$41:$F$784,6)+'Иные услуги '!$C$5+'РСТ РСО-А'!$K$6+'РСТ РСО-А'!$F$9</f>
        <v>4169.0320000000002</v>
      </c>
      <c r="M252" s="118">
        <f>VLOOKUP($A252+ROUND((COLUMN()-2)/24,5),АТС!$A$41:$F$784,6)+'Иные услуги '!$C$5+'РСТ РСО-А'!$K$6+'РСТ РСО-А'!$F$9</f>
        <v>4168.4520000000002</v>
      </c>
      <c r="N252" s="118">
        <f>VLOOKUP($A252+ROUND((COLUMN()-2)/24,5),АТС!$A$41:$F$784,6)+'Иные услуги '!$C$5+'РСТ РСО-А'!$K$6+'РСТ РСО-А'!$F$9</f>
        <v>4168.0820000000003</v>
      </c>
      <c r="O252" s="118">
        <f>VLOOKUP($A252+ROUND((COLUMN()-2)/24,5),АТС!$A$41:$F$784,6)+'Иные услуги '!$C$5+'РСТ РСО-А'!$K$6+'РСТ РСО-А'!$F$9</f>
        <v>4167.6120000000001</v>
      </c>
      <c r="P252" s="118">
        <f>VLOOKUP($A252+ROUND((COLUMN()-2)/24,5),АТС!$A$41:$F$784,6)+'Иные услуги '!$C$5+'РСТ РСО-А'!$K$6+'РСТ РСО-А'!$F$9</f>
        <v>4167.482</v>
      </c>
      <c r="Q252" s="118">
        <f>VLOOKUP($A252+ROUND((COLUMN()-2)/24,5),АТС!$A$41:$F$784,6)+'Иные услуги '!$C$5+'РСТ РСО-А'!$K$6+'РСТ РСО-А'!$F$9</f>
        <v>4167.4520000000002</v>
      </c>
      <c r="R252" s="118">
        <f>VLOOKUP($A252+ROUND((COLUMN()-2)/24,5),АТС!$A$41:$F$784,6)+'Иные услуги '!$C$5+'РСТ РСО-А'!$K$6+'РСТ РСО-А'!$F$9</f>
        <v>4165.9219999999996</v>
      </c>
      <c r="S252" s="118">
        <f>VLOOKUP($A252+ROUND((COLUMN()-2)/24,5),АТС!$A$41:$F$784,6)+'Иные услуги '!$C$5+'РСТ РСО-А'!$K$6+'РСТ РСО-А'!$F$9</f>
        <v>4104.8519999999999</v>
      </c>
      <c r="T252" s="118">
        <f>VLOOKUP($A252+ROUND((COLUMN()-2)/24,5),АТС!$A$41:$F$784,6)+'Иные услуги '!$C$5+'РСТ РСО-А'!$K$6+'РСТ РСО-А'!$F$9</f>
        <v>4136.1419999999998</v>
      </c>
      <c r="U252" s="118">
        <f>VLOOKUP($A252+ROUND((COLUMN()-2)/24,5),АТС!$A$41:$F$784,6)+'Иные услуги '!$C$5+'РСТ РСО-А'!$K$6+'РСТ РСО-А'!$F$9</f>
        <v>4104.1319999999996</v>
      </c>
      <c r="V252" s="118">
        <f>VLOOKUP($A252+ROUND((COLUMN()-2)/24,5),АТС!$A$41:$F$784,6)+'Иные услуги '!$C$5+'РСТ РСО-А'!$K$6+'РСТ РСО-А'!$F$9</f>
        <v>4139.0219999999999</v>
      </c>
      <c r="W252" s="118">
        <f>VLOOKUP($A252+ROUND((COLUMN()-2)/24,5),АТС!$A$41:$F$784,6)+'Иные услуги '!$C$5+'РСТ РСО-А'!$K$6+'РСТ РСО-А'!$F$9</f>
        <v>4177.6819999999998</v>
      </c>
      <c r="X252" s="118">
        <f>VLOOKUP($A252+ROUND((COLUMN()-2)/24,5),АТС!$A$41:$F$784,6)+'Иные услуги '!$C$5+'РСТ РСО-А'!$K$6+'РСТ РСО-А'!$F$9</f>
        <v>3956.5120000000002</v>
      </c>
      <c r="Y252" s="118">
        <f>VLOOKUP($A252+ROUND((COLUMN()-2)/24,5),АТС!$A$41:$F$784,6)+'Иные услуги '!$C$5+'РСТ РСО-А'!$K$6+'РСТ РСО-А'!$F$9</f>
        <v>4019.8420000000001</v>
      </c>
    </row>
    <row r="253" spans="1:25" x14ac:dyDescent="0.2">
      <c r="A253" s="66">
        <f t="shared" si="9"/>
        <v>43537</v>
      </c>
      <c r="B253" s="118">
        <f>VLOOKUP($A253+ROUND((COLUMN()-2)/24,5),АТС!$A$41:$F$784,6)+'Иные услуги '!$C$5+'РСТ РСО-А'!$K$6+'РСТ РСО-А'!$F$9</f>
        <v>4065.0619999999999</v>
      </c>
      <c r="C253" s="118">
        <f>VLOOKUP($A253+ROUND((COLUMN()-2)/24,5),АТС!$A$41:$F$784,6)+'Иные услуги '!$C$5+'РСТ РСО-А'!$K$6+'РСТ РСО-А'!$F$9</f>
        <v>4155.5619999999999</v>
      </c>
      <c r="D253" s="118">
        <f>VLOOKUP($A253+ROUND((COLUMN()-2)/24,5),АТС!$A$41:$F$784,6)+'Иные услуги '!$C$5+'РСТ РСО-А'!$K$6+'РСТ РСО-А'!$F$9</f>
        <v>4155.0619999999999</v>
      </c>
      <c r="E253" s="118">
        <f>VLOOKUP($A253+ROUND((COLUMN()-2)/24,5),АТС!$A$41:$F$784,6)+'Иные услуги '!$C$5+'РСТ РСО-А'!$K$6+'РСТ РСО-А'!$F$9</f>
        <v>4189.402</v>
      </c>
      <c r="F253" s="118">
        <f>VLOOKUP($A253+ROUND((COLUMN()-2)/24,5),АТС!$A$41:$F$784,6)+'Иные услуги '!$C$5+'РСТ РСО-А'!$K$6+'РСТ РСО-А'!$F$9</f>
        <v>4190.0919999999996</v>
      </c>
      <c r="G253" s="118">
        <f>VLOOKUP($A253+ROUND((COLUMN()-2)/24,5),АТС!$A$41:$F$784,6)+'Иные услуги '!$C$5+'РСТ РСО-А'!$K$6+'РСТ РСО-А'!$F$9</f>
        <v>4191.2619999999997</v>
      </c>
      <c r="H253" s="118">
        <f>VLOOKUP($A253+ROUND((COLUMN()-2)/24,5),АТС!$A$41:$F$784,6)+'Иные услуги '!$C$5+'РСТ РСО-А'!$K$6+'РСТ РСО-А'!$F$9</f>
        <v>4195.9920000000002</v>
      </c>
      <c r="I253" s="118">
        <f>VLOOKUP($A253+ROUND((COLUMN()-2)/24,5),АТС!$A$41:$F$784,6)+'Иные услуги '!$C$5+'РСТ РСО-А'!$K$6+'РСТ РСО-А'!$F$9</f>
        <v>4111.0219999999999</v>
      </c>
      <c r="J253" s="118">
        <f>VLOOKUP($A253+ROUND((COLUMN()-2)/24,5),АТС!$A$41:$F$784,6)+'Иные услуги '!$C$5+'РСТ РСО-А'!$K$6+'РСТ РСО-А'!$F$9</f>
        <v>4165.6620000000003</v>
      </c>
      <c r="K253" s="118">
        <f>VLOOKUP($A253+ROUND((COLUMN()-2)/24,5),АТС!$A$41:$F$784,6)+'Иные услуги '!$C$5+'РСТ РСО-А'!$K$6+'РСТ РСО-А'!$F$9</f>
        <v>4103.8019999999997</v>
      </c>
      <c r="L253" s="118">
        <f>VLOOKUP($A253+ROUND((COLUMN()-2)/24,5),АТС!$A$41:$F$784,6)+'Иные услуги '!$C$5+'РСТ РСО-А'!$K$6+'РСТ РСО-А'!$F$9</f>
        <v>4074.0219999999999</v>
      </c>
      <c r="M253" s="118">
        <f>VLOOKUP($A253+ROUND((COLUMN()-2)/24,5),АТС!$A$41:$F$784,6)+'Иные услуги '!$C$5+'РСТ РСО-А'!$K$6+'РСТ РСО-А'!$F$9</f>
        <v>4073.8620000000001</v>
      </c>
      <c r="N253" s="118">
        <f>VLOOKUP($A253+ROUND((COLUMN()-2)/24,5),АТС!$A$41:$F$784,6)+'Иные услуги '!$C$5+'РСТ РСО-А'!$K$6+'РСТ РСО-А'!$F$9</f>
        <v>4102.7920000000004</v>
      </c>
      <c r="O253" s="118">
        <f>VLOOKUP($A253+ROUND((COLUMN()-2)/24,5),АТС!$A$41:$F$784,6)+'Иные услуги '!$C$5+'РСТ РСО-А'!$K$6+'РСТ РСО-А'!$F$9</f>
        <v>4102.3320000000003</v>
      </c>
      <c r="P253" s="118">
        <f>VLOOKUP($A253+ROUND((COLUMN()-2)/24,5),АТС!$A$41:$F$784,6)+'Иные услуги '!$C$5+'РСТ РСО-А'!$K$6+'РСТ РСО-А'!$F$9</f>
        <v>4132.8019999999997</v>
      </c>
      <c r="Q253" s="118">
        <f>VLOOKUP($A253+ROUND((COLUMN()-2)/24,5),АТС!$A$41:$F$784,6)+'Иные услуги '!$C$5+'РСТ РСО-А'!$K$6+'РСТ РСО-А'!$F$9</f>
        <v>4165.3119999999999</v>
      </c>
      <c r="R253" s="118">
        <f>VLOOKUP($A253+ROUND((COLUMN()-2)/24,5),АТС!$A$41:$F$784,6)+'Иные услуги '!$C$5+'РСТ РСО-А'!$K$6+'РСТ РСО-А'!$F$9</f>
        <v>4164.8320000000003</v>
      </c>
      <c r="S253" s="118">
        <f>VLOOKUP($A253+ROUND((COLUMN()-2)/24,5),АТС!$A$41:$F$784,6)+'Иные услуги '!$C$5+'РСТ РСО-А'!$K$6+'РСТ РСО-А'!$F$9</f>
        <v>4135.0020000000004</v>
      </c>
      <c r="T253" s="118">
        <f>VLOOKUP($A253+ROUND((COLUMN()-2)/24,5),АТС!$A$41:$F$784,6)+'Иные услуги '!$C$5+'РСТ РСО-А'!$K$6+'РСТ РСО-А'!$F$9</f>
        <v>4164.2420000000002</v>
      </c>
      <c r="U253" s="118">
        <f>VLOOKUP($A253+ROUND((COLUMN()-2)/24,5),АТС!$A$41:$F$784,6)+'Иные услуги '!$C$5+'РСТ РСО-А'!$K$6+'РСТ РСО-А'!$F$9</f>
        <v>4142.7719999999999</v>
      </c>
      <c r="V253" s="118">
        <f>VLOOKUP($A253+ROUND((COLUMN()-2)/24,5),АТС!$A$41:$F$784,6)+'Иные услуги '!$C$5+'РСТ РСО-А'!$K$6+'РСТ РСО-А'!$F$9</f>
        <v>4139.8519999999999</v>
      </c>
      <c r="W253" s="118">
        <f>VLOOKUP($A253+ROUND((COLUMN()-2)/24,5),АТС!$A$41:$F$784,6)+'Иные услуги '!$C$5+'РСТ РСО-А'!$K$6+'РСТ РСО-А'!$F$9</f>
        <v>4224.1719999999996</v>
      </c>
      <c r="X253" s="118">
        <f>VLOOKUP($A253+ROUND((COLUMN()-2)/24,5),АТС!$A$41:$F$784,6)+'Иные услуги '!$C$5+'РСТ РСО-А'!$K$6+'РСТ РСО-А'!$F$9</f>
        <v>3958.672</v>
      </c>
      <c r="Y253" s="118">
        <f>VLOOKUP($A253+ROUND((COLUMN()-2)/24,5),АТС!$A$41:$F$784,6)+'Иные услуги '!$C$5+'РСТ РСО-А'!$K$6+'РСТ РСО-А'!$F$9</f>
        <v>4019.652</v>
      </c>
    </row>
    <row r="254" spans="1:25" x14ac:dyDescent="0.2">
      <c r="A254" s="66">
        <f t="shared" si="9"/>
        <v>43538</v>
      </c>
      <c r="B254" s="118">
        <f>VLOOKUP($A254+ROUND((COLUMN()-2)/24,5),АТС!$A$41:$F$784,6)+'Иные услуги '!$C$5+'РСТ РСО-А'!$K$6+'РСТ РСО-А'!$F$9</f>
        <v>4096.9520000000002</v>
      </c>
      <c r="C254" s="118">
        <f>VLOOKUP($A254+ROUND((COLUMN()-2)/24,5),АТС!$A$41:$F$784,6)+'Иные услуги '!$C$5+'РСТ РСО-А'!$K$6+'РСТ РСО-А'!$F$9</f>
        <v>4158.442</v>
      </c>
      <c r="D254" s="118">
        <f>VLOOKUP($A254+ROUND((COLUMN()-2)/24,5),АТС!$A$41:$F$784,6)+'Иные услуги '!$C$5+'РСТ РСО-А'!$K$6+'РСТ РСО-А'!$F$9</f>
        <v>4192.1019999999999</v>
      </c>
      <c r="E254" s="118">
        <f>VLOOKUP($A254+ROUND((COLUMN()-2)/24,5),АТС!$A$41:$F$784,6)+'Иные услуги '!$C$5+'РСТ РСО-А'!$K$6+'РСТ РСО-А'!$F$9</f>
        <v>4191.7820000000002</v>
      </c>
      <c r="F254" s="118">
        <f>VLOOKUP($A254+ROUND((COLUMN()-2)/24,5),АТС!$A$41:$F$784,6)+'Иные услуги '!$C$5+'РСТ РСО-А'!$K$6+'РСТ РСО-А'!$F$9</f>
        <v>4192.3019999999997</v>
      </c>
      <c r="G254" s="118">
        <f>VLOOKUP($A254+ROUND((COLUMN()-2)/24,5),АТС!$A$41:$F$784,6)+'Иные услуги '!$C$5+'РСТ РСО-А'!$K$6+'РСТ РСО-А'!$F$9</f>
        <v>4195.2420000000002</v>
      </c>
      <c r="H254" s="118">
        <f>VLOOKUP($A254+ROUND((COLUMN()-2)/24,5),АТС!$A$41:$F$784,6)+'Иные услуги '!$C$5+'РСТ РСО-А'!$K$6+'РСТ РСО-А'!$F$9</f>
        <v>4204.0519999999997</v>
      </c>
      <c r="I254" s="118">
        <f>VLOOKUP($A254+ROUND((COLUMN()-2)/24,5),АТС!$A$41:$F$784,6)+'Иные услуги '!$C$5+'РСТ РСО-А'!$K$6+'РСТ РСО-А'!$F$9</f>
        <v>4075.4120000000003</v>
      </c>
      <c r="J254" s="118">
        <f>VLOOKUP($A254+ROUND((COLUMN()-2)/24,5),АТС!$A$41:$F$784,6)+'Иные услуги '!$C$5+'РСТ РСО-А'!$K$6+'РСТ РСО-А'!$F$9</f>
        <v>4134.4920000000002</v>
      </c>
      <c r="K254" s="118">
        <f>VLOOKUP($A254+ROUND((COLUMN()-2)/24,5),АТС!$A$41:$F$784,6)+'Иные услуги '!$C$5+'РСТ РСО-А'!$K$6+'РСТ РСО-А'!$F$9</f>
        <v>4075.6020000000003</v>
      </c>
      <c r="L254" s="118">
        <f>VLOOKUP($A254+ROUND((COLUMN()-2)/24,5),АТС!$A$41:$F$784,6)+'Иные услуги '!$C$5+'РСТ РСО-А'!$K$6+'РСТ РСО-А'!$F$9</f>
        <v>4075.3620000000001</v>
      </c>
      <c r="M254" s="118">
        <f>VLOOKUP($A254+ROUND((COLUMN()-2)/24,5),АТС!$A$41:$F$784,6)+'Иные услуги '!$C$5+'РСТ РСО-А'!$K$6+'РСТ РСО-А'!$F$9</f>
        <v>4075.712</v>
      </c>
      <c r="N254" s="118">
        <f>VLOOKUP($A254+ROUND((COLUMN()-2)/24,5),АТС!$A$41:$F$784,6)+'Иные услуги '!$C$5+'РСТ РСО-А'!$K$6+'РСТ РСО-А'!$F$9</f>
        <v>4103.6419999999998</v>
      </c>
      <c r="O254" s="118">
        <f>VLOOKUP($A254+ROUND((COLUMN()-2)/24,5),АТС!$A$41:$F$784,6)+'Иные услуги '!$C$5+'РСТ РСО-А'!$K$6+'РСТ РСО-А'!$F$9</f>
        <v>4103.9219999999996</v>
      </c>
      <c r="P254" s="118">
        <f>VLOOKUP($A254+ROUND((COLUMN()-2)/24,5),АТС!$A$41:$F$784,6)+'Иные услуги '!$C$5+'РСТ РСО-А'!$K$6+'РСТ РСО-А'!$F$9</f>
        <v>4134.4319999999998</v>
      </c>
      <c r="Q254" s="118">
        <f>VLOOKUP($A254+ROUND((COLUMN()-2)/24,5),АТС!$A$41:$F$784,6)+'Иные услуги '!$C$5+'РСТ РСО-А'!$K$6+'РСТ РСО-А'!$F$9</f>
        <v>4134.6319999999996</v>
      </c>
      <c r="R254" s="118">
        <f>VLOOKUP($A254+ROUND((COLUMN()-2)/24,5),АТС!$A$41:$F$784,6)+'Иные услуги '!$C$5+'РСТ РСО-А'!$K$6+'РСТ РСО-А'!$F$9</f>
        <v>4133.7219999999998</v>
      </c>
      <c r="S254" s="118">
        <f>VLOOKUP($A254+ROUND((COLUMN()-2)/24,5),АТС!$A$41:$F$784,6)+'Иные услуги '!$C$5+'РСТ РСО-А'!$K$6+'РСТ РСО-А'!$F$9</f>
        <v>4104.0320000000002</v>
      </c>
      <c r="T254" s="118">
        <f>VLOOKUP($A254+ROUND((COLUMN()-2)/24,5),АТС!$A$41:$F$784,6)+'Иные услуги '!$C$5+'РСТ РСО-А'!$K$6+'РСТ РСО-А'!$F$9</f>
        <v>4125.6220000000003</v>
      </c>
      <c r="U254" s="118">
        <f>VLOOKUP($A254+ROUND((COLUMN()-2)/24,5),АТС!$A$41:$F$784,6)+'Иные услуги '!$C$5+'РСТ РСО-А'!$K$6+'РСТ РСО-А'!$F$9</f>
        <v>4143.3419999999996</v>
      </c>
      <c r="V254" s="118">
        <f>VLOOKUP($A254+ROUND((COLUMN()-2)/24,5),АТС!$A$41:$F$784,6)+'Иные услуги '!$C$5+'РСТ РСО-А'!$K$6+'РСТ РСО-А'!$F$9</f>
        <v>4138.5720000000001</v>
      </c>
      <c r="W254" s="118">
        <f>VLOOKUP($A254+ROUND((COLUMN()-2)/24,5),АТС!$A$41:$F$784,6)+'Иные услуги '!$C$5+'РСТ РСО-А'!$K$6+'РСТ РСО-А'!$F$9</f>
        <v>4227.6120000000001</v>
      </c>
      <c r="X254" s="118">
        <f>VLOOKUP($A254+ROUND((COLUMN()-2)/24,5),АТС!$A$41:$F$784,6)+'Иные услуги '!$C$5+'РСТ РСО-А'!$K$6+'РСТ РСО-А'!$F$9</f>
        <v>3958.8020000000001</v>
      </c>
      <c r="Y254" s="118">
        <f>VLOOKUP($A254+ROUND((COLUMN()-2)/24,5),АТС!$A$41:$F$784,6)+'Иные услуги '!$C$5+'РСТ РСО-А'!$K$6+'РСТ РСО-А'!$F$9</f>
        <v>4023.7620000000002</v>
      </c>
    </row>
    <row r="255" spans="1:25" x14ac:dyDescent="0.2">
      <c r="A255" s="66">
        <f t="shared" si="9"/>
        <v>43539</v>
      </c>
      <c r="B255" s="118">
        <f>VLOOKUP($A255+ROUND((COLUMN()-2)/24,5),АТС!$A$41:$F$784,6)+'Иные услуги '!$C$5+'РСТ РСО-А'!$K$6+'РСТ РСО-А'!$F$9</f>
        <v>4099.7119999999995</v>
      </c>
      <c r="C255" s="118">
        <f>VLOOKUP($A255+ROUND((COLUMN()-2)/24,5),АТС!$A$41:$F$784,6)+'Иные услуги '!$C$5+'РСТ РСО-А'!$K$6+'РСТ РСО-А'!$F$9</f>
        <v>4158.5619999999999</v>
      </c>
      <c r="D255" s="118">
        <f>VLOOKUP($A255+ROUND((COLUMN()-2)/24,5),АТС!$A$41:$F$784,6)+'Иные услуги '!$C$5+'РСТ РСО-А'!$K$6+'РСТ РСО-А'!$F$9</f>
        <v>4192.482</v>
      </c>
      <c r="E255" s="118">
        <f>VLOOKUP($A255+ROUND((COLUMN()-2)/24,5),АТС!$A$41:$F$784,6)+'Иные услуги '!$C$5+'РСТ РСО-А'!$K$6+'РСТ РСО-А'!$F$9</f>
        <v>4192.1719999999996</v>
      </c>
      <c r="F255" s="118">
        <f>VLOOKUP($A255+ROUND((COLUMN()-2)/24,5),АТС!$A$41:$F$784,6)+'Иные услуги '!$C$5+'РСТ РСО-А'!$K$6+'РСТ РСО-А'!$F$9</f>
        <v>4230.1620000000003</v>
      </c>
      <c r="G255" s="118">
        <f>VLOOKUP($A255+ROUND((COLUMN()-2)/24,5),АТС!$A$41:$F$784,6)+'Иные услуги '!$C$5+'РСТ РСО-А'!$K$6+'РСТ РСО-А'!$F$9</f>
        <v>4196.982</v>
      </c>
      <c r="H255" s="118">
        <f>VLOOKUP($A255+ROUND((COLUMN()-2)/24,5),АТС!$A$41:$F$784,6)+'Иные услуги '!$C$5+'РСТ РСО-А'!$K$6+'РСТ РСО-А'!$F$9</f>
        <v>4256.7619999999997</v>
      </c>
      <c r="I255" s="118">
        <f>VLOOKUP($A255+ROUND((COLUMN()-2)/24,5),АТС!$A$41:$F$784,6)+'Иные услуги '!$C$5+'РСТ РСО-А'!$K$6+'РСТ РСО-А'!$F$9</f>
        <v>4076.0320000000002</v>
      </c>
      <c r="J255" s="118">
        <f>VLOOKUP($A255+ROUND((COLUMN()-2)/24,5),АТС!$A$41:$F$784,6)+'Иные услуги '!$C$5+'РСТ РСО-А'!$K$6+'РСТ РСО-А'!$F$9</f>
        <v>4169.0720000000001</v>
      </c>
      <c r="K255" s="118">
        <f>VLOOKUP($A255+ROUND((COLUMN()-2)/24,5),АТС!$A$41:$F$784,6)+'Иные услуги '!$C$5+'РСТ РСО-А'!$K$6+'РСТ РСО-А'!$F$9</f>
        <v>4169.8620000000001</v>
      </c>
      <c r="L255" s="118">
        <f>VLOOKUP($A255+ROUND((COLUMN()-2)/24,5),АТС!$A$41:$F$784,6)+'Иные услуги '!$C$5+'РСТ РСО-А'!$K$6+'РСТ РСО-А'!$F$9</f>
        <v>4169.8320000000003</v>
      </c>
      <c r="M255" s="118">
        <f>VLOOKUP($A255+ROUND((COLUMN()-2)/24,5),АТС!$A$41:$F$784,6)+'Иные услуги '!$C$5+'РСТ РСО-А'!$K$6+'РСТ РСО-А'!$F$9</f>
        <v>4136.7119999999995</v>
      </c>
      <c r="N255" s="118">
        <f>VLOOKUP($A255+ROUND((COLUMN()-2)/24,5),АТС!$A$41:$F$784,6)+'Иные услуги '!$C$5+'РСТ РСО-А'!$K$6+'РСТ РСО-А'!$F$9</f>
        <v>4136.5820000000003</v>
      </c>
      <c r="O255" s="118">
        <f>VLOOKUP($A255+ROUND((COLUMN()-2)/24,5),АТС!$A$41:$F$784,6)+'Иные услуги '!$C$5+'РСТ РСО-А'!$K$6+'РСТ РСО-А'!$F$9</f>
        <v>4136.5320000000002</v>
      </c>
      <c r="P255" s="118">
        <f>VLOOKUP($A255+ROUND((COLUMN()-2)/24,5),АТС!$A$41:$F$784,6)+'Иные услуги '!$C$5+'РСТ РСО-А'!$K$6+'РСТ РСО-А'!$F$9</f>
        <v>4136.5420000000004</v>
      </c>
      <c r="Q255" s="118">
        <f>VLOOKUP($A255+ROUND((COLUMN()-2)/24,5),АТС!$A$41:$F$784,6)+'Иные услуги '!$C$5+'РСТ РСО-А'!$K$6+'РСТ РСО-А'!$F$9</f>
        <v>4169.2719999999999</v>
      </c>
      <c r="R255" s="118">
        <f>VLOOKUP($A255+ROUND((COLUMN()-2)/24,5),АТС!$A$41:$F$784,6)+'Иные услуги '!$C$5+'РСТ РСО-А'!$K$6+'РСТ РСО-А'!$F$9</f>
        <v>4134.5720000000001</v>
      </c>
      <c r="S255" s="118">
        <f>VLOOKUP($A255+ROUND((COLUMN()-2)/24,5),АТС!$A$41:$F$784,6)+'Иные услуги '!$C$5+'РСТ РСО-А'!$K$6+'РСТ РСО-А'!$F$9</f>
        <v>4108.2820000000002</v>
      </c>
      <c r="T255" s="118">
        <f>VLOOKUP($A255+ROUND((COLUMN()-2)/24,5),АТС!$A$41:$F$784,6)+'Иные услуги '!$C$5+'РСТ РСО-А'!$K$6+'РСТ РСО-А'!$F$9</f>
        <v>4131.4719999999998</v>
      </c>
      <c r="U255" s="118">
        <f>VLOOKUP($A255+ROUND((COLUMN()-2)/24,5),АТС!$A$41:$F$784,6)+'Иные услуги '!$C$5+'РСТ РСО-А'!$K$6+'РСТ РСО-А'!$F$9</f>
        <v>4141.8019999999997</v>
      </c>
      <c r="V255" s="118">
        <f>VLOOKUP($A255+ROUND((COLUMN()-2)/24,5),АТС!$A$41:$F$784,6)+'Иные услуги '!$C$5+'РСТ РСО-А'!$K$6+'РСТ РСО-А'!$F$9</f>
        <v>4145.1819999999998</v>
      </c>
      <c r="W255" s="118">
        <f>VLOOKUP($A255+ROUND((COLUMN()-2)/24,5),АТС!$A$41:$F$784,6)+'Иные услуги '!$C$5+'РСТ РСО-А'!$K$6+'РСТ РСО-А'!$F$9</f>
        <v>4233.0820000000003</v>
      </c>
      <c r="X255" s="118">
        <f>VLOOKUP($A255+ROUND((COLUMN()-2)/24,5),АТС!$A$41:$F$784,6)+'Иные услуги '!$C$5+'РСТ РСО-А'!$K$6+'РСТ РСО-А'!$F$9</f>
        <v>3963.2520000000004</v>
      </c>
      <c r="Y255" s="118">
        <f>VLOOKUP($A255+ROUND((COLUMN()-2)/24,5),АТС!$A$41:$F$784,6)+'Иные услуги '!$C$5+'РСТ РСО-А'!$K$6+'РСТ РСО-А'!$F$9</f>
        <v>4025.212</v>
      </c>
    </row>
    <row r="256" spans="1:25" x14ac:dyDescent="0.2">
      <c r="A256" s="66">
        <f t="shared" si="9"/>
        <v>43540</v>
      </c>
      <c r="B256" s="118">
        <f>VLOOKUP($A256+ROUND((COLUMN()-2)/24,5),АТС!$A$41:$F$784,6)+'Иные услуги '!$C$5+'РСТ РСО-А'!$K$6+'РСТ РСО-А'!$F$9</f>
        <v>4121.6319999999996</v>
      </c>
      <c r="C256" s="118">
        <f>VLOOKUP($A256+ROUND((COLUMN()-2)/24,5),АТС!$A$41:$F$784,6)+'Иные услуги '!$C$5+'РСТ РСО-А'!$K$6+'РСТ РСО-А'!$F$9</f>
        <v>4198.3320000000003</v>
      </c>
      <c r="D256" s="118">
        <f>VLOOKUP($A256+ROUND((COLUMN()-2)/24,5),АТС!$A$41:$F$784,6)+'Иные услуги '!$C$5+'РСТ РСО-А'!$K$6+'РСТ РСО-А'!$F$9</f>
        <v>4196.3119999999999</v>
      </c>
      <c r="E256" s="118">
        <f>VLOOKUP($A256+ROUND((COLUMN()-2)/24,5),АТС!$A$41:$F$784,6)+'Иные услуги '!$C$5+'РСТ РСО-А'!$K$6+'РСТ РСО-А'!$F$9</f>
        <v>4195.3519999999999</v>
      </c>
      <c r="F256" s="118">
        <f>VLOOKUP($A256+ROUND((COLUMN()-2)/24,5),АТС!$A$41:$F$784,6)+'Иные услуги '!$C$5+'РСТ РСО-А'!$K$6+'РСТ РСО-А'!$F$9</f>
        <v>4233.402</v>
      </c>
      <c r="G256" s="118">
        <f>VLOOKUP($A256+ROUND((COLUMN()-2)/24,5),АТС!$A$41:$F$784,6)+'Иные услуги '!$C$5+'РСТ РСО-А'!$K$6+'РСТ РСО-А'!$F$9</f>
        <v>4198.8320000000003</v>
      </c>
      <c r="H256" s="118">
        <f>VLOOKUP($A256+ROUND((COLUMN()-2)/24,5),АТС!$A$41:$F$784,6)+'Иные услуги '!$C$5+'РСТ РСО-А'!$K$6+'РСТ РСО-А'!$F$9</f>
        <v>4254.8419999999996</v>
      </c>
      <c r="I256" s="118">
        <f>VLOOKUP($A256+ROUND((COLUMN()-2)/24,5),АТС!$A$41:$F$784,6)+'Иные услуги '!$C$5+'РСТ РСО-А'!$K$6+'РСТ РСО-А'!$F$9</f>
        <v>4077.8620000000001</v>
      </c>
      <c r="J256" s="118">
        <f>VLOOKUP($A256+ROUND((COLUMN()-2)/24,5),АТС!$A$41:$F$784,6)+'Иные услуги '!$C$5+'РСТ РСО-А'!$K$6+'РСТ РСО-А'!$F$9</f>
        <v>4171.6220000000003</v>
      </c>
      <c r="K256" s="118">
        <f>VLOOKUP($A256+ROUND((COLUMN()-2)/24,5),АТС!$A$41:$F$784,6)+'Иные услуги '!$C$5+'РСТ РСО-А'!$K$6+'РСТ РСО-А'!$F$9</f>
        <v>4171.5619999999999</v>
      </c>
      <c r="L256" s="118">
        <f>VLOOKUP($A256+ROUND((COLUMN()-2)/24,5),АТС!$A$41:$F$784,6)+'Иные услуги '!$C$5+'РСТ РСО-А'!$K$6+'РСТ РСО-А'!$F$9</f>
        <v>4172.0020000000004</v>
      </c>
      <c r="M256" s="118">
        <f>VLOOKUP($A256+ROUND((COLUMN()-2)/24,5),АТС!$A$41:$F$784,6)+'Иные услуги '!$C$5+'РСТ РСО-А'!$K$6+'РСТ РСО-А'!$F$9</f>
        <v>4171.8620000000001</v>
      </c>
      <c r="N256" s="118">
        <f>VLOOKUP($A256+ROUND((COLUMN()-2)/24,5),АТС!$A$41:$F$784,6)+'Иные услуги '!$C$5+'РСТ РСО-А'!$K$6+'РСТ РСО-А'!$F$9</f>
        <v>4171.652</v>
      </c>
      <c r="O256" s="118">
        <f>VLOOKUP($A256+ROUND((COLUMN()-2)/24,5),АТС!$A$41:$F$784,6)+'Иные услуги '!$C$5+'РСТ РСО-А'!$K$6+'РСТ РСО-А'!$F$9</f>
        <v>4171.5420000000004</v>
      </c>
      <c r="P256" s="118">
        <f>VLOOKUP($A256+ROUND((COLUMN()-2)/24,5),АТС!$A$41:$F$784,6)+'Иные услуги '!$C$5+'РСТ РСО-А'!$K$6+'РСТ РСО-А'!$F$9</f>
        <v>4171.3320000000003</v>
      </c>
      <c r="Q256" s="118">
        <f>VLOOKUP($A256+ROUND((COLUMN()-2)/24,5),АТС!$A$41:$F$784,6)+'Иные услуги '!$C$5+'РСТ РСО-А'!$K$6+'РСТ РСО-А'!$F$9</f>
        <v>4171.2520000000004</v>
      </c>
      <c r="R256" s="118">
        <f>VLOOKUP($A256+ROUND((COLUMN()-2)/24,5),АТС!$A$41:$F$784,6)+'Иные услуги '!$C$5+'РСТ РСО-А'!$K$6+'РСТ РСО-А'!$F$9</f>
        <v>4135.9619999999995</v>
      </c>
      <c r="S256" s="118">
        <f>VLOOKUP($A256+ROUND((COLUMN()-2)/24,5),АТС!$A$41:$F$784,6)+'Иные услуги '!$C$5+'РСТ РСО-А'!$K$6+'РСТ РСО-А'!$F$9</f>
        <v>4108.8919999999998</v>
      </c>
      <c r="T256" s="118">
        <f>VLOOKUP($A256+ROUND((COLUMN()-2)/24,5),АТС!$A$41:$F$784,6)+'Иные услуги '!$C$5+'РСТ РСО-А'!$K$6+'РСТ РСО-А'!$F$9</f>
        <v>4132.3819999999996</v>
      </c>
      <c r="U256" s="118">
        <f>VLOOKUP($A256+ROUND((COLUMN()-2)/24,5),АТС!$A$41:$F$784,6)+'Иные услуги '!$C$5+'РСТ РСО-А'!$K$6+'РСТ РСО-А'!$F$9</f>
        <v>4112.1319999999996</v>
      </c>
      <c r="V256" s="118">
        <f>VLOOKUP($A256+ROUND((COLUMN()-2)/24,5),АТС!$A$41:$F$784,6)+'Иные услуги '!$C$5+'РСТ РСО-А'!$K$6+'РСТ РСО-А'!$F$9</f>
        <v>4146.152</v>
      </c>
      <c r="W256" s="118">
        <f>VLOOKUP($A256+ROUND((COLUMN()-2)/24,5),АТС!$A$41:$F$784,6)+'Иные услуги '!$C$5+'РСТ РСО-А'!$K$6+'РСТ РСО-А'!$F$9</f>
        <v>4230.0020000000004</v>
      </c>
      <c r="X256" s="118">
        <f>VLOOKUP($A256+ROUND((COLUMN()-2)/24,5),АТС!$A$41:$F$784,6)+'Иные услуги '!$C$5+'РСТ РСО-А'!$K$6+'РСТ РСО-А'!$F$9</f>
        <v>3960.8119999999999</v>
      </c>
      <c r="Y256" s="118">
        <f>VLOOKUP($A256+ROUND((COLUMN()-2)/24,5),АТС!$A$41:$F$784,6)+'Иные услуги '!$C$5+'РСТ РСО-А'!$K$6+'РСТ РСО-А'!$F$9</f>
        <v>3998.7520000000004</v>
      </c>
    </row>
    <row r="257" spans="1:25" x14ac:dyDescent="0.2">
      <c r="A257" s="66">
        <f t="shared" si="9"/>
        <v>43541</v>
      </c>
      <c r="B257" s="118">
        <f>VLOOKUP($A257+ROUND((COLUMN()-2)/24,5),АТС!$A$41:$F$784,6)+'Иные услуги '!$C$5+'РСТ РСО-А'!$K$6+'РСТ РСО-А'!$F$9</f>
        <v>4132.442</v>
      </c>
      <c r="C257" s="118">
        <f>VLOOKUP($A257+ROUND((COLUMN()-2)/24,5),АТС!$A$41:$F$784,6)+'Иные услуги '!$C$5+'РСТ РСО-А'!$K$6+'РСТ РСО-А'!$F$9</f>
        <v>4195.5420000000004</v>
      </c>
      <c r="D257" s="118">
        <f>VLOOKUP($A257+ROUND((COLUMN()-2)/24,5),АТС!$A$41:$F$784,6)+'Иные услуги '!$C$5+'РСТ РСО-А'!$K$6+'РСТ РСО-А'!$F$9</f>
        <v>4194.2119999999995</v>
      </c>
      <c r="E257" s="118">
        <f>VLOOKUP($A257+ROUND((COLUMN()-2)/24,5),АТС!$A$41:$F$784,6)+'Иные услуги '!$C$5+'РСТ РСО-А'!$K$6+'РСТ РСО-А'!$F$9</f>
        <v>4231.1419999999998</v>
      </c>
      <c r="F257" s="118">
        <f>VLOOKUP($A257+ROUND((COLUMN()-2)/24,5),АТС!$A$41:$F$784,6)+'Иные услуги '!$C$5+'РСТ РСО-А'!$K$6+'РСТ РСО-А'!$F$9</f>
        <v>4231.692</v>
      </c>
      <c r="G257" s="118">
        <f>VLOOKUP($A257+ROUND((COLUMN()-2)/24,5),АТС!$A$41:$F$784,6)+'Иные услуги '!$C$5+'РСТ РСО-А'!$K$6+'РСТ РСО-А'!$F$9</f>
        <v>4195.4619999999995</v>
      </c>
      <c r="H257" s="118">
        <f>VLOOKUP($A257+ROUND((COLUMN()-2)/24,5),АТС!$A$41:$F$784,6)+'Иные услуги '!$C$5+'РСТ РСО-А'!$K$6+'РСТ РСО-А'!$F$9</f>
        <v>4250.1819999999998</v>
      </c>
      <c r="I257" s="118">
        <f>VLOOKUP($A257+ROUND((COLUMN()-2)/24,5),АТС!$A$41:$F$784,6)+'Иные услуги '!$C$5+'РСТ РСО-А'!$K$6+'РСТ РСО-А'!$F$9</f>
        <v>4073.2620000000002</v>
      </c>
      <c r="J257" s="118">
        <f>VLOOKUP($A257+ROUND((COLUMN()-2)/24,5),АТС!$A$41:$F$784,6)+'Иные услуги '!$C$5+'РСТ РСО-А'!$K$6+'РСТ РСО-А'!$F$9</f>
        <v>4326.5820000000003</v>
      </c>
      <c r="K257" s="118">
        <f>VLOOKUP($A257+ROUND((COLUMN()-2)/24,5),АТС!$A$41:$F$784,6)+'Иные услуги '!$C$5+'РСТ РСО-А'!$K$6+'РСТ РСО-А'!$F$9</f>
        <v>4205.232</v>
      </c>
      <c r="L257" s="118">
        <f>VLOOKUP($A257+ROUND((COLUMN()-2)/24,5),АТС!$A$41:$F$784,6)+'Иные услуги '!$C$5+'РСТ РСО-А'!$K$6+'РСТ РСО-А'!$F$9</f>
        <v>4170.7719999999999</v>
      </c>
      <c r="M257" s="118">
        <f>VLOOKUP($A257+ROUND((COLUMN()-2)/24,5),АТС!$A$41:$F$784,6)+'Иные услуги '!$C$5+'РСТ РСО-А'!$K$6+'РСТ РСО-А'!$F$9</f>
        <v>4170.8320000000003</v>
      </c>
      <c r="N257" s="118">
        <f>VLOOKUP($A257+ROUND((COLUMN()-2)/24,5),АТС!$A$41:$F$784,6)+'Иные услуги '!$C$5+'РСТ РСО-А'!$K$6+'РСТ РСО-А'!$F$9</f>
        <v>4170.4920000000002</v>
      </c>
      <c r="O257" s="118">
        <f>VLOOKUP($A257+ROUND((COLUMN()-2)/24,5),АТС!$A$41:$F$784,6)+'Иные услуги '!$C$5+'РСТ РСО-А'!$K$6+'РСТ РСО-А'!$F$9</f>
        <v>4206.1319999999996</v>
      </c>
      <c r="P257" s="118">
        <f>VLOOKUP($A257+ROUND((COLUMN()-2)/24,5),АТС!$A$41:$F$784,6)+'Иные услуги '!$C$5+'РСТ РСО-А'!$K$6+'РСТ РСО-А'!$F$9</f>
        <v>4206.5020000000004</v>
      </c>
      <c r="Q257" s="118">
        <f>VLOOKUP($A257+ROUND((COLUMN()-2)/24,5),АТС!$A$41:$F$784,6)+'Иные услуги '!$C$5+'РСТ РСО-А'!$K$6+'РСТ РСО-А'!$F$9</f>
        <v>4243.5820000000003</v>
      </c>
      <c r="R257" s="118">
        <f>VLOOKUP($A257+ROUND((COLUMN()-2)/24,5),АТС!$A$41:$F$784,6)+'Иные услуги '!$C$5+'РСТ РСО-А'!$K$6+'РСТ РСО-А'!$F$9</f>
        <v>4206.7619999999997</v>
      </c>
      <c r="S257" s="118">
        <f>VLOOKUP($A257+ROUND((COLUMN()-2)/24,5),АТС!$A$41:$F$784,6)+'Иные услуги '!$C$5+'РСТ РСО-А'!$K$6+'РСТ РСО-А'!$F$9</f>
        <v>4173.3919999999998</v>
      </c>
      <c r="T257" s="118">
        <f>VLOOKUP($A257+ROUND((COLUMN()-2)/24,5),АТС!$A$41:$F$784,6)+'Иные услуги '!$C$5+'РСТ РСО-А'!$K$6+'РСТ РСО-А'!$F$9</f>
        <v>4133.5219999999999</v>
      </c>
      <c r="U257" s="118">
        <f>VLOOKUP($A257+ROUND((COLUMN()-2)/24,5),АТС!$A$41:$F$784,6)+'Иные услуги '!$C$5+'РСТ РСО-А'!$K$6+'РСТ РСО-А'!$F$9</f>
        <v>4105.982</v>
      </c>
      <c r="V257" s="118">
        <f>VLOOKUP($A257+ROUND((COLUMN()-2)/24,5),АТС!$A$41:$F$784,6)+'Иные услуги '!$C$5+'РСТ РСО-А'!$K$6+'РСТ РСО-А'!$F$9</f>
        <v>4147.482</v>
      </c>
      <c r="W257" s="118">
        <f>VLOOKUP($A257+ROUND((COLUMN()-2)/24,5),АТС!$A$41:$F$784,6)+'Иные услуги '!$C$5+'РСТ РСО-А'!$K$6+'РСТ РСО-А'!$F$9</f>
        <v>4232.5119999999997</v>
      </c>
      <c r="X257" s="118">
        <f>VLOOKUP($A257+ROUND((COLUMN()-2)/24,5),АТС!$A$41:$F$784,6)+'Иные услуги '!$C$5+'РСТ РСО-А'!$K$6+'РСТ РСО-А'!$F$9</f>
        <v>3961.8220000000001</v>
      </c>
      <c r="Y257" s="118">
        <f>VLOOKUP($A257+ROUND((COLUMN()-2)/24,5),АТС!$A$41:$F$784,6)+'Иные услуги '!$C$5+'РСТ РСО-А'!$K$6+'РСТ РСО-А'!$F$9</f>
        <v>4026.152</v>
      </c>
    </row>
    <row r="258" spans="1:25" x14ac:dyDescent="0.2">
      <c r="A258" s="66">
        <f t="shared" si="9"/>
        <v>43542</v>
      </c>
      <c r="B258" s="118">
        <f>VLOOKUP($A258+ROUND((COLUMN()-2)/24,5),АТС!$A$41:$F$784,6)+'Иные услуги '!$C$5+'РСТ РСО-А'!$K$6+'РСТ РСО-А'!$F$9</f>
        <v>4132.2920000000004</v>
      </c>
      <c r="C258" s="118">
        <f>VLOOKUP($A258+ROUND((COLUMN()-2)/24,5),АТС!$A$41:$F$784,6)+'Иные услуги '!$C$5+'РСТ РСО-А'!$K$6+'РСТ РСО-А'!$F$9</f>
        <v>4195.0219999999999</v>
      </c>
      <c r="D258" s="118">
        <f>VLOOKUP($A258+ROUND((COLUMN()-2)/24,5),АТС!$A$41:$F$784,6)+'Иные услуги '!$C$5+'РСТ РСО-А'!$K$6+'РСТ РСО-А'!$F$9</f>
        <v>4231.152</v>
      </c>
      <c r="E258" s="118">
        <f>VLOOKUP($A258+ROUND((COLUMN()-2)/24,5),АТС!$A$41:$F$784,6)+'Иные услуги '!$C$5+'РСТ РСО-А'!$K$6+'РСТ РСО-А'!$F$9</f>
        <v>4230.8620000000001</v>
      </c>
      <c r="F258" s="118">
        <f>VLOOKUP($A258+ROUND((COLUMN()-2)/24,5),АТС!$A$41:$F$784,6)+'Иные услуги '!$C$5+'РСТ РСО-А'!$K$6+'РСТ РСО-А'!$F$9</f>
        <v>4231.7820000000002</v>
      </c>
      <c r="G258" s="118">
        <f>VLOOKUP($A258+ROUND((COLUMN()-2)/24,5),АТС!$A$41:$F$784,6)+'Иные услуги '!$C$5+'РСТ РСО-А'!$K$6+'РСТ РСО-А'!$F$9</f>
        <v>4196.5919999999996</v>
      </c>
      <c r="H258" s="118">
        <f>VLOOKUP($A258+ROUND((COLUMN()-2)/24,5),АТС!$A$41:$F$784,6)+'Иные услуги '!$C$5+'РСТ РСО-А'!$K$6+'РСТ РСО-А'!$F$9</f>
        <v>4256.0020000000004</v>
      </c>
      <c r="I258" s="118">
        <f>VLOOKUP($A258+ROUND((COLUMN()-2)/24,5),АТС!$A$41:$F$784,6)+'Иные услуги '!$C$5+'РСТ РСО-А'!$K$6+'РСТ РСО-А'!$F$9</f>
        <v>4077.3220000000001</v>
      </c>
      <c r="J258" s="118">
        <f>VLOOKUP($A258+ROUND((COLUMN()-2)/24,5),АТС!$A$41:$F$784,6)+'Иные услуги '!$C$5+'РСТ РСО-А'!$K$6+'РСТ РСО-А'!$F$9</f>
        <v>4141.8220000000001</v>
      </c>
      <c r="K258" s="118">
        <f>VLOOKUP($A258+ROUND((COLUMN()-2)/24,5),АТС!$A$41:$F$784,6)+'Иные услуги '!$C$5+'РСТ РСО-А'!$K$6+'РСТ РСО-А'!$F$9</f>
        <v>4082.8620000000001</v>
      </c>
      <c r="L258" s="118">
        <f>VLOOKUP($A258+ROUND((COLUMN()-2)/24,5),АТС!$A$41:$F$784,6)+'Иные услуги '!$C$5+'РСТ РСО-А'!$K$6+'РСТ РСО-А'!$F$9</f>
        <v>4055.942</v>
      </c>
      <c r="M258" s="118">
        <f>VLOOKUP($A258+ROUND((COLUMN()-2)/24,5),АТС!$A$41:$F$784,6)+'Иные услуги '!$C$5+'РСТ РСО-А'!$K$6+'РСТ РСО-А'!$F$9</f>
        <v>4056.0320000000002</v>
      </c>
      <c r="N258" s="118">
        <f>VLOOKUP($A258+ROUND((COLUMN()-2)/24,5),АТС!$A$41:$F$784,6)+'Иные услуги '!$C$5+'РСТ РСО-А'!$K$6+'РСТ РСО-А'!$F$9</f>
        <v>4055.6420000000003</v>
      </c>
      <c r="O258" s="118">
        <f>VLOOKUP($A258+ROUND((COLUMN()-2)/24,5),АТС!$A$41:$F$784,6)+'Иные услуги '!$C$5+'РСТ РСО-А'!$K$6+'РСТ РСО-А'!$F$9</f>
        <v>4055.5520000000001</v>
      </c>
      <c r="P258" s="118">
        <f>VLOOKUP($A258+ROUND((COLUMN()-2)/24,5),АТС!$A$41:$F$784,6)+'Иные услуги '!$C$5+'РСТ РСО-А'!$K$6+'РСТ РСО-А'!$F$9</f>
        <v>4053.9320000000002</v>
      </c>
      <c r="Q258" s="118">
        <f>VLOOKUP($A258+ROUND((COLUMN()-2)/24,5),АТС!$A$41:$F$784,6)+'Иные услуги '!$C$5+'РСТ РСО-А'!$K$6+'РСТ РСО-А'!$F$9</f>
        <v>4054.3920000000003</v>
      </c>
      <c r="R258" s="118">
        <f>VLOOKUP($A258+ROUND((COLUMN()-2)/24,5),АТС!$A$41:$F$784,6)+'Иные услуги '!$C$5+'РСТ РСО-А'!$K$6+'РСТ РСО-А'!$F$9</f>
        <v>4079.7420000000002</v>
      </c>
      <c r="S258" s="118">
        <f>VLOOKUP($A258+ROUND((COLUMN()-2)/24,5),АТС!$A$41:$F$784,6)+'Иные услуги '!$C$5+'РСТ РСО-А'!$K$6+'РСТ РСО-А'!$F$9</f>
        <v>4055.692</v>
      </c>
      <c r="T258" s="118">
        <f>VLOOKUP($A258+ROUND((COLUMN()-2)/24,5),АТС!$A$41:$F$784,6)+'Иные услуги '!$C$5+'РСТ РСО-А'!$K$6+'РСТ РСО-А'!$F$9</f>
        <v>4132.6120000000001</v>
      </c>
      <c r="U258" s="118">
        <f>VLOOKUP($A258+ROUND((COLUMN()-2)/24,5),АТС!$A$41:$F$784,6)+'Иные услуги '!$C$5+'РСТ РСО-А'!$K$6+'РСТ РСО-А'!$F$9</f>
        <v>4116.1019999999999</v>
      </c>
      <c r="V258" s="118">
        <f>VLOOKUP($A258+ROUND((COLUMN()-2)/24,5),АТС!$A$41:$F$784,6)+'Иные услуги '!$C$5+'РСТ РСО-А'!$K$6+'РСТ РСО-А'!$F$9</f>
        <v>4152.2719999999999</v>
      </c>
      <c r="W258" s="118">
        <f>VLOOKUP($A258+ROUND((COLUMN()-2)/24,5),АТС!$A$41:$F$784,6)+'Иные услуги '!$C$5+'РСТ РСО-А'!$K$6+'РСТ РСО-А'!$F$9</f>
        <v>4239.6819999999998</v>
      </c>
      <c r="X258" s="118">
        <f>VLOOKUP($A258+ROUND((COLUMN()-2)/24,5),АТС!$A$41:$F$784,6)+'Иные услуги '!$C$5+'РСТ РСО-А'!$K$6+'РСТ РСО-А'!$F$9</f>
        <v>3964.7020000000002</v>
      </c>
      <c r="Y258" s="118">
        <f>VLOOKUP($A258+ROUND((COLUMN()-2)/24,5),АТС!$A$41:$F$784,6)+'Иные услуги '!$C$5+'РСТ РСО-А'!$K$6+'РСТ РСО-А'!$F$9</f>
        <v>4006.2620000000002</v>
      </c>
    </row>
    <row r="259" spans="1:25" x14ac:dyDescent="0.2">
      <c r="A259" s="66">
        <f t="shared" si="9"/>
        <v>43543</v>
      </c>
      <c r="B259" s="118">
        <f>VLOOKUP($A259+ROUND((COLUMN()-2)/24,5),АТС!$A$41:$F$784,6)+'Иные услуги '!$C$5+'РСТ РСО-А'!$K$6+'РСТ РСО-А'!$F$9</f>
        <v>4134.5619999999999</v>
      </c>
      <c r="C259" s="118">
        <f>VLOOKUP($A259+ROUND((COLUMN()-2)/24,5),АТС!$A$41:$F$784,6)+'Иные услуги '!$C$5+'РСТ РСО-А'!$K$6+'РСТ РСО-А'!$F$9</f>
        <v>4197.5919999999996</v>
      </c>
      <c r="D259" s="118">
        <f>VLOOKUP($A259+ROUND((COLUMN()-2)/24,5),АТС!$A$41:$F$784,6)+'Иные услуги '!$C$5+'РСТ РСО-А'!$K$6+'РСТ РСО-А'!$F$9</f>
        <v>4233.6719999999996</v>
      </c>
      <c r="E259" s="118">
        <f>VLOOKUP($A259+ROUND((COLUMN()-2)/24,5),АТС!$A$41:$F$784,6)+'Иные услуги '!$C$5+'РСТ РСО-А'!$K$6+'РСТ РСО-А'!$F$9</f>
        <v>4233.4319999999998</v>
      </c>
      <c r="F259" s="118">
        <f>VLOOKUP($A259+ROUND((COLUMN()-2)/24,5),АТС!$A$41:$F$784,6)+'Иные услуги '!$C$5+'РСТ РСО-А'!$K$6+'РСТ РСО-А'!$F$9</f>
        <v>4234.4619999999995</v>
      </c>
      <c r="G259" s="118">
        <f>VLOOKUP($A259+ROUND((COLUMN()-2)/24,5),АТС!$A$41:$F$784,6)+'Иные услуги '!$C$5+'РСТ РСО-А'!$K$6+'РСТ РСО-А'!$F$9</f>
        <v>4200.5420000000004</v>
      </c>
      <c r="H259" s="118">
        <f>VLOOKUP($A259+ROUND((COLUMN()-2)/24,5),АТС!$A$41:$F$784,6)+'Иные услуги '!$C$5+'РСТ РСО-А'!$K$6+'РСТ РСО-А'!$F$9</f>
        <v>4318.8519999999999</v>
      </c>
      <c r="I259" s="118">
        <f>VLOOKUP($A259+ROUND((COLUMN()-2)/24,5),АТС!$A$41:$F$784,6)+'Иные услуги '!$C$5+'РСТ РСО-А'!$K$6+'РСТ РСО-А'!$F$9</f>
        <v>4165.652</v>
      </c>
      <c r="J259" s="118">
        <f>VLOOKUP($A259+ROUND((COLUMN()-2)/24,5),АТС!$A$41:$F$784,6)+'Иные услуги '!$C$5+'РСТ РСО-А'!$K$6+'РСТ РСО-А'!$F$9</f>
        <v>4248.8720000000003</v>
      </c>
      <c r="K259" s="118">
        <f>VLOOKUP($A259+ROUND((COLUMN()-2)/24,5),АТС!$A$41:$F$784,6)+'Иные услуги '!$C$5+'РСТ РСО-А'!$K$6+'РСТ РСО-А'!$F$9</f>
        <v>4112.8620000000001</v>
      </c>
      <c r="L259" s="118">
        <f>VLOOKUP($A259+ROUND((COLUMN()-2)/24,5),АТС!$A$41:$F$784,6)+'Иные услуги '!$C$5+'РСТ РСО-А'!$K$6+'РСТ РСО-А'!$F$9</f>
        <v>4112.652</v>
      </c>
      <c r="M259" s="118">
        <f>VLOOKUP($A259+ROUND((COLUMN()-2)/24,5),АТС!$A$41:$F$784,6)+'Иные услуги '!$C$5+'РСТ РСО-А'!$K$6+'РСТ РСО-А'!$F$9</f>
        <v>4113.2020000000002</v>
      </c>
      <c r="N259" s="118">
        <f>VLOOKUP($A259+ROUND((COLUMN()-2)/24,5),АТС!$A$41:$F$784,6)+'Иные услуги '!$C$5+'РСТ РСО-А'!$K$6+'РСТ РСО-А'!$F$9</f>
        <v>4113.232</v>
      </c>
      <c r="O259" s="118">
        <f>VLOOKUP($A259+ROUND((COLUMN()-2)/24,5),АТС!$A$41:$F$784,6)+'Иные услуги '!$C$5+'РСТ РСО-А'!$K$6+'РСТ РСО-А'!$F$9</f>
        <v>4112.5919999999996</v>
      </c>
      <c r="P259" s="118">
        <f>VLOOKUP($A259+ROUND((COLUMN()-2)/24,5),АТС!$A$41:$F$784,6)+'Иные услуги '!$C$5+'РСТ РСО-А'!$K$6+'РСТ РСО-А'!$F$9</f>
        <v>4111.5119999999997</v>
      </c>
      <c r="Q259" s="118">
        <f>VLOOKUP($A259+ROUND((COLUMN()-2)/24,5),АТС!$A$41:$F$784,6)+'Иные услуги '!$C$5+'РСТ РСО-А'!$K$6+'РСТ РСО-А'!$F$9</f>
        <v>4111.3019999999997</v>
      </c>
      <c r="R259" s="118">
        <f>VLOOKUP($A259+ROUND((COLUMN()-2)/24,5),АТС!$A$41:$F$784,6)+'Иные услуги '!$C$5+'РСТ РСО-А'!$K$6+'РСТ РСО-А'!$F$9</f>
        <v>4079.6020000000003</v>
      </c>
      <c r="S259" s="118">
        <f>VLOOKUP($A259+ROUND((COLUMN()-2)/24,5),АТС!$A$41:$F$784,6)+'Иные услуги '!$C$5+'РСТ РСО-А'!$K$6+'РСТ РСО-А'!$F$9</f>
        <v>4055.232</v>
      </c>
      <c r="T259" s="118">
        <f>VLOOKUP($A259+ROUND((COLUMN()-2)/24,5),АТС!$A$41:$F$784,6)+'Иные услуги '!$C$5+'РСТ РСО-А'!$K$6+'РСТ РСО-А'!$F$9</f>
        <v>4133.3419999999996</v>
      </c>
      <c r="U259" s="118">
        <f>VLOOKUP($A259+ROUND((COLUMN()-2)/24,5),АТС!$A$41:$F$784,6)+'Иные услуги '!$C$5+'РСТ РСО-А'!$K$6+'РСТ РСО-А'!$F$9</f>
        <v>4116.9619999999995</v>
      </c>
      <c r="V259" s="118">
        <f>VLOOKUP($A259+ROUND((COLUMN()-2)/24,5),АТС!$A$41:$F$784,6)+'Иные услуги '!$C$5+'РСТ РСО-А'!$K$6+'РСТ РСО-А'!$F$9</f>
        <v>4153.4920000000002</v>
      </c>
      <c r="W259" s="118">
        <f>VLOOKUP($A259+ROUND((COLUMN()-2)/24,5),АТС!$A$41:$F$784,6)+'Иные услуги '!$C$5+'РСТ РСО-А'!$K$6+'РСТ РСО-А'!$F$9</f>
        <v>4240.652</v>
      </c>
      <c r="X259" s="118">
        <f>VLOOKUP($A259+ROUND((COLUMN()-2)/24,5),АТС!$A$41:$F$784,6)+'Иные услуги '!$C$5+'РСТ РСО-А'!$K$6+'РСТ РСО-А'!$F$9</f>
        <v>3965.8720000000003</v>
      </c>
      <c r="Y259" s="118">
        <f>VLOOKUP($A259+ROUND((COLUMN()-2)/24,5),АТС!$A$41:$F$784,6)+'Иные услуги '!$C$5+'РСТ РСО-А'!$K$6+'РСТ РСО-А'!$F$9</f>
        <v>4006.652</v>
      </c>
    </row>
    <row r="260" spans="1:25" x14ac:dyDescent="0.2">
      <c r="A260" s="66">
        <f t="shared" si="9"/>
        <v>43544</v>
      </c>
      <c r="B260" s="118">
        <f>VLOOKUP($A260+ROUND((COLUMN()-2)/24,5),АТС!$A$41:$F$784,6)+'Иные услуги '!$C$5+'РСТ РСО-А'!$K$6+'РСТ РСО-А'!$F$9</f>
        <v>4103.1220000000003</v>
      </c>
      <c r="C260" s="118">
        <f>VLOOKUP($A260+ROUND((COLUMN()-2)/24,5),АТС!$A$41:$F$784,6)+'Иные услуги '!$C$5+'РСТ РСО-А'!$K$6+'РСТ РСО-А'!$F$9</f>
        <v>4163.0720000000001</v>
      </c>
      <c r="D260" s="118">
        <f>VLOOKUP($A260+ROUND((COLUMN()-2)/24,5),АТС!$A$41:$F$784,6)+'Иные услуги '!$C$5+'РСТ РСО-А'!$K$6+'РСТ РСО-А'!$F$9</f>
        <v>4196.7420000000002</v>
      </c>
      <c r="E260" s="118">
        <f>VLOOKUP($A260+ROUND((COLUMN()-2)/24,5),АТС!$A$41:$F$784,6)+'Иные услуги '!$C$5+'РСТ РСО-А'!$K$6+'РСТ РСО-А'!$F$9</f>
        <v>4196.2219999999998</v>
      </c>
      <c r="F260" s="118">
        <f>VLOOKUP($A260+ROUND((COLUMN()-2)/24,5),АТС!$A$41:$F$784,6)+'Иные услуги '!$C$5+'РСТ РСО-А'!$K$6+'РСТ РСО-А'!$F$9</f>
        <v>4197.3720000000003</v>
      </c>
      <c r="G260" s="118">
        <f>VLOOKUP($A260+ROUND((COLUMN()-2)/24,5),АТС!$A$41:$F$784,6)+'Иные услуги '!$C$5+'РСТ РСО-А'!$K$6+'РСТ РСО-А'!$F$9</f>
        <v>4200.4120000000003</v>
      </c>
      <c r="H260" s="118">
        <f>VLOOKUP($A260+ROUND((COLUMN()-2)/24,5),АТС!$A$41:$F$784,6)+'Иные услуги '!$C$5+'РСТ РСО-А'!$K$6+'РСТ РСО-А'!$F$9</f>
        <v>4208.402</v>
      </c>
      <c r="I260" s="118">
        <f>VLOOKUP($A260+ROUND((COLUMN()-2)/24,5),АТС!$A$41:$F$784,6)+'Иные услуги '!$C$5+'РСТ РСО-А'!$K$6+'РСТ РСО-А'!$F$9</f>
        <v>4080.7620000000002</v>
      </c>
      <c r="J260" s="118">
        <f>VLOOKUP($A260+ROUND((COLUMN()-2)/24,5),АТС!$A$41:$F$784,6)+'Иные услуги '!$C$5+'РСТ РСО-А'!$K$6+'РСТ РСО-А'!$F$9</f>
        <v>4143.4520000000002</v>
      </c>
      <c r="K260" s="118">
        <f>VLOOKUP($A260+ROUND((COLUMN()-2)/24,5),АТС!$A$41:$F$784,6)+'Иные услуги '!$C$5+'РСТ РСО-А'!$K$6+'РСТ РСО-А'!$F$9</f>
        <v>4056.6620000000003</v>
      </c>
      <c r="L260" s="118">
        <f>VLOOKUP($A260+ROUND((COLUMN()-2)/24,5),АТС!$A$41:$F$784,6)+'Иные услуги '!$C$5+'РСТ РСО-А'!$K$6+'РСТ РСО-А'!$F$9</f>
        <v>4055.6320000000001</v>
      </c>
      <c r="M260" s="118">
        <f>VLOOKUP($A260+ROUND((COLUMN()-2)/24,5),АТС!$A$41:$F$784,6)+'Иные услуги '!$C$5+'РСТ РСО-А'!$K$6+'РСТ РСО-А'!$F$9</f>
        <v>4056.2620000000002</v>
      </c>
      <c r="N260" s="118">
        <f>VLOOKUP($A260+ROUND((COLUMN()-2)/24,5),АТС!$A$41:$F$784,6)+'Иные услуги '!$C$5+'РСТ РСО-А'!$K$6+'РСТ РСО-А'!$F$9</f>
        <v>4056.6620000000003</v>
      </c>
      <c r="O260" s="118">
        <f>VLOOKUP($A260+ROUND((COLUMN()-2)/24,5),АТС!$A$41:$F$784,6)+'Иные услуги '!$C$5+'РСТ РСО-А'!$K$6+'РСТ РСО-А'!$F$9</f>
        <v>4056.3420000000001</v>
      </c>
      <c r="P260" s="118">
        <f>VLOOKUP($A260+ROUND((COLUMN()-2)/24,5),АТС!$A$41:$F$784,6)+'Иные услуги '!$C$5+'РСТ РСО-А'!$K$6+'РСТ РСО-А'!$F$9</f>
        <v>4055.152</v>
      </c>
      <c r="Q260" s="118">
        <f>VLOOKUP($A260+ROUND((COLUMN()-2)/24,5),АТС!$A$41:$F$784,6)+'Иные услуги '!$C$5+'РСТ РСО-А'!$K$6+'РСТ РСО-А'!$F$9</f>
        <v>4055.1020000000003</v>
      </c>
      <c r="R260" s="118">
        <f>VLOOKUP($A260+ROUND((COLUMN()-2)/24,5),АТС!$A$41:$F$784,6)+'Иные услуги '!$C$5+'РСТ РСО-А'!$K$6+'РСТ РСО-А'!$F$9</f>
        <v>4052.3720000000003</v>
      </c>
      <c r="S260" s="118">
        <f>VLOOKUP($A260+ROUND((COLUMN()-2)/24,5),АТС!$A$41:$F$784,6)+'Иные услуги '!$C$5+'РСТ РСО-А'!$K$6+'РСТ РСО-А'!$F$9</f>
        <v>4054.2820000000002</v>
      </c>
      <c r="T260" s="118">
        <f>VLOOKUP($A260+ROUND((COLUMN()-2)/24,5),АТС!$A$41:$F$784,6)+'Иные услуги '!$C$5+'РСТ РСО-А'!$K$6+'РСТ РСО-А'!$F$9</f>
        <v>4134.0219999999999</v>
      </c>
      <c r="U260" s="118">
        <f>VLOOKUP($A260+ROUND((COLUMN()-2)/24,5),АТС!$A$41:$F$784,6)+'Иные услуги '!$C$5+'РСТ РСО-А'!$K$6+'РСТ РСО-А'!$F$9</f>
        <v>4109.5119999999997</v>
      </c>
      <c r="V260" s="118">
        <f>VLOOKUP($A260+ROUND((COLUMN()-2)/24,5),АТС!$A$41:$F$784,6)+'Иные услуги '!$C$5+'РСТ РСО-А'!$K$6+'РСТ РСО-А'!$F$9</f>
        <v>4152.7719999999999</v>
      </c>
      <c r="W260" s="118">
        <f>VLOOKUP($A260+ROUND((COLUMN()-2)/24,5),АТС!$A$41:$F$784,6)+'Иные услуги '!$C$5+'РСТ РСО-А'!$K$6+'РСТ РСО-А'!$F$9</f>
        <v>4241.1620000000003</v>
      </c>
      <c r="X260" s="118">
        <f>VLOOKUP($A260+ROUND((COLUMN()-2)/24,5),АТС!$A$41:$F$784,6)+'Иные услуги '!$C$5+'РСТ РСО-А'!$K$6+'РСТ РСО-А'!$F$9</f>
        <v>3965.422</v>
      </c>
      <c r="Y260" s="118">
        <f>VLOOKUP($A260+ROUND((COLUMN()-2)/24,5),АТС!$A$41:$F$784,6)+'Иные услуги '!$C$5+'РСТ РСО-А'!$K$6+'РСТ РСО-А'!$F$9</f>
        <v>4005.7520000000004</v>
      </c>
    </row>
    <row r="261" spans="1:25" x14ac:dyDescent="0.2">
      <c r="A261" s="66">
        <f t="shared" si="9"/>
        <v>43545</v>
      </c>
      <c r="B261" s="118">
        <f>VLOOKUP($A261+ROUND((COLUMN()-2)/24,5),АТС!$A$41:$F$784,6)+'Иные услуги '!$C$5+'РСТ РСО-А'!$K$6+'РСТ РСО-А'!$F$9</f>
        <v>4106.8919999999998</v>
      </c>
      <c r="C261" s="118">
        <f>VLOOKUP($A261+ROUND((COLUMN()-2)/24,5),АТС!$A$41:$F$784,6)+'Иные услуги '!$C$5+'РСТ РСО-А'!$K$6+'РСТ РСО-А'!$F$9</f>
        <v>4163.7119999999995</v>
      </c>
      <c r="D261" s="118">
        <f>VLOOKUP($A261+ROUND((COLUMN()-2)/24,5),АТС!$A$41:$F$784,6)+'Иные услуги '!$C$5+'РСТ РСО-А'!$K$6+'РСТ РСО-А'!$F$9</f>
        <v>4197.4219999999996</v>
      </c>
      <c r="E261" s="118">
        <f>VLOOKUP($A261+ROUND((COLUMN()-2)/24,5),АТС!$A$41:$F$784,6)+'Иные услуги '!$C$5+'РСТ РСО-А'!$K$6+'РСТ РСО-А'!$F$9</f>
        <v>4196.8320000000003</v>
      </c>
      <c r="F261" s="118">
        <f>VLOOKUP($A261+ROUND((COLUMN()-2)/24,5),АТС!$A$41:$F$784,6)+'Иные услуги '!$C$5+'РСТ РСО-А'!$K$6+'РСТ РСО-А'!$F$9</f>
        <v>4197.8720000000003</v>
      </c>
      <c r="G261" s="118">
        <f>VLOOKUP($A261+ROUND((COLUMN()-2)/24,5),АТС!$A$41:$F$784,6)+'Иные услуги '!$C$5+'РСТ РСО-А'!$K$6+'РСТ РСО-А'!$F$9</f>
        <v>4202.5919999999996</v>
      </c>
      <c r="H261" s="118">
        <f>VLOOKUP($A261+ROUND((COLUMN()-2)/24,5),АТС!$A$41:$F$784,6)+'Иные услуги '!$C$5+'РСТ РСО-А'!$K$6+'РСТ РСО-А'!$F$9</f>
        <v>4212.8320000000003</v>
      </c>
      <c r="I261" s="118">
        <f>VLOOKUP($A261+ROUND((COLUMN()-2)/24,5),АТС!$A$41:$F$784,6)+'Иные услуги '!$C$5+'РСТ РСО-А'!$K$6+'РСТ РСО-А'!$F$9</f>
        <v>4083.1320000000001</v>
      </c>
      <c r="J261" s="118">
        <f>VLOOKUP($A261+ROUND((COLUMN()-2)/24,5),АТС!$A$41:$F$784,6)+'Иные услуги '!$C$5+'РСТ РСО-А'!$K$6+'РСТ РСО-А'!$F$9</f>
        <v>4142.0519999999997</v>
      </c>
      <c r="K261" s="118">
        <f>VLOOKUP($A261+ROUND((COLUMN()-2)/24,5),АТС!$A$41:$F$784,6)+'Иные услуги '!$C$5+'РСТ РСО-А'!$K$6+'РСТ РСО-А'!$F$9</f>
        <v>4055.652</v>
      </c>
      <c r="L261" s="118">
        <f>VLOOKUP($A261+ROUND((COLUMN()-2)/24,5),АТС!$A$41:$F$784,6)+'Иные услуги '!$C$5+'РСТ РСО-А'!$K$6+'РСТ РСО-А'!$F$9</f>
        <v>4055.7420000000002</v>
      </c>
      <c r="M261" s="118">
        <f>VLOOKUP($A261+ROUND((COLUMN()-2)/24,5),АТС!$A$41:$F$784,6)+'Иные услуги '!$C$5+'РСТ РСО-А'!$K$6+'РСТ РСО-А'!$F$9</f>
        <v>4055.8920000000003</v>
      </c>
      <c r="N261" s="118">
        <f>VLOOKUP($A261+ROUND((COLUMN()-2)/24,5),АТС!$A$41:$F$784,6)+'Иные услуги '!$C$5+'РСТ РСО-А'!$K$6+'РСТ РСО-А'!$F$9</f>
        <v>4055.7920000000004</v>
      </c>
      <c r="O261" s="118">
        <f>VLOOKUP($A261+ROUND((COLUMN()-2)/24,5),АТС!$A$41:$F$784,6)+'Иные услуги '!$C$5+'РСТ РСО-А'!$K$6+'РСТ РСО-А'!$F$9</f>
        <v>4055.5820000000003</v>
      </c>
      <c r="P261" s="118">
        <f>VLOOKUP($A261+ROUND((COLUMN()-2)/24,5),АТС!$A$41:$F$784,6)+'Иные услуги '!$C$5+'РСТ РСО-А'!$K$6+'РСТ РСО-А'!$F$9</f>
        <v>4054.6620000000003</v>
      </c>
      <c r="Q261" s="118">
        <f>VLOOKUP($A261+ROUND((COLUMN()-2)/24,5),АТС!$A$41:$F$784,6)+'Иные услуги '!$C$5+'РСТ РСО-А'!$K$6+'РСТ РСО-А'!$F$9</f>
        <v>4054.5420000000004</v>
      </c>
      <c r="R261" s="118">
        <f>VLOOKUP($A261+ROUND((COLUMN()-2)/24,5),АТС!$A$41:$F$784,6)+'Иные услуги '!$C$5+'РСТ РСО-А'!$K$6+'РСТ РСО-А'!$F$9</f>
        <v>4054.0320000000002</v>
      </c>
      <c r="S261" s="118">
        <f>VLOOKUP($A261+ROUND((COLUMN()-2)/24,5),АТС!$A$41:$F$784,6)+'Иные услуги '!$C$5+'РСТ РСО-А'!$K$6+'РСТ РСО-А'!$F$9</f>
        <v>4055.0320000000002</v>
      </c>
      <c r="T261" s="118">
        <f>VLOOKUP($A261+ROUND((COLUMN()-2)/24,5),АТС!$A$41:$F$784,6)+'Иные услуги '!$C$5+'РСТ РСО-А'!$K$6+'РСТ РСО-А'!$F$9</f>
        <v>4134.902</v>
      </c>
      <c r="U261" s="118">
        <f>VLOOKUP($A261+ROUND((COLUMN()-2)/24,5),АТС!$A$41:$F$784,6)+'Иные услуги '!$C$5+'РСТ РСО-А'!$K$6+'РСТ РСО-А'!$F$9</f>
        <v>4108.9920000000002</v>
      </c>
      <c r="V261" s="118">
        <f>VLOOKUP($A261+ROUND((COLUMN()-2)/24,5),АТС!$A$41:$F$784,6)+'Иные услуги '!$C$5+'РСТ РСО-А'!$K$6+'РСТ РСО-А'!$F$9</f>
        <v>4153.3620000000001</v>
      </c>
      <c r="W261" s="118">
        <f>VLOOKUP($A261+ROUND((COLUMN()-2)/24,5),АТС!$A$41:$F$784,6)+'Иные услуги '!$C$5+'РСТ РСО-А'!$K$6+'РСТ РСО-А'!$F$9</f>
        <v>4238.3819999999996</v>
      </c>
      <c r="X261" s="118">
        <f>VLOOKUP($A261+ROUND((COLUMN()-2)/24,5),АТС!$A$41:$F$784,6)+'Иные услуги '!$C$5+'РСТ РСО-А'!$K$6+'РСТ РСО-А'!$F$9</f>
        <v>3965.8420000000001</v>
      </c>
      <c r="Y261" s="118">
        <f>VLOOKUP($A261+ROUND((COLUMN()-2)/24,5),АТС!$A$41:$F$784,6)+'Иные услуги '!$C$5+'РСТ РСО-А'!$K$6+'РСТ РСО-А'!$F$9</f>
        <v>4005.7620000000002</v>
      </c>
    </row>
    <row r="262" spans="1:25" x14ac:dyDescent="0.2">
      <c r="A262" s="66">
        <f t="shared" si="9"/>
        <v>43546</v>
      </c>
      <c r="B262" s="118">
        <f>VLOOKUP($A262+ROUND((COLUMN()-2)/24,5),АТС!$A$41:$F$784,6)+'Иные услуги '!$C$5+'РСТ РСО-А'!$K$6+'РСТ РСО-А'!$F$9</f>
        <v>4102.9719999999998</v>
      </c>
      <c r="C262" s="118">
        <f>VLOOKUP($A262+ROUND((COLUMN()-2)/24,5),АТС!$A$41:$F$784,6)+'Иные услуги '!$C$5+'РСТ РСО-А'!$K$6+'РСТ РСО-А'!$F$9</f>
        <v>4163.0820000000003</v>
      </c>
      <c r="D262" s="118">
        <f>VLOOKUP($A262+ROUND((COLUMN()-2)/24,5),АТС!$A$41:$F$784,6)+'Иные услуги '!$C$5+'РСТ РСО-А'!$K$6+'РСТ РСО-А'!$F$9</f>
        <v>4196.5219999999999</v>
      </c>
      <c r="E262" s="118">
        <f>VLOOKUP($A262+ROUND((COLUMN()-2)/24,5),АТС!$A$41:$F$784,6)+'Иные услуги '!$C$5+'РСТ РСО-А'!$K$6+'РСТ РСО-А'!$F$9</f>
        <v>4196.1120000000001</v>
      </c>
      <c r="F262" s="118">
        <f>VLOOKUP($A262+ROUND((COLUMN()-2)/24,5),АТС!$A$41:$F$784,6)+'Иные услуги '!$C$5+'РСТ РСО-А'!$K$6+'РСТ РСО-А'!$F$9</f>
        <v>4197.5119999999997</v>
      </c>
      <c r="G262" s="118">
        <f>VLOOKUP($A262+ROUND((COLUMN()-2)/24,5),АТС!$A$41:$F$784,6)+'Иные услуги '!$C$5+'РСТ РСО-А'!$K$6+'РСТ РСО-А'!$F$9</f>
        <v>4200.8620000000001</v>
      </c>
      <c r="H262" s="118">
        <f>VLOOKUP($A262+ROUND((COLUMN()-2)/24,5),АТС!$A$41:$F$784,6)+'Иные услуги '!$C$5+'РСТ РСО-А'!$K$6+'РСТ РСО-А'!$F$9</f>
        <v>4210.5119999999997</v>
      </c>
      <c r="I262" s="118">
        <f>VLOOKUP($A262+ROUND((COLUMN()-2)/24,5),АТС!$A$41:$F$784,6)+'Иные услуги '!$C$5+'РСТ РСО-А'!$K$6+'РСТ РСО-А'!$F$9</f>
        <v>4083.1820000000002</v>
      </c>
      <c r="J262" s="118">
        <f>VLOOKUP($A262+ROUND((COLUMN()-2)/24,5),АТС!$A$41:$F$784,6)+'Иные услуги '!$C$5+'РСТ РСО-А'!$K$6+'РСТ РСО-А'!$F$9</f>
        <v>4142.6120000000001</v>
      </c>
      <c r="K262" s="118">
        <f>VLOOKUP($A262+ROUND((COLUMN()-2)/24,5),АТС!$A$41:$F$784,6)+'Иные услуги '!$C$5+'РСТ РСО-А'!$K$6+'РСТ РСО-А'!$F$9</f>
        <v>4030.7220000000002</v>
      </c>
      <c r="L262" s="118">
        <f>VLOOKUP($A262+ROUND((COLUMN()-2)/24,5),АТС!$A$41:$F$784,6)+'Иные услуги '!$C$5+'РСТ РСО-А'!$K$6+'РСТ РСО-А'!$F$9</f>
        <v>4031.0420000000004</v>
      </c>
      <c r="M262" s="118">
        <f>VLOOKUP($A262+ROUND((COLUMN()-2)/24,5),АТС!$A$41:$F$784,6)+'Иные услуги '!$C$5+'РСТ РСО-А'!$K$6+'РСТ РСО-А'!$F$9</f>
        <v>4057.1320000000001</v>
      </c>
      <c r="N262" s="118">
        <f>VLOOKUP($A262+ROUND((COLUMN()-2)/24,5),АТС!$A$41:$F$784,6)+'Иные услуги '!$C$5+'РСТ РСО-А'!$K$6+'РСТ РСО-А'!$F$9</f>
        <v>4057.1420000000003</v>
      </c>
      <c r="O262" s="118">
        <f>VLOOKUP($A262+ROUND((COLUMN()-2)/24,5),АТС!$A$41:$F$784,6)+'Иные услуги '!$C$5+'РСТ РСО-А'!$K$6+'РСТ РСО-А'!$F$9</f>
        <v>4057.0820000000003</v>
      </c>
      <c r="P262" s="118">
        <f>VLOOKUP($A262+ROUND((COLUMN()-2)/24,5),АТС!$A$41:$F$784,6)+'Иные услуги '!$C$5+'РСТ РСО-А'!$K$6+'РСТ РСО-А'!$F$9</f>
        <v>4057.152</v>
      </c>
      <c r="Q262" s="118">
        <f>VLOOKUP($A262+ROUND((COLUMN()-2)/24,5),АТС!$A$41:$F$784,6)+'Иные услуги '!$C$5+'РСТ РСО-А'!$K$6+'РСТ РСО-А'!$F$9</f>
        <v>4056.6620000000003</v>
      </c>
      <c r="R262" s="118">
        <f>VLOOKUP($A262+ROUND((COLUMN()-2)/24,5),АТС!$A$41:$F$784,6)+'Иные услуги '!$C$5+'РСТ РСО-А'!$K$6+'РСТ РСО-А'!$F$9</f>
        <v>4058.4120000000003</v>
      </c>
      <c r="S262" s="118">
        <f>VLOOKUP($A262+ROUND((COLUMN()-2)/24,5),АТС!$A$41:$F$784,6)+'Иные услуги '!$C$5+'РСТ РСО-А'!$K$6+'РСТ РСО-А'!$F$9</f>
        <v>4055.7520000000004</v>
      </c>
      <c r="T262" s="118">
        <f>VLOOKUP($A262+ROUND((COLUMN()-2)/24,5),АТС!$A$41:$F$784,6)+'Иные услуги '!$C$5+'РСТ РСО-А'!$K$6+'РСТ РСО-А'!$F$9</f>
        <v>4134.2820000000002</v>
      </c>
      <c r="U262" s="118">
        <f>VLOOKUP($A262+ROUND((COLUMN()-2)/24,5),АТС!$A$41:$F$784,6)+'Иные услуги '!$C$5+'РСТ РСО-А'!$K$6+'РСТ РСО-А'!$F$9</f>
        <v>4102.6319999999996</v>
      </c>
      <c r="V262" s="118">
        <f>VLOOKUP($A262+ROUND((COLUMN()-2)/24,5),АТС!$A$41:$F$784,6)+'Иные услуги '!$C$5+'РСТ РСО-А'!$K$6+'РСТ РСО-А'!$F$9</f>
        <v>4147.4920000000002</v>
      </c>
      <c r="W262" s="118">
        <f>VLOOKUP($A262+ROUND((COLUMN()-2)/24,5),АТС!$A$41:$F$784,6)+'Иные услуги '!$C$5+'РСТ РСО-А'!$K$6+'РСТ РСО-А'!$F$9</f>
        <v>4232.192</v>
      </c>
      <c r="X262" s="118">
        <f>VLOOKUP($A262+ROUND((COLUMN()-2)/24,5),АТС!$A$41:$F$784,6)+'Иные услуги '!$C$5+'РСТ РСО-А'!$K$6+'РСТ РСО-А'!$F$9</f>
        <v>3962.7020000000002</v>
      </c>
      <c r="Y262" s="118">
        <f>VLOOKUP($A262+ROUND((COLUMN()-2)/24,5),АТС!$A$41:$F$784,6)+'Иные услуги '!$C$5+'РСТ РСО-А'!$K$6+'РСТ РСО-А'!$F$9</f>
        <v>4002.6120000000001</v>
      </c>
    </row>
    <row r="263" spans="1:25" x14ac:dyDescent="0.2">
      <c r="A263" s="66">
        <f t="shared" si="9"/>
        <v>43547</v>
      </c>
      <c r="B263" s="118">
        <f>VLOOKUP($A263+ROUND((COLUMN()-2)/24,5),АТС!$A$41:$F$784,6)+'Иные услуги '!$C$5+'РСТ РСО-А'!$K$6+'РСТ РСО-А'!$F$9</f>
        <v>4103.2719999999999</v>
      </c>
      <c r="C263" s="118">
        <f>VLOOKUP($A263+ROUND((COLUMN()-2)/24,5),АТС!$A$41:$F$784,6)+'Иные услуги '!$C$5+'РСТ РСО-А'!$K$6+'РСТ РСО-А'!$F$9</f>
        <v>4163.0119999999997</v>
      </c>
      <c r="D263" s="118">
        <f>VLOOKUP($A263+ROUND((COLUMN()-2)/24,5),АТС!$A$41:$F$784,6)+'Иные услуги '!$C$5+'РСТ РСО-А'!$K$6+'РСТ РСО-А'!$F$9</f>
        <v>4196.2420000000002</v>
      </c>
      <c r="E263" s="118">
        <f>VLOOKUP($A263+ROUND((COLUMN()-2)/24,5),АТС!$A$41:$F$784,6)+'Иные услуги '!$C$5+'РСТ РСО-А'!$K$6+'РСТ РСО-А'!$F$9</f>
        <v>4195.652</v>
      </c>
      <c r="F263" s="118">
        <f>VLOOKUP($A263+ROUND((COLUMN()-2)/24,5),АТС!$A$41:$F$784,6)+'Иные услуги '!$C$5+'РСТ РСО-А'!$K$6+'РСТ РСО-А'!$F$9</f>
        <v>4196.3419999999996</v>
      </c>
      <c r="G263" s="118">
        <f>VLOOKUP($A263+ROUND((COLUMN()-2)/24,5),АТС!$A$41:$F$784,6)+'Иные услуги '!$C$5+'РСТ РСО-А'!$K$6+'РСТ РСО-А'!$F$9</f>
        <v>4198.4520000000002</v>
      </c>
      <c r="H263" s="118">
        <f>VLOOKUP($A263+ROUND((COLUMN()-2)/24,5),АТС!$A$41:$F$784,6)+'Иные услуги '!$C$5+'РСТ РСО-А'!$K$6+'РСТ РСО-А'!$F$9</f>
        <v>4254.7219999999998</v>
      </c>
      <c r="I263" s="118">
        <f>VLOOKUP($A263+ROUND((COLUMN()-2)/24,5),АТС!$A$41:$F$784,6)+'Иные услуги '!$C$5+'РСТ РСО-А'!$K$6+'РСТ РСО-А'!$F$9</f>
        <v>4160.6719999999996</v>
      </c>
      <c r="J263" s="118">
        <f>VLOOKUP($A263+ROUND((COLUMN()-2)/24,5),АТС!$A$41:$F$784,6)+'Иные услуги '!$C$5+'РСТ РСО-А'!$K$6+'РСТ РСО-А'!$F$9</f>
        <v>4186.7219999999998</v>
      </c>
      <c r="K263" s="118">
        <f>VLOOKUP($A263+ROUND((COLUMN()-2)/24,5),АТС!$A$41:$F$784,6)+'Иные услуги '!$C$5+'РСТ РСО-А'!$K$6+'РСТ РСО-А'!$F$9</f>
        <v>4109.4719999999998</v>
      </c>
      <c r="L263" s="118">
        <f>VLOOKUP($A263+ROUND((COLUMN()-2)/24,5),АТС!$A$41:$F$784,6)+'Иные услуги '!$C$5+'РСТ РСО-А'!$K$6+'РСТ РСО-А'!$F$9</f>
        <v>4109.2420000000002</v>
      </c>
      <c r="M263" s="118">
        <f>VLOOKUP($A263+ROUND((COLUMN()-2)/24,5),АТС!$A$41:$F$784,6)+'Иные услуги '!$C$5+'РСТ РСО-А'!$K$6+'РСТ РСО-А'!$F$9</f>
        <v>4109.3220000000001</v>
      </c>
      <c r="N263" s="118">
        <f>VLOOKUP($A263+ROUND((COLUMN()-2)/24,5),АТС!$A$41:$F$784,6)+'Иные услуги '!$C$5+'РСТ РСО-А'!$K$6+'РСТ РСО-А'!$F$9</f>
        <v>4109.0420000000004</v>
      </c>
      <c r="O263" s="118">
        <f>VLOOKUP($A263+ROUND((COLUMN()-2)/24,5),АТС!$A$41:$F$784,6)+'Иные услуги '!$C$5+'РСТ РСО-А'!$K$6+'РСТ РСО-А'!$F$9</f>
        <v>4108.7719999999999</v>
      </c>
      <c r="P263" s="118">
        <f>VLOOKUP($A263+ROUND((COLUMN()-2)/24,5),АТС!$A$41:$F$784,6)+'Иные услуги '!$C$5+'РСТ РСО-А'!$K$6+'РСТ РСО-А'!$F$9</f>
        <v>4108.6620000000003</v>
      </c>
      <c r="Q263" s="118">
        <f>VLOOKUP($A263+ROUND((COLUMN()-2)/24,5),АТС!$A$41:$F$784,6)+'Иные услуги '!$C$5+'РСТ РСО-А'!$K$6+'РСТ РСО-А'!$F$9</f>
        <v>4107.8320000000003</v>
      </c>
      <c r="R263" s="118">
        <f>VLOOKUP($A263+ROUND((COLUMN()-2)/24,5),АТС!$A$41:$F$784,6)+'Иные услуги '!$C$5+'РСТ РСО-А'!$K$6+'РСТ РСО-А'!$F$9</f>
        <v>4110.0219999999999</v>
      </c>
      <c r="S263" s="118">
        <f>VLOOKUP($A263+ROUND((COLUMN()-2)/24,5),АТС!$A$41:$F$784,6)+'Иные услуги '!$C$5+'РСТ РСО-А'!$K$6+'РСТ РСО-А'!$F$9</f>
        <v>4110.8819999999996</v>
      </c>
      <c r="T263" s="118">
        <f>VLOOKUP($A263+ROUND((COLUMN()-2)/24,5),АТС!$A$41:$F$784,6)+'Иные услуги '!$C$5+'РСТ РСО-А'!$K$6+'РСТ РСО-А'!$F$9</f>
        <v>4172.8620000000001</v>
      </c>
      <c r="U263" s="118">
        <f>VLOOKUP($A263+ROUND((COLUMN()-2)/24,5),АТС!$A$41:$F$784,6)+'Иные услуги '!$C$5+'РСТ РСО-А'!$K$6+'РСТ РСО-А'!$F$9</f>
        <v>4140.8620000000001</v>
      </c>
      <c r="V263" s="118">
        <f>VLOOKUP($A263+ROUND((COLUMN()-2)/24,5),АТС!$A$41:$F$784,6)+'Иные услуги '!$C$5+'РСТ РСО-А'!$K$6+'РСТ РСО-А'!$F$9</f>
        <v>4145.4120000000003</v>
      </c>
      <c r="W263" s="118">
        <f>VLOOKUP($A263+ROUND((COLUMN()-2)/24,5),АТС!$A$41:$F$784,6)+'Иные услуги '!$C$5+'РСТ РСО-А'!$K$6+'РСТ РСО-А'!$F$9</f>
        <v>4231.1220000000003</v>
      </c>
      <c r="X263" s="118">
        <f>VLOOKUP($A263+ROUND((COLUMN()-2)/24,5),АТС!$A$41:$F$784,6)+'Иные услуги '!$C$5+'РСТ РСО-А'!$K$6+'РСТ РСО-А'!$F$9</f>
        <v>3962.9320000000002</v>
      </c>
      <c r="Y263" s="118">
        <f>VLOOKUP($A263+ROUND((COLUMN()-2)/24,5),АТС!$A$41:$F$784,6)+'Иные услуги '!$C$5+'РСТ РСО-А'!$K$6+'РСТ РСО-А'!$F$9</f>
        <v>4017.2719999999999</v>
      </c>
    </row>
    <row r="264" spans="1:25" x14ac:dyDescent="0.2">
      <c r="A264" s="66">
        <f t="shared" si="9"/>
        <v>43548</v>
      </c>
      <c r="B264" s="118">
        <f>VLOOKUP($A264+ROUND((COLUMN()-2)/24,5),АТС!$A$41:$F$784,6)+'Иные услуги '!$C$5+'РСТ РСО-А'!$K$6+'РСТ РСО-А'!$F$9</f>
        <v>4101.5820000000003</v>
      </c>
      <c r="C264" s="118">
        <f>VLOOKUP($A264+ROUND((COLUMN()-2)/24,5),АТС!$A$41:$F$784,6)+'Иные услуги '!$C$5+'РСТ РСО-А'!$K$6+'РСТ РСО-А'!$F$9</f>
        <v>4161.7619999999997</v>
      </c>
      <c r="D264" s="118">
        <f>VLOOKUP($A264+ROUND((COLUMN()-2)/24,5),АТС!$A$41:$F$784,6)+'Иные услуги '!$C$5+'РСТ РСО-А'!$K$6+'РСТ РСО-А'!$F$9</f>
        <v>4195.4120000000003</v>
      </c>
      <c r="E264" s="118">
        <f>VLOOKUP($A264+ROUND((COLUMN()-2)/24,5),АТС!$A$41:$F$784,6)+'Иные услуги '!$C$5+'РСТ РСО-А'!$K$6+'РСТ РСО-А'!$F$9</f>
        <v>4194.942</v>
      </c>
      <c r="F264" s="118">
        <f>VLOOKUP($A264+ROUND((COLUMN()-2)/24,5),АТС!$A$41:$F$784,6)+'Иные услуги '!$C$5+'РСТ РСО-А'!$K$6+'РСТ РСО-А'!$F$9</f>
        <v>4195.5219999999999</v>
      </c>
      <c r="G264" s="118">
        <f>VLOOKUP($A264+ROUND((COLUMN()-2)/24,5),АТС!$A$41:$F$784,6)+'Иные услуги '!$C$5+'РСТ РСО-А'!$K$6+'РСТ РСО-А'!$F$9</f>
        <v>4196.3419999999996</v>
      </c>
      <c r="H264" s="118">
        <f>VLOOKUP($A264+ROUND((COLUMN()-2)/24,5),АТС!$A$41:$F$784,6)+'Иные услуги '!$C$5+'РСТ РСО-А'!$K$6+'РСТ РСО-А'!$F$9</f>
        <v>4251.5619999999999</v>
      </c>
      <c r="I264" s="118">
        <f>VLOOKUP($A264+ROUND((COLUMN()-2)/24,5),АТС!$A$41:$F$784,6)+'Иные услуги '!$C$5+'РСТ РСО-А'!$K$6+'РСТ РСО-А'!$F$9</f>
        <v>4156.0320000000002</v>
      </c>
      <c r="J264" s="118">
        <f>VLOOKUP($A264+ROUND((COLUMN()-2)/24,5),АТС!$A$41:$F$784,6)+'Иные услуги '!$C$5+'РСТ РСО-А'!$K$6+'РСТ РСО-А'!$F$9</f>
        <v>4185.942</v>
      </c>
      <c r="K264" s="118">
        <f>VLOOKUP($A264+ROUND((COLUMN()-2)/24,5),АТС!$A$41:$F$784,6)+'Иные услуги '!$C$5+'РСТ РСО-А'!$K$6+'РСТ РСО-А'!$F$9</f>
        <v>4111.0720000000001</v>
      </c>
      <c r="L264" s="118">
        <f>VLOOKUP($A264+ROUND((COLUMN()-2)/24,5),АТС!$A$41:$F$784,6)+'Иные услуги '!$C$5+'РСТ РСО-А'!$K$6+'РСТ РСО-А'!$F$9</f>
        <v>4111.192</v>
      </c>
      <c r="M264" s="118">
        <f>VLOOKUP($A264+ROUND((COLUMN()-2)/24,5),АТС!$A$41:$F$784,6)+'Иные услуги '!$C$5+'РСТ РСО-А'!$K$6+'РСТ РСО-А'!$F$9</f>
        <v>4174.902</v>
      </c>
      <c r="N264" s="118">
        <f>VLOOKUP($A264+ROUND((COLUMN()-2)/24,5),АТС!$A$41:$F$784,6)+'Иные услуги '!$C$5+'РСТ РСО-А'!$K$6+'РСТ РСО-А'!$F$9</f>
        <v>4174.7719999999999</v>
      </c>
      <c r="O264" s="118">
        <f>VLOOKUP($A264+ROUND((COLUMN()-2)/24,5),АТС!$A$41:$F$784,6)+'Иные услуги '!$C$5+'РСТ РСО-А'!$K$6+'РСТ РСО-А'!$F$9</f>
        <v>4174.8720000000003</v>
      </c>
      <c r="P264" s="118">
        <f>VLOOKUP($A264+ROUND((COLUMN()-2)/24,5),АТС!$A$41:$F$784,6)+'Иные услуги '!$C$5+'РСТ РСО-А'!$K$6+'РСТ РСО-А'!$F$9</f>
        <v>4174.902</v>
      </c>
      <c r="Q264" s="118">
        <f>VLOOKUP($A264+ROUND((COLUMN()-2)/24,5),АТС!$A$41:$F$784,6)+'Иные услуги '!$C$5+'РСТ РСО-А'!$K$6+'РСТ РСО-А'!$F$9</f>
        <v>4174.7020000000002</v>
      </c>
      <c r="R264" s="118">
        <f>VLOOKUP($A264+ROUND((COLUMN()-2)/24,5),АТС!$A$41:$F$784,6)+'Иные услуги '!$C$5+'РСТ РСО-А'!$K$6+'РСТ РСО-А'!$F$9</f>
        <v>4177.0519999999997</v>
      </c>
      <c r="S264" s="118">
        <f>VLOOKUP($A264+ROUND((COLUMN()-2)/24,5),АТС!$A$41:$F$784,6)+'Иные услуги '!$C$5+'РСТ РСО-А'!$K$6+'РСТ РСО-А'!$F$9</f>
        <v>4178.732</v>
      </c>
      <c r="T264" s="118">
        <f>VLOOKUP($A264+ROUND((COLUMN()-2)/24,5),АТС!$A$41:$F$784,6)+'Иные услуги '!$C$5+'РСТ РСО-А'!$K$6+'РСТ РСО-А'!$F$9</f>
        <v>4268.5119999999997</v>
      </c>
      <c r="U264" s="118">
        <f>VLOOKUP($A264+ROUND((COLUMN()-2)/24,5),АТС!$A$41:$F$784,6)+'Иные услуги '!$C$5+'РСТ РСО-А'!$K$6+'РСТ РСО-А'!$F$9</f>
        <v>4153.402</v>
      </c>
      <c r="V264" s="118">
        <f>VLOOKUP($A264+ROUND((COLUMN()-2)/24,5),АТС!$A$41:$F$784,6)+'Иные услуги '!$C$5+'РСТ РСО-А'!$K$6+'РСТ РСО-А'!$F$9</f>
        <v>4149.7420000000002</v>
      </c>
      <c r="W264" s="118">
        <f>VLOOKUP($A264+ROUND((COLUMN()-2)/24,5),АТС!$A$41:$F$784,6)+'Иные услуги '!$C$5+'РСТ РСО-А'!$K$6+'РСТ РСО-А'!$F$9</f>
        <v>4234.3419999999996</v>
      </c>
      <c r="X264" s="118">
        <f>VLOOKUP($A264+ROUND((COLUMN()-2)/24,5),АТС!$A$41:$F$784,6)+'Иные услуги '!$C$5+'РСТ РСО-А'!$K$6+'РСТ РСО-А'!$F$9</f>
        <v>3963.0020000000004</v>
      </c>
      <c r="Y264" s="118">
        <f>VLOOKUP($A264+ROUND((COLUMN()-2)/24,5),АТС!$A$41:$F$784,6)+'Иные услуги '!$C$5+'РСТ РСО-А'!$K$6+'РСТ РСО-А'!$F$9</f>
        <v>4019.7420000000002</v>
      </c>
    </row>
    <row r="265" spans="1:25" x14ac:dyDescent="0.2">
      <c r="A265" s="66">
        <f t="shared" si="9"/>
        <v>43549</v>
      </c>
      <c r="B265" s="118">
        <f>VLOOKUP($A265+ROUND((COLUMN()-2)/24,5),АТС!$A$41:$F$784,6)+'Иные услуги '!$C$5+'РСТ РСО-А'!$K$6+'РСТ РСО-А'!$F$9</f>
        <v>4100.152</v>
      </c>
      <c r="C265" s="118">
        <f>VLOOKUP($A265+ROUND((COLUMN()-2)/24,5),АТС!$A$41:$F$784,6)+'Иные услуги '!$C$5+'РСТ РСО-А'!$K$6+'РСТ РСО-А'!$F$9</f>
        <v>4161.6019999999999</v>
      </c>
      <c r="D265" s="118">
        <f>VLOOKUP($A265+ROUND((COLUMN()-2)/24,5),АТС!$A$41:$F$784,6)+'Иные услуги '!$C$5+'РСТ РСО-А'!$K$6+'РСТ РСО-А'!$F$9</f>
        <v>4203.4920000000002</v>
      </c>
      <c r="E265" s="118">
        <f>VLOOKUP($A265+ROUND((COLUMN()-2)/24,5),АТС!$A$41:$F$784,6)+'Иные услуги '!$C$5+'РСТ РСО-А'!$K$6+'РСТ РСО-А'!$F$9</f>
        <v>4203.192</v>
      </c>
      <c r="F265" s="118">
        <f>VLOOKUP($A265+ROUND((COLUMN()-2)/24,5),АТС!$A$41:$F$784,6)+'Иные услуги '!$C$5+'РСТ РСО-А'!$K$6+'РСТ РСО-А'!$F$9</f>
        <v>4195.1220000000003</v>
      </c>
      <c r="G265" s="118">
        <f>VLOOKUP($A265+ROUND((COLUMN()-2)/24,5),АТС!$A$41:$F$784,6)+'Иные услуги '!$C$5+'РСТ РСО-А'!$K$6+'РСТ РСО-А'!$F$9</f>
        <v>4200.2020000000002</v>
      </c>
      <c r="H265" s="118">
        <f>VLOOKUP($A265+ROUND((COLUMN()-2)/24,5),АТС!$A$41:$F$784,6)+'Иные услуги '!$C$5+'РСТ РСО-А'!$K$6+'РСТ РСО-А'!$F$9</f>
        <v>4260.2119999999995</v>
      </c>
      <c r="I265" s="118">
        <f>VLOOKUP($A265+ROUND((COLUMN()-2)/24,5),АТС!$A$41:$F$784,6)+'Иные услуги '!$C$5+'РСТ РСО-А'!$K$6+'РСТ РСО-А'!$F$9</f>
        <v>4045.192</v>
      </c>
      <c r="J265" s="118">
        <f>VLOOKUP($A265+ROUND((COLUMN()-2)/24,5),АТС!$A$41:$F$784,6)+'Иные услуги '!$C$5+'РСТ РСО-А'!$K$6+'РСТ РСО-А'!$F$9</f>
        <v>4249.0119999999997</v>
      </c>
      <c r="K265" s="118">
        <f>VLOOKUP($A265+ROUND((COLUMN()-2)/24,5),АТС!$A$41:$F$784,6)+'Иные услуги '!$C$5+'РСТ РСО-А'!$K$6+'РСТ РСО-А'!$F$9</f>
        <v>4250.2119999999995</v>
      </c>
      <c r="L265" s="118">
        <f>VLOOKUP($A265+ROUND((COLUMN()-2)/24,5),АТС!$A$41:$F$784,6)+'Иные услуги '!$C$5+'РСТ РСО-А'!$K$6+'РСТ РСО-А'!$F$9</f>
        <v>4113.7920000000004</v>
      </c>
      <c r="M265" s="118">
        <f>VLOOKUP($A265+ROUND((COLUMN()-2)/24,5),АТС!$A$41:$F$784,6)+'Иные услуги '!$C$5+'РСТ РСО-А'!$K$6+'РСТ РСО-А'!$F$9</f>
        <v>4113.6319999999996</v>
      </c>
      <c r="N265" s="118">
        <f>VLOOKUP($A265+ROUND((COLUMN()-2)/24,5),АТС!$A$41:$F$784,6)+'Иные услуги '!$C$5+'РСТ РСО-А'!$K$6+'РСТ РСО-А'!$F$9</f>
        <v>4113.3620000000001</v>
      </c>
      <c r="O265" s="118">
        <f>VLOOKUP($A265+ROUND((COLUMN()-2)/24,5),АТС!$A$41:$F$784,6)+'Иные услуги '!$C$5+'РСТ РСО-А'!$K$6+'РСТ РСО-А'!$F$9</f>
        <v>4113.0820000000003</v>
      </c>
      <c r="P265" s="118">
        <f>VLOOKUP($A265+ROUND((COLUMN()-2)/24,5),АТС!$A$41:$F$784,6)+'Иные услуги '!$C$5+'РСТ РСО-А'!$K$6+'РСТ РСО-А'!$F$9</f>
        <v>4112.982</v>
      </c>
      <c r="Q265" s="118">
        <f>VLOOKUP($A265+ROUND((COLUMN()-2)/24,5),АТС!$A$41:$F$784,6)+'Иные услуги '!$C$5+'РСТ РСО-А'!$K$6+'РСТ РСО-А'!$F$9</f>
        <v>4142.7520000000004</v>
      </c>
      <c r="R265" s="118">
        <f>VLOOKUP($A265+ROUND((COLUMN()-2)/24,5),АТС!$A$41:$F$784,6)+'Иные услуги '!$C$5+'РСТ РСО-А'!$K$6+'РСТ РСО-А'!$F$9</f>
        <v>4143.1419999999998</v>
      </c>
      <c r="S265" s="118">
        <f>VLOOKUP($A265+ROUND((COLUMN()-2)/24,5),АТС!$A$41:$F$784,6)+'Иные услуги '!$C$5+'РСТ РСО-А'!$K$6+'РСТ РСО-А'!$F$9</f>
        <v>4112.902</v>
      </c>
      <c r="T265" s="118">
        <f>VLOOKUP($A265+ROUND((COLUMN()-2)/24,5),АТС!$A$41:$F$784,6)+'Иные услуги '!$C$5+'РСТ РСО-А'!$K$6+'РСТ РСО-А'!$F$9</f>
        <v>4166.982</v>
      </c>
      <c r="U265" s="118">
        <f>VLOOKUP($A265+ROUND((COLUMN()-2)/24,5),АТС!$A$41:$F$784,6)+'Иные услуги '!$C$5+'РСТ РСО-А'!$K$6+'РСТ РСО-А'!$F$9</f>
        <v>4142.4619999999995</v>
      </c>
      <c r="V265" s="118">
        <f>VLOOKUP($A265+ROUND((COLUMN()-2)/24,5),АТС!$A$41:$F$784,6)+'Иные услуги '!$C$5+'РСТ РСО-А'!$K$6+'РСТ РСО-А'!$F$9</f>
        <v>4138.2520000000004</v>
      </c>
      <c r="W265" s="118">
        <f>VLOOKUP($A265+ROUND((COLUMN()-2)/24,5),АТС!$A$41:$F$784,6)+'Иные услуги '!$C$5+'РСТ РСО-А'!$K$6+'РСТ РСО-А'!$F$9</f>
        <v>4223.902</v>
      </c>
      <c r="X265" s="118">
        <f>VLOOKUP($A265+ROUND((COLUMN()-2)/24,5),АТС!$A$41:$F$784,6)+'Иные услуги '!$C$5+'РСТ РСО-А'!$K$6+'РСТ РСО-А'!$F$9</f>
        <v>3957.8220000000001</v>
      </c>
      <c r="Y265" s="118">
        <f>VLOOKUP($A265+ROUND((COLUMN()-2)/24,5),АТС!$A$41:$F$784,6)+'Иные услуги '!$C$5+'РСТ РСО-А'!$K$6+'РСТ РСО-А'!$F$9</f>
        <v>4015.1820000000002</v>
      </c>
    </row>
    <row r="266" spans="1:25" x14ac:dyDescent="0.2">
      <c r="A266" s="66">
        <f t="shared" si="9"/>
        <v>43550</v>
      </c>
      <c r="B266" s="118">
        <f>VLOOKUP($A266+ROUND((COLUMN()-2)/24,5),АТС!$A$41:$F$784,6)+'Иные услуги '!$C$5+'РСТ РСО-А'!$K$6+'РСТ РСО-А'!$F$9</f>
        <v>4098.4219999999996</v>
      </c>
      <c r="C266" s="118">
        <f>VLOOKUP($A266+ROUND((COLUMN()-2)/24,5),АТС!$A$41:$F$784,6)+'Иные услуги '!$C$5+'РСТ РСО-А'!$K$6+'РСТ РСО-А'!$F$9</f>
        <v>4158.482</v>
      </c>
      <c r="D266" s="118">
        <f>VLOOKUP($A266+ROUND((COLUMN()-2)/24,5),АТС!$A$41:$F$784,6)+'Иные услуги '!$C$5+'РСТ РСО-А'!$K$6+'РСТ РСО-А'!$F$9</f>
        <v>4192.3720000000003</v>
      </c>
      <c r="E266" s="118">
        <f>VLOOKUP($A266+ROUND((COLUMN()-2)/24,5),АТС!$A$41:$F$784,6)+'Иные услуги '!$C$5+'РСТ РСО-А'!$K$6+'РСТ РСО-А'!$F$9</f>
        <v>4192.2219999999998</v>
      </c>
      <c r="F266" s="118">
        <f>VLOOKUP($A266+ROUND((COLUMN()-2)/24,5),АТС!$A$41:$F$784,6)+'Иные услуги '!$C$5+'РСТ РСО-А'!$K$6+'РСТ РСО-А'!$F$9</f>
        <v>4192.8519999999999</v>
      </c>
      <c r="G266" s="118">
        <f>VLOOKUP($A266+ROUND((COLUMN()-2)/24,5),АТС!$A$41:$F$784,6)+'Иные услуги '!$C$5+'РСТ РСО-А'!$K$6+'РСТ РСО-А'!$F$9</f>
        <v>4195.5919999999996</v>
      </c>
      <c r="H266" s="118">
        <f>VLOOKUP($A266+ROUND((COLUMN()-2)/24,5),АТС!$A$41:$F$784,6)+'Иные услуги '!$C$5+'РСТ РСО-А'!$K$6+'РСТ РСО-А'!$F$9</f>
        <v>4250.3519999999999</v>
      </c>
      <c r="I266" s="118">
        <f>VLOOKUP($A266+ROUND((COLUMN()-2)/24,5),АТС!$A$41:$F$784,6)+'Иные услуги '!$C$5+'РСТ РСО-А'!$K$6+'РСТ РСО-А'!$F$9</f>
        <v>4036.4320000000002</v>
      </c>
      <c r="J266" s="118">
        <f>VLOOKUP($A266+ROUND((COLUMN()-2)/24,5),АТС!$A$41:$F$784,6)+'Иные услуги '!$C$5+'РСТ РСО-А'!$K$6+'РСТ РСО-А'!$F$9</f>
        <v>4167.1319999999996</v>
      </c>
      <c r="K266" s="118">
        <f>VLOOKUP($A266+ROUND((COLUMN()-2)/24,5),АТС!$A$41:$F$784,6)+'Иные услуги '!$C$5+'РСТ РСО-А'!$K$6+'РСТ РСО-А'!$F$9</f>
        <v>4048.6620000000003</v>
      </c>
      <c r="L266" s="118">
        <f>VLOOKUP($A266+ROUND((COLUMN()-2)/24,5),АТС!$A$41:$F$784,6)+'Иные услуги '!$C$5+'РСТ РСО-А'!$K$6+'РСТ РСО-А'!$F$9</f>
        <v>4048.7719999999999</v>
      </c>
      <c r="M266" s="118">
        <f>VLOOKUP($A266+ROUND((COLUMN()-2)/24,5),АТС!$A$41:$F$784,6)+'Иные услуги '!$C$5+'РСТ РСО-А'!$K$6+'РСТ РСО-А'!$F$9</f>
        <v>4049.0120000000002</v>
      </c>
      <c r="N266" s="118">
        <f>VLOOKUP($A266+ROUND((COLUMN()-2)/24,5),АТС!$A$41:$F$784,6)+'Иные услуги '!$C$5+'РСТ РСО-А'!$K$6+'РСТ РСО-А'!$F$9</f>
        <v>4049.1820000000002</v>
      </c>
      <c r="O266" s="118">
        <f>VLOOKUP($A266+ROUND((COLUMN()-2)/24,5),АТС!$A$41:$F$784,6)+'Иные услуги '!$C$5+'РСТ РСО-А'!$K$6+'РСТ РСО-А'!$F$9</f>
        <v>4048.962</v>
      </c>
      <c r="P266" s="118">
        <f>VLOOKUP($A266+ROUND((COLUMN()-2)/24,5),АТС!$A$41:$F$784,6)+'Иные услуги '!$C$5+'РСТ РСО-А'!$K$6+'РСТ РСО-А'!$F$9</f>
        <v>4048.5420000000004</v>
      </c>
      <c r="Q266" s="118">
        <f>VLOOKUP($A266+ROUND((COLUMN()-2)/24,5),АТС!$A$41:$F$784,6)+'Иные услуги '!$C$5+'РСТ РСО-А'!$K$6+'РСТ РСО-А'!$F$9</f>
        <v>4047.3020000000001</v>
      </c>
      <c r="R266" s="118">
        <f>VLOOKUP($A266+ROUND((COLUMN()-2)/24,5),АТС!$A$41:$F$784,6)+'Иные услуги '!$C$5+'РСТ РСО-А'!$K$6+'РСТ РСО-А'!$F$9</f>
        <v>4047.402</v>
      </c>
      <c r="S266" s="118">
        <f>VLOOKUP($A266+ROUND((COLUMN()-2)/24,5),АТС!$A$41:$F$784,6)+'Иные услуги '!$C$5+'РСТ РСО-А'!$K$6+'РСТ РСО-А'!$F$9</f>
        <v>4048.0020000000004</v>
      </c>
      <c r="T266" s="118">
        <f>VLOOKUP($A266+ROUND((COLUMN()-2)/24,5),АТС!$A$41:$F$784,6)+'Иные услуги '!$C$5+'РСТ РСО-А'!$K$6+'РСТ РСО-А'!$F$9</f>
        <v>4165.3220000000001</v>
      </c>
      <c r="U266" s="118">
        <f>VLOOKUP($A266+ROUND((COLUMN()-2)/24,5),АТС!$A$41:$F$784,6)+'Иные услуги '!$C$5+'РСТ РСО-А'!$K$6+'РСТ РСО-А'!$F$9</f>
        <v>4142.652</v>
      </c>
      <c r="V266" s="118">
        <f>VLOOKUP($A266+ROUND((COLUMN()-2)/24,5),АТС!$A$41:$F$784,6)+'Иные услуги '!$C$5+'РСТ РСО-А'!$K$6+'РСТ РСО-А'!$F$9</f>
        <v>4140.6620000000003</v>
      </c>
      <c r="W266" s="118">
        <f>VLOOKUP($A266+ROUND((COLUMN()-2)/24,5),АТС!$A$41:$F$784,6)+'Иные услуги '!$C$5+'РСТ РСО-А'!$K$6+'РСТ РСО-А'!$F$9</f>
        <v>4226.3720000000003</v>
      </c>
      <c r="X266" s="118">
        <f>VLOOKUP($A266+ROUND((COLUMN()-2)/24,5),АТС!$A$41:$F$784,6)+'Иные услуги '!$C$5+'РСТ РСО-А'!$K$6+'РСТ РСО-А'!$F$9</f>
        <v>3958.232</v>
      </c>
      <c r="Y266" s="118">
        <f>VLOOKUP($A266+ROUND((COLUMN()-2)/24,5),АТС!$A$41:$F$784,6)+'Иные услуги '!$C$5+'РСТ РСО-А'!$K$6+'РСТ РСО-А'!$F$9</f>
        <v>4014.7719999999999</v>
      </c>
    </row>
    <row r="267" spans="1:25" x14ac:dyDescent="0.2">
      <c r="A267" s="66">
        <f t="shared" si="9"/>
        <v>43551</v>
      </c>
      <c r="B267" s="118">
        <f>VLOOKUP($A267+ROUND((COLUMN()-2)/24,5),АТС!$A$41:$F$784,6)+'Иные услуги '!$C$5+'РСТ РСО-А'!$K$6+'РСТ РСО-А'!$F$9</f>
        <v>4098.1120000000001</v>
      </c>
      <c r="C267" s="118">
        <f>VLOOKUP($A267+ROUND((COLUMN()-2)/24,5),АТС!$A$41:$F$784,6)+'Иные услуги '!$C$5+'РСТ РСО-А'!$K$6+'РСТ РСО-А'!$F$9</f>
        <v>4157.8720000000003</v>
      </c>
      <c r="D267" s="118">
        <f>VLOOKUP($A267+ROUND((COLUMN()-2)/24,5),АТС!$A$41:$F$784,6)+'Иные услуги '!$C$5+'РСТ РСО-А'!$K$6+'РСТ РСО-А'!$F$9</f>
        <v>4192.0020000000004</v>
      </c>
      <c r="E267" s="118">
        <f>VLOOKUP($A267+ROUND((COLUMN()-2)/24,5),АТС!$A$41:$F$784,6)+'Иные услуги '!$C$5+'РСТ РСО-А'!$K$6+'РСТ РСО-А'!$F$9</f>
        <v>4192.0219999999999</v>
      </c>
      <c r="F267" s="118">
        <f>VLOOKUP($A267+ROUND((COLUMN()-2)/24,5),АТС!$A$41:$F$784,6)+'Иные услуги '!$C$5+'РСТ РСО-А'!$K$6+'РСТ РСО-А'!$F$9</f>
        <v>4192.6819999999998</v>
      </c>
      <c r="G267" s="118">
        <f>VLOOKUP($A267+ROUND((COLUMN()-2)/24,5),АТС!$A$41:$F$784,6)+'Иные услуги '!$C$5+'РСТ РСО-А'!$K$6+'РСТ РСО-А'!$F$9</f>
        <v>4202.4219999999996</v>
      </c>
      <c r="H267" s="118">
        <f>VLOOKUP($A267+ROUND((COLUMN()-2)/24,5),АТС!$A$41:$F$784,6)+'Иные услуги '!$C$5+'РСТ РСО-А'!$K$6+'РСТ РСО-А'!$F$9</f>
        <v>4258.1319999999996</v>
      </c>
      <c r="I267" s="118">
        <f>VLOOKUP($A267+ROUND((COLUMN()-2)/24,5),АТС!$A$41:$F$784,6)+'Иные услуги '!$C$5+'РСТ РСО-А'!$K$6+'РСТ РСО-А'!$F$9</f>
        <v>4083.7920000000004</v>
      </c>
      <c r="J267" s="118">
        <f>VLOOKUP($A267+ROUND((COLUMN()-2)/24,5),АТС!$A$41:$F$784,6)+'Иные услуги '!$C$5+'РСТ РСО-А'!$K$6+'РСТ РСО-А'!$F$9</f>
        <v>4176.982</v>
      </c>
      <c r="K267" s="118">
        <f>VLOOKUP($A267+ROUND((COLUMN()-2)/24,5),АТС!$A$41:$F$784,6)+'Иные услуги '!$C$5+'РСТ РСО-А'!$K$6+'РСТ РСО-А'!$F$9</f>
        <v>4058.192</v>
      </c>
      <c r="L267" s="118">
        <f>VLOOKUP($A267+ROUND((COLUMN()-2)/24,5),АТС!$A$41:$F$784,6)+'Иные услуги '!$C$5+'РСТ РСО-А'!$K$6+'РСТ РСО-А'!$F$9</f>
        <v>4058.2719999999999</v>
      </c>
      <c r="M267" s="118">
        <f>VLOOKUP($A267+ROUND((COLUMN()-2)/24,5),АТС!$A$41:$F$784,6)+'Иные услуги '!$C$5+'РСТ РСО-А'!$K$6+'РСТ РСО-А'!$F$9</f>
        <v>4057.5020000000004</v>
      </c>
      <c r="N267" s="118">
        <f>VLOOKUP($A267+ROUND((COLUMN()-2)/24,5),АТС!$A$41:$F$784,6)+'Иные услуги '!$C$5+'РСТ РСО-А'!$K$6+'РСТ РСО-А'!$F$9</f>
        <v>4057.9320000000002</v>
      </c>
      <c r="O267" s="118">
        <f>VLOOKUP($A267+ROUND((COLUMN()-2)/24,5),АТС!$A$41:$F$784,6)+'Иные услуги '!$C$5+'РСТ РСО-А'!$K$6+'РСТ РСО-А'!$F$9</f>
        <v>4057.8920000000003</v>
      </c>
      <c r="P267" s="118">
        <f>VLOOKUP($A267+ROUND((COLUMN()-2)/24,5),АТС!$A$41:$F$784,6)+'Иные услуги '!$C$5+'РСТ РСО-А'!$K$6+'РСТ РСО-А'!$F$9</f>
        <v>4084.652</v>
      </c>
      <c r="Q267" s="118">
        <f>VLOOKUP($A267+ROUND((COLUMN()-2)/24,5),АТС!$A$41:$F$784,6)+'Иные услуги '!$C$5+'РСТ РСО-А'!$K$6+'РСТ РСО-А'!$F$9</f>
        <v>4082.2620000000002</v>
      </c>
      <c r="R267" s="118">
        <f>VLOOKUP($A267+ROUND((COLUMN()-2)/24,5),АТС!$A$41:$F$784,6)+'Иные услуги '!$C$5+'РСТ РСО-А'!$K$6+'РСТ РСО-А'!$F$9</f>
        <v>4083.8520000000003</v>
      </c>
      <c r="S267" s="118">
        <f>VLOOKUP($A267+ROUND((COLUMN()-2)/24,5),АТС!$A$41:$F$784,6)+'Иные услуги '!$C$5+'РСТ РСО-А'!$K$6+'РСТ РСО-А'!$F$9</f>
        <v>4112.6620000000003</v>
      </c>
      <c r="T267" s="118">
        <f>VLOOKUP($A267+ROUND((COLUMN()-2)/24,5),АТС!$A$41:$F$784,6)+'Иные услуги '!$C$5+'РСТ РСО-А'!$K$6+'РСТ РСО-А'!$F$9</f>
        <v>4175.5320000000002</v>
      </c>
      <c r="U267" s="118">
        <f>VLOOKUP($A267+ROUND((COLUMN()-2)/24,5),АТС!$A$41:$F$784,6)+'Иные услуги '!$C$5+'РСТ РСО-А'!$K$6+'РСТ РСО-А'!$F$9</f>
        <v>4143.0320000000002</v>
      </c>
      <c r="V267" s="118">
        <f>VLOOKUP($A267+ROUND((COLUMN()-2)/24,5),АТС!$A$41:$F$784,6)+'Иные услуги '!$C$5+'РСТ РСО-А'!$K$6+'РСТ РСО-А'!$F$9</f>
        <v>4149.5119999999997</v>
      </c>
      <c r="W267" s="118">
        <f>VLOOKUP($A267+ROUND((COLUMN()-2)/24,5),АТС!$A$41:$F$784,6)+'Иные услуги '!$C$5+'РСТ РСО-А'!$K$6+'РСТ РСО-А'!$F$9</f>
        <v>4234.1719999999996</v>
      </c>
      <c r="X267" s="118">
        <f>VLOOKUP($A267+ROUND((COLUMN()-2)/24,5),АТС!$A$41:$F$784,6)+'Иные услуги '!$C$5+'РСТ РСО-А'!$K$6+'РСТ РСО-А'!$F$9</f>
        <v>3961.7020000000002</v>
      </c>
      <c r="Y267" s="118">
        <f>VLOOKUP($A267+ROUND((COLUMN()-2)/24,5),АТС!$A$41:$F$784,6)+'Иные услуги '!$C$5+'РСТ РСО-А'!$K$6+'РСТ РСО-А'!$F$9</f>
        <v>4019.2719999999999</v>
      </c>
    </row>
    <row r="268" spans="1:25" x14ac:dyDescent="0.2">
      <c r="A268" s="66">
        <f t="shared" si="9"/>
        <v>43552</v>
      </c>
      <c r="B268" s="118">
        <f>VLOOKUP($A268+ROUND((COLUMN()-2)/24,5),АТС!$A$41:$F$784,6)+'Иные услуги '!$C$5+'РСТ РСО-А'!$K$6+'РСТ РСО-А'!$F$9</f>
        <v>4100.6419999999998</v>
      </c>
      <c r="C268" s="118">
        <f>VLOOKUP($A268+ROUND((COLUMN()-2)/24,5),АТС!$A$41:$F$784,6)+'Иные услуги '!$C$5+'РСТ РСО-А'!$K$6+'РСТ РСО-А'!$F$9</f>
        <v>4158.732</v>
      </c>
      <c r="D268" s="118">
        <f>VLOOKUP($A268+ROUND((COLUMN()-2)/24,5),АТС!$A$41:$F$784,6)+'Иные услуги '!$C$5+'РСТ РСО-А'!$K$6+'РСТ РСО-А'!$F$9</f>
        <v>4192.3819999999996</v>
      </c>
      <c r="E268" s="118">
        <f>VLOOKUP($A268+ROUND((COLUMN()-2)/24,5),АТС!$A$41:$F$784,6)+'Иные услуги '!$C$5+'РСТ РСО-А'!$K$6+'РСТ РСО-А'!$F$9</f>
        <v>4192.2420000000002</v>
      </c>
      <c r="F268" s="118">
        <f>VLOOKUP($A268+ROUND((COLUMN()-2)/24,5),АТС!$A$41:$F$784,6)+'Иные услуги '!$C$5+'РСТ РСО-А'!$K$6+'РСТ РСО-А'!$F$9</f>
        <v>4192.8720000000003</v>
      </c>
      <c r="G268" s="118">
        <f>VLOOKUP($A268+ROUND((COLUMN()-2)/24,5),АТС!$A$41:$F$784,6)+'Иные услуги '!$C$5+'РСТ РСО-А'!$K$6+'РСТ РСО-А'!$F$9</f>
        <v>4196.5320000000002</v>
      </c>
      <c r="H268" s="118">
        <f>VLOOKUP($A268+ROUND((COLUMN()-2)/24,5),АТС!$A$41:$F$784,6)+'Иные услуги '!$C$5+'РСТ РСО-А'!$K$6+'РСТ РСО-А'!$F$9</f>
        <v>4253.3720000000003</v>
      </c>
      <c r="I268" s="118">
        <f>VLOOKUP($A268+ROUND((COLUMN()-2)/24,5),АТС!$A$41:$F$784,6)+'Иные услуги '!$C$5+'РСТ РСО-А'!$K$6+'РСТ РСО-А'!$F$9</f>
        <v>4074.3820000000001</v>
      </c>
      <c r="J268" s="118">
        <f>VLOOKUP($A268+ROUND((COLUMN()-2)/24,5),АТС!$A$41:$F$784,6)+'Иные услуги '!$C$5+'РСТ РСО-А'!$K$6+'РСТ РСО-А'!$F$9</f>
        <v>4134.6319999999996</v>
      </c>
      <c r="K268" s="118">
        <f>VLOOKUP($A268+ROUND((COLUMN()-2)/24,5),АТС!$A$41:$F$784,6)+'Иные услуги '!$C$5+'РСТ РСО-А'!$K$6+'РСТ РСО-А'!$F$9</f>
        <v>4050.5120000000002</v>
      </c>
      <c r="L268" s="118">
        <f>VLOOKUP($A268+ROUND((COLUMN()-2)/24,5),АТС!$A$41:$F$784,6)+'Иные услуги '!$C$5+'РСТ РСО-А'!$K$6+'РСТ РСО-А'!$F$9</f>
        <v>4025.2220000000002</v>
      </c>
      <c r="M268" s="118">
        <f>VLOOKUP($A268+ROUND((COLUMN()-2)/24,5),АТС!$A$41:$F$784,6)+'Иные услуги '!$C$5+'РСТ РСО-А'!$K$6+'РСТ РСО-А'!$F$9</f>
        <v>4024.482</v>
      </c>
      <c r="N268" s="118">
        <f>VLOOKUP($A268+ROUND((COLUMN()-2)/24,5),АТС!$A$41:$F$784,6)+'Иные услуги '!$C$5+'РСТ РСО-А'!$K$6+'РСТ РСО-А'!$F$9</f>
        <v>4023.7520000000004</v>
      </c>
      <c r="O268" s="118">
        <f>VLOOKUP($A268+ROUND((COLUMN()-2)/24,5),АТС!$A$41:$F$784,6)+'Иные услуги '!$C$5+'РСТ РСО-А'!$K$6+'РСТ РСО-А'!$F$9</f>
        <v>4049.192</v>
      </c>
      <c r="P268" s="118">
        <f>VLOOKUP($A268+ROUND((COLUMN()-2)/24,5),АТС!$A$41:$F$784,6)+'Иные услуги '!$C$5+'РСТ РСО-А'!$K$6+'РСТ РСО-А'!$F$9</f>
        <v>4047.1220000000003</v>
      </c>
      <c r="Q268" s="118">
        <f>VLOOKUP($A268+ROUND((COLUMN()-2)/24,5),АТС!$A$41:$F$784,6)+'Иные услуги '!$C$5+'РСТ РСО-А'!$K$6+'РСТ РСО-А'!$F$9</f>
        <v>4046.902</v>
      </c>
      <c r="R268" s="118">
        <f>VLOOKUP($A268+ROUND((COLUMN()-2)/24,5),АТС!$A$41:$F$784,6)+'Иные услуги '!$C$5+'РСТ РСО-А'!$K$6+'РСТ РСО-А'!$F$9</f>
        <v>4046.3220000000001</v>
      </c>
      <c r="S268" s="118">
        <f>VLOOKUP($A268+ROUND((COLUMN()-2)/24,5),АТС!$A$41:$F$784,6)+'Иные услуги '!$C$5+'РСТ РСО-А'!$K$6+'РСТ РСО-А'!$F$9</f>
        <v>4103.6719999999996</v>
      </c>
      <c r="T268" s="118">
        <f>VLOOKUP($A268+ROUND((COLUMN()-2)/24,5),АТС!$A$41:$F$784,6)+'Иные услуги '!$C$5+'РСТ РСО-А'!$K$6+'РСТ РСО-А'!$F$9</f>
        <v>4166.8519999999999</v>
      </c>
      <c r="U268" s="118">
        <f>VLOOKUP($A268+ROUND((COLUMN()-2)/24,5),АТС!$A$41:$F$784,6)+'Иные услуги '!$C$5+'РСТ РСО-А'!$K$6+'РСТ РСО-А'!$F$9</f>
        <v>4135.5720000000001</v>
      </c>
      <c r="V268" s="118">
        <f>VLOOKUP($A268+ROUND((COLUMN()-2)/24,5),АТС!$A$41:$F$784,6)+'Иные услуги '!$C$5+'РСТ РСО-А'!$K$6+'РСТ РСО-А'!$F$9</f>
        <v>4142.7920000000004</v>
      </c>
      <c r="W268" s="118">
        <f>VLOOKUP($A268+ROUND((COLUMN()-2)/24,5),АТС!$A$41:$F$784,6)+'Иные услуги '!$C$5+'РСТ РСО-А'!$K$6+'РСТ РСО-А'!$F$9</f>
        <v>4227.1819999999998</v>
      </c>
      <c r="X268" s="118">
        <f>VLOOKUP($A268+ROUND((COLUMN()-2)/24,5),АТС!$A$41:$F$784,6)+'Иные услуги '!$C$5+'РСТ РСО-А'!$K$6+'РСТ РСО-А'!$F$9</f>
        <v>3958.692</v>
      </c>
      <c r="Y268" s="118">
        <f>VLOOKUP($A268+ROUND((COLUMN()-2)/24,5),АТС!$A$41:$F$784,6)+'Иные услуги '!$C$5+'РСТ РСО-А'!$K$6+'РСТ РСО-А'!$F$9</f>
        <v>4014.5920000000001</v>
      </c>
    </row>
    <row r="269" spans="1:25" x14ac:dyDescent="0.2">
      <c r="A269" s="66">
        <f t="shared" si="9"/>
        <v>43553</v>
      </c>
      <c r="B269" s="118">
        <f>VLOOKUP($A269+ROUND((COLUMN()-2)/24,5),АТС!$A$41:$F$784,6)+'Иные услуги '!$C$5+'РСТ РСО-А'!$K$6+'РСТ РСО-А'!$F$9</f>
        <v>4106.2619999999997</v>
      </c>
      <c r="C269" s="118">
        <f>VLOOKUP($A269+ROUND((COLUMN()-2)/24,5),АТС!$A$41:$F$784,6)+'Иные услуги '!$C$5+'РСТ РСО-А'!$K$6+'РСТ РСО-А'!$F$9</f>
        <v>4163.5519999999997</v>
      </c>
      <c r="D269" s="118">
        <f>VLOOKUP($A269+ROUND((COLUMN()-2)/24,5),АТС!$A$41:$F$784,6)+'Иные услуги '!$C$5+'РСТ РСО-А'!$K$6+'РСТ РСО-А'!$F$9</f>
        <v>4195.1620000000003</v>
      </c>
      <c r="E269" s="118">
        <f>VLOOKUP($A269+ROUND((COLUMN()-2)/24,5),АТС!$A$41:$F$784,6)+'Иные услуги '!$C$5+'РСТ РСО-А'!$K$6+'РСТ РСО-А'!$F$9</f>
        <v>4194.902</v>
      </c>
      <c r="F269" s="118">
        <f>VLOOKUP($A269+ROUND((COLUMN()-2)/24,5),АТС!$A$41:$F$784,6)+'Иные услуги '!$C$5+'РСТ РСО-А'!$K$6+'РСТ РСО-А'!$F$9</f>
        <v>4195.9520000000002</v>
      </c>
      <c r="G269" s="118">
        <f>VLOOKUP($A269+ROUND((COLUMN()-2)/24,5),АТС!$A$41:$F$784,6)+'Иные услуги '!$C$5+'РСТ РСО-А'!$K$6+'РСТ РСО-А'!$F$9</f>
        <v>4198.4319999999998</v>
      </c>
      <c r="H269" s="118">
        <f>VLOOKUP($A269+ROUND((COLUMN()-2)/24,5),АТС!$A$41:$F$784,6)+'Иные услуги '!$C$5+'РСТ РСО-А'!$K$6+'РСТ РСО-А'!$F$9</f>
        <v>4259.1719999999996</v>
      </c>
      <c r="I269" s="118">
        <f>VLOOKUP($A269+ROUND((COLUMN()-2)/24,5),АТС!$A$41:$F$784,6)+'Иные услуги '!$C$5+'РСТ РСО-А'!$K$6+'РСТ РСО-А'!$F$9</f>
        <v>4072.7420000000002</v>
      </c>
      <c r="J269" s="118">
        <f>VLOOKUP($A269+ROUND((COLUMN()-2)/24,5),АТС!$A$41:$F$784,6)+'Иные услуги '!$C$5+'РСТ РСО-А'!$K$6+'РСТ РСО-А'!$F$9</f>
        <v>4129.3720000000003</v>
      </c>
      <c r="K269" s="118">
        <f>VLOOKUP($A269+ROUND((COLUMN()-2)/24,5),АТС!$A$41:$F$784,6)+'Иные услуги '!$C$5+'РСТ РСО-А'!$K$6+'РСТ РСО-А'!$F$9</f>
        <v>4040.3820000000001</v>
      </c>
      <c r="L269" s="118">
        <f>VLOOKUP($A269+ROUND((COLUMN()-2)/24,5),АТС!$A$41:$F$784,6)+'Иные услуги '!$C$5+'РСТ РСО-А'!$K$6+'РСТ РСО-А'!$F$9</f>
        <v>4020.5420000000004</v>
      </c>
      <c r="M269" s="118">
        <f>VLOOKUP($A269+ROUND((COLUMN()-2)/24,5),АТС!$A$41:$F$784,6)+'Иные услуги '!$C$5+'РСТ РСО-А'!$K$6+'РСТ РСО-А'!$F$9</f>
        <v>4020.7520000000004</v>
      </c>
      <c r="N269" s="118">
        <f>VLOOKUP($A269+ROUND((COLUMN()-2)/24,5),АТС!$A$41:$F$784,6)+'Иные услуги '!$C$5+'РСТ РСО-А'!$K$6+'РСТ РСО-А'!$F$9</f>
        <v>4030.442</v>
      </c>
      <c r="O269" s="118">
        <f>VLOOKUP($A269+ROUND((COLUMN()-2)/24,5),АТС!$A$41:$F$784,6)+'Иные услуги '!$C$5+'РСТ РСО-А'!$K$6+'РСТ РСО-А'!$F$9</f>
        <v>4056.8020000000001</v>
      </c>
      <c r="P269" s="118">
        <f>VLOOKUP($A269+ROUND((COLUMN()-2)/24,5),АТС!$A$41:$F$784,6)+'Иные услуги '!$C$5+'РСТ РСО-А'!$K$6+'РСТ РСО-А'!$F$9</f>
        <v>4061.8220000000001</v>
      </c>
      <c r="Q269" s="118">
        <f>VLOOKUP($A269+ROUND((COLUMN()-2)/24,5),АТС!$A$41:$F$784,6)+'Иные услуги '!$C$5+'РСТ РСО-А'!$K$6+'РСТ РСО-А'!$F$9</f>
        <v>4062.1320000000001</v>
      </c>
      <c r="R269" s="118">
        <f>VLOOKUP($A269+ROUND((COLUMN()-2)/24,5),АТС!$A$41:$F$784,6)+'Иные услуги '!$C$5+'РСТ РСО-А'!$K$6+'РСТ РСО-А'!$F$9</f>
        <v>4078.1420000000003</v>
      </c>
      <c r="S269" s="118">
        <f>VLOOKUP($A269+ROUND((COLUMN()-2)/24,5),АТС!$A$41:$F$784,6)+'Иные услуги '!$C$5+'РСТ РСО-А'!$K$6+'РСТ РСО-А'!$F$9</f>
        <v>4095.0619999999999</v>
      </c>
      <c r="T269" s="118">
        <f>VLOOKUP($A269+ROUND((COLUMN()-2)/24,5),АТС!$A$41:$F$784,6)+'Иные услуги '!$C$5+'РСТ РСО-А'!$K$6+'РСТ РСО-А'!$F$9</f>
        <v>4164.7619999999997</v>
      </c>
      <c r="U269" s="118">
        <f>VLOOKUP($A269+ROUND((COLUMN()-2)/24,5),АТС!$A$41:$F$784,6)+'Иные услуги '!$C$5+'РСТ РСО-А'!$K$6+'РСТ РСО-А'!$F$9</f>
        <v>4118.2719999999999</v>
      </c>
      <c r="V269" s="118">
        <f>VLOOKUP($A269+ROUND((COLUMN()-2)/24,5),АТС!$A$41:$F$784,6)+'Иные услуги '!$C$5+'РСТ РСО-А'!$K$6+'РСТ РСО-А'!$F$9</f>
        <v>4117.7420000000002</v>
      </c>
      <c r="W269" s="118">
        <f>VLOOKUP($A269+ROUND((COLUMN()-2)/24,5),АТС!$A$41:$F$784,6)+'Иные услуги '!$C$5+'РСТ РСО-А'!$K$6+'РСТ РСО-А'!$F$9</f>
        <v>4213.3519999999999</v>
      </c>
      <c r="X269" s="118">
        <f>VLOOKUP($A269+ROUND((COLUMN()-2)/24,5),АТС!$A$41:$F$784,6)+'Иные услуги '!$C$5+'РСТ РСО-А'!$K$6+'РСТ РСО-А'!$F$9</f>
        <v>3968.2220000000002</v>
      </c>
      <c r="Y269" s="118">
        <f>VLOOKUP($A269+ROUND((COLUMN()-2)/24,5),АТС!$A$41:$F$784,6)+'Иные услуги '!$C$5+'РСТ РСО-А'!$K$6+'РСТ РСО-А'!$F$9</f>
        <v>3991.0420000000004</v>
      </c>
    </row>
    <row r="270" spans="1:25" x14ac:dyDescent="0.2">
      <c r="A270" s="66">
        <f t="shared" si="9"/>
        <v>43554</v>
      </c>
      <c r="B270" s="118">
        <f>VLOOKUP($A270+ROUND((COLUMN()-2)/24,5),АТС!$A$41:$F$784,6)+'Иные услуги '!$C$5+'РСТ РСО-А'!$K$6+'РСТ РСО-А'!$F$9</f>
        <v>4107.232</v>
      </c>
      <c r="C270" s="118">
        <f>VLOOKUP($A270+ROUND((COLUMN()-2)/24,5),АТС!$A$41:$F$784,6)+'Иные услуги '!$C$5+'РСТ РСО-А'!$K$6+'РСТ РСО-А'!$F$9</f>
        <v>4162.5219999999999</v>
      </c>
      <c r="D270" s="118">
        <f>VLOOKUP($A270+ROUND((COLUMN()-2)/24,5),АТС!$A$41:$F$784,6)+'Иные услуги '!$C$5+'РСТ РСО-А'!$K$6+'РСТ РСО-А'!$F$9</f>
        <v>4179.7920000000004</v>
      </c>
      <c r="E270" s="118">
        <f>VLOOKUP($A270+ROUND((COLUMN()-2)/24,5),АТС!$A$41:$F$784,6)+'Иные услуги '!$C$5+'РСТ РСО-А'!$K$6+'РСТ РСО-А'!$F$9</f>
        <v>4193.0919999999996</v>
      </c>
      <c r="F270" s="118">
        <f>VLOOKUP($A270+ROUND((COLUMN()-2)/24,5),АТС!$A$41:$F$784,6)+'Иные услуги '!$C$5+'РСТ РСО-А'!$K$6+'РСТ РСО-А'!$F$9</f>
        <v>4201.192</v>
      </c>
      <c r="G270" s="118">
        <f>VLOOKUP($A270+ROUND((COLUMN()-2)/24,5),АТС!$A$41:$F$784,6)+'Иные услуги '!$C$5+'РСТ РСО-А'!$K$6+'РСТ РСО-А'!$F$9</f>
        <v>4194.7619999999997</v>
      </c>
      <c r="H270" s="118">
        <f>VLOOKUP($A270+ROUND((COLUMN()-2)/24,5),АТС!$A$41:$F$784,6)+'Иные услуги '!$C$5+'РСТ РСО-А'!$K$6+'РСТ РСО-А'!$F$9</f>
        <v>4294.442</v>
      </c>
      <c r="I270" s="118">
        <f>VLOOKUP($A270+ROUND((COLUMN()-2)/24,5),АТС!$A$41:$F$784,6)+'Иные услуги '!$C$5+'РСТ РСО-А'!$K$6+'РСТ РСО-А'!$F$9</f>
        <v>4165.3919999999998</v>
      </c>
      <c r="J270" s="118">
        <f>VLOOKUP($A270+ROUND((COLUMN()-2)/24,5),АТС!$A$41:$F$784,6)+'Иные услуги '!$C$5+'РСТ РСО-А'!$K$6+'РСТ РСО-А'!$F$9</f>
        <v>4241.0420000000004</v>
      </c>
      <c r="K270" s="118">
        <f>VLOOKUP($A270+ROUND((COLUMN()-2)/24,5),АТС!$A$41:$F$784,6)+'Иные услуги '!$C$5+'РСТ РСО-А'!$K$6+'РСТ РСО-А'!$F$9</f>
        <v>4137.2820000000002</v>
      </c>
      <c r="L270" s="118">
        <f>VLOOKUP($A270+ROUND((COLUMN()-2)/24,5),АТС!$A$41:$F$784,6)+'Иные услуги '!$C$5+'РСТ РСО-А'!$K$6+'РСТ РСО-А'!$F$9</f>
        <v>4119.2520000000004</v>
      </c>
      <c r="M270" s="118">
        <f>VLOOKUP($A270+ROUND((COLUMN()-2)/24,5),АТС!$A$41:$F$784,6)+'Иные услуги '!$C$5+'РСТ РСО-А'!$K$6+'РСТ РСО-А'!$F$9</f>
        <v>4119.442</v>
      </c>
      <c r="N270" s="118">
        <f>VLOOKUP($A270+ROUND((COLUMN()-2)/24,5),АТС!$A$41:$F$784,6)+'Иные услуги '!$C$5+'РСТ РСО-А'!$K$6+'РСТ РСО-А'!$F$9</f>
        <v>4144.2619999999997</v>
      </c>
      <c r="O270" s="118">
        <f>VLOOKUP($A270+ROUND((COLUMN()-2)/24,5),АТС!$A$41:$F$784,6)+'Иные услуги '!$C$5+'РСТ РСО-А'!$K$6+'РСТ РСО-А'!$F$9</f>
        <v>4176.3819999999996</v>
      </c>
      <c r="P270" s="118">
        <f>VLOOKUP($A270+ROUND((COLUMN()-2)/24,5),АТС!$A$41:$F$784,6)+'Иные услуги '!$C$5+'РСТ РСО-А'!$K$6+'РСТ РСО-А'!$F$9</f>
        <v>4169.3620000000001</v>
      </c>
      <c r="Q270" s="118">
        <f>VLOOKUP($A270+ROUND((COLUMN()-2)/24,5),АТС!$A$41:$F$784,6)+'Иные услуги '!$C$5+'РСТ РСО-А'!$K$6+'РСТ РСО-А'!$F$9</f>
        <v>4130.5420000000004</v>
      </c>
      <c r="R270" s="118">
        <f>VLOOKUP($A270+ROUND((COLUMN()-2)/24,5),АТС!$A$41:$F$784,6)+'Иные услуги '!$C$5+'РСТ РСО-А'!$K$6+'РСТ РСО-А'!$F$9</f>
        <v>4094.7820000000002</v>
      </c>
      <c r="S270" s="118">
        <f>VLOOKUP($A270+ROUND((COLUMN()-2)/24,5),АТС!$A$41:$F$784,6)+'Иные услуги '!$C$5+'РСТ РСО-А'!$K$6+'РСТ РСО-А'!$F$9</f>
        <v>4105.1419999999998</v>
      </c>
      <c r="T270" s="118">
        <f>VLOOKUP($A270+ROUND((COLUMN()-2)/24,5),АТС!$A$41:$F$784,6)+'Иные услуги '!$C$5+'РСТ РСО-А'!$K$6+'РСТ РСО-А'!$F$9</f>
        <v>4166.192</v>
      </c>
      <c r="U270" s="118">
        <f>VLOOKUP($A270+ROUND((COLUMN()-2)/24,5),АТС!$A$41:$F$784,6)+'Иные услуги '!$C$5+'РСТ РСО-А'!$K$6+'РСТ РСО-А'!$F$9</f>
        <v>4125.2119999999995</v>
      </c>
      <c r="V270" s="118">
        <f>VLOOKUP($A270+ROUND((COLUMN()-2)/24,5),АТС!$A$41:$F$784,6)+'Иные услуги '!$C$5+'РСТ РСО-А'!$K$6+'РСТ РСО-А'!$F$9</f>
        <v>4164.8220000000001</v>
      </c>
      <c r="W270" s="118">
        <f>VLOOKUP($A270+ROUND((COLUMN()-2)/24,5),АТС!$A$41:$F$784,6)+'Иные услуги '!$C$5+'РСТ РСО-А'!$K$6+'РСТ РСО-А'!$F$9</f>
        <v>4254.0619999999999</v>
      </c>
      <c r="X270" s="118">
        <f>VLOOKUP($A270+ROUND((COLUMN()-2)/24,5),АТС!$A$41:$F$784,6)+'Иные услуги '!$C$5+'РСТ РСО-А'!$K$6+'РСТ РСО-А'!$F$9</f>
        <v>3970.6020000000003</v>
      </c>
      <c r="Y270" s="118">
        <f>VLOOKUP($A270+ROUND((COLUMN()-2)/24,5),АТС!$A$41:$F$784,6)+'Иные услуги '!$C$5+'РСТ РСО-А'!$K$6+'РСТ РСО-А'!$F$9</f>
        <v>4013.3820000000001</v>
      </c>
    </row>
    <row r="271" spans="1:25" x14ac:dyDescent="0.2">
      <c r="A271" s="66">
        <f t="shared" si="9"/>
        <v>43555</v>
      </c>
      <c r="B271" s="118">
        <f>VLOOKUP($A271+ROUND((COLUMN()-2)/24,5),АТС!$A$41:$F$784,6)+'Иные услуги '!$C$5+'РСТ РСО-А'!$K$6+'РСТ РСО-А'!$F$9</f>
        <v>4100.0020000000004</v>
      </c>
      <c r="C271" s="118">
        <f>VLOOKUP($A271+ROUND((COLUMN()-2)/24,5),АТС!$A$41:$F$784,6)+'Иные услуги '!$C$5+'РСТ РСО-А'!$K$6+'РСТ РСО-А'!$F$9</f>
        <v>4153.5519999999997</v>
      </c>
      <c r="D271" s="118">
        <f>VLOOKUP($A271+ROUND((COLUMN()-2)/24,5),АТС!$A$41:$F$784,6)+'Иные услуги '!$C$5+'РСТ РСО-А'!$K$6+'РСТ РСО-А'!$F$9</f>
        <v>4179.1319999999996</v>
      </c>
      <c r="E271" s="118">
        <f>VLOOKUP($A271+ROUND((COLUMN()-2)/24,5),АТС!$A$41:$F$784,6)+'Иные услуги '!$C$5+'РСТ РСО-А'!$K$6+'РСТ РСО-А'!$F$9</f>
        <v>4192.6220000000003</v>
      </c>
      <c r="F271" s="118">
        <f>VLOOKUP($A271+ROUND((COLUMN()-2)/24,5),АТС!$A$41:$F$784,6)+'Иные услуги '!$C$5+'РСТ РСО-А'!$K$6+'РСТ РСО-А'!$F$9</f>
        <v>4192.902</v>
      </c>
      <c r="G271" s="118">
        <f>VLOOKUP($A271+ROUND((COLUMN()-2)/24,5),АТС!$A$41:$F$784,6)+'Иные услуги '!$C$5+'РСТ РСО-А'!$K$6+'РСТ РСО-А'!$F$9</f>
        <v>4193.3519999999999</v>
      </c>
      <c r="H271" s="118">
        <f>VLOOKUP($A271+ROUND((COLUMN()-2)/24,5),АТС!$A$41:$F$784,6)+'Иные услуги '!$C$5+'РСТ РСО-А'!$K$6+'РСТ РСО-А'!$F$9</f>
        <v>4304.2020000000002</v>
      </c>
      <c r="I271" s="118">
        <f>VLOOKUP($A271+ROUND((COLUMN()-2)/24,5),АТС!$A$41:$F$784,6)+'Иные услуги '!$C$5+'РСТ РСО-А'!$K$6+'РСТ РСО-А'!$F$9</f>
        <v>4197.232</v>
      </c>
      <c r="J271" s="118">
        <f>VLOOKUP($A271+ROUND((COLUMN()-2)/24,5),АТС!$A$41:$F$784,6)+'Иные услуги '!$C$5+'РСТ РСО-А'!$K$6+'РСТ РСО-А'!$F$9</f>
        <v>4269.152</v>
      </c>
      <c r="K271" s="118">
        <f>VLOOKUP($A271+ROUND((COLUMN()-2)/24,5),АТС!$A$41:$F$784,6)+'Иные услуги '!$C$5+'РСТ РСО-А'!$K$6+'РСТ РСО-А'!$F$9</f>
        <v>4153.0119999999997</v>
      </c>
      <c r="L271" s="118">
        <f>VLOOKUP($A271+ROUND((COLUMN()-2)/24,5),АТС!$A$41:$F$784,6)+'Иные услуги '!$C$5+'РСТ РСО-А'!$K$6+'РСТ РСО-А'!$F$9</f>
        <v>4103.6220000000003</v>
      </c>
      <c r="M271" s="118">
        <f>VLOOKUP($A271+ROUND((COLUMN()-2)/24,5),АТС!$A$41:$F$784,6)+'Иные услуги '!$C$5+'РСТ РСО-А'!$K$6+'РСТ РСО-А'!$F$9</f>
        <v>4080.652</v>
      </c>
      <c r="N271" s="118">
        <f>VLOOKUP($A271+ROUND((COLUMN()-2)/24,5),АТС!$A$41:$F$784,6)+'Иные услуги '!$C$5+'РСТ РСО-А'!$K$6+'РСТ РСО-А'!$F$9</f>
        <v>4063.482</v>
      </c>
      <c r="O271" s="118">
        <f>VLOOKUP($A271+ROUND((COLUMN()-2)/24,5),АТС!$A$41:$F$784,6)+'Иные услуги '!$C$5+'РСТ РСО-А'!$K$6+'РСТ РСО-А'!$F$9</f>
        <v>4068.8420000000001</v>
      </c>
      <c r="P271" s="118">
        <f>VLOOKUP($A271+ROUND((COLUMN()-2)/24,5),АТС!$A$41:$F$784,6)+'Иные услуги '!$C$5+'РСТ РСО-А'!$K$6+'РСТ РСО-А'!$F$9</f>
        <v>4074.2020000000002</v>
      </c>
      <c r="Q271" s="118">
        <f>VLOOKUP($A271+ROUND((COLUMN()-2)/24,5),АТС!$A$41:$F$784,6)+'Иные услуги '!$C$5+'РСТ РСО-А'!$K$6+'РСТ РСО-А'!$F$9</f>
        <v>4079.8119999999999</v>
      </c>
      <c r="R271" s="118">
        <f>VLOOKUP($A271+ROUND((COLUMN()-2)/24,5),АТС!$A$41:$F$784,6)+'Иные услуги '!$C$5+'РСТ РСО-А'!$K$6+'РСТ РСО-А'!$F$9</f>
        <v>4084.8820000000001</v>
      </c>
      <c r="S271" s="118">
        <f>VLOOKUP($A271+ROUND((COLUMN()-2)/24,5),АТС!$A$41:$F$784,6)+'Иные услуги '!$C$5+'РСТ РСО-А'!$K$6+'РСТ РСО-А'!$F$9</f>
        <v>4072.0320000000002</v>
      </c>
      <c r="T271" s="118">
        <f>VLOOKUP($A271+ROUND((COLUMN()-2)/24,5),АТС!$A$41:$F$784,6)+'Иные услуги '!$C$5+'РСТ РСО-А'!$K$6+'РСТ РСО-А'!$F$9</f>
        <v>4144.1819999999998</v>
      </c>
      <c r="U271" s="118">
        <f>VLOOKUP($A271+ROUND((COLUMN()-2)/24,5),АТС!$A$41:$F$784,6)+'Иные услуги '!$C$5+'РСТ РСО-А'!$K$6+'РСТ РСО-А'!$F$9</f>
        <v>4050.902</v>
      </c>
      <c r="V271" s="118">
        <f>VLOOKUP($A271+ROUND((COLUMN()-2)/24,5),АТС!$A$41:$F$784,6)+'Иные услуги '!$C$5+'РСТ РСО-А'!$K$6+'РСТ РСО-А'!$F$9</f>
        <v>4085.6320000000001</v>
      </c>
      <c r="W271" s="118">
        <f>VLOOKUP($A271+ROUND((COLUMN()-2)/24,5),АТС!$A$41:$F$784,6)+'Иные услуги '!$C$5+'РСТ РСО-А'!$K$6+'РСТ РСО-А'!$F$9</f>
        <v>4159.9120000000003</v>
      </c>
      <c r="X271" s="118">
        <f>VLOOKUP($A271+ROUND((COLUMN()-2)/24,5),АТС!$A$41:$F$784,6)+'Иные услуги '!$C$5+'РСТ РСО-А'!$K$6+'РСТ РСО-А'!$F$9</f>
        <v>3962.7020000000002</v>
      </c>
      <c r="Y271" s="118">
        <f>VLOOKUP($A271+ROUND((COLUMN()-2)/24,5),АТС!$A$41:$F$784,6)+'Иные услуги '!$C$5+'РСТ РСО-А'!$K$6+'РСТ РСО-А'!$F$9</f>
        <v>3972.8220000000001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51" t="s">
        <v>35</v>
      </c>
      <c r="B275" s="145" t="s">
        <v>99</v>
      </c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7"/>
    </row>
    <row r="276" spans="1:25" ht="12.75" x14ac:dyDescent="0.2">
      <c r="A276" s="152"/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50"/>
    </row>
    <row r="277" spans="1:25" ht="12.75" x14ac:dyDescent="0.2">
      <c r="A277" s="152"/>
      <c r="B277" s="156" t="s">
        <v>100</v>
      </c>
      <c r="C277" s="154" t="s">
        <v>101</v>
      </c>
      <c r="D277" s="154" t="s">
        <v>102</v>
      </c>
      <c r="E277" s="154" t="s">
        <v>103</v>
      </c>
      <c r="F277" s="154" t="s">
        <v>104</v>
      </c>
      <c r="G277" s="154" t="s">
        <v>105</v>
      </c>
      <c r="H277" s="154" t="s">
        <v>106</v>
      </c>
      <c r="I277" s="154" t="s">
        <v>107</v>
      </c>
      <c r="J277" s="154" t="s">
        <v>108</v>
      </c>
      <c r="K277" s="154" t="s">
        <v>109</v>
      </c>
      <c r="L277" s="154" t="s">
        <v>110</v>
      </c>
      <c r="M277" s="154" t="s">
        <v>111</v>
      </c>
      <c r="N277" s="158" t="s">
        <v>112</v>
      </c>
      <c r="O277" s="154" t="s">
        <v>113</v>
      </c>
      <c r="P277" s="154" t="s">
        <v>114</v>
      </c>
      <c r="Q277" s="154" t="s">
        <v>115</v>
      </c>
      <c r="R277" s="154" t="s">
        <v>116</v>
      </c>
      <c r="S277" s="154" t="s">
        <v>117</v>
      </c>
      <c r="T277" s="154" t="s">
        <v>118</v>
      </c>
      <c r="U277" s="154" t="s">
        <v>119</v>
      </c>
      <c r="V277" s="154" t="s">
        <v>120</v>
      </c>
      <c r="W277" s="154" t="s">
        <v>121</v>
      </c>
      <c r="X277" s="154" t="s">
        <v>122</v>
      </c>
      <c r="Y277" s="154" t="s">
        <v>123</v>
      </c>
    </row>
    <row r="278" spans="1:25" ht="12.75" x14ac:dyDescent="0.2">
      <c r="A278" s="153"/>
      <c r="B278" s="157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9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</row>
    <row r="279" spans="1:25" x14ac:dyDescent="0.2">
      <c r="A279" s="66">
        <f>A241</f>
        <v>43525</v>
      </c>
      <c r="B279" s="84">
        <f>VLOOKUP($A279+ROUND((COLUMN()-2)/24,5),АТС!$A$41:$F$784,6)+'Иные услуги '!$C$5+'РСТ РСО-А'!$K$6+'РСТ РСО-А'!$G$9</f>
        <v>3937.489</v>
      </c>
      <c r="C279" s="118">
        <f>VLOOKUP($A279+ROUND((COLUMN()-2)/24,5),АТС!$A$41:$F$784,6)+'Иные услуги '!$C$5+'РСТ РСО-А'!$K$6+'РСТ РСО-А'!$G$9</f>
        <v>3997.8890000000001</v>
      </c>
      <c r="D279" s="118">
        <f>VLOOKUP($A279+ROUND((COLUMN()-2)/24,5),АТС!$A$41:$F$784,6)+'Иные услуги '!$C$5+'РСТ РСО-А'!$K$6+'РСТ РСО-А'!$G$9</f>
        <v>4021.279</v>
      </c>
      <c r="E279" s="118">
        <f>VLOOKUP($A279+ROUND((COLUMN()-2)/24,5),АТС!$A$41:$F$784,6)+'Иные услуги '!$C$5+'РСТ РСО-А'!$K$6+'РСТ РСО-А'!$G$9</f>
        <v>4014.5989999999997</v>
      </c>
      <c r="F279" s="118">
        <f>VLOOKUP($A279+ROUND((COLUMN()-2)/24,5),АТС!$A$41:$F$784,6)+'Иные услуги '!$C$5+'РСТ РСО-А'!$K$6+'РСТ РСО-А'!$G$9</f>
        <v>4028.4290000000001</v>
      </c>
      <c r="G279" s="118">
        <f>VLOOKUP($A279+ROUND((COLUMN()-2)/24,5),АТС!$A$41:$F$784,6)+'Иные услуги '!$C$5+'РСТ РСО-А'!$K$6+'РСТ РСО-А'!$G$9</f>
        <v>4004.3289999999997</v>
      </c>
      <c r="H279" s="118">
        <f>VLOOKUP($A279+ROUND((COLUMN()-2)/24,5),АТС!$A$41:$F$784,6)+'Иные услуги '!$C$5+'РСТ РСО-А'!$K$6+'РСТ РСО-А'!$G$9</f>
        <v>3979.0789999999997</v>
      </c>
      <c r="I279" s="118">
        <f>VLOOKUP($A279+ROUND((COLUMN()-2)/24,5),АТС!$A$41:$F$784,6)+'Иные услуги '!$C$5+'РСТ РСО-А'!$K$6+'РСТ РСО-А'!$G$9</f>
        <v>3872.3089999999997</v>
      </c>
      <c r="J279" s="118">
        <f>VLOOKUP($A279+ROUND((COLUMN()-2)/24,5),АТС!$A$41:$F$784,6)+'Иные услуги '!$C$5+'РСТ РСО-А'!$K$6+'РСТ РСО-А'!$G$9</f>
        <v>3943.2089999999998</v>
      </c>
      <c r="K279" s="118">
        <f>VLOOKUP($A279+ROUND((COLUMN()-2)/24,5),АТС!$A$41:$F$784,6)+'Иные услуги '!$C$5+'РСТ РСО-А'!$K$6+'РСТ РСО-А'!$G$9</f>
        <v>3867.1390000000001</v>
      </c>
      <c r="L279" s="118">
        <f>VLOOKUP($A279+ROUND((COLUMN()-2)/24,5),АТС!$A$41:$F$784,6)+'Иные услуги '!$C$5+'РСТ РСО-А'!$K$6+'РСТ РСО-А'!$G$9</f>
        <v>3861.6989999999996</v>
      </c>
      <c r="M279" s="118">
        <f>VLOOKUP($A279+ROUND((COLUMN()-2)/24,5),АТС!$A$41:$F$784,6)+'Иные услуги '!$C$5+'РСТ РСО-А'!$K$6+'РСТ РСО-А'!$G$9</f>
        <v>3860.6989999999996</v>
      </c>
      <c r="N279" s="118">
        <f>VLOOKUP($A279+ROUND((COLUMN()-2)/24,5),АТС!$A$41:$F$784,6)+'Иные услуги '!$C$5+'РСТ РСО-А'!$K$6+'РСТ РСО-А'!$G$9</f>
        <v>3869.5789999999997</v>
      </c>
      <c r="O279" s="118">
        <f>VLOOKUP($A279+ROUND((COLUMN()-2)/24,5),АТС!$A$41:$F$784,6)+'Иные услуги '!$C$5+'РСТ РСО-А'!$K$6+'РСТ РСО-А'!$G$9</f>
        <v>3897.4989999999998</v>
      </c>
      <c r="P279" s="118">
        <f>VLOOKUP($A279+ROUND((COLUMN()-2)/24,5),АТС!$A$41:$F$784,6)+'Иные услуги '!$C$5+'РСТ РСО-А'!$K$6+'РСТ РСО-А'!$G$9</f>
        <v>3860.6489999999999</v>
      </c>
      <c r="Q279" s="118">
        <f>VLOOKUP($A279+ROUND((COLUMN()-2)/24,5),АТС!$A$41:$F$784,6)+'Иные услуги '!$C$5+'РСТ РСО-А'!$K$6+'РСТ РСО-А'!$G$9</f>
        <v>3860.6989999999996</v>
      </c>
      <c r="R279" s="118">
        <f>VLOOKUP($A279+ROUND((COLUMN()-2)/24,5),АТС!$A$41:$F$784,6)+'Иные услуги '!$C$5+'РСТ РСО-А'!$K$6+'РСТ РСО-А'!$G$9</f>
        <v>3860.9989999999998</v>
      </c>
      <c r="S279" s="118">
        <f>VLOOKUP($A279+ROUND((COLUMN()-2)/24,5),АТС!$A$41:$F$784,6)+'Иные услуги '!$C$5+'РСТ РСО-А'!$K$6+'РСТ РСО-А'!$G$9</f>
        <v>3861.6189999999997</v>
      </c>
      <c r="T279" s="118">
        <f>VLOOKUP($A279+ROUND((COLUMN()-2)/24,5),АТС!$A$41:$F$784,6)+'Иные услуги '!$C$5+'РСТ РСО-А'!$K$6+'РСТ РСО-А'!$G$9</f>
        <v>3878.509</v>
      </c>
      <c r="U279" s="118">
        <f>VLOOKUP($A279+ROUND((COLUMN()-2)/24,5),АТС!$A$41:$F$784,6)+'Иные услуги '!$C$5+'РСТ РСО-А'!$K$6+'РСТ РСО-А'!$G$9</f>
        <v>3898.9489999999996</v>
      </c>
      <c r="V279" s="118">
        <f>VLOOKUP($A279+ROUND((COLUMN()-2)/24,5),АТС!$A$41:$F$784,6)+'Иные услуги '!$C$5+'РСТ РСО-А'!$K$6+'РСТ РСО-А'!$G$9</f>
        <v>3909.1889999999999</v>
      </c>
      <c r="W279" s="118">
        <f>VLOOKUP($A279+ROUND((COLUMN()-2)/24,5),АТС!$A$41:$F$784,6)+'Иные услуги '!$C$5+'РСТ РСО-А'!$K$6+'РСТ РСО-А'!$G$9</f>
        <v>3967.1790000000001</v>
      </c>
      <c r="X279" s="118">
        <f>VLOOKUP($A279+ROUND((COLUMN()-2)/24,5),АТС!$A$41:$F$784,6)+'Иные услуги '!$C$5+'РСТ РСО-А'!$K$6+'РСТ РСО-А'!$G$9</f>
        <v>3891.7689999999998</v>
      </c>
      <c r="Y279" s="118">
        <f>VLOOKUP($A279+ROUND((COLUMN()-2)/24,5),АТС!$A$41:$F$784,6)+'Иные услуги '!$C$5+'РСТ РСО-А'!$K$6+'РСТ РСО-А'!$G$9</f>
        <v>3851.1189999999997</v>
      </c>
    </row>
    <row r="280" spans="1:25" x14ac:dyDescent="0.2">
      <c r="A280" s="66">
        <f t="shared" ref="A280:A309" si="10">A242</f>
        <v>43526</v>
      </c>
      <c r="B280" s="118">
        <f>VLOOKUP($A280+ROUND((COLUMN()-2)/24,5),АТС!$A$41:$F$784,6)+'Иные услуги '!$C$5+'РСТ РСО-А'!$K$6+'РСТ РСО-А'!$G$9</f>
        <v>3942.1790000000001</v>
      </c>
      <c r="C280" s="118">
        <f>VLOOKUP($A280+ROUND((COLUMN()-2)/24,5),АТС!$A$41:$F$784,6)+'Иные услуги '!$C$5+'РСТ РСО-А'!$K$6+'РСТ РСО-А'!$G$9</f>
        <v>4000.5189999999998</v>
      </c>
      <c r="D280" s="118">
        <f>VLOOKUP($A280+ROUND((COLUMN()-2)/24,5),АТС!$A$41:$F$784,6)+'Иные услуги '!$C$5+'РСТ РСО-А'!$K$6+'РСТ РСО-А'!$G$9</f>
        <v>4024.759</v>
      </c>
      <c r="E280" s="118">
        <f>VLOOKUP($A280+ROUND((COLUMN()-2)/24,5),АТС!$A$41:$F$784,6)+'Иные услуги '!$C$5+'РСТ РСО-А'!$K$6+'РСТ РСО-А'!$G$9</f>
        <v>4015.8589999999999</v>
      </c>
      <c r="F280" s="118">
        <f>VLOOKUP($A280+ROUND((COLUMN()-2)/24,5),АТС!$A$41:$F$784,6)+'Иные услуги '!$C$5+'РСТ РСО-А'!$K$6+'РСТ РСО-А'!$G$9</f>
        <v>4028.6790000000001</v>
      </c>
      <c r="G280" s="118">
        <f>VLOOKUP($A280+ROUND((COLUMN()-2)/24,5),АТС!$A$41:$F$784,6)+'Иные услуги '!$C$5+'РСТ РСО-А'!$K$6+'РСТ РСО-А'!$G$9</f>
        <v>4004.1089999999999</v>
      </c>
      <c r="H280" s="118">
        <f>VLOOKUP($A280+ROUND((COLUMN()-2)/24,5),АТС!$A$41:$F$784,6)+'Иные услуги '!$C$5+'РСТ РСО-А'!$K$6+'РСТ РСО-А'!$G$9</f>
        <v>4061.739</v>
      </c>
      <c r="I280" s="118">
        <f>VLOOKUP($A280+ROUND((COLUMN()-2)/24,5),АТС!$A$41:$F$784,6)+'Иные услуги '!$C$5+'РСТ РСО-А'!$K$6+'РСТ РСО-А'!$G$9</f>
        <v>3980.4989999999998</v>
      </c>
      <c r="J280" s="118">
        <f>VLOOKUP($A280+ROUND((COLUMN()-2)/24,5),АТС!$A$41:$F$784,6)+'Иные услуги '!$C$5+'РСТ РСО-А'!$K$6+'РСТ РСО-А'!$G$9</f>
        <v>4071.4290000000001</v>
      </c>
      <c r="K280" s="118">
        <f>VLOOKUP($A280+ROUND((COLUMN()-2)/24,5),АТС!$A$41:$F$784,6)+'Иные услуги '!$C$5+'РСТ РСО-А'!$K$6+'РСТ РСО-А'!$G$9</f>
        <v>3949.1689999999999</v>
      </c>
      <c r="L280" s="118">
        <f>VLOOKUP($A280+ROUND((COLUMN()-2)/24,5),АТС!$A$41:$F$784,6)+'Иные услуги '!$C$5+'РСТ РСО-А'!$K$6+'РСТ РСО-А'!$G$9</f>
        <v>3923.259</v>
      </c>
      <c r="M280" s="118">
        <f>VLOOKUP($A280+ROUND((COLUMN()-2)/24,5),АТС!$A$41:$F$784,6)+'Иные услуги '!$C$5+'РСТ РСО-А'!$K$6+'РСТ РСО-А'!$G$9</f>
        <v>3923.0989999999997</v>
      </c>
      <c r="N280" s="118">
        <f>VLOOKUP($A280+ROUND((COLUMN()-2)/24,5),АТС!$A$41:$F$784,6)+'Иные услуги '!$C$5+'РСТ РСО-А'!$K$6+'РСТ РСО-А'!$G$9</f>
        <v>3922.9989999999998</v>
      </c>
      <c r="O280" s="118">
        <f>VLOOKUP($A280+ROUND((COLUMN()-2)/24,5),АТС!$A$41:$F$784,6)+'Иные услуги '!$C$5+'РСТ РСО-А'!$K$6+'РСТ РСО-А'!$G$9</f>
        <v>3949.1689999999999</v>
      </c>
      <c r="P280" s="118">
        <f>VLOOKUP($A280+ROUND((COLUMN()-2)/24,5),АТС!$A$41:$F$784,6)+'Иные услуги '!$C$5+'РСТ РСО-А'!$K$6+'РСТ РСО-А'!$G$9</f>
        <v>3948.8389999999999</v>
      </c>
      <c r="Q280" s="118">
        <f>VLOOKUP($A280+ROUND((COLUMN()-2)/24,5),АТС!$A$41:$F$784,6)+'Иные услуги '!$C$5+'РСТ РСО-А'!$K$6+'РСТ РСО-А'!$G$9</f>
        <v>3947.9389999999999</v>
      </c>
      <c r="R280" s="118">
        <f>VLOOKUP($A280+ROUND((COLUMN()-2)/24,5),АТС!$A$41:$F$784,6)+'Иные услуги '!$C$5+'РСТ РСО-А'!$K$6+'РСТ РСО-А'!$G$9</f>
        <v>3947.9389999999999</v>
      </c>
      <c r="S280" s="118">
        <f>VLOOKUP($A280+ROUND((COLUMN()-2)/24,5),АТС!$A$41:$F$784,6)+'Иные услуги '!$C$5+'РСТ РСО-А'!$K$6+'РСТ РСО-А'!$G$9</f>
        <v>3900.1589999999997</v>
      </c>
      <c r="T280" s="118">
        <f>VLOOKUP($A280+ROUND((COLUMN()-2)/24,5),АТС!$A$41:$F$784,6)+'Иные услуги '!$C$5+'РСТ РСО-А'!$K$6+'РСТ РСО-А'!$G$9</f>
        <v>3888.1889999999999</v>
      </c>
      <c r="U280" s="118">
        <f>VLOOKUP($A280+ROUND((COLUMN()-2)/24,5),АТС!$A$41:$F$784,6)+'Иные услуги '!$C$5+'РСТ РСО-А'!$K$6+'РСТ РСО-А'!$G$9</f>
        <v>3893.0789999999997</v>
      </c>
      <c r="V280" s="118">
        <f>VLOOKUP($A280+ROUND((COLUMN()-2)/24,5),АТС!$A$41:$F$784,6)+'Иные услуги '!$C$5+'РСТ РСО-А'!$K$6+'РСТ РСО-А'!$G$9</f>
        <v>3907.4389999999999</v>
      </c>
      <c r="W280" s="118">
        <f>VLOOKUP($A280+ROUND((COLUMN()-2)/24,5),АТС!$A$41:$F$784,6)+'Иные услуги '!$C$5+'РСТ РСО-А'!$K$6+'РСТ РСО-А'!$G$9</f>
        <v>3967.299</v>
      </c>
      <c r="X280" s="118">
        <f>VLOOKUP($A280+ROUND((COLUMN()-2)/24,5),АТС!$A$41:$F$784,6)+'Иные услуги '!$C$5+'РСТ РСО-А'!$K$6+'РСТ РСО-А'!$G$9</f>
        <v>3891.9989999999998</v>
      </c>
      <c r="Y280" s="118">
        <f>VLOOKUP($A280+ROUND((COLUMN()-2)/24,5),АТС!$A$41:$F$784,6)+'Иные услуги '!$C$5+'РСТ РСО-А'!$K$6+'РСТ РСО-А'!$G$9</f>
        <v>3852.7889999999998</v>
      </c>
    </row>
    <row r="281" spans="1:25" x14ac:dyDescent="0.2">
      <c r="A281" s="66">
        <f t="shared" si="10"/>
        <v>43527</v>
      </c>
      <c r="B281" s="118">
        <f>VLOOKUP($A281+ROUND((COLUMN()-2)/24,5),АТС!$A$41:$F$784,6)+'Иные услуги '!$C$5+'РСТ РСО-А'!$K$6+'РСТ РСО-А'!$G$9</f>
        <v>3941.6589999999997</v>
      </c>
      <c r="C281" s="118">
        <f>VLOOKUP($A281+ROUND((COLUMN()-2)/24,5),АТС!$A$41:$F$784,6)+'Иные услуги '!$C$5+'РСТ РСО-А'!$K$6+'РСТ РСО-А'!$G$9</f>
        <v>3997.8089999999997</v>
      </c>
      <c r="D281" s="118">
        <f>VLOOKUP($A281+ROUND((COLUMN()-2)/24,5),АТС!$A$41:$F$784,6)+'Иные услуги '!$C$5+'РСТ РСО-А'!$K$6+'РСТ РСО-А'!$G$9</f>
        <v>4021.7190000000001</v>
      </c>
      <c r="E281" s="118">
        <f>VLOOKUP($A281+ROUND((COLUMN()-2)/24,5),АТС!$A$41:$F$784,6)+'Иные услуги '!$C$5+'РСТ РСО-А'!$K$6+'РСТ РСО-А'!$G$9</f>
        <v>4026.8689999999997</v>
      </c>
      <c r="F281" s="118">
        <f>VLOOKUP($A281+ROUND((COLUMN()-2)/24,5),АТС!$A$41:$F$784,6)+'Иные услуги '!$C$5+'РСТ РСО-А'!$K$6+'РСТ РСО-А'!$G$9</f>
        <v>4027.7289999999998</v>
      </c>
      <c r="G281" s="118">
        <f>VLOOKUP($A281+ROUND((COLUMN()-2)/24,5),АТС!$A$41:$F$784,6)+'Иные услуги '!$C$5+'РСТ РСО-А'!$K$6+'РСТ РСО-А'!$G$9</f>
        <v>4029.319</v>
      </c>
      <c r="H281" s="118">
        <f>VLOOKUP($A281+ROUND((COLUMN()-2)/24,5),АТС!$A$41:$F$784,6)+'Иные услуги '!$C$5+'РСТ РСО-А'!$K$6+'РСТ РСО-А'!$G$9</f>
        <v>4058.4389999999999</v>
      </c>
      <c r="I281" s="118">
        <f>VLOOKUP($A281+ROUND((COLUMN()-2)/24,5),АТС!$A$41:$F$784,6)+'Иные услуги '!$C$5+'РСТ РСО-А'!$K$6+'РСТ РСО-А'!$G$9</f>
        <v>4016.739</v>
      </c>
      <c r="J281" s="118">
        <f>VLOOKUP($A281+ROUND((COLUMN()-2)/24,5),АТС!$A$41:$F$784,6)+'Иные услуги '!$C$5+'РСТ РСО-А'!$K$6+'РСТ РСО-А'!$G$9</f>
        <v>4107.0789999999997</v>
      </c>
      <c r="K281" s="118">
        <f>VLOOKUP($A281+ROUND((COLUMN()-2)/24,5),АТС!$A$41:$F$784,6)+'Иные услуги '!$C$5+'РСТ РСО-А'!$K$6+'РСТ РСО-А'!$G$9</f>
        <v>4008.0589999999997</v>
      </c>
      <c r="L281" s="118">
        <f>VLOOKUP($A281+ROUND((COLUMN()-2)/24,5),АТС!$A$41:$F$784,6)+'Иные услуги '!$C$5+'РСТ РСО-А'!$K$6+'РСТ РСО-А'!$G$9</f>
        <v>3950.6989999999996</v>
      </c>
      <c r="M281" s="118">
        <f>VLOOKUP($A281+ROUND((COLUMN()-2)/24,5),АТС!$A$41:$F$784,6)+'Иные услуги '!$C$5+'РСТ РСО-А'!$K$6+'РСТ РСО-А'!$G$9</f>
        <v>3950.489</v>
      </c>
      <c r="N281" s="118">
        <f>VLOOKUP($A281+ROUND((COLUMN()-2)/24,5),АТС!$A$41:$F$784,6)+'Иные услуги '!$C$5+'РСТ РСО-А'!$K$6+'РСТ РСО-А'!$G$9</f>
        <v>3949.9589999999998</v>
      </c>
      <c r="O281" s="118">
        <f>VLOOKUP($A281+ROUND((COLUMN()-2)/24,5),АТС!$A$41:$F$784,6)+'Иные услуги '!$C$5+'РСТ РСО-А'!$K$6+'РСТ РСО-А'!$G$9</f>
        <v>3950.029</v>
      </c>
      <c r="P281" s="118">
        <f>VLOOKUP($A281+ROUND((COLUMN()-2)/24,5),АТС!$A$41:$F$784,6)+'Иные услуги '!$C$5+'РСТ РСО-А'!$K$6+'РСТ РСО-А'!$G$9</f>
        <v>3949.8789999999999</v>
      </c>
      <c r="Q281" s="118">
        <f>VLOOKUP($A281+ROUND((COLUMN()-2)/24,5),АТС!$A$41:$F$784,6)+'Иные услуги '!$C$5+'РСТ РСО-А'!$K$6+'РСТ РСО-А'!$G$9</f>
        <v>3949.0889999999999</v>
      </c>
      <c r="R281" s="118">
        <f>VLOOKUP($A281+ROUND((COLUMN()-2)/24,5),АТС!$A$41:$F$784,6)+'Иные услуги '!$C$5+'РСТ РСО-А'!$K$6+'РСТ РСО-А'!$G$9</f>
        <v>3949.2289999999998</v>
      </c>
      <c r="S281" s="118">
        <f>VLOOKUP($A281+ROUND((COLUMN()-2)/24,5),АТС!$A$41:$F$784,6)+'Иные услуги '!$C$5+'РСТ РСО-А'!$K$6+'РСТ РСО-А'!$G$9</f>
        <v>3902.279</v>
      </c>
      <c r="T281" s="118">
        <f>VLOOKUP($A281+ROUND((COLUMN()-2)/24,5),АТС!$A$41:$F$784,6)+'Иные услуги '!$C$5+'РСТ РСО-А'!$K$6+'РСТ РСО-А'!$G$9</f>
        <v>3907.4489999999996</v>
      </c>
      <c r="U281" s="118">
        <f>VLOOKUP($A281+ROUND((COLUMN()-2)/24,5),АТС!$A$41:$F$784,6)+'Иные услуги '!$C$5+'РСТ РСО-А'!$K$6+'РСТ РСО-А'!$G$9</f>
        <v>3895.1089999999999</v>
      </c>
      <c r="V281" s="118">
        <f>VLOOKUP($A281+ROUND((COLUMN()-2)/24,5),АТС!$A$41:$F$784,6)+'Иные услуги '!$C$5+'РСТ РСО-А'!$K$6+'РСТ РСО-А'!$G$9</f>
        <v>3909.4690000000001</v>
      </c>
      <c r="W281" s="118">
        <f>VLOOKUP($A281+ROUND((COLUMN()-2)/24,5),АТС!$A$41:$F$784,6)+'Иные услуги '!$C$5+'РСТ РСО-А'!$K$6+'РСТ РСО-А'!$G$9</f>
        <v>3967.8489999999997</v>
      </c>
      <c r="X281" s="118">
        <f>VLOOKUP($A281+ROUND((COLUMN()-2)/24,5),АТС!$A$41:$F$784,6)+'Иные услуги '!$C$5+'РСТ РСО-А'!$K$6+'РСТ РСО-А'!$G$9</f>
        <v>3891.3789999999999</v>
      </c>
      <c r="Y281" s="118">
        <f>VLOOKUP($A281+ROUND((COLUMN()-2)/24,5),АТС!$A$41:$F$784,6)+'Иные услуги '!$C$5+'РСТ РСО-А'!$K$6+'РСТ РСО-А'!$G$9</f>
        <v>3852.9389999999999</v>
      </c>
    </row>
    <row r="282" spans="1:25" x14ac:dyDescent="0.2">
      <c r="A282" s="66">
        <f t="shared" si="10"/>
        <v>43528</v>
      </c>
      <c r="B282" s="118">
        <f>VLOOKUP($A282+ROUND((COLUMN()-2)/24,5),АТС!$A$41:$F$784,6)+'Иные услуги '!$C$5+'РСТ РСО-А'!$K$6+'РСТ РСО-А'!$G$9</f>
        <v>3942.4989999999998</v>
      </c>
      <c r="C282" s="118">
        <f>VLOOKUP($A282+ROUND((COLUMN()-2)/24,5),АТС!$A$41:$F$784,6)+'Иные услуги '!$C$5+'РСТ РСО-А'!$K$6+'РСТ РСО-А'!$G$9</f>
        <v>3997.4989999999998</v>
      </c>
      <c r="D282" s="118">
        <f>VLOOKUP($A282+ROUND((COLUMN()-2)/24,5),АТС!$A$41:$F$784,6)+'Иные услуги '!$C$5+'РСТ РСО-А'!$K$6+'РСТ РСО-А'!$G$9</f>
        <v>4021.7889999999998</v>
      </c>
      <c r="E282" s="118">
        <f>VLOOKUP($A282+ROUND((COLUMN()-2)/24,5),АТС!$A$41:$F$784,6)+'Иные услуги '!$C$5+'РСТ РСО-А'!$K$6+'РСТ РСО-А'!$G$9</f>
        <v>4015.0389999999998</v>
      </c>
      <c r="F282" s="118">
        <f>VLOOKUP($A282+ROUND((COLUMN()-2)/24,5),АТС!$A$41:$F$784,6)+'Иные услуги '!$C$5+'РСТ РСО-А'!$K$6+'РСТ РСО-А'!$G$9</f>
        <v>4028.7289999999998</v>
      </c>
      <c r="G282" s="118">
        <f>VLOOKUP($A282+ROUND((COLUMN()-2)/24,5),АТС!$A$41:$F$784,6)+'Иные услуги '!$C$5+'РСТ РСО-А'!$K$6+'РСТ РСО-А'!$G$9</f>
        <v>4005.0989999999997</v>
      </c>
      <c r="H282" s="118">
        <f>VLOOKUP($A282+ROUND((COLUMN()-2)/24,5),АТС!$A$41:$F$784,6)+'Иные услуги '!$C$5+'РСТ РСО-А'!$K$6+'РСТ РСО-А'!$G$9</f>
        <v>3982.1889999999999</v>
      </c>
      <c r="I282" s="118">
        <f>VLOOKUP($A282+ROUND((COLUMN()-2)/24,5),АТС!$A$41:$F$784,6)+'Иные услуги '!$C$5+'РСТ РСО-А'!$K$6+'РСТ РСО-А'!$G$9</f>
        <v>3877.5789999999997</v>
      </c>
      <c r="J282" s="118">
        <f>VLOOKUP($A282+ROUND((COLUMN()-2)/24,5),АТС!$A$41:$F$784,6)+'Иные услуги '!$C$5+'РСТ РСО-А'!$K$6+'РСТ РСО-А'!$G$9</f>
        <v>3910.9690000000001</v>
      </c>
      <c r="K282" s="118">
        <f>VLOOKUP($A282+ROUND((COLUMN()-2)/24,5),АТС!$A$41:$F$784,6)+'Иные услуги '!$C$5+'РСТ РСО-А'!$K$6+'РСТ РСО-А'!$G$9</f>
        <v>3855.0789999999997</v>
      </c>
      <c r="L282" s="118">
        <f>VLOOKUP($A282+ROUND((COLUMN()-2)/24,5),АТС!$A$41:$F$784,6)+'Иные услуги '!$C$5+'РСТ РСО-А'!$K$6+'РСТ РСО-А'!$G$9</f>
        <v>3851.7190000000001</v>
      </c>
      <c r="M282" s="118">
        <f>VLOOKUP($A282+ROUND((COLUMN()-2)/24,5),АТС!$A$41:$F$784,6)+'Иные услуги '!$C$5+'РСТ РСО-А'!$K$6+'РСТ РСО-А'!$G$9</f>
        <v>3849.7190000000001</v>
      </c>
      <c r="N282" s="118">
        <f>VLOOKUP($A282+ROUND((COLUMN()-2)/24,5),АТС!$A$41:$F$784,6)+'Иные услуги '!$C$5+'РСТ РСО-А'!$K$6+'РСТ РСО-А'!$G$9</f>
        <v>3857.6189999999997</v>
      </c>
      <c r="O282" s="118">
        <f>VLOOKUP($A282+ROUND((COLUMN()-2)/24,5),АТС!$A$41:$F$784,6)+'Иные услуги '!$C$5+'РСТ РСО-А'!$K$6+'РСТ РСО-А'!$G$9</f>
        <v>3884.8789999999999</v>
      </c>
      <c r="P282" s="118">
        <f>VLOOKUP($A282+ROUND((COLUMN()-2)/24,5),АТС!$A$41:$F$784,6)+'Иные услуги '!$C$5+'РСТ РСО-А'!$K$6+'РСТ РСО-А'!$G$9</f>
        <v>3848.8089999999997</v>
      </c>
      <c r="Q282" s="118">
        <f>VLOOKUP($A282+ROUND((COLUMN()-2)/24,5),АТС!$A$41:$F$784,6)+'Иные услуги '!$C$5+'РСТ РСО-А'!$K$6+'РСТ РСО-А'!$G$9</f>
        <v>3848.5989999999997</v>
      </c>
      <c r="R282" s="118">
        <f>VLOOKUP($A282+ROUND((COLUMN()-2)/24,5),АТС!$A$41:$F$784,6)+'Иные услуги '!$C$5+'РСТ РСО-А'!$K$6+'РСТ РСО-А'!$G$9</f>
        <v>3848.1589999999997</v>
      </c>
      <c r="S282" s="118">
        <f>VLOOKUP($A282+ROUND((COLUMN()-2)/24,5),АТС!$A$41:$F$784,6)+'Иные услуги '!$C$5+'РСТ РСО-А'!$K$6+'РСТ РСО-А'!$G$9</f>
        <v>3846.4690000000001</v>
      </c>
      <c r="T282" s="118">
        <f>VLOOKUP($A282+ROUND((COLUMN()-2)/24,5),АТС!$A$41:$F$784,6)+'Иные услуги '!$C$5+'РСТ РСО-А'!$K$6+'РСТ РСО-А'!$G$9</f>
        <v>3858.8389999999999</v>
      </c>
      <c r="U282" s="118">
        <f>VLOOKUP($A282+ROUND((COLUMN()-2)/24,5),АТС!$A$41:$F$784,6)+'Иные услуги '!$C$5+'РСТ РСО-А'!$K$6+'РСТ РСО-А'!$G$9</f>
        <v>3877.4789999999998</v>
      </c>
      <c r="V282" s="118">
        <f>VLOOKUP($A282+ROUND((COLUMN()-2)/24,5),АТС!$A$41:$F$784,6)+'Иные услуги '!$C$5+'РСТ РСО-А'!$K$6+'РСТ РСО-А'!$G$9</f>
        <v>3891.4489999999996</v>
      </c>
      <c r="W282" s="118">
        <f>VLOOKUP($A282+ROUND((COLUMN()-2)/24,5),АТС!$A$41:$F$784,6)+'Иные услуги '!$C$5+'РСТ РСО-А'!$K$6+'РСТ РСО-А'!$G$9</f>
        <v>3946.7489999999998</v>
      </c>
      <c r="X282" s="118">
        <f>VLOOKUP($A282+ROUND((COLUMN()-2)/24,5),АТС!$A$41:$F$784,6)+'Иные услуги '!$C$5+'РСТ РСО-А'!$K$6+'РСТ РСО-А'!$G$9</f>
        <v>3885.5189999999998</v>
      </c>
      <c r="Y282" s="118">
        <f>VLOOKUP($A282+ROUND((COLUMN()-2)/24,5),АТС!$A$41:$F$784,6)+'Иные услуги '!$C$5+'РСТ РСО-А'!$K$6+'РСТ РСО-А'!$G$9</f>
        <v>3839.6589999999997</v>
      </c>
    </row>
    <row r="283" spans="1:25" x14ac:dyDescent="0.2">
      <c r="A283" s="66">
        <f t="shared" si="10"/>
        <v>43529</v>
      </c>
      <c r="B283" s="118">
        <f>VLOOKUP($A283+ROUND((COLUMN()-2)/24,5),АТС!$A$41:$F$784,6)+'Иные услуги '!$C$5+'РСТ РСО-А'!$K$6+'РСТ РСО-А'!$G$9</f>
        <v>3921.6390000000001</v>
      </c>
      <c r="C283" s="118">
        <f>VLOOKUP($A283+ROUND((COLUMN()-2)/24,5),АТС!$A$41:$F$784,6)+'Иные услуги '!$C$5+'РСТ РСО-А'!$K$6+'РСТ РСО-А'!$G$9</f>
        <v>3980.049</v>
      </c>
      <c r="D283" s="118">
        <f>VLOOKUP($A283+ROUND((COLUMN()-2)/24,5),АТС!$A$41:$F$784,6)+'Иные услуги '!$C$5+'РСТ РСО-А'!$K$6+'РСТ РСО-А'!$G$9</f>
        <v>4002.6489999999999</v>
      </c>
      <c r="E283" s="118">
        <f>VLOOKUP($A283+ROUND((COLUMN()-2)/24,5),АТС!$A$41:$F$784,6)+'Иные услуги '!$C$5+'РСТ РСО-А'!$K$6+'РСТ РСО-А'!$G$9</f>
        <v>3996.2489999999998</v>
      </c>
      <c r="F283" s="118">
        <f>VLOOKUP($A283+ROUND((COLUMN()-2)/24,5),АТС!$A$41:$F$784,6)+'Иные услуги '!$C$5+'РСТ РСО-А'!$K$6+'РСТ РСО-А'!$G$9</f>
        <v>4009.3389999999999</v>
      </c>
      <c r="G283" s="118">
        <f>VLOOKUP($A283+ROUND((COLUMN()-2)/24,5),АТС!$A$41:$F$784,6)+'Иные услуги '!$C$5+'РСТ РСО-А'!$K$6+'РСТ РСО-А'!$G$9</f>
        <v>3986.799</v>
      </c>
      <c r="H283" s="118">
        <f>VLOOKUP($A283+ROUND((COLUMN()-2)/24,5),АТС!$A$41:$F$784,6)+'Иные услуги '!$C$5+'РСТ РСО-А'!$K$6+'РСТ РСО-А'!$G$9</f>
        <v>3957.4690000000001</v>
      </c>
      <c r="I283" s="118">
        <f>VLOOKUP($A283+ROUND((COLUMN()-2)/24,5),АТС!$A$41:$F$784,6)+'Иные услуги '!$C$5+'РСТ РСО-А'!$K$6+'РСТ РСО-А'!$G$9</f>
        <v>3861.0589999999997</v>
      </c>
      <c r="J283" s="118">
        <f>VLOOKUP($A283+ROUND((COLUMN()-2)/24,5),АТС!$A$41:$F$784,6)+'Иные услуги '!$C$5+'РСТ РСО-А'!$K$6+'РСТ РСО-А'!$G$9</f>
        <v>3909.3689999999997</v>
      </c>
      <c r="K283" s="118">
        <f>VLOOKUP($A283+ROUND((COLUMN()-2)/24,5),АТС!$A$41:$F$784,6)+'Иные услуги '!$C$5+'РСТ РСО-А'!$K$6+'РСТ РСО-А'!$G$9</f>
        <v>3854.549</v>
      </c>
      <c r="L283" s="118">
        <f>VLOOKUP($A283+ROUND((COLUMN()-2)/24,5),АТС!$A$41:$F$784,6)+'Иные услуги '!$C$5+'РСТ РСО-А'!$K$6+'РСТ РСО-А'!$G$9</f>
        <v>3849.9389999999999</v>
      </c>
      <c r="M283" s="118">
        <f>VLOOKUP($A283+ROUND((COLUMN()-2)/24,5),АТС!$A$41:$F$784,6)+'Иные услуги '!$C$5+'РСТ РСО-А'!$K$6+'РСТ РСО-А'!$G$9</f>
        <v>3851.1689999999999</v>
      </c>
      <c r="N283" s="118">
        <f>VLOOKUP($A283+ROUND((COLUMN()-2)/24,5),АТС!$A$41:$F$784,6)+'Иные услуги '!$C$5+'РСТ РСО-А'!$K$6+'РСТ РСО-А'!$G$9</f>
        <v>3858.8989999999999</v>
      </c>
      <c r="O283" s="118">
        <f>VLOOKUP($A283+ROUND((COLUMN()-2)/24,5),АТС!$A$41:$F$784,6)+'Иные услуги '!$C$5+'РСТ РСО-А'!$K$6+'РСТ РСО-А'!$G$9</f>
        <v>3885.6489999999999</v>
      </c>
      <c r="P283" s="118">
        <f>VLOOKUP($A283+ROUND((COLUMN()-2)/24,5),АТС!$A$41:$F$784,6)+'Иные услуги '!$C$5+'РСТ РСО-А'!$K$6+'РСТ РСО-А'!$G$9</f>
        <v>3848.2289999999998</v>
      </c>
      <c r="Q283" s="118">
        <f>VLOOKUP($A283+ROUND((COLUMN()-2)/24,5),АТС!$A$41:$F$784,6)+'Иные услуги '!$C$5+'РСТ РСО-А'!$K$6+'РСТ РСО-А'!$G$9</f>
        <v>3848.0789999999997</v>
      </c>
      <c r="R283" s="118">
        <f>VLOOKUP($A283+ROUND((COLUMN()-2)/24,5),АТС!$A$41:$F$784,6)+'Иные услуги '!$C$5+'РСТ РСО-А'!$K$6+'РСТ РСО-А'!$G$9</f>
        <v>3847.5389999999998</v>
      </c>
      <c r="S283" s="118">
        <f>VLOOKUP($A283+ROUND((COLUMN()-2)/24,5),АТС!$A$41:$F$784,6)+'Иные услуги '!$C$5+'РСТ РСО-А'!$K$6+'РСТ РСО-А'!$G$9</f>
        <v>3846.239</v>
      </c>
      <c r="T283" s="118">
        <f>VLOOKUP($A283+ROUND((COLUMN()-2)/24,5),АТС!$A$41:$F$784,6)+'Иные услуги '!$C$5+'РСТ РСО-А'!$K$6+'РСТ РСО-А'!$G$9</f>
        <v>3862.239</v>
      </c>
      <c r="U283" s="118">
        <f>VLOOKUP($A283+ROUND((COLUMN()-2)/24,5),АТС!$A$41:$F$784,6)+'Иные услуги '!$C$5+'РСТ РСО-А'!$K$6+'РСТ РСО-А'!$G$9</f>
        <v>3878.1689999999999</v>
      </c>
      <c r="V283" s="118">
        <f>VLOOKUP($A283+ROUND((COLUMN()-2)/24,5),АТС!$A$41:$F$784,6)+'Иные услуги '!$C$5+'РСТ РСО-А'!$K$6+'РСТ РСО-А'!$G$9</f>
        <v>3891.7289999999998</v>
      </c>
      <c r="W283" s="118">
        <f>VLOOKUP($A283+ROUND((COLUMN()-2)/24,5),АТС!$A$41:$F$784,6)+'Иные услуги '!$C$5+'РСТ РСО-А'!$K$6+'РСТ РСО-А'!$G$9</f>
        <v>3947.9089999999997</v>
      </c>
      <c r="X283" s="118">
        <f>VLOOKUP($A283+ROUND((COLUMN()-2)/24,5),АТС!$A$41:$F$784,6)+'Иные услуги '!$C$5+'РСТ РСО-А'!$K$6+'РСТ РСО-А'!$G$9</f>
        <v>3881.3589999999999</v>
      </c>
      <c r="Y283" s="118">
        <f>VLOOKUP($A283+ROUND((COLUMN()-2)/24,5),АТС!$A$41:$F$784,6)+'Иные услуги '!$C$5+'РСТ РСО-А'!$K$6+'РСТ РСО-А'!$G$9</f>
        <v>3838.8489999999997</v>
      </c>
    </row>
    <row r="284" spans="1:25" x14ac:dyDescent="0.2">
      <c r="A284" s="66">
        <f t="shared" si="10"/>
        <v>43530</v>
      </c>
      <c r="B284" s="118">
        <f>VLOOKUP($A284+ROUND((COLUMN()-2)/24,5),АТС!$A$41:$F$784,6)+'Иные услуги '!$C$5+'РСТ РСО-А'!$K$6+'РСТ РСО-А'!$G$9</f>
        <v>3944.8989999999999</v>
      </c>
      <c r="C284" s="118">
        <f>VLOOKUP($A284+ROUND((COLUMN()-2)/24,5),АТС!$A$41:$F$784,6)+'Иные услуги '!$C$5+'РСТ РСО-А'!$K$6+'РСТ РСО-А'!$G$9</f>
        <v>3953.0589999999997</v>
      </c>
      <c r="D284" s="118">
        <f>VLOOKUP($A284+ROUND((COLUMN()-2)/24,5),АТС!$A$41:$F$784,6)+'Иные услуги '!$C$5+'РСТ РСО-А'!$K$6+'РСТ РСО-А'!$G$9</f>
        <v>4010.9089999999997</v>
      </c>
      <c r="E284" s="118">
        <f>VLOOKUP($A284+ROUND((COLUMN()-2)/24,5),АТС!$A$41:$F$784,6)+'Иные услуги '!$C$5+'РСТ РСО-А'!$K$6+'РСТ РСО-А'!$G$9</f>
        <v>4010.239</v>
      </c>
      <c r="F284" s="118">
        <f>VLOOKUP($A284+ROUND((COLUMN()-2)/24,5),АТС!$A$41:$F$784,6)+'Иные услуги '!$C$5+'РСТ РСО-А'!$K$6+'РСТ РСО-А'!$G$9</f>
        <v>4010.6390000000001</v>
      </c>
      <c r="G284" s="118">
        <f>VLOOKUP($A284+ROUND((COLUMN()-2)/24,5),АТС!$A$41:$F$784,6)+'Иные услуги '!$C$5+'РСТ РСО-А'!$K$6+'РСТ РСО-А'!$G$9</f>
        <v>4000.1390000000001</v>
      </c>
      <c r="H284" s="118">
        <f>VLOOKUP($A284+ROUND((COLUMN()-2)/24,5),АТС!$A$41:$F$784,6)+'Иные услуги '!$C$5+'РСТ РСО-А'!$K$6+'РСТ РСО-А'!$G$9</f>
        <v>3957.0189999999998</v>
      </c>
      <c r="I284" s="118">
        <f>VLOOKUP($A284+ROUND((COLUMN()-2)/24,5),АТС!$A$41:$F$784,6)+'Иные услуги '!$C$5+'РСТ РСО-А'!$K$6+'РСТ РСО-А'!$G$9</f>
        <v>3849.009</v>
      </c>
      <c r="J284" s="118">
        <f>VLOOKUP($A284+ROUND((COLUMN()-2)/24,5),АТС!$A$41:$F$784,6)+'Иные услуги '!$C$5+'РСТ РСО-А'!$K$6+'РСТ РСО-А'!$G$9</f>
        <v>3908.9989999999998</v>
      </c>
      <c r="K284" s="118">
        <f>VLOOKUP($A284+ROUND((COLUMN()-2)/24,5),АТС!$A$41:$F$784,6)+'Иные услуги '!$C$5+'РСТ РСО-А'!$K$6+'РСТ РСО-А'!$G$9</f>
        <v>3887.5589999999997</v>
      </c>
      <c r="L284" s="118">
        <f>VLOOKUP($A284+ROUND((COLUMN()-2)/24,5),АТС!$A$41:$F$784,6)+'Иные услуги '!$C$5+'РСТ РСО-А'!$K$6+'РСТ РСО-А'!$G$9</f>
        <v>3887.5789999999997</v>
      </c>
      <c r="M284" s="118">
        <f>VLOOKUP($A284+ROUND((COLUMN()-2)/24,5),АТС!$A$41:$F$784,6)+'Иные услуги '!$C$5+'РСТ РСО-А'!$K$6+'РСТ РСО-А'!$G$9</f>
        <v>3886.4290000000001</v>
      </c>
      <c r="N284" s="118">
        <f>VLOOKUP($A284+ROUND((COLUMN()-2)/24,5),АТС!$A$41:$F$784,6)+'Иные услуги '!$C$5+'РСТ РСО-А'!$K$6+'РСТ РСО-А'!$G$9</f>
        <v>3908.819</v>
      </c>
      <c r="O284" s="118">
        <f>VLOOKUP($A284+ROUND((COLUMN()-2)/24,5),АТС!$A$41:$F$784,6)+'Иные услуги '!$C$5+'РСТ РСО-А'!$K$6+'РСТ РСО-А'!$G$9</f>
        <v>3908.739</v>
      </c>
      <c r="P284" s="118">
        <f>VLOOKUP($A284+ROUND((COLUMN()-2)/24,5),АТС!$A$41:$F$784,6)+'Иные услуги '!$C$5+'РСТ РСО-А'!$K$6+'РСТ РСО-А'!$G$9</f>
        <v>3908.3589999999999</v>
      </c>
      <c r="Q284" s="118">
        <f>VLOOKUP($A284+ROUND((COLUMN()-2)/24,5),АТС!$A$41:$F$784,6)+'Иные услуги '!$C$5+'РСТ РСО-А'!$K$6+'РСТ РСО-А'!$G$9</f>
        <v>3884.3489999999997</v>
      </c>
      <c r="R284" s="118">
        <f>VLOOKUP($A284+ROUND((COLUMN()-2)/24,5),АТС!$A$41:$F$784,6)+'Иные услуги '!$C$5+'РСТ РСО-А'!$K$6+'РСТ РСО-А'!$G$9</f>
        <v>3883.6790000000001</v>
      </c>
      <c r="S284" s="118">
        <f>VLOOKUP($A284+ROUND((COLUMN()-2)/24,5),АТС!$A$41:$F$784,6)+'Иные услуги '!$C$5+'РСТ РСО-А'!$K$6+'РСТ РСО-А'!$G$9</f>
        <v>3862.8289999999997</v>
      </c>
      <c r="T284" s="118">
        <f>VLOOKUP($A284+ROUND((COLUMN()-2)/24,5),АТС!$A$41:$F$784,6)+'Иные услуги '!$C$5+'РСТ РСО-А'!$K$6+'РСТ РСО-А'!$G$9</f>
        <v>3917.8789999999999</v>
      </c>
      <c r="U284" s="118">
        <f>VLOOKUP($A284+ROUND((COLUMN()-2)/24,5),АТС!$A$41:$F$784,6)+'Иные услуги '!$C$5+'РСТ РСО-А'!$K$6+'РСТ РСО-А'!$G$9</f>
        <v>3921.4489999999996</v>
      </c>
      <c r="V284" s="118">
        <f>VLOOKUP($A284+ROUND((COLUMN()-2)/24,5),АТС!$A$41:$F$784,6)+'Иные услуги '!$C$5+'РСТ РСО-А'!$K$6+'РСТ РСО-А'!$G$9</f>
        <v>3986.1790000000001</v>
      </c>
      <c r="W284" s="118">
        <f>VLOOKUP($A284+ROUND((COLUMN()-2)/24,5),АТС!$A$41:$F$784,6)+'Иные услуги '!$C$5+'РСТ РСО-А'!$K$6+'РСТ РСО-А'!$G$9</f>
        <v>3985.6689999999999</v>
      </c>
      <c r="X284" s="118">
        <f>VLOOKUP($A284+ROUND((COLUMN()-2)/24,5),АТС!$A$41:$F$784,6)+'Иные услуги '!$C$5+'РСТ РСО-А'!$K$6+'РСТ РСО-А'!$G$9</f>
        <v>3843.239</v>
      </c>
      <c r="Y284" s="118">
        <f>VLOOKUP($A284+ROUND((COLUMN()-2)/24,5),АТС!$A$41:$F$784,6)+'Иные услуги '!$C$5+'РСТ РСО-А'!$K$6+'РСТ РСО-А'!$G$9</f>
        <v>3859.7489999999998</v>
      </c>
    </row>
    <row r="285" spans="1:25" x14ac:dyDescent="0.2">
      <c r="A285" s="66">
        <f t="shared" si="10"/>
        <v>43531</v>
      </c>
      <c r="B285" s="118">
        <f>VLOOKUP($A285+ROUND((COLUMN()-2)/24,5),АТС!$A$41:$F$784,6)+'Иные услуги '!$C$5+'РСТ РСО-А'!$K$6+'РСТ РСО-А'!$G$9</f>
        <v>3945.6689999999999</v>
      </c>
      <c r="C285" s="118">
        <f>VLOOKUP($A285+ROUND((COLUMN()-2)/24,5),АТС!$A$41:$F$784,6)+'Иные услуги '!$C$5+'РСТ РСО-А'!$K$6+'РСТ РСО-А'!$G$9</f>
        <v>3981.4789999999998</v>
      </c>
      <c r="D285" s="118">
        <f>VLOOKUP($A285+ROUND((COLUMN()-2)/24,5),АТС!$A$41:$F$784,6)+'Иные услуги '!$C$5+'РСТ РСО-А'!$K$6+'РСТ РСО-А'!$G$9</f>
        <v>4008.8789999999999</v>
      </c>
      <c r="E285" s="118">
        <f>VLOOKUP($A285+ROUND((COLUMN()-2)/24,5),АТС!$A$41:$F$784,6)+'Иные услуги '!$C$5+'РСТ РСО-А'!$K$6+'РСТ РСО-А'!$G$9</f>
        <v>4008.779</v>
      </c>
      <c r="F285" s="118">
        <f>VLOOKUP($A285+ROUND((COLUMN()-2)/24,5),АТС!$A$41:$F$784,6)+'Иные услуги '!$C$5+'РСТ РСО-А'!$K$6+'РСТ РСО-А'!$G$9</f>
        <v>4009.1289999999999</v>
      </c>
      <c r="G285" s="118">
        <f>VLOOKUP($A285+ROUND((COLUMN()-2)/24,5),АТС!$A$41:$F$784,6)+'Иные услуги '!$C$5+'РСТ РСО-А'!$K$6+'РСТ РСО-А'!$G$9</f>
        <v>4011.8289999999997</v>
      </c>
      <c r="H285" s="118">
        <f>VLOOKUP($A285+ROUND((COLUMN()-2)/24,5),АТС!$A$41:$F$784,6)+'Иные услуги '!$C$5+'РСТ РСО-А'!$K$6+'РСТ РСО-А'!$G$9</f>
        <v>3996.6790000000001</v>
      </c>
      <c r="I285" s="118">
        <f>VLOOKUP($A285+ROUND((COLUMN()-2)/24,5),АТС!$A$41:$F$784,6)+'Иные услуги '!$C$5+'РСТ РСО-А'!$K$6+'РСТ РСО-А'!$G$9</f>
        <v>3848.9589999999998</v>
      </c>
      <c r="J285" s="118">
        <f>VLOOKUP($A285+ROUND((COLUMN()-2)/24,5),АТС!$A$41:$F$784,6)+'Иные услуги '!$C$5+'РСТ РСО-А'!$K$6+'РСТ РСО-А'!$G$9</f>
        <v>3909.7089999999998</v>
      </c>
      <c r="K285" s="118">
        <f>VLOOKUP($A285+ROUND((COLUMN()-2)/24,5),АТС!$A$41:$F$784,6)+'Иные услуги '!$C$5+'РСТ РСО-А'!$K$6+'РСТ РСО-А'!$G$9</f>
        <v>3885.7289999999998</v>
      </c>
      <c r="L285" s="118">
        <f>VLOOKUP($A285+ROUND((COLUMN()-2)/24,5),АТС!$A$41:$F$784,6)+'Иные услуги '!$C$5+'РСТ РСО-А'!$K$6+'РСТ РСО-А'!$G$9</f>
        <v>3885.8289999999997</v>
      </c>
      <c r="M285" s="118">
        <f>VLOOKUP($A285+ROUND((COLUMN()-2)/24,5),АТС!$A$41:$F$784,6)+'Иные услуги '!$C$5+'РСТ РСО-А'!$K$6+'РСТ РСО-А'!$G$9</f>
        <v>3885.3789999999999</v>
      </c>
      <c r="N285" s="118">
        <f>VLOOKUP($A285+ROUND((COLUMN()-2)/24,5),АТС!$A$41:$F$784,6)+'Иные услуги '!$C$5+'РСТ РСО-А'!$K$6+'РСТ РСО-А'!$G$9</f>
        <v>3908.9189999999999</v>
      </c>
      <c r="O285" s="118">
        <f>VLOOKUP($A285+ROUND((COLUMN()-2)/24,5),АТС!$A$41:$F$784,6)+'Иные услуги '!$C$5+'РСТ РСО-А'!$K$6+'РСТ РСО-А'!$G$9</f>
        <v>3907.4189999999999</v>
      </c>
      <c r="P285" s="118">
        <f>VLOOKUP($A285+ROUND((COLUMN()-2)/24,5),АТС!$A$41:$F$784,6)+'Иные услуги '!$C$5+'РСТ РСО-А'!$K$6+'РСТ РСО-А'!$G$9</f>
        <v>3907.3689999999997</v>
      </c>
      <c r="Q285" s="118">
        <f>VLOOKUP($A285+ROUND((COLUMN()-2)/24,5),АТС!$A$41:$F$784,6)+'Иные услуги '!$C$5+'РСТ РСО-А'!$K$6+'РСТ РСО-А'!$G$9</f>
        <v>3907.2489999999998</v>
      </c>
      <c r="R285" s="118">
        <f>VLOOKUP($A285+ROUND((COLUMN()-2)/24,5),АТС!$A$41:$F$784,6)+'Иные услуги '!$C$5+'РСТ РСО-А'!$K$6+'РСТ РСО-А'!$G$9</f>
        <v>3906.6089999999999</v>
      </c>
      <c r="S285" s="118">
        <f>VLOOKUP($A285+ROUND((COLUMN()-2)/24,5),АТС!$A$41:$F$784,6)+'Иные услуги '!$C$5+'РСТ РСО-А'!$K$6+'РСТ РСО-А'!$G$9</f>
        <v>3865.1289999999999</v>
      </c>
      <c r="T285" s="118">
        <f>VLOOKUP($A285+ROUND((COLUMN()-2)/24,5),АТС!$A$41:$F$784,6)+'Иные услуги '!$C$5+'РСТ РСО-А'!$K$6+'РСТ РСО-А'!$G$9</f>
        <v>3920.0789999999997</v>
      </c>
      <c r="U285" s="118">
        <f>VLOOKUP($A285+ROUND((COLUMN()-2)/24,5),АТС!$A$41:$F$784,6)+'Иные услуги '!$C$5+'РСТ РСО-А'!$K$6+'РСТ РСО-А'!$G$9</f>
        <v>3878.0889999999999</v>
      </c>
      <c r="V285" s="118">
        <f>VLOOKUP($A285+ROUND((COLUMN()-2)/24,5),АТС!$A$41:$F$784,6)+'Иные услуги '!$C$5+'РСТ РСО-А'!$K$6+'РСТ РСО-А'!$G$9</f>
        <v>3921.0889999999999</v>
      </c>
      <c r="W285" s="118">
        <f>VLOOKUP($A285+ROUND((COLUMN()-2)/24,5),АТС!$A$41:$F$784,6)+'Иные услуги '!$C$5+'РСТ РСО-А'!$K$6+'РСТ РСО-А'!$G$9</f>
        <v>3989.009</v>
      </c>
      <c r="X285" s="118">
        <f>VLOOKUP($A285+ROUND((COLUMN()-2)/24,5),АТС!$A$41:$F$784,6)+'Иные услуги '!$C$5+'РСТ РСО-А'!$K$6+'РСТ РСО-А'!$G$9</f>
        <v>3881.6489999999999</v>
      </c>
      <c r="Y285" s="118">
        <f>VLOOKUP($A285+ROUND((COLUMN()-2)/24,5),АТС!$A$41:$F$784,6)+'Иные услуги '!$C$5+'РСТ РСО-А'!$K$6+'РСТ РСО-А'!$G$9</f>
        <v>3850.7489999999998</v>
      </c>
    </row>
    <row r="286" spans="1:25" x14ac:dyDescent="0.2">
      <c r="A286" s="66">
        <f t="shared" si="10"/>
        <v>43532</v>
      </c>
      <c r="B286" s="118">
        <f>VLOOKUP($A286+ROUND((COLUMN()-2)/24,5),АТС!$A$41:$F$784,6)+'Иные услуги '!$C$5+'РСТ РСО-А'!$K$6+'РСТ РСО-А'!$G$9</f>
        <v>3946.1289999999999</v>
      </c>
      <c r="C286" s="118">
        <f>VLOOKUP($A286+ROUND((COLUMN()-2)/24,5),АТС!$A$41:$F$784,6)+'Иные услуги '!$C$5+'РСТ РСО-А'!$K$6+'РСТ РСО-А'!$G$9</f>
        <v>4012.1289999999999</v>
      </c>
      <c r="D286" s="118">
        <f>VLOOKUP($A286+ROUND((COLUMN()-2)/24,5),АТС!$A$41:$F$784,6)+'Иные услуги '!$C$5+'РСТ РСО-А'!$K$6+'РСТ РСО-А'!$G$9</f>
        <v>4010.6790000000001</v>
      </c>
      <c r="E286" s="118">
        <f>VLOOKUP($A286+ROUND((COLUMN()-2)/24,5),АТС!$A$41:$F$784,6)+'Иные услуги '!$C$5+'РСТ РСО-А'!$K$6+'РСТ РСО-А'!$G$9</f>
        <v>4009.9789999999998</v>
      </c>
      <c r="F286" s="118">
        <f>VLOOKUP($A286+ROUND((COLUMN()-2)/24,5),АТС!$A$41:$F$784,6)+'Иные услуги '!$C$5+'РСТ РСО-А'!$K$6+'РСТ РСО-А'!$G$9</f>
        <v>4010.3289999999997</v>
      </c>
      <c r="G286" s="118">
        <f>VLOOKUP($A286+ROUND((COLUMN()-2)/24,5),АТС!$A$41:$F$784,6)+'Иные услуги '!$C$5+'РСТ РСО-А'!$K$6+'РСТ РСО-А'!$G$9</f>
        <v>4010.799</v>
      </c>
      <c r="H286" s="118">
        <f>VLOOKUP($A286+ROUND((COLUMN()-2)/24,5),АТС!$A$41:$F$784,6)+'Иные услуги '!$C$5+'РСТ РСО-А'!$K$6+'РСТ РСО-А'!$G$9</f>
        <v>3991.6589999999997</v>
      </c>
      <c r="I286" s="118">
        <f>VLOOKUP($A286+ROUND((COLUMN()-2)/24,5),АТС!$A$41:$F$784,6)+'Иные услуги '!$C$5+'РСТ РСО-А'!$K$6+'РСТ РСО-А'!$G$9</f>
        <v>3844.9789999999998</v>
      </c>
      <c r="J286" s="118">
        <f>VLOOKUP($A286+ROUND((COLUMN()-2)/24,5),АТС!$A$41:$F$784,6)+'Иные услуги '!$C$5+'РСТ РСО-А'!$K$6+'РСТ РСО-А'!$G$9</f>
        <v>3933.509</v>
      </c>
      <c r="K286" s="118">
        <f>VLOOKUP($A286+ROUND((COLUMN()-2)/24,5),АТС!$A$41:$F$784,6)+'Иные услуги '!$C$5+'РСТ РСО-А'!$K$6+'РСТ РСО-А'!$G$9</f>
        <v>3961.819</v>
      </c>
      <c r="L286" s="118">
        <f>VLOOKUP($A286+ROUND((COLUMN()-2)/24,5),АТС!$A$41:$F$784,6)+'Иные услуги '!$C$5+'РСТ РСО-А'!$K$6+'РСТ РСО-А'!$G$9</f>
        <v>3961.6989999999996</v>
      </c>
      <c r="M286" s="118">
        <f>VLOOKUP($A286+ROUND((COLUMN()-2)/24,5),АТС!$A$41:$F$784,6)+'Иные услуги '!$C$5+'РСТ РСО-А'!$K$6+'РСТ РСО-А'!$G$9</f>
        <v>3961.2089999999998</v>
      </c>
      <c r="N286" s="118">
        <f>VLOOKUP($A286+ROUND((COLUMN()-2)/24,5),АТС!$A$41:$F$784,6)+'Иные услуги '!$C$5+'РСТ РСО-А'!$K$6+'РСТ РСО-А'!$G$9</f>
        <v>3960.489</v>
      </c>
      <c r="O286" s="118">
        <f>VLOOKUP($A286+ROUND((COLUMN()-2)/24,5),АТС!$A$41:$F$784,6)+'Иные услуги '!$C$5+'РСТ РСО-А'!$K$6+'РСТ РСО-А'!$G$9</f>
        <v>3960.3789999999999</v>
      </c>
      <c r="P286" s="118">
        <f>VLOOKUP($A286+ROUND((COLUMN()-2)/24,5),АТС!$A$41:$F$784,6)+'Иные услуги '!$C$5+'РСТ РСО-А'!$K$6+'РСТ РСО-А'!$G$9</f>
        <v>3960.1589999999997</v>
      </c>
      <c r="Q286" s="118">
        <f>VLOOKUP($A286+ROUND((COLUMN()-2)/24,5),АТС!$A$41:$F$784,6)+'Иные услуги '!$C$5+'РСТ РСО-А'!$K$6+'РСТ РСО-А'!$G$9</f>
        <v>3959.7089999999998</v>
      </c>
      <c r="R286" s="118">
        <f>VLOOKUP($A286+ROUND((COLUMN()-2)/24,5),АТС!$A$41:$F$784,6)+'Иные услуги '!$C$5+'РСТ РСО-А'!$K$6+'РСТ РСО-А'!$G$9</f>
        <v>3959.3289999999997</v>
      </c>
      <c r="S286" s="118">
        <f>VLOOKUP($A286+ROUND((COLUMN()-2)/24,5),АТС!$A$41:$F$784,6)+'Иные услуги '!$C$5+'РСТ РСО-А'!$K$6+'РСТ РСО-А'!$G$9</f>
        <v>3887.0189999999998</v>
      </c>
      <c r="T286" s="118">
        <f>VLOOKUP($A286+ROUND((COLUMN()-2)/24,5),АТС!$A$41:$F$784,6)+'Иные услуги '!$C$5+'РСТ РСО-А'!$K$6+'РСТ РСО-А'!$G$9</f>
        <v>3918.9989999999998</v>
      </c>
      <c r="U286" s="118">
        <f>VLOOKUP($A286+ROUND((COLUMN()-2)/24,5),АТС!$A$41:$F$784,6)+'Иные услуги '!$C$5+'РСТ РСО-А'!$K$6+'РСТ РСО-А'!$G$9</f>
        <v>3893.799</v>
      </c>
      <c r="V286" s="118">
        <f>VLOOKUP($A286+ROUND((COLUMN()-2)/24,5),АТС!$A$41:$F$784,6)+'Иные услуги '!$C$5+'РСТ РСО-А'!$K$6+'РСТ РСО-А'!$G$9</f>
        <v>3920.3289999999997</v>
      </c>
      <c r="W286" s="118">
        <f>VLOOKUP($A286+ROUND((COLUMN()-2)/24,5),АТС!$A$41:$F$784,6)+'Иные услуги '!$C$5+'РСТ РСО-А'!$K$6+'РСТ РСО-А'!$G$9</f>
        <v>3986.8489999999997</v>
      </c>
      <c r="X286" s="118">
        <f>VLOOKUP($A286+ROUND((COLUMN()-2)/24,5),АТС!$A$41:$F$784,6)+'Иные услуги '!$C$5+'РСТ РСО-А'!$K$6+'РСТ РСО-А'!$G$9</f>
        <v>3883.1989999999996</v>
      </c>
      <c r="Y286" s="118">
        <f>VLOOKUP($A286+ROUND((COLUMN()-2)/24,5),АТС!$A$41:$F$784,6)+'Иные услуги '!$C$5+'РСТ РСО-А'!$K$6+'РСТ РСО-А'!$G$9</f>
        <v>3850.3089999999997</v>
      </c>
    </row>
    <row r="287" spans="1:25" x14ac:dyDescent="0.2">
      <c r="A287" s="66">
        <f t="shared" si="10"/>
        <v>43533</v>
      </c>
      <c r="B287" s="118">
        <f>VLOOKUP($A287+ROUND((COLUMN()-2)/24,5),АТС!$A$41:$F$784,6)+'Иные услуги '!$C$5+'РСТ РСО-А'!$K$6+'РСТ РСО-А'!$G$9</f>
        <v>3946.529</v>
      </c>
      <c r="C287" s="118">
        <f>VLOOKUP($A287+ROUND((COLUMN()-2)/24,5),АТС!$A$41:$F$784,6)+'Иные услуги '!$C$5+'РСТ РСО-А'!$K$6+'РСТ РСО-А'!$G$9</f>
        <v>4012.4489999999996</v>
      </c>
      <c r="D287" s="118">
        <f>VLOOKUP($A287+ROUND((COLUMN()-2)/24,5),АТС!$A$41:$F$784,6)+'Иные услуги '!$C$5+'РСТ РСО-А'!$K$6+'РСТ РСО-А'!$G$9</f>
        <v>4043.4290000000001</v>
      </c>
      <c r="E287" s="118">
        <f>VLOOKUP($A287+ROUND((COLUMN()-2)/24,5),АТС!$A$41:$F$784,6)+'Иные услуги '!$C$5+'РСТ РСО-А'!$K$6+'РСТ РСО-А'!$G$9</f>
        <v>4042.4789999999998</v>
      </c>
      <c r="F287" s="118">
        <f>VLOOKUP($A287+ROUND((COLUMN()-2)/24,5),АТС!$A$41:$F$784,6)+'Иные услуги '!$C$5+'РСТ РСО-А'!$K$6+'РСТ РСО-А'!$G$9</f>
        <v>4041.4789999999998</v>
      </c>
      <c r="G287" s="118">
        <f>VLOOKUP($A287+ROUND((COLUMN()-2)/24,5),АТС!$A$41:$F$784,6)+'Иные услуги '!$C$5+'РСТ РСО-А'!$K$6+'РСТ РСО-А'!$G$9</f>
        <v>4042.049</v>
      </c>
      <c r="H287" s="118">
        <f>VLOOKUP($A287+ROUND((COLUMN()-2)/24,5),АТС!$A$41:$F$784,6)+'Иные услуги '!$C$5+'РСТ РСО-А'!$K$6+'РСТ РСО-А'!$G$9</f>
        <v>4059.8389999999999</v>
      </c>
      <c r="I287" s="118">
        <f>VLOOKUP($A287+ROUND((COLUMN()-2)/24,5),АТС!$A$41:$F$784,6)+'Иные услуги '!$C$5+'РСТ РСО-А'!$K$6+'РСТ РСО-А'!$G$9</f>
        <v>3956.3789999999999</v>
      </c>
      <c r="J287" s="118">
        <f>VLOOKUP($A287+ROUND((COLUMN()-2)/24,5),АТС!$A$41:$F$784,6)+'Иные услуги '!$C$5+'РСТ РСО-А'!$K$6+'РСТ РСО-А'!$G$9</f>
        <v>4053.1089999999999</v>
      </c>
      <c r="K287" s="118">
        <f>VLOOKUP($A287+ROUND((COLUMN()-2)/24,5),АТС!$A$41:$F$784,6)+'Иные услуги '!$C$5+'РСТ РСО-А'!$K$6+'РСТ РСО-А'!$G$9</f>
        <v>3990.5889999999999</v>
      </c>
      <c r="L287" s="118">
        <f>VLOOKUP($A287+ROUND((COLUMN()-2)/24,5),АТС!$A$41:$F$784,6)+'Иные услуги '!$C$5+'РСТ РСО-А'!$K$6+'РСТ РСО-А'!$G$9</f>
        <v>3961.9189999999999</v>
      </c>
      <c r="M287" s="118">
        <f>VLOOKUP($A287+ROUND((COLUMN()-2)/24,5),АТС!$A$41:$F$784,6)+'Иные услуги '!$C$5+'РСТ РСО-А'!$K$6+'РСТ РСО-А'!$G$9</f>
        <v>3961.6790000000001</v>
      </c>
      <c r="N287" s="118">
        <f>VLOOKUP($A287+ROUND((COLUMN()-2)/24,5),АТС!$A$41:$F$784,6)+'Иные услуги '!$C$5+'РСТ РСО-А'!$K$6+'РСТ РСО-А'!$G$9</f>
        <v>3961.6390000000001</v>
      </c>
      <c r="O287" s="118">
        <f>VLOOKUP($A287+ROUND((COLUMN()-2)/24,5),АТС!$A$41:$F$784,6)+'Иные услуги '!$C$5+'РСТ РСО-А'!$K$6+'РСТ РСО-А'!$G$9</f>
        <v>3961.6289999999999</v>
      </c>
      <c r="P287" s="118">
        <f>VLOOKUP($A287+ROUND((COLUMN()-2)/24,5),АТС!$A$41:$F$784,6)+'Иные услуги '!$C$5+'РСТ РСО-А'!$K$6+'РСТ РСО-А'!$G$9</f>
        <v>3961.6589999999997</v>
      </c>
      <c r="Q287" s="118">
        <f>VLOOKUP($A287+ROUND((COLUMN()-2)/24,5),АТС!$A$41:$F$784,6)+'Иные услуги '!$C$5+'РСТ РСО-А'!$K$6+'РСТ РСО-А'!$G$9</f>
        <v>3961.7889999999998</v>
      </c>
      <c r="R287" s="118">
        <f>VLOOKUP($A287+ROUND((COLUMN()-2)/24,5),АТС!$A$41:$F$784,6)+'Иные услуги '!$C$5+'РСТ РСО-А'!$K$6+'РСТ РСО-А'!$G$9</f>
        <v>3961.7489999999998</v>
      </c>
      <c r="S287" s="118">
        <f>VLOOKUP($A287+ROUND((COLUMN()-2)/24,5),АТС!$A$41:$F$784,6)+'Иные услуги '!$C$5+'РСТ РСО-А'!$K$6+'РСТ РСО-А'!$G$9</f>
        <v>3890.2689999999998</v>
      </c>
      <c r="T287" s="118">
        <f>VLOOKUP($A287+ROUND((COLUMN()-2)/24,5),АТС!$A$41:$F$784,6)+'Иные услуги '!$C$5+'РСТ РСО-А'!$K$6+'РСТ РСО-А'!$G$9</f>
        <v>3923.5989999999997</v>
      </c>
      <c r="U287" s="118">
        <f>VLOOKUP($A287+ROUND((COLUMN()-2)/24,5),АТС!$A$41:$F$784,6)+'Иные услуги '!$C$5+'РСТ РСО-А'!$K$6+'РСТ РСО-А'!$G$9</f>
        <v>3930.759</v>
      </c>
      <c r="V287" s="118">
        <f>VLOOKUP($A287+ROUND((COLUMN()-2)/24,5),АТС!$A$41:$F$784,6)+'Иные услуги '!$C$5+'РСТ РСО-А'!$K$6+'РСТ РСО-А'!$G$9</f>
        <v>3991.4489999999996</v>
      </c>
      <c r="W287" s="118">
        <f>VLOOKUP($A287+ROUND((COLUMN()-2)/24,5),АТС!$A$41:$F$784,6)+'Иные услуги '!$C$5+'РСТ РСО-А'!$K$6+'РСТ РСО-А'!$G$9</f>
        <v>4067.509</v>
      </c>
      <c r="X287" s="118">
        <f>VLOOKUP($A287+ROUND((COLUMN()-2)/24,5),АТС!$A$41:$F$784,6)+'Иные услуги '!$C$5+'РСТ РСО-А'!$K$6+'РСТ РСО-А'!$G$9</f>
        <v>3886.5189999999998</v>
      </c>
      <c r="Y287" s="118">
        <f>VLOOKUP($A287+ROUND((COLUMN()-2)/24,5),АТС!$A$41:$F$784,6)+'Иные услуги '!$C$5+'РСТ РСО-А'!$K$6+'РСТ РСО-А'!$G$9</f>
        <v>3859.8389999999999</v>
      </c>
    </row>
    <row r="288" spans="1:25" x14ac:dyDescent="0.2">
      <c r="A288" s="66">
        <f t="shared" si="10"/>
        <v>43534</v>
      </c>
      <c r="B288" s="118">
        <f>VLOOKUP($A288+ROUND((COLUMN()-2)/24,5),АТС!$A$41:$F$784,6)+'Иные услуги '!$C$5+'РСТ РСО-А'!$K$6+'РСТ РСО-А'!$G$9</f>
        <v>3946.8689999999997</v>
      </c>
      <c r="C288" s="118">
        <f>VLOOKUP($A288+ROUND((COLUMN()-2)/24,5),АТС!$A$41:$F$784,6)+'Иные услуги '!$C$5+'РСТ РСО-А'!$K$6+'РСТ РСО-А'!$G$9</f>
        <v>4013.5589999999997</v>
      </c>
      <c r="D288" s="118">
        <f>VLOOKUP($A288+ROUND((COLUMN()-2)/24,5),АТС!$A$41:$F$784,6)+'Иные услуги '!$C$5+'РСТ РСО-А'!$K$6+'РСТ РСО-А'!$G$9</f>
        <v>4044.1089999999999</v>
      </c>
      <c r="E288" s="118">
        <f>VLOOKUP($A288+ROUND((COLUMN()-2)/24,5),АТС!$A$41:$F$784,6)+'Иные услуги '!$C$5+'РСТ РСО-А'!$K$6+'РСТ РСО-А'!$G$9</f>
        <v>4042.3890000000001</v>
      </c>
      <c r="F288" s="118">
        <f>VLOOKUP($A288+ROUND((COLUMN()-2)/24,5),АТС!$A$41:$F$784,6)+'Иные услуги '!$C$5+'РСТ РСО-А'!$K$6+'РСТ РСО-А'!$G$9</f>
        <v>4042.6989999999996</v>
      </c>
      <c r="G288" s="118">
        <f>VLOOKUP($A288+ROUND((COLUMN()-2)/24,5),АТС!$A$41:$F$784,6)+'Иные услуги '!$C$5+'РСТ РСО-А'!$K$6+'РСТ РСО-А'!$G$9</f>
        <v>4044.4989999999998</v>
      </c>
      <c r="H288" s="118">
        <f>VLOOKUP($A288+ROUND((COLUMN()-2)/24,5),АТС!$A$41:$F$784,6)+'Иные услуги '!$C$5+'РСТ РСО-А'!$K$6+'РСТ РСО-А'!$G$9</f>
        <v>4135.6989999999996</v>
      </c>
      <c r="I288" s="118">
        <f>VLOOKUP($A288+ROUND((COLUMN()-2)/24,5),АТС!$A$41:$F$784,6)+'Иные услуги '!$C$5+'РСТ РСО-А'!$K$6+'РСТ РСО-А'!$G$9</f>
        <v>4037.9189999999999</v>
      </c>
      <c r="J288" s="118">
        <f>VLOOKUP($A288+ROUND((COLUMN()-2)/24,5),АТС!$A$41:$F$784,6)+'Иные услуги '!$C$5+'РСТ РСО-А'!$K$6+'РСТ РСО-А'!$G$9</f>
        <v>4123.8289999999997</v>
      </c>
      <c r="K288" s="118">
        <f>VLOOKUP($A288+ROUND((COLUMN()-2)/24,5),АТС!$A$41:$F$784,6)+'Иные услуги '!$C$5+'РСТ РСО-А'!$K$6+'РСТ РСО-А'!$G$9</f>
        <v>4089.0389999999998</v>
      </c>
      <c r="L288" s="118">
        <f>VLOOKUP($A288+ROUND((COLUMN()-2)/24,5),АТС!$A$41:$F$784,6)+'Иные услуги '!$C$5+'РСТ РСО-А'!$K$6+'РСТ РСО-А'!$G$9</f>
        <v>3990.1790000000001</v>
      </c>
      <c r="M288" s="118">
        <f>VLOOKUP($A288+ROUND((COLUMN()-2)/24,5),АТС!$A$41:$F$784,6)+'Иные услуги '!$C$5+'РСТ РСО-А'!$K$6+'РСТ РСО-А'!$G$9</f>
        <v>3990.1189999999997</v>
      </c>
      <c r="N288" s="118">
        <f>VLOOKUP($A288+ROUND((COLUMN()-2)/24,5),АТС!$A$41:$F$784,6)+'Иные услуги '!$C$5+'РСТ РСО-А'!$K$6+'РСТ РСО-А'!$G$9</f>
        <v>3989.1689999999999</v>
      </c>
      <c r="O288" s="118">
        <f>VLOOKUP($A288+ROUND((COLUMN()-2)/24,5),АТС!$A$41:$F$784,6)+'Иные услуги '!$C$5+'РСТ РСО-А'!$K$6+'РСТ РСО-А'!$G$9</f>
        <v>3988.9389999999999</v>
      </c>
      <c r="P288" s="118">
        <f>VLOOKUP($A288+ROUND((COLUMN()-2)/24,5),АТС!$A$41:$F$784,6)+'Иные услуги '!$C$5+'РСТ РСО-А'!$K$6+'РСТ РСО-А'!$G$9</f>
        <v>3987.8989999999999</v>
      </c>
      <c r="Q288" s="118">
        <f>VLOOKUP($A288+ROUND((COLUMN()-2)/24,5),АТС!$A$41:$F$784,6)+'Иные услуги '!$C$5+'РСТ РСО-А'!$K$6+'РСТ РСО-А'!$G$9</f>
        <v>3987.049</v>
      </c>
      <c r="R288" s="118">
        <f>VLOOKUP($A288+ROUND((COLUMN()-2)/24,5),АТС!$A$41:$F$784,6)+'Иные услуги '!$C$5+'РСТ РСО-А'!$K$6+'РСТ РСО-А'!$G$9</f>
        <v>3956.8589999999999</v>
      </c>
      <c r="S288" s="118">
        <f>VLOOKUP($A288+ROUND((COLUMN()-2)/24,5),АТС!$A$41:$F$784,6)+'Иные услуги '!$C$5+'РСТ РСО-А'!$K$6+'РСТ РСО-А'!$G$9</f>
        <v>3910.069</v>
      </c>
      <c r="T288" s="118">
        <f>VLOOKUP($A288+ROUND((COLUMN()-2)/24,5),АТС!$A$41:$F$784,6)+'Иные услуги '!$C$5+'РСТ РСО-А'!$K$6+'РСТ РСО-А'!$G$9</f>
        <v>3920.739</v>
      </c>
      <c r="U288" s="118">
        <f>VLOOKUP($A288+ROUND((COLUMN()-2)/24,5),АТС!$A$41:$F$784,6)+'Иные услуги '!$C$5+'РСТ РСО-А'!$K$6+'РСТ РСО-А'!$G$9</f>
        <v>3924.549</v>
      </c>
      <c r="V288" s="118">
        <f>VLOOKUP($A288+ROUND((COLUMN()-2)/24,5),АТС!$A$41:$F$784,6)+'Иные услуги '!$C$5+'РСТ РСО-А'!$K$6+'РСТ РСО-А'!$G$9</f>
        <v>3987.8089999999997</v>
      </c>
      <c r="W288" s="118">
        <f>VLOOKUP($A288+ROUND((COLUMN()-2)/24,5),АТС!$A$41:$F$784,6)+'Иные услуги '!$C$5+'РСТ РСО-А'!$K$6+'РСТ РСО-А'!$G$9</f>
        <v>4065.9489999999996</v>
      </c>
      <c r="X288" s="118">
        <f>VLOOKUP($A288+ROUND((COLUMN()-2)/24,5),АТС!$A$41:$F$784,6)+'Иные услуги '!$C$5+'РСТ РСО-А'!$K$6+'РСТ РСО-А'!$G$9</f>
        <v>3842.6989999999996</v>
      </c>
      <c r="Y288" s="118">
        <f>VLOOKUP($A288+ROUND((COLUMN()-2)/24,5),АТС!$A$41:$F$784,6)+'Иные услуги '!$C$5+'РСТ РСО-А'!$K$6+'РСТ РСО-А'!$G$9</f>
        <v>3881.8289999999997</v>
      </c>
    </row>
    <row r="289" spans="1:27" x14ac:dyDescent="0.2">
      <c r="A289" s="66">
        <f t="shared" si="10"/>
        <v>43535</v>
      </c>
      <c r="B289" s="118">
        <f>VLOOKUP($A289+ROUND((COLUMN()-2)/24,5),АТС!$A$41:$F$784,6)+'Иные услуги '!$C$5+'РСТ РСО-А'!$K$6+'РСТ РСО-А'!$G$9</f>
        <v>3947.779</v>
      </c>
      <c r="C289" s="118">
        <f>VLOOKUP($A289+ROUND((COLUMN()-2)/24,5),АТС!$A$41:$F$784,6)+'Иные услуги '!$C$5+'РСТ РСО-А'!$K$6+'РСТ РСО-А'!$G$9</f>
        <v>4011.319</v>
      </c>
      <c r="D289" s="118">
        <f>VLOOKUP($A289+ROUND((COLUMN()-2)/24,5),АТС!$A$41:$F$784,6)+'Иные услуги '!$C$5+'РСТ РСО-А'!$K$6+'РСТ РСО-А'!$G$9</f>
        <v>4010.0889999999999</v>
      </c>
      <c r="E289" s="118">
        <f>VLOOKUP($A289+ROUND((COLUMN()-2)/24,5),АТС!$A$41:$F$784,6)+'Иные услуги '!$C$5+'РСТ РСО-А'!$K$6+'РСТ РСО-А'!$G$9</f>
        <v>4010.0189999999998</v>
      </c>
      <c r="F289" s="118">
        <f>VLOOKUP($A289+ROUND((COLUMN()-2)/24,5),АТС!$A$41:$F$784,6)+'Иные услуги '!$C$5+'РСТ РСО-А'!$K$6+'РСТ РСО-А'!$G$9</f>
        <v>4009.5889999999999</v>
      </c>
      <c r="G289" s="118">
        <f>VLOOKUP($A289+ROUND((COLUMN()-2)/24,5),АТС!$A$41:$F$784,6)+'Иные услуги '!$C$5+'РСТ РСО-А'!$K$6+'РСТ РСО-А'!$G$9</f>
        <v>4011.4290000000001</v>
      </c>
      <c r="H289" s="118">
        <f>VLOOKUP($A289+ROUND((COLUMN()-2)/24,5),АТС!$A$41:$F$784,6)+'Иные услуги '!$C$5+'РСТ РСО-А'!$K$6+'РСТ РСО-А'!$G$9</f>
        <v>3993.5189999999998</v>
      </c>
      <c r="I289" s="118">
        <f>VLOOKUP($A289+ROUND((COLUMN()-2)/24,5),АТС!$A$41:$F$784,6)+'Иные услуги '!$C$5+'РСТ РСО-А'!$K$6+'РСТ РСО-А'!$G$9</f>
        <v>3845.4189999999999</v>
      </c>
      <c r="J289" s="118">
        <f>VLOOKUP($A289+ROUND((COLUMN()-2)/24,5),АТС!$A$41:$F$784,6)+'Иные услуги '!$C$5+'РСТ РСО-А'!$K$6+'РСТ РСО-А'!$G$9</f>
        <v>3933.3789999999999</v>
      </c>
      <c r="K289" s="118">
        <f>VLOOKUP($A289+ROUND((COLUMN()-2)/24,5),АТС!$A$41:$F$784,6)+'Иные услуги '!$C$5+'РСТ РСО-А'!$K$6+'РСТ РСО-А'!$G$9</f>
        <v>3961.5989999999997</v>
      </c>
      <c r="L289" s="118">
        <f>VLOOKUP($A289+ROUND((COLUMN()-2)/24,5),АТС!$A$41:$F$784,6)+'Иные услуги '!$C$5+'РСТ РСО-А'!$K$6+'РСТ РСО-А'!$G$9</f>
        <v>3961.509</v>
      </c>
      <c r="M289" s="118">
        <f>VLOOKUP($A289+ROUND((COLUMN()-2)/24,5),АТС!$A$41:$F$784,6)+'Иные услуги '!$C$5+'РСТ РСО-А'!$K$6+'РСТ РСО-А'!$G$9</f>
        <v>3960.6390000000001</v>
      </c>
      <c r="N289" s="118">
        <f>VLOOKUP($A289+ROUND((COLUMN()-2)/24,5),АТС!$A$41:$F$784,6)+'Иные услуги '!$C$5+'РСТ РСО-А'!$K$6+'РСТ РСО-А'!$G$9</f>
        <v>3959.8589999999999</v>
      </c>
      <c r="O289" s="118">
        <f>VLOOKUP($A289+ROUND((COLUMN()-2)/24,5),АТС!$A$41:$F$784,6)+'Иные услуги '!$C$5+'РСТ РСО-А'!$K$6+'РСТ РСО-А'!$G$9</f>
        <v>3988.3389999999999</v>
      </c>
      <c r="P289" s="118">
        <f>VLOOKUP($A289+ROUND((COLUMN()-2)/24,5),АТС!$A$41:$F$784,6)+'Иные услуги '!$C$5+'РСТ РСО-А'!$K$6+'РСТ РСО-А'!$G$9</f>
        <v>3988.0889999999999</v>
      </c>
      <c r="Q289" s="118">
        <f>VLOOKUP($A289+ROUND((COLUMN()-2)/24,5),АТС!$A$41:$F$784,6)+'Иные услуги '!$C$5+'РСТ РСО-А'!$K$6+'РСТ РСО-А'!$G$9</f>
        <v>3988.009</v>
      </c>
      <c r="R289" s="118">
        <f>VLOOKUP($A289+ROUND((COLUMN()-2)/24,5),АТС!$A$41:$F$784,6)+'Иные услуги '!$C$5+'РСТ РСО-А'!$K$6+'РСТ РСО-А'!$G$9</f>
        <v>3986.9189999999999</v>
      </c>
      <c r="S289" s="118">
        <f>VLOOKUP($A289+ROUND((COLUMN()-2)/24,5),АТС!$A$41:$F$784,6)+'Иные услуги '!$C$5+'РСТ РСО-А'!$K$6+'РСТ РСО-А'!$G$9</f>
        <v>3932.9690000000001</v>
      </c>
      <c r="T289" s="118">
        <f>VLOOKUP($A289+ROUND((COLUMN()-2)/24,5),АТС!$A$41:$F$784,6)+'Иные услуги '!$C$5+'РСТ РСО-А'!$K$6+'РСТ РСО-А'!$G$9</f>
        <v>3947.6889999999999</v>
      </c>
      <c r="U289" s="118">
        <f>VLOOKUP($A289+ROUND((COLUMN()-2)/24,5),АТС!$A$41:$F$784,6)+'Иные услуги '!$C$5+'РСТ РСО-А'!$K$6+'РСТ РСО-А'!$G$9</f>
        <v>3920.3389999999999</v>
      </c>
      <c r="V289" s="118">
        <f>VLOOKUP($A289+ROUND((COLUMN()-2)/24,5),АТС!$A$41:$F$784,6)+'Иные услуги '!$C$5+'РСТ РСО-А'!$K$6+'РСТ РСО-А'!$G$9</f>
        <v>3950.1390000000001</v>
      </c>
      <c r="W289" s="118">
        <f>VLOOKUP($A289+ROUND((COLUMN()-2)/24,5),АТС!$A$41:$F$784,6)+'Иные услуги '!$C$5+'РСТ РСО-А'!$K$6+'РСТ РСО-А'!$G$9</f>
        <v>4021.5889999999999</v>
      </c>
      <c r="X289" s="118">
        <f>VLOOKUP($A289+ROUND((COLUMN()-2)/24,5),АТС!$A$41:$F$784,6)+'Иные услуги '!$C$5+'РСТ РСО-А'!$K$6+'РСТ РСО-А'!$G$9</f>
        <v>3877.5889999999999</v>
      </c>
      <c r="Y289" s="118">
        <f>VLOOKUP($A289+ROUND((COLUMN()-2)/24,5),АТС!$A$41:$F$784,6)+'Иные услуги '!$C$5+'РСТ РСО-А'!$K$6+'РСТ РСО-А'!$G$9</f>
        <v>3879.7889999999998</v>
      </c>
    </row>
    <row r="290" spans="1:27" x14ac:dyDescent="0.2">
      <c r="A290" s="66">
        <f t="shared" si="10"/>
        <v>43536</v>
      </c>
      <c r="B290" s="118">
        <f>VLOOKUP($A290+ROUND((COLUMN()-2)/24,5),АТС!$A$41:$F$784,6)+'Иные услуги '!$C$5+'РСТ РСО-А'!$K$6+'РСТ РСО-А'!$G$9</f>
        <v>3949.7089999999998</v>
      </c>
      <c r="C290" s="118">
        <f>VLOOKUP($A290+ROUND((COLUMN()-2)/24,5),АТС!$A$41:$F$784,6)+'Иные услуги '!$C$5+'РСТ РСО-А'!$K$6+'РСТ РСО-А'!$G$9</f>
        <v>4039.9489999999996</v>
      </c>
      <c r="D290" s="118">
        <f>VLOOKUP($A290+ROUND((COLUMN()-2)/24,5),АТС!$A$41:$F$784,6)+'Иные услуги '!$C$5+'РСТ РСО-А'!$K$6+'РСТ РСО-А'!$G$9</f>
        <v>4039.1889999999999</v>
      </c>
      <c r="E290" s="118">
        <f>VLOOKUP($A290+ROUND((COLUMN()-2)/24,5),АТС!$A$41:$F$784,6)+'Иные услуги '!$C$5+'РСТ РСО-А'!$K$6+'РСТ РСО-А'!$G$9</f>
        <v>4039.0889999999999</v>
      </c>
      <c r="F290" s="118">
        <f>VLOOKUP($A290+ROUND((COLUMN()-2)/24,5),АТС!$A$41:$F$784,6)+'Иные услуги '!$C$5+'РСТ РСО-А'!$K$6+'РСТ РСО-А'!$G$9</f>
        <v>4039.8989999999999</v>
      </c>
      <c r="G290" s="118">
        <f>VLOOKUP($A290+ROUND((COLUMN()-2)/24,5),АТС!$A$41:$F$784,6)+'Иные услуги '!$C$5+'РСТ РСО-А'!$K$6+'РСТ РСО-А'!$G$9</f>
        <v>4041.7689999999998</v>
      </c>
      <c r="H290" s="118">
        <f>VLOOKUP($A290+ROUND((COLUMN()-2)/24,5),АТС!$A$41:$F$784,6)+'Иные услуги '!$C$5+'РСТ РСО-А'!$K$6+'РСТ РСО-А'!$G$9</f>
        <v>4134.6090000000004</v>
      </c>
      <c r="I290" s="118">
        <f>VLOOKUP($A290+ROUND((COLUMN()-2)/24,5),АТС!$A$41:$F$784,6)+'Иные услуги '!$C$5+'РСТ РСО-А'!$K$6+'РСТ РСО-А'!$G$9</f>
        <v>4041.3789999999999</v>
      </c>
      <c r="J290" s="118">
        <f>VLOOKUP($A290+ROUND((COLUMN()-2)/24,5),АТС!$A$41:$F$784,6)+'Иные услуги '!$C$5+'РСТ РСО-А'!$K$6+'РСТ РСО-А'!$G$9</f>
        <v>4124.8890000000001</v>
      </c>
      <c r="K290" s="118">
        <f>VLOOKUP($A290+ROUND((COLUMN()-2)/24,5),АТС!$A$41:$F$784,6)+'Иные услуги '!$C$5+'РСТ РСО-А'!$K$6+'РСТ РСО-А'!$G$9</f>
        <v>4053.279</v>
      </c>
      <c r="L290" s="118">
        <f>VLOOKUP($A290+ROUND((COLUMN()-2)/24,5),АТС!$A$41:$F$784,6)+'Иные услуги '!$C$5+'РСТ РСО-А'!$K$6+'РСТ РСО-А'!$G$9</f>
        <v>4053.1689999999999</v>
      </c>
      <c r="M290" s="118">
        <f>VLOOKUP($A290+ROUND((COLUMN()-2)/24,5),АТС!$A$41:$F$784,6)+'Иные услуги '!$C$5+'РСТ РСО-А'!$K$6+'РСТ РСО-А'!$G$9</f>
        <v>4052.5889999999999</v>
      </c>
      <c r="N290" s="118">
        <f>VLOOKUP($A290+ROUND((COLUMN()-2)/24,5),АТС!$A$41:$F$784,6)+'Иные услуги '!$C$5+'РСТ РСО-А'!$K$6+'РСТ РСО-А'!$G$9</f>
        <v>4052.2190000000001</v>
      </c>
      <c r="O290" s="118">
        <f>VLOOKUP($A290+ROUND((COLUMN()-2)/24,5),АТС!$A$41:$F$784,6)+'Иные услуги '!$C$5+'РСТ РСО-А'!$K$6+'РСТ РСО-А'!$G$9</f>
        <v>4051.7489999999998</v>
      </c>
      <c r="P290" s="118">
        <f>VLOOKUP($A290+ROUND((COLUMN()-2)/24,5),АТС!$A$41:$F$784,6)+'Иные услуги '!$C$5+'РСТ РСО-А'!$K$6+'РСТ РСО-А'!$G$9</f>
        <v>4051.6189999999997</v>
      </c>
      <c r="Q290" s="118">
        <f>VLOOKUP($A290+ROUND((COLUMN()-2)/24,5),АТС!$A$41:$F$784,6)+'Иные услуги '!$C$5+'РСТ РСО-А'!$K$6+'РСТ РСО-А'!$G$9</f>
        <v>4051.5889999999999</v>
      </c>
      <c r="R290" s="118">
        <f>VLOOKUP($A290+ROUND((COLUMN()-2)/24,5),АТС!$A$41:$F$784,6)+'Иные услуги '!$C$5+'РСТ РСО-А'!$K$6+'РСТ РСО-А'!$G$9</f>
        <v>4050.0589999999997</v>
      </c>
      <c r="S290" s="118">
        <f>VLOOKUP($A290+ROUND((COLUMN()-2)/24,5),АТС!$A$41:$F$784,6)+'Иные услуги '!$C$5+'РСТ РСО-А'!$K$6+'РСТ РСО-А'!$G$9</f>
        <v>3988.989</v>
      </c>
      <c r="T290" s="118">
        <f>VLOOKUP($A290+ROUND((COLUMN()-2)/24,5),АТС!$A$41:$F$784,6)+'Иные услуги '!$C$5+'РСТ РСО-А'!$K$6+'РСТ РСО-А'!$G$9</f>
        <v>4020.279</v>
      </c>
      <c r="U290" s="118">
        <f>VLOOKUP($A290+ROUND((COLUMN()-2)/24,5),АТС!$A$41:$F$784,6)+'Иные услуги '!$C$5+'РСТ РСО-А'!$K$6+'РСТ РСО-А'!$G$9</f>
        <v>3988.2689999999998</v>
      </c>
      <c r="V290" s="118">
        <f>VLOOKUP($A290+ROUND((COLUMN()-2)/24,5),АТС!$A$41:$F$784,6)+'Иные услуги '!$C$5+'РСТ РСО-А'!$K$6+'РСТ РСО-А'!$G$9</f>
        <v>4023.1589999999997</v>
      </c>
      <c r="W290" s="118">
        <f>VLOOKUP($A290+ROUND((COLUMN()-2)/24,5),АТС!$A$41:$F$784,6)+'Иные услуги '!$C$5+'РСТ РСО-А'!$K$6+'РСТ РСО-А'!$G$9</f>
        <v>4061.819</v>
      </c>
      <c r="X290" s="118">
        <f>VLOOKUP($A290+ROUND((COLUMN()-2)/24,5),АТС!$A$41:$F$784,6)+'Иные услуги '!$C$5+'РСТ РСО-А'!$K$6+'РСТ РСО-А'!$G$9</f>
        <v>3840.6489999999999</v>
      </c>
      <c r="Y290" s="118">
        <f>VLOOKUP($A290+ROUND((COLUMN()-2)/24,5),АТС!$A$41:$F$784,6)+'Иные услуги '!$C$5+'РСТ РСО-А'!$K$6+'РСТ РСО-А'!$G$9</f>
        <v>3903.9789999999998</v>
      </c>
    </row>
    <row r="291" spans="1:27" x14ac:dyDescent="0.2">
      <c r="A291" s="66">
        <f t="shared" si="10"/>
        <v>43537</v>
      </c>
      <c r="B291" s="118">
        <f>VLOOKUP($A291+ROUND((COLUMN()-2)/24,5),АТС!$A$41:$F$784,6)+'Иные услуги '!$C$5+'РСТ РСО-А'!$K$6+'РСТ РСО-А'!$G$9</f>
        <v>3949.1989999999996</v>
      </c>
      <c r="C291" s="118">
        <f>VLOOKUP($A291+ROUND((COLUMN()-2)/24,5),АТС!$A$41:$F$784,6)+'Иные услуги '!$C$5+'РСТ РСО-А'!$K$6+'РСТ РСО-А'!$G$9</f>
        <v>4039.6989999999996</v>
      </c>
      <c r="D291" s="118">
        <f>VLOOKUP($A291+ROUND((COLUMN()-2)/24,5),АТС!$A$41:$F$784,6)+'Иные услуги '!$C$5+'РСТ РСО-А'!$K$6+'РСТ РСО-А'!$G$9</f>
        <v>4039.1989999999996</v>
      </c>
      <c r="E291" s="118">
        <f>VLOOKUP($A291+ROUND((COLUMN()-2)/24,5),АТС!$A$41:$F$784,6)+'Иные услуги '!$C$5+'РСТ РСО-А'!$K$6+'РСТ РСО-А'!$G$9</f>
        <v>4073.5389999999998</v>
      </c>
      <c r="F291" s="118">
        <f>VLOOKUP($A291+ROUND((COLUMN()-2)/24,5),АТС!$A$41:$F$784,6)+'Иные услуги '!$C$5+'РСТ РСО-А'!$K$6+'РСТ РСО-А'!$G$9</f>
        <v>4074.2289999999998</v>
      </c>
      <c r="G291" s="118">
        <f>VLOOKUP($A291+ROUND((COLUMN()-2)/24,5),АТС!$A$41:$F$784,6)+'Иные услуги '!$C$5+'РСТ РСО-А'!$K$6+'РСТ РСО-А'!$G$9</f>
        <v>4075.3989999999999</v>
      </c>
      <c r="H291" s="118">
        <f>VLOOKUP($A291+ROUND((COLUMN()-2)/24,5),АТС!$A$41:$F$784,6)+'Иные услуги '!$C$5+'РСТ РСО-А'!$K$6+'РСТ РСО-А'!$G$9</f>
        <v>4080.1289999999999</v>
      </c>
      <c r="I291" s="118">
        <f>VLOOKUP($A291+ROUND((COLUMN()-2)/24,5),АТС!$A$41:$F$784,6)+'Иные услуги '!$C$5+'РСТ РСО-А'!$K$6+'РСТ РСО-А'!$G$9</f>
        <v>3995.1589999999997</v>
      </c>
      <c r="J291" s="118">
        <f>VLOOKUP($A291+ROUND((COLUMN()-2)/24,5),АТС!$A$41:$F$784,6)+'Иные услуги '!$C$5+'РСТ РСО-А'!$K$6+'РСТ РСО-А'!$G$9</f>
        <v>4049.799</v>
      </c>
      <c r="K291" s="118">
        <f>VLOOKUP($A291+ROUND((COLUMN()-2)/24,5),АТС!$A$41:$F$784,6)+'Иные услуги '!$C$5+'РСТ РСО-А'!$K$6+'РСТ РСО-А'!$G$9</f>
        <v>3987.9389999999999</v>
      </c>
      <c r="L291" s="118">
        <f>VLOOKUP($A291+ROUND((COLUMN()-2)/24,5),АТС!$A$41:$F$784,6)+'Иные услуги '!$C$5+'РСТ РСО-А'!$K$6+'РСТ РСО-А'!$G$9</f>
        <v>3958.1589999999997</v>
      </c>
      <c r="M291" s="118">
        <f>VLOOKUP($A291+ROUND((COLUMN()-2)/24,5),АТС!$A$41:$F$784,6)+'Иные услуги '!$C$5+'РСТ РСО-А'!$K$6+'РСТ РСО-А'!$G$9</f>
        <v>3957.9989999999998</v>
      </c>
      <c r="N291" s="118">
        <f>VLOOKUP($A291+ROUND((COLUMN()-2)/24,5),АТС!$A$41:$F$784,6)+'Иные услуги '!$C$5+'РСТ РСО-А'!$K$6+'РСТ РСО-А'!$G$9</f>
        <v>3986.9290000000001</v>
      </c>
      <c r="O291" s="118">
        <f>VLOOKUP($A291+ROUND((COLUMN()-2)/24,5),АТС!$A$41:$F$784,6)+'Иные услуги '!$C$5+'РСТ РСО-А'!$K$6+'РСТ РСО-А'!$G$9</f>
        <v>3986.4690000000001</v>
      </c>
      <c r="P291" s="118">
        <f>VLOOKUP($A291+ROUND((COLUMN()-2)/24,5),АТС!$A$41:$F$784,6)+'Иные услуги '!$C$5+'РСТ РСО-А'!$K$6+'РСТ РСО-А'!$G$9</f>
        <v>4016.9389999999999</v>
      </c>
      <c r="Q291" s="118">
        <f>VLOOKUP($A291+ROUND((COLUMN()-2)/24,5),АТС!$A$41:$F$784,6)+'Иные услуги '!$C$5+'РСТ РСО-А'!$K$6+'РСТ РСО-А'!$G$9</f>
        <v>4049.4489999999996</v>
      </c>
      <c r="R291" s="118">
        <f>VLOOKUP($A291+ROUND((COLUMN()-2)/24,5),АТС!$A$41:$F$784,6)+'Иные услуги '!$C$5+'РСТ РСО-А'!$K$6+'РСТ РСО-А'!$G$9</f>
        <v>4048.9690000000001</v>
      </c>
      <c r="S291" s="118">
        <f>VLOOKUP($A291+ROUND((COLUMN()-2)/24,5),АТС!$A$41:$F$784,6)+'Иные услуги '!$C$5+'РСТ РСО-А'!$K$6+'РСТ РСО-А'!$G$9</f>
        <v>4019.1390000000001</v>
      </c>
      <c r="T291" s="118">
        <f>VLOOKUP($A291+ROUND((COLUMN()-2)/24,5),АТС!$A$41:$F$784,6)+'Иные услуги '!$C$5+'РСТ РСО-А'!$K$6+'РСТ РСО-А'!$G$9</f>
        <v>4048.3789999999999</v>
      </c>
      <c r="U291" s="118">
        <f>VLOOKUP($A291+ROUND((COLUMN()-2)/24,5),АТС!$A$41:$F$784,6)+'Иные услуги '!$C$5+'РСТ РСО-А'!$K$6+'РСТ РСО-А'!$G$9</f>
        <v>4026.9089999999997</v>
      </c>
      <c r="V291" s="118">
        <f>VLOOKUP($A291+ROUND((COLUMN()-2)/24,5),АТС!$A$41:$F$784,6)+'Иные услуги '!$C$5+'РСТ РСО-А'!$K$6+'РСТ РСО-А'!$G$9</f>
        <v>4023.989</v>
      </c>
      <c r="W291" s="118">
        <f>VLOOKUP($A291+ROUND((COLUMN()-2)/24,5),АТС!$A$41:$F$784,6)+'Иные услуги '!$C$5+'РСТ РСО-А'!$K$6+'РСТ РСО-А'!$G$9</f>
        <v>4108.3090000000002</v>
      </c>
      <c r="X291" s="118">
        <f>VLOOKUP($A291+ROUND((COLUMN()-2)/24,5),АТС!$A$41:$F$784,6)+'Иные услуги '!$C$5+'РСТ РСО-А'!$K$6+'РСТ РСО-А'!$G$9</f>
        <v>3842.8089999999997</v>
      </c>
      <c r="Y291" s="118">
        <f>VLOOKUP($A291+ROUND((COLUMN()-2)/24,5),АТС!$A$41:$F$784,6)+'Иные услуги '!$C$5+'РСТ РСО-А'!$K$6+'РСТ РСО-А'!$G$9</f>
        <v>3903.7889999999998</v>
      </c>
    </row>
    <row r="292" spans="1:27" x14ac:dyDescent="0.2">
      <c r="A292" s="66">
        <f t="shared" si="10"/>
        <v>43538</v>
      </c>
      <c r="B292" s="118">
        <f>VLOOKUP($A292+ROUND((COLUMN()-2)/24,5),АТС!$A$41:$F$784,6)+'Иные услуги '!$C$5+'РСТ РСО-А'!$K$6+'РСТ РСО-А'!$G$9</f>
        <v>3981.0889999999999</v>
      </c>
      <c r="C292" s="118">
        <f>VLOOKUP($A292+ROUND((COLUMN()-2)/24,5),АТС!$A$41:$F$784,6)+'Иные услуги '!$C$5+'РСТ РСО-А'!$K$6+'РСТ РСО-А'!$G$9</f>
        <v>4042.5789999999997</v>
      </c>
      <c r="D292" s="118">
        <f>VLOOKUP($A292+ROUND((COLUMN()-2)/24,5),АТС!$A$41:$F$784,6)+'Иные услуги '!$C$5+'РСТ РСО-А'!$K$6+'РСТ РСО-А'!$G$9</f>
        <v>4076.239</v>
      </c>
      <c r="E292" s="118">
        <f>VLOOKUP($A292+ROUND((COLUMN()-2)/24,5),АТС!$A$41:$F$784,6)+'Иные услуги '!$C$5+'РСТ РСО-А'!$K$6+'РСТ РСО-А'!$G$9</f>
        <v>4075.9189999999999</v>
      </c>
      <c r="F292" s="118">
        <f>VLOOKUP($A292+ROUND((COLUMN()-2)/24,5),АТС!$A$41:$F$784,6)+'Иные услуги '!$C$5+'РСТ РСО-А'!$K$6+'РСТ РСО-А'!$G$9</f>
        <v>4076.4389999999999</v>
      </c>
      <c r="G292" s="118">
        <f>VLOOKUP($A292+ROUND((COLUMN()-2)/24,5),АТС!$A$41:$F$784,6)+'Иные услуги '!$C$5+'РСТ РСО-А'!$K$6+'РСТ РСО-А'!$G$9</f>
        <v>4079.3789999999999</v>
      </c>
      <c r="H292" s="118">
        <f>VLOOKUP($A292+ROUND((COLUMN()-2)/24,5),АТС!$A$41:$F$784,6)+'Иные услуги '!$C$5+'РСТ РСО-А'!$K$6+'РСТ РСО-А'!$G$9</f>
        <v>4088.1889999999999</v>
      </c>
      <c r="I292" s="118">
        <f>VLOOKUP($A292+ROUND((COLUMN()-2)/24,5),АТС!$A$41:$F$784,6)+'Иные услуги '!$C$5+'РСТ РСО-А'!$K$6+'РСТ РСО-А'!$G$9</f>
        <v>3959.549</v>
      </c>
      <c r="J292" s="118">
        <f>VLOOKUP($A292+ROUND((COLUMN()-2)/24,5),АТС!$A$41:$F$784,6)+'Иные услуги '!$C$5+'РСТ РСО-А'!$K$6+'РСТ РСО-А'!$G$9</f>
        <v>4018.6289999999999</v>
      </c>
      <c r="K292" s="118">
        <f>VLOOKUP($A292+ROUND((COLUMN()-2)/24,5),АТС!$A$41:$F$784,6)+'Иные услуги '!$C$5+'РСТ РСО-А'!$K$6+'РСТ РСО-А'!$G$9</f>
        <v>3959.739</v>
      </c>
      <c r="L292" s="118">
        <f>VLOOKUP($A292+ROUND((COLUMN()-2)/24,5),АТС!$A$41:$F$784,6)+'Иные услуги '!$C$5+'РСТ РСО-А'!$K$6+'РСТ РСО-А'!$G$9</f>
        <v>3959.4989999999998</v>
      </c>
      <c r="M292" s="118">
        <f>VLOOKUP($A292+ROUND((COLUMN()-2)/24,5),АТС!$A$41:$F$784,6)+'Иные услуги '!$C$5+'РСТ РСО-А'!$K$6+'РСТ РСО-А'!$G$9</f>
        <v>3959.8489999999997</v>
      </c>
      <c r="N292" s="118">
        <f>VLOOKUP($A292+ROUND((COLUMN()-2)/24,5),АТС!$A$41:$F$784,6)+'Иные услуги '!$C$5+'РСТ РСО-А'!$K$6+'РСТ РСО-А'!$G$9</f>
        <v>3987.779</v>
      </c>
      <c r="O292" s="118">
        <f>VLOOKUP($A292+ROUND((COLUMN()-2)/24,5),АТС!$A$41:$F$784,6)+'Иные услуги '!$C$5+'РСТ РСО-А'!$K$6+'РСТ РСО-А'!$G$9</f>
        <v>3988.0589999999997</v>
      </c>
      <c r="P292" s="118">
        <f>VLOOKUP($A292+ROUND((COLUMN()-2)/24,5),АТС!$A$41:$F$784,6)+'Иные услуги '!$C$5+'РСТ РСО-А'!$K$6+'РСТ РСО-А'!$G$9</f>
        <v>4018.569</v>
      </c>
      <c r="Q292" s="118">
        <f>VLOOKUP($A292+ROUND((COLUMN()-2)/24,5),АТС!$A$41:$F$784,6)+'Иные услуги '!$C$5+'РСТ РСО-А'!$K$6+'РСТ РСО-А'!$G$9</f>
        <v>4018.7689999999998</v>
      </c>
      <c r="R292" s="118">
        <f>VLOOKUP($A292+ROUND((COLUMN()-2)/24,5),АТС!$A$41:$F$784,6)+'Иные услуги '!$C$5+'РСТ РСО-А'!$K$6+'РСТ РСО-А'!$G$9</f>
        <v>4017.8589999999999</v>
      </c>
      <c r="S292" s="118">
        <f>VLOOKUP($A292+ROUND((COLUMN()-2)/24,5),АТС!$A$41:$F$784,6)+'Иные услуги '!$C$5+'РСТ РСО-А'!$K$6+'РСТ РСО-А'!$G$9</f>
        <v>3988.1689999999999</v>
      </c>
      <c r="T292" s="118">
        <f>VLOOKUP($A292+ROUND((COLUMN()-2)/24,5),АТС!$A$41:$F$784,6)+'Иные услуги '!$C$5+'РСТ РСО-А'!$K$6+'РСТ РСО-А'!$G$9</f>
        <v>4009.759</v>
      </c>
      <c r="U292" s="118">
        <f>VLOOKUP($A292+ROUND((COLUMN()-2)/24,5),АТС!$A$41:$F$784,6)+'Иные услуги '!$C$5+'РСТ РСО-А'!$K$6+'РСТ РСО-А'!$G$9</f>
        <v>4027.4789999999998</v>
      </c>
      <c r="V292" s="118">
        <f>VLOOKUP($A292+ROUND((COLUMN()-2)/24,5),АТС!$A$41:$F$784,6)+'Иные услуги '!$C$5+'РСТ РСО-А'!$K$6+'РСТ РСО-А'!$G$9</f>
        <v>4022.7089999999998</v>
      </c>
      <c r="W292" s="118">
        <f>VLOOKUP($A292+ROUND((COLUMN()-2)/24,5),АТС!$A$41:$F$784,6)+'Иные услуги '!$C$5+'РСТ РСО-А'!$K$6+'РСТ РСО-А'!$G$9</f>
        <v>4111.7489999999998</v>
      </c>
      <c r="X292" s="118">
        <f>VLOOKUP($A292+ROUND((COLUMN()-2)/24,5),АТС!$A$41:$F$784,6)+'Иные услуги '!$C$5+'РСТ РСО-А'!$K$6+'РСТ РСО-А'!$G$9</f>
        <v>3842.9389999999999</v>
      </c>
      <c r="Y292" s="118">
        <f>VLOOKUP($A292+ROUND((COLUMN()-2)/24,5),АТС!$A$41:$F$784,6)+'Иные услуги '!$C$5+'РСТ РСО-А'!$K$6+'РСТ РСО-А'!$G$9</f>
        <v>3907.8989999999999</v>
      </c>
    </row>
    <row r="293" spans="1:27" x14ac:dyDescent="0.2">
      <c r="A293" s="66">
        <f t="shared" si="10"/>
        <v>43539</v>
      </c>
      <c r="B293" s="118">
        <f>VLOOKUP($A293+ROUND((COLUMN()-2)/24,5),АТС!$A$41:$F$784,6)+'Иные услуги '!$C$5+'РСТ РСО-А'!$K$6+'РСТ РСО-А'!$G$9</f>
        <v>3983.8489999999997</v>
      </c>
      <c r="C293" s="118">
        <f>VLOOKUP($A293+ROUND((COLUMN()-2)/24,5),АТС!$A$41:$F$784,6)+'Иные услуги '!$C$5+'РСТ РСО-А'!$K$6+'РСТ РСО-А'!$G$9</f>
        <v>4042.6989999999996</v>
      </c>
      <c r="D293" s="118">
        <f>VLOOKUP($A293+ROUND((COLUMN()-2)/24,5),АТС!$A$41:$F$784,6)+'Иные услуги '!$C$5+'РСТ РСО-А'!$K$6+'РСТ РСО-А'!$G$9</f>
        <v>4076.6189999999997</v>
      </c>
      <c r="E293" s="118">
        <f>VLOOKUP($A293+ROUND((COLUMN()-2)/24,5),АТС!$A$41:$F$784,6)+'Иные услуги '!$C$5+'РСТ РСО-А'!$K$6+'РСТ РСО-А'!$G$9</f>
        <v>4076.3089999999997</v>
      </c>
      <c r="F293" s="118">
        <f>VLOOKUP($A293+ROUND((COLUMN()-2)/24,5),АТС!$A$41:$F$784,6)+'Иные услуги '!$C$5+'РСТ РСО-А'!$K$6+'РСТ РСО-А'!$G$9</f>
        <v>4114.299</v>
      </c>
      <c r="G293" s="118">
        <f>VLOOKUP($A293+ROUND((COLUMN()-2)/24,5),АТС!$A$41:$F$784,6)+'Иные услуги '!$C$5+'РСТ РСО-А'!$K$6+'РСТ РСО-А'!$G$9</f>
        <v>4081.1189999999997</v>
      </c>
      <c r="H293" s="118">
        <f>VLOOKUP($A293+ROUND((COLUMN()-2)/24,5),АТС!$A$41:$F$784,6)+'Иные услуги '!$C$5+'РСТ РСО-А'!$K$6+'РСТ РСО-А'!$G$9</f>
        <v>4140.8990000000003</v>
      </c>
      <c r="I293" s="118">
        <f>VLOOKUP($A293+ROUND((COLUMN()-2)/24,5),АТС!$A$41:$F$784,6)+'Иные услуги '!$C$5+'РСТ РСО-А'!$K$6+'РСТ РСО-А'!$G$9</f>
        <v>3960.1689999999999</v>
      </c>
      <c r="J293" s="118">
        <f>VLOOKUP($A293+ROUND((COLUMN()-2)/24,5),АТС!$A$41:$F$784,6)+'Иные услуги '!$C$5+'РСТ РСО-А'!$K$6+'РСТ РСО-А'!$G$9</f>
        <v>4053.2089999999998</v>
      </c>
      <c r="K293" s="118">
        <f>VLOOKUP($A293+ROUND((COLUMN()-2)/24,5),АТС!$A$41:$F$784,6)+'Иные услуги '!$C$5+'РСТ РСО-А'!$K$6+'РСТ РСО-А'!$G$9</f>
        <v>4053.9989999999998</v>
      </c>
      <c r="L293" s="118">
        <f>VLOOKUP($A293+ROUND((COLUMN()-2)/24,5),АТС!$A$41:$F$784,6)+'Иные услуги '!$C$5+'РСТ РСО-А'!$K$6+'РСТ РСО-А'!$G$9</f>
        <v>4053.9690000000001</v>
      </c>
      <c r="M293" s="118">
        <f>VLOOKUP($A293+ROUND((COLUMN()-2)/24,5),АТС!$A$41:$F$784,6)+'Иные услуги '!$C$5+'РСТ РСО-А'!$K$6+'РСТ РСО-А'!$G$9</f>
        <v>4020.8489999999997</v>
      </c>
      <c r="N293" s="118">
        <f>VLOOKUP($A293+ROUND((COLUMN()-2)/24,5),АТС!$A$41:$F$784,6)+'Иные услуги '!$C$5+'РСТ РСО-А'!$K$6+'РСТ РСО-А'!$G$9</f>
        <v>4020.7190000000001</v>
      </c>
      <c r="O293" s="118">
        <f>VLOOKUP($A293+ROUND((COLUMN()-2)/24,5),АТС!$A$41:$F$784,6)+'Иные услуги '!$C$5+'РСТ РСО-А'!$K$6+'РСТ РСО-А'!$G$9</f>
        <v>4020.6689999999999</v>
      </c>
      <c r="P293" s="118">
        <f>VLOOKUP($A293+ROUND((COLUMN()-2)/24,5),АТС!$A$41:$F$784,6)+'Иные услуги '!$C$5+'РСТ РСО-А'!$K$6+'РСТ РСО-А'!$G$9</f>
        <v>4020.6790000000001</v>
      </c>
      <c r="Q293" s="118">
        <f>VLOOKUP($A293+ROUND((COLUMN()-2)/24,5),АТС!$A$41:$F$784,6)+'Иные услуги '!$C$5+'РСТ РСО-А'!$K$6+'РСТ РСО-А'!$G$9</f>
        <v>4053.4089999999997</v>
      </c>
      <c r="R293" s="118">
        <f>VLOOKUP($A293+ROUND((COLUMN()-2)/24,5),АТС!$A$41:$F$784,6)+'Иные услуги '!$C$5+'РСТ РСО-А'!$K$6+'РСТ РСО-А'!$G$9</f>
        <v>4018.7089999999998</v>
      </c>
      <c r="S293" s="118">
        <f>VLOOKUP($A293+ROUND((COLUMN()-2)/24,5),АТС!$A$41:$F$784,6)+'Иные услуги '!$C$5+'РСТ РСО-А'!$K$6+'РСТ РСО-А'!$G$9</f>
        <v>3992.4189999999999</v>
      </c>
      <c r="T293" s="118">
        <f>VLOOKUP($A293+ROUND((COLUMN()-2)/24,5),АТС!$A$41:$F$784,6)+'Иные услуги '!$C$5+'РСТ РСО-А'!$K$6+'РСТ РСО-А'!$G$9</f>
        <v>4015.6089999999999</v>
      </c>
      <c r="U293" s="118">
        <f>VLOOKUP($A293+ROUND((COLUMN()-2)/24,5),АТС!$A$41:$F$784,6)+'Иные услуги '!$C$5+'РСТ РСО-А'!$K$6+'РСТ РСО-А'!$G$9</f>
        <v>4025.9389999999999</v>
      </c>
      <c r="V293" s="118">
        <f>VLOOKUP($A293+ROUND((COLUMN()-2)/24,5),АТС!$A$41:$F$784,6)+'Иные услуги '!$C$5+'РСТ РСО-А'!$K$6+'РСТ РСО-А'!$G$9</f>
        <v>4029.319</v>
      </c>
      <c r="W293" s="118">
        <f>VLOOKUP($A293+ROUND((COLUMN()-2)/24,5),АТС!$A$41:$F$784,6)+'Иные услуги '!$C$5+'РСТ РСО-А'!$K$6+'РСТ РСО-А'!$G$9</f>
        <v>4117.2190000000001</v>
      </c>
      <c r="X293" s="118">
        <f>VLOOKUP($A293+ROUND((COLUMN()-2)/24,5),АТС!$A$41:$F$784,6)+'Иные услуги '!$C$5+'РСТ РСО-А'!$K$6+'РСТ РСО-А'!$G$9</f>
        <v>3847.3890000000001</v>
      </c>
      <c r="Y293" s="118">
        <f>VLOOKUP($A293+ROUND((COLUMN()-2)/24,5),АТС!$A$41:$F$784,6)+'Иные услуги '!$C$5+'РСТ РСО-А'!$K$6+'РСТ РСО-А'!$G$9</f>
        <v>3909.3489999999997</v>
      </c>
    </row>
    <row r="294" spans="1:27" x14ac:dyDescent="0.2">
      <c r="A294" s="66">
        <f t="shared" si="10"/>
        <v>43540</v>
      </c>
      <c r="B294" s="118">
        <f>VLOOKUP($A294+ROUND((COLUMN()-2)/24,5),АТС!$A$41:$F$784,6)+'Иные услуги '!$C$5+'РСТ РСО-А'!$K$6+'РСТ РСО-А'!$G$9</f>
        <v>4005.7689999999998</v>
      </c>
      <c r="C294" s="118">
        <f>VLOOKUP($A294+ROUND((COLUMN()-2)/24,5),АТС!$A$41:$F$784,6)+'Иные услуги '!$C$5+'РСТ РСО-А'!$K$6+'РСТ РСО-А'!$G$9</f>
        <v>4082.4690000000001</v>
      </c>
      <c r="D294" s="118">
        <f>VLOOKUP($A294+ROUND((COLUMN()-2)/24,5),АТС!$A$41:$F$784,6)+'Иные услуги '!$C$5+'РСТ РСО-А'!$K$6+'РСТ РСО-А'!$G$9</f>
        <v>4080.4489999999996</v>
      </c>
      <c r="E294" s="118">
        <f>VLOOKUP($A294+ROUND((COLUMN()-2)/24,5),АТС!$A$41:$F$784,6)+'Иные услуги '!$C$5+'РСТ РСО-А'!$K$6+'РСТ РСО-А'!$G$9</f>
        <v>4079.489</v>
      </c>
      <c r="F294" s="118">
        <f>VLOOKUP($A294+ROUND((COLUMN()-2)/24,5),АТС!$A$41:$F$784,6)+'Иные услуги '!$C$5+'РСТ РСО-А'!$K$6+'РСТ РСО-А'!$G$9</f>
        <v>4117.5389999999998</v>
      </c>
      <c r="G294" s="118">
        <f>VLOOKUP($A294+ROUND((COLUMN()-2)/24,5),АТС!$A$41:$F$784,6)+'Иные услуги '!$C$5+'РСТ РСО-А'!$K$6+'РСТ РСО-А'!$G$9</f>
        <v>4082.9690000000001</v>
      </c>
      <c r="H294" s="118">
        <f>VLOOKUP($A294+ROUND((COLUMN()-2)/24,5),АТС!$A$41:$F$784,6)+'Иные услуги '!$C$5+'РСТ РСО-А'!$K$6+'РСТ РСО-А'!$G$9</f>
        <v>4138.9790000000003</v>
      </c>
      <c r="I294" s="118">
        <f>VLOOKUP($A294+ROUND((COLUMN()-2)/24,5),АТС!$A$41:$F$784,6)+'Иные услуги '!$C$5+'РСТ РСО-А'!$K$6+'РСТ РСО-А'!$G$9</f>
        <v>3961.9989999999998</v>
      </c>
      <c r="J294" s="118">
        <f>VLOOKUP($A294+ROUND((COLUMN()-2)/24,5),АТС!$A$41:$F$784,6)+'Иные услуги '!$C$5+'РСТ РСО-А'!$K$6+'РСТ РСО-А'!$G$9</f>
        <v>4055.759</v>
      </c>
      <c r="K294" s="118">
        <f>VLOOKUP($A294+ROUND((COLUMN()-2)/24,5),АТС!$A$41:$F$784,6)+'Иные услуги '!$C$5+'РСТ РСО-А'!$K$6+'РСТ РСО-А'!$G$9</f>
        <v>4055.6989999999996</v>
      </c>
      <c r="L294" s="118">
        <f>VLOOKUP($A294+ROUND((COLUMN()-2)/24,5),АТС!$A$41:$F$784,6)+'Иные услуги '!$C$5+'РСТ РСО-А'!$K$6+'РСТ РСО-А'!$G$9</f>
        <v>4056.1390000000001</v>
      </c>
      <c r="M294" s="118">
        <f>VLOOKUP($A294+ROUND((COLUMN()-2)/24,5),АТС!$A$41:$F$784,6)+'Иные услуги '!$C$5+'РСТ РСО-А'!$K$6+'РСТ РСО-А'!$G$9</f>
        <v>4055.9989999999998</v>
      </c>
      <c r="N294" s="118">
        <f>VLOOKUP($A294+ROUND((COLUMN()-2)/24,5),АТС!$A$41:$F$784,6)+'Иные услуги '!$C$5+'РСТ РСО-А'!$K$6+'РСТ РСО-А'!$G$9</f>
        <v>4055.7889999999998</v>
      </c>
      <c r="O294" s="118">
        <f>VLOOKUP($A294+ROUND((COLUMN()-2)/24,5),АТС!$A$41:$F$784,6)+'Иные услуги '!$C$5+'РСТ РСО-А'!$K$6+'РСТ РСО-А'!$G$9</f>
        <v>4055.6790000000001</v>
      </c>
      <c r="P294" s="118">
        <f>VLOOKUP($A294+ROUND((COLUMN()-2)/24,5),АТС!$A$41:$F$784,6)+'Иные услуги '!$C$5+'РСТ РСО-А'!$K$6+'РСТ РСО-А'!$G$9</f>
        <v>4055.4690000000001</v>
      </c>
      <c r="Q294" s="118">
        <f>VLOOKUP($A294+ROUND((COLUMN()-2)/24,5),АТС!$A$41:$F$784,6)+'Иные услуги '!$C$5+'РСТ РСО-А'!$K$6+'РСТ РСО-А'!$G$9</f>
        <v>4055.3890000000001</v>
      </c>
      <c r="R294" s="118">
        <f>VLOOKUP($A294+ROUND((COLUMN()-2)/24,5),АТС!$A$41:$F$784,6)+'Иные услуги '!$C$5+'РСТ РСО-А'!$K$6+'РСТ РСО-А'!$G$9</f>
        <v>4020.0989999999997</v>
      </c>
      <c r="S294" s="118">
        <f>VLOOKUP($A294+ROUND((COLUMN()-2)/24,5),АТС!$A$41:$F$784,6)+'Иные услуги '!$C$5+'РСТ РСО-А'!$K$6+'РСТ РСО-А'!$G$9</f>
        <v>3993.029</v>
      </c>
      <c r="T294" s="118">
        <f>VLOOKUP($A294+ROUND((COLUMN()-2)/24,5),АТС!$A$41:$F$784,6)+'Иные услуги '!$C$5+'РСТ РСО-А'!$K$6+'РСТ РСО-А'!$G$9</f>
        <v>4016.5189999999998</v>
      </c>
      <c r="U294" s="118">
        <f>VLOOKUP($A294+ROUND((COLUMN()-2)/24,5),АТС!$A$41:$F$784,6)+'Иные услуги '!$C$5+'РСТ РСО-А'!$K$6+'РСТ РСО-А'!$G$9</f>
        <v>3996.2689999999998</v>
      </c>
      <c r="V294" s="118">
        <f>VLOOKUP($A294+ROUND((COLUMN()-2)/24,5),АТС!$A$41:$F$784,6)+'Иные услуги '!$C$5+'РСТ РСО-А'!$K$6+'РСТ РСО-А'!$G$9</f>
        <v>4030.2889999999998</v>
      </c>
      <c r="W294" s="118">
        <f>VLOOKUP($A294+ROUND((COLUMN()-2)/24,5),АТС!$A$41:$F$784,6)+'Иные услуги '!$C$5+'РСТ РСО-А'!$K$6+'РСТ РСО-А'!$G$9</f>
        <v>4114.1390000000001</v>
      </c>
      <c r="X294" s="118">
        <f>VLOOKUP($A294+ROUND((COLUMN()-2)/24,5),АТС!$A$41:$F$784,6)+'Иные услуги '!$C$5+'РСТ РСО-А'!$K$6+'РСТ РСО-А'!$G$9</f>
        <v>3844.9489999999996</v>
      </c>
      <c r="Y294" s="118">
        <f>VLOOKUP($A294+ROUND((COLUMN()-2)/24,5),АТС!$A$41:$F$784,6)+'Иные услуги '!$C$5+'РСТ РСО-А'!$K$6+'РСТ РСО-А'!$G$9</f>
        <v>3882.8890000000001</v>
      </c>
    </row>
    <row r="295" spans="1:27" x14ac:dyDescent="0.2">
      <c r="A295" s="66">
        <f t="shared" si="10"/>
        <v>43541</v>
      </c>
      <c r="B295" s="118">
        <f>VLOOKUP($A295+ROUND((COLUMN()-2)/24,5),АТС!$A$41:$F$784,6)+'Иные услуги '!$C$5+'РСТ РСО-А'!$K$6+'РСТ РСО-А'!$G$9</f>
        <v>4016.5789999999997</v>
      </c>
      <c r="C295" s="118">
        <f>VLOOKUP($A295+ROUND((COLUMN()-2)/24,5),АТС!$A$41:$F$784,6)+'Иные услуги '!$C$5+'РСТ РСО-А'!$K$6+'РСТ РСО-А'!$G$9</f>
        <v>4079.6790000000001</v>
      </c>
      <c r="D295" s="118">
        <f>VLOOKUP($A295+ROUND((COLUMN()-2)/24,5),АТС!$A$41:$F$784,6)+'Иные услуги '!$C$5+'РСТ РСО-А'!$K$6+'РСТ РСО-А'!$G$9</f>
        <v>4078.3489999999997</v>
      </c>
      <c r="E295" s="118">
        <f>VLOOKUP($A295+ROUND((COLUMN()-2)/24,5),АТС!$A$41:$F$784,6)+'Иные услуги '!$C$5+'РСТ РСО-А'!$K$6+'РСТ РСО-А'!$G$9</f>
        <v>4115.2790000000005</v>
      </c>
      <c r="F295" s="118">
        <f>VLOOKUP($A295+ROUND((COLUMN()-2)/24,5),АТС!$A$41:$F$784,6)+'Иные услуги '!$C$5+'РСТ РСО-А'!$K$6+'РСТ РСО-А'!$G$9</f>
        <v>4115.8289999999997</v>
      </c>
      <c r="G295" s="118">
        <f>VLOOKUP($A295+ROUND((COLUMN()-2)/24,5),АТС!$A$41:$F$784,6)+'Иные услуги '!$C$5+'РСТ РСО-А'!$K$6+'РСТ РСО-А'!$G$9</f>
        <v>4079.5989999999997</v>
      </c>
      <c r="H295" s="118">
        <f>VLOOKUP($A295+ROUND((COLUMN()-2)/24,5),АТС!$A$41:$F$784,6)+'Иные услуги '!$C$5+'РСТ РСО-А'!$K$6+'РСТ РСО-А'!$G$9</f>
        <v>4134.3190000000004</v>
      </c>
      <c r="I295" s="118">
        <f>VLOOKUP($A295+ROUND((COLUMN()-2)/24,5),АТС!$A$41:$F$784,6)+'Иные услуги '!$C$5+'РСТ РСО-А'!$K$6+'РСТ РСО-А'!$G$9</f>
        <v>3957.3989999999999</v>
      </c>
      <c r="J295" s="118">
        <f>VLOOKUP($A295+ROUND((COLUMN()-2)/24,5),АТС!$A$41:$F$784,6)+'Иные услуги '!$C$5+'РСТ РСО-А'!$K$6+'РСТ РСО-А'!$G$9</f>
        <v>4210.7190000000001</v>
      </c>
      <c r="K295" s="118">
        <f>VLOOKUP($A295+ROUND((COLUMN()-2)/24,5),АТС!$A$41:$F$784,6)+'Иные услуги '!$C$5+'РСТ РСО-А'!$K$6+'РСТ РСО-А'!$G$9</f>
        <v>4089.3689999999997</v>
      </c>
      <c r="L295" s="118">
        <f>VLOOKUP($A295+ROUND((COLUMN()-2)/24,5),АТС!$A$41:$F$784,6)+'Иные услуги '!$C$5+'РСТ РСО-А'!$K$6+'РСТ РСО-А'!$G$9</f>
        <v>4054.9089999999997</v>
      </c>
      <c r="M295" s="118">
        <f>VLOOKUP($A295+ROUND((COLUMN()-2)/24,5),АТС!$A$41:$F$784,6)+'Иные услуги '!$C$5+'РСТ РСО-А'!$K$6+'РСТ РСО-А'!$G$9</f>
        <v>4054.9690000000001</v>
      </c>
      <c r="N295" s="118">
        <f>VLOOKUP($A295+ROUND((COLUMN()-2)/24,5),АТС!$A$41:$F$784,6)+'Иные услуги '!$C$5+'РСТ РСО-А'!$K$6+'РСТ РСО-А'!$G$9</f>
        <v>4054.6289999999999</v>
      </c>
      <c r="O295" s="118">
        <f>VLOOKUP($A295+ROUND((COLUMN()-2)/24,5),АТС!$A$41:$F$784,6)+'Иные услуги '!$C$5+'РСТ РСО-А'!$K$6+'РСТ РСО-А'!$G$9</f>
        <v>4090.2689999999998</v>
      </c>
      <c r="P295" s="118">
        <f>VLOOKUP($A295+ROUND((COLUMN()-2)/24,5),АТС!$A$41:$F$784,6)+'Иные услуги '!$C$5+'РСТ РСО-А'!$K$6+'РСТ РСО-А'!$G$9</f>
        <v>4090.6390000000001</v>
      </c>
      <c r="Q295" s="118">
        <f>VLOOKUP($A295+ROUND((COLUMN()-2)/24,5),АТС!$A$41:$F$784,6)+'Иные услуги '!$C$5+'РСТ РСО-А'!$K$6+'РСТ РСО-А'!$G$9</f>
        <v>4127.7190000000001</v>
      </c>
      <c r="R295" s="118">
        <f>VLOOKUP($A295+ROUND((COLUMN()-2)/24,5),АТС!$A$41:$F$784,6)+'Иные услуги '!$C$5+'РСТ РСО-А'!$K$6+'РСТ РСО-А'!$G$9</f>
        <v>4090.8989999999999</v>
      </c>
      <c r="S295" s="118">
        <f>VLOOKUP($A295+ROUND((COLUMN()-2)/24,5),АТС!$A$41:$F$784,6)+'Иные услуги '!$C$5+'РСТ РСО-А'!$K$6+'РСТ РСО-А'!$G$9</f>
        <v>4057.529</v>
      </c>
      <c r="T295" s="118">
        <f>VLOOKUP($A295+ROUND((COLUMN()-2)/24,5),АТС!$A$41:$F$784,6)+'Иные услуги '!$C$5+'РСТ РСО-А'!$K$6+'РСТ РСО-А'!$G$9</f>
        <v>4017.6589999999997</v>
      </c>
      <c r="U295" s="118">
        <f>VLOOKUP($A295+ROUND((COLUMN()-2)/24,5),АТС!$A$41:$F$784,6)+'Иные услуги '!$C$5+'РСТ РСО-А'!$K$6+'РСТ РСО-А'!$G$9</f>
        <v>3990.1189999999997</v>
      </c>
      <c r="V295" s="118">
        <f>VLOOKUP($A295+ROUND((COLUMN()-2)/24,5),АТС!$A$41:$F$784,6)+'Иные услуги '!$C$5+'РСТ РСО-А'!$K$6+'РСТ РСО-А'!$G$9</f>
        <v>4031.6189999999997</v>
      </c>
      <c r="W295" s="118">
        <f>VLOOKUP($A295+ROUND((COLUMN()-2)/24,5),АТС!$A$41:$F$784,6)+'Иные услуги '!$C$5+'РСТ РСО-А'!$K$6+'РСТ РСО-А'!$G$9</f>
        <v>4116.6490000000003</v>
      </c>
      <c r="X295" s="118">
        <f>VLOOKUP($A295+ROUND((COLUMN()-2)/24,5),АТС!$A$41:$F$784,6)+'Иные услуги '!$C$5+'РСТ РСО-А'!$K$6+'РСТ РСО-А'!$G$9</f>
        <v>3845.9589999999998</v>
      </c>
      <c r="Y295" s="118">
        <f>VLOOKUP($A295+ROUND((COLUMN()-2)/24,5),АТС!$A$41:$F$784,6)+'Иные услуги '!$C$5+'РСТ РСО-А'!$K$6+'РСТ РСО-А'!$G$9</f>
        <v>3910.2889999999998</v>
      </c>
    </row>
    <row r="296" spans="1:27" x14ac:dyDescent="0.2">
      <c r="A296" s="66">
        <f t="shared" si="10"/>
        <v>43542</v>
      </c>
      <c r="B296" s="118">
        <f>VLOOKUP($A296+ROUND((COLUMN()-2)/24,5),АТС!$A$41:$F$784,6)+'Иные услуги '!$C$5+'РСТ РСО-А'!$K$6+'РСТ РСО-А'!$G$9</f>
        <v>4016.4290000000001</v>
      </c>
      <c r="C296" s="118">
        <f>VLOOKUP($A296+ROUND((COLUMN()-2)/24,5),АТС!$A$41:$F$784,6)+'Иные услуги '!$C$5+'РСТ РСО-А'!$K$6+'РСТ РСО-А'!$G$9</f>
        <v>4079.1589999999997</v>
      </c>
      <c r="D296" s="118">
        <f>VLOOKUP($A296+ROUND((COLUMN()-2)/24,5),АТС!$A$41:$F$784,6)+'Иные услуги '!$C$5+'РСТ РСО-А'!$K$6+'РСТ РСО-А'!$G$9</f>
        <v>4115.2889999999998</v>
      </c>
      <c r="E296" s="118">
        <f>VLOOKUP($A296+ROUND((COLUMN()-2)/24,5),АТС!$A$41:$F$784,6)+'Иные услуги '!$C$5+'РСТ РСО-А'!$K$6+'РСТ РСО-А'!$G$9</f>
        <v>4114.9989999999998</v>
      </c>
      <c r="F296" s="118">
        <f>VLOOKUP($A296+ROUND((COLUMN()-2)/24,5),АТС!$A$41:$F$784,6)+'Иные услуги '!$C$5+'РСТ РСО-А'!$K$6+'РСТ РСО-А'!$G$9</f>
        <v>4115.9189999999999</v>
      </c>
      <c r="G296" s="118">
        <f>VLOOKUP($A296+ROUND((COLUMN()-2)/24,5),АТС!$A$41:$F$784,6)+'Иные услуги '!$C$5+'РСТ РСО-А'!$K$6+'РСТ РСО-А'!$G$9</f>
        <v>4080.7289999999998</v>
      </c>
      <c r="H296" s="118">
        <f>VLOOKUP($A296+ROUND((COLUMN()-2)/24,5),АТС!$A$41:$F$784,6)+'Иные услуги '!$C$5+'РСТ РСО-А'!$K$6+'РСТ РСО-А'!$G$9</f>
        <v>4140.1390000000001</v>
      </c>
      <c r="I296" s="118">
        <f>VLOOKUP($A296+ROUND((COLUMN()-2)/24,5),АТС!$A$41:$F$784,6)+'Иные услуги '!$C$5+'РСТ РСО-А'!$K$6+'РСТ РСО-А'!$G$9</f>
        <v>3961.4589999999998</v>
      </c>
      <c r="J296" s="118">
        <f>VLOOKUP($A296+ROUND((COLUMN()-2)/24,5),АТС!$A$41:$F$784,6)+'Иные услуги '!$C$5+'РСТ РСО-А'!$K$6+'РСТ РСО-А'!$G$9</f>
        <v>4025.9589999999998</v>
      </c>
      <c r="K296" s="118">
        <f>VLOOKUP($A296+ROUND((COLUMN()-2)/24,5),АТС!$A$41:$F$784,6)+'Иные услуги '!$C$5+'РСТ РСО-А'!$K$6+'РСТ РСО-А'!$G$9</f>
        <v>3966.9989999999998</v>
      </c>
      <c r="L296" s="118">
        <f>VLOOKUP($A296+ROUND((COLUMN()-2)/24,5),АТС!$A$41:$F$784,6)+'Иные услуги '!$C$5+'РСТ РСО-А'!$K$6+'РСТ РСО-А'!$G$9</f>
        <v>3940.0789999999997</v>
      </c>
      <c r="M296" s="118">
        <f>VLOOKUP($A296+ROUND((COLUMN()-2)/24,5),АТС!$A$41:$F$784,6)+'Иные услуги '!$C$5+'РСТ РСО-А'!$K$6+'РСТ РСО-А'!$G$9</f>
        <v>3940.1689999999999</v>
      </c>
      <c r="N296" s="118">
        <f>VLOOKUP($A296+ROUND((COLUMN()-2)/24,5),АТС!$A$41:$F$784,6)+'Иные услуги '!$C$5+'РСТ РСО-А'!$K$6+'РСТ РСО-А'!$G$9</f>
        <v>3939.779</v>
      </c>
      <c r="O296" s="118">
        <f>VLOOKUP($A296+ROUND((COLUMN()-2)/24,5),АТС!$A$41:$F$784,6)+'Иные услуги '!$C$5+'РСТ РСО-А'!$K$6+'РСТ РСО-А'!$G$9</f>
        <v>3939.6889999999999</v>
      </c>
      <c r="P296" s="118">
        <f>VLOOKUP($A296+ROUND((COLUMN()-2)/24,5),АТС!$A$41:$F$784,6)+'Иные услуги '!$C$5+'РСТ РСО-А'!$K$6+'РСТ РСО-А'!$G$9</f>
        <v>3938.069</v>
      </c>
      <c r="Q296" s="118">
        <f>VLOOKUP($A296+ROUND((COLUMN()-2)/24,5),АТС!$A$41:$F$784,6)+'Иные услуги '!$C$5+'РСТ РСО-А'!$K$6+'РСТ РСО-А'!$G$9</f>
        <v>3938.529</v>
      </c>
      <c r="R296" s="118">
        <f>VLOOKUP($A296+ROUND((COLUMN()-2)/24,5),АТС!$A$41:$F$784,6)+'Иные услуги '!$C$5+'РСТ РСО-А'!$K$6+'РСТ РСО-А'!$G$9</f>
        <v>3963.8789999999999</v>
      </c>
      <c r="S296" s="118">
        <f>VLOOKUP($A296+ROUND((COLUMN()-2)/24,5),АТС!$A$41:$F$784,6)+'Иные услуги '!$C$5+'РСТ РСО-А'!$K$6+'РСТ РСО-А'!$G$9</f>
        <v>3939.8289999999997</v>
      </c>
      <c r="T296" s="118">
        <f>VLOOKUP($A296+ROUND((COLUMN()-2)/24,5),АТС!$A$41:$F$784,6)+'Иные услуги '!$C$5+'РСТ РСО-А'!$K$6+'РСТ РСО-А'!$G$9</f>
        <v>4016.7489999999998</v>
      </c>
      <c r="U296" s="118">
        <f>VLOOKUP($A296+ROUND((COLUMN()-2)/24,5),АТС!$A$41:$F$784,6)+'Иные услуги '!$C$5+'РСТ РСО-А'!$K$6+'РСТ РСО-А'!$G$9</f>
        <v>4000.239</v>
      </c>
      <c r="V296" s="118">
        <f>VLOOKUP($A296+ROUND((COLUMN()-2)/24,5),АТС!$A$41:$F$784,6)+'Иные услуги '!$C$5+'РСТ РСО-А'!$K$6+'РСТ РСО-А'!$G$9</f>
        <v>4036.4089999999997</v>
      </c>
      <c r="W296" s="118">
        <f>VLOOKUP($A296+ROUND((COLUMN()-2)/24,5),АТС!$A$41:$F$784,6)+'Иные услуги '!$C$5+'РСТ РСО-А'!$K$6+'РСТ РСО-А'!$G$9</f>
        <v>4123.8190000000004</v>
      </c>
      <c r="X296" s="118">
        <f>VLOOKUP($A296+ROUND((COLUMN()-2)/24,5),АТС!$A$41:$F$784,6)+'Иные услуги '!$C$5+'РСТ РСО-А'!$K$6+'РСТ РСО-А'!$G$9</f>
        <v>3848.8389999999999</v>
      </c>
      <c r="Y296" s="118">
        <f>VLOOKUP($A296+ROUND((COLUMN()-2)/24,5),АТС!$A$41:$F$784,6)+'Иные услуги '!$C$5+'РСТ РСО-А'!$K$6+'РСТ РСО-А'!$G$9</f>
        <v>3890.3989999999999</v>
      </c>
    </row>
    <row r="297" spans="1:27" x14ac:dyDescent="0.2">
      <c r="A297" s="66">
        <f t="shared" si="10"/>
        <v>43543</v>
      </c>
      <c r="B297" s="118">
        <f>VLOOKUP($A297+ROUND((COLUMN()-2)/24,5),АТС!$A$41:$F$784,6)+'Иные услуги '!$C$5+'РСТ РСО-А'!$K$6+'РСТ РСО-А'!$G$9</f>
        <v>4018.6989999999996</v>
      </c>
      <c r="C297" s="118">
        <f>VLOOKUP($A297+ROUND((COLUMN()-2)/24,5),АТС!$A$41:$F$784,6)+'Иные услуги '!$C$5+'РСТ РСО-А'!$K$6+'РСТ РСО-А'!$G$9</f>
        <v>4081.7289999999998</v>
      </c>
      <c r="D297" s="118">
        <f>VLOOKUP($A297+ROUND((COLUMN()-2)/24,5),АТС!$A$41:$F$784,6)+'Иные услуги '!$C$5+'РСТ РСО-А'!$K$6+'РСТ РСО-А'!$G$9</f>
        <v>4117.8090000000002</v>
      </c>
      <c r="E297" s="118">
        <f>VLOOKUP($A297+ROUND((COLUMN()-2)/24,5),АТС!$A$41:$F$784,6)+'Иные услуги '!$C$5+'РСТ РСО-А'!$K$6+'РСТ РСО-А'!$G$9</f>
        <v>4117.5690000000004</v>
      </c>
      <c r="F297" s="118">
        <f>VLOOKUP($A297+ROUND((COLUMN()-2)/24,5),АТС!$A$41:$F$784,6)+'Иные услуги '!$C$5+'РСТ РСО-А'!$K$6+'РСТ РСО-А'!$G$9</f>
        <v>4118.5990000000002</v>
      </c>
      <c r="G297" s="118">
        <f>VLOOKUP($A297+ROUND((COLUMN()-2)/24,5),АТС!$A$41:$F$784,6)+'Иные услуги '!$C$5+'РСТ РСО-А'!$K$6+'РСТ РСО-А'!$G$9</f>
        <v>4084.6790000000001</v>
      </c>
      <c r="H297" s="118">
        <f>VLOOKUP($A297+ROUND((COLUMN()-2)/24,5),АТС!$A$41:$F$784,6)+'Иные услуги '!$C$5+'РСТ РСО-А'!$K$6+'РСТ РСО-А'!$G$9</f>
        <v>4202.9889999999996</v>
      </c>
      <c r="I297" s="118">
        <f>VLOOKUP($A297+ROUND((COLUMN()-2)/24,5),АТС!$A$41:$F$784,6)+'Иные услуги '!$C$5+'РСТ РСО-А'!$K$6+'РСТ РСО-А'!$G$9</f>
        <v>4049.7889999999998</v>
      </c>
      <c r="J297" s="118">
        <f>VLOOKUP($A297+ROUND((COLUMN()-2)/24,5),АТС!$A$41:$F$784,6)+'Иные услуги '!$C$5+'РСТ РСО-А'!$K$6+'РСТ РСО-А'!$G$9</f>
        <v>4133.009</v>
      </c>
      <c r="K297" s="118">
        <f>VLOOKUP($A297+ROUND((COLUMN()-2)/24,5),АТС!$A$41:$F$784,6)+'Иные услуги '!$C$5+'РСТ РСО-А'!$K$6+'РСТ РСО-А'!$G$9</f>
        <v>3996.9989999999998</v>
      </c>
      <c r="L297" s="118">
        <f>VLOOKUP($A297+ROUND((COLUMN()-2)/24,5),АТС!$A$41:$F$784,6)+'Иные услуги '!$C$5+'РСТ РСО-А'!$K$6+'РСТ РСО-А'!$G$9</f>
        <v>3996.7889999999998</v>
      </c>
      <c r="M297" s="118">
        <f>VLOOKUP($A297+ROUND((COLUMN()-2)/24,5),АТС!$A$41:$F$784,6)+'Иные услуги '!$C$5+'РСТ РСО-А'!$K$6+'РСТ РСО-А'!$G$9</f>
        <v>3997.3389999999999</v>
      </c>
      <c r="N297" s="118">
        <f>VLOOKUP($A297+ROUND((COLUMN()-2)/24,5),АТС!$A$41:$F$784,6)+'Иные услуги '!$C$5+'РСТ РСО-А'!$K$6+'РСТ РСО-А'!$G$9</f>
        <v>3997.3689999999997</v>
      </c>
      <c r="O297" s="118">
        <f>VLOOKUP($A297+ROUND((COLUMN()-2)/24,5),АТС!$A$41:$F$784,6)+'Иные услуги '!$C$5+'РСТ РСО-А'!$K$6+'РСТ РСО-А'!$G$9</f>
        <v>3996.7289999999998</v>
      </c>
      <c r="P297" s="118">
        <f>VLOOKUP($A297+ROUND((COLUMN()-2)/24,5),АТС!$A$41:$F$784,6)+'Иные услуги '!$C$5+'РСТ РСО-А'!$K$6+'РСТ РСО-А'!$G$9</f>
        <v>3995.6489999999999</v>
      </c>
      <c r="Q297" s="118">
        <f>VLOOKUP($A297+ROUND((COLUMN()-2)/24,5),АТС!$A$41:$F$784,6)+'Иные услуги '!$C$5+'РСТ РСО-А'!$K$6+'РСТ РСО-А'!$G$9</f>
        <v>3995.4389999999999</v>
      </c>
      <c r="R297" s="118">
        <f>VLOOKUP($A297+ROUND((COLUMN()-2)/24,5),АТС!$A$41:$F$784,6)+'Иные услуги '!$C$5+'РСТ РСО-А'!$K$6+'РСТ РСО-А'!$G$9</f>
        <v>3963.739</v>
      </c>
      <c r="S297" s="118">
        <f>VLOOKUP($A297+ROUND((COLUMN()-2)/24,5),АТС!$A$41:$F$784,6)+'Иные услуги '!$C$5+'РСТ РСО-А'!$K$6+'РСТ РСО-А'!$G$9</f>
        <v>3939.3689999999997</v>
      </c>
      <c r="T297" s="118">
        <f>VLOOKUP($A297+ROUND((COLUMN()-2)/24,5),АТС!$A$41:$F$784,6)+'Иные услуги '!$C$5+'РСТ РСО-А'!$K$6+'РСТ РСО-А'!$G$9</f>
        <v>4017.4789999999998</v>
      </c>
      <c r="U297" s="118">
        <f>VLOOKUP($A297+ROUND((COLUMN()-2)/24,5),АТС!$A$41:$F$784,6)+'Иные услуги '!$C$5+'РСТ РСО-А'!$K$6+'РСТ РСО-А'!$G$9</f>
        <v>4001.0989999999997</v>
      </c>
      <c r="V297" s="118">
        <f>VLOOKUP($A297+ROUND((COLUMN()-2)/24,5),АТС!$A$41:$F$784,6)+'Иные услуги '!$C$5+'РСТ РСО-А'!$K$6+'РСТ РСО-А'!$G$9</f>
        <v>4037.6289999999999</v>
      </c>
      <c r="W297" s="118">
        <f>VLOOKUP($A297+ROUND((COLUMN()-2)/24,5),АТС!$A$41:$F$784,6)+'Иные услуги '!$C$5+'РСТ РСО-А'!$K$6+'РСТ РСО-А'!$G$9</f>
        <v>4124.7889999999998</v>
      </c>
      <c r="X297" s="118">
        <f>VLOOKUP($A297+ROUND((COLUMN()-2)/24,5),АТС!$A$41:$F$784,6)+'Иные услуги '!$C$5+'РСТ РСО-А'!$K$6+'РСТ РСО-А'!$G$9</f>
        <v>3850.009</v>
      </c>
      <c r="Y297" s="118">
        <f>VLOOKUP($A297+ROUND((COLUMN()-2)/24,5),АТС!$A$41:$F$784,6)+'Иные услуги '!$C$5+'РСТ РСО-А'!$K$6+'РСТ РСО-А'!$G$9</f>
        <v>3890.7889999999998</v>
      </c>
    </row>
    <row r="298" spans="1:27" x14ac:dyDescent="0.2">
      <c r="A298" s="66">
        <f t="shared" si="10"/>
        <v>43544</v>
      </c>
      <c r="B298" s="118">
        <f>VLOOKUP($A298+ROUND((COLUMN()-2)/24,5),АТС!$A$41:$F$784,6)+'Иные услуги '!$C$5+'РСТ РСО-А'!$K$6+'РСТ РСО-А'!$G$9</f>
        <v>3987.259</v>
      </c>
      <c r="C298" s="118">
        <f>VLOOKUP($A298+ROUND((COLUMN()-2)/24,5),АТС!$A$41:$F$784,6)+'Иные услуги '!$C$5+'РСТ РСО-А'!$K$6+'РСТ РСО-А'!$G$9</f>
        <v>4047.2089999999998</v>
      </c>
      <c r="D298" s="118">
        <f>VLOOKUP($A298+ROUND((COLUMN()-2)/24,5),АТС!$A$41:$F$784,6)+'Иные услуги '!$C$5+'РСТ РСО-А'!$K$6+'РСТ РСО-А'!$G$9</f>
        <v>4080.8789999999999</v>
      </c>
      <c r="E298" s="118">
        <f>VLOOKUP($A298+ROUND((COLUMN()-2)/24,5),АТС!$A$41:$F$784,6)+'Иные услуги '!$C$5+'РСТ РСО-А'!$K$6+'РСТ РСО-А'!$G$9</f>
        <v>4080.3589999999999</v>
      </c>
      <c r="F298" s="118">
        <f>VLOOKUP($A298+ROUND((COLUMN()-2)/24,5),АТС!$A$41:$F$784,6)+'Иные услуги '!$C$5+'РСТ РСО-А'!$K$6+'РСТ РСО-А'!$G$9</f>
        <v>4081.509</v>
      </c>
      <c r="G298" s="118">
        <f>VLOOKUP($A298+ROUND((COLUMN()-2)/24,5),АТС!$A$41:$F$784,6)+'Иные услуги '!$C$5+'РСТ РСО-А'!$K$6+'РСТ РСО-А'!$G$9</f>
        <v>4084.549</v>
      </c>
      <c r="H298" s="118">
        <f>VLOOKUP($A298+ROUND((COLUMN()-2)/24,5),АТС!$A$41:$F$784,6)+'Иные услуги '!$C$5+'РСТ РСО-А'!$K$6+'РСТ РСО-А'!$G$9</f>
        <v>4092.5389999999998</v>
      </c>
      <c r="I298" s="118">
        <f>VLOOKUP($A298+ROUND((COLUMN()-2)/24,5),АТС!$A$41:$F$784,6)+'Иные услуги '!$C$5+'РСТ РСО-А'!$K$6+'РСТ РСО-А'!$G$9</f>
        <v>3964.8989999999999</v>
      </c>
      <c r="J298" s="118">
        <f>VLOOKUP($A298+ROUND((COLUMN()-2)/24,5),АТС!$A$41:$F$784,6)+'Иные услуги '!$C$5+'РСТ РСО-А'!$K$6+'РСТ РСО-А'!$G$9</f>
        <v>4027.5889999999999</v>
      </c>
      <c r="K298" s="118">
        <f>VLOOKUP($A298+ROUND((COLUMN()-2)/24,5),АТС!$A$41:$F$784,6)+'Иные услуги '!$C$5+'РСТ РСО-А'!$K$6+'РСТ РСО-А'!$G$9</f>
        <v>3940.799</v>
      </c>
      <c r="L298" s="118">
        <f>VLOOKUP($A298+ROUND((COLUMN()-2)/24,5),АТС!$A$41:$F$784,6)+'Иные услуги '!$C$5+'РСТ РСО-А'!$K$6+'РСТ РСО-А'!$G$9</f>
        <v>3939.7689999999998</v>
      </c>
      <c r="M298" s="118">
        <f>VLOOKUP($A298+ROUND((COLUMN()-2)/24,5),АТС!$A$41:$F$784,6)+'Иные услуги '!$C$5+'РСТ РСО-А'!$K$6+'РСТ РСО-А'!$G$9</f>
        <v>3940.3989999999999</v>
      </c>
      <c r="N298" s="118">
        <f>VLOOKUP($A298+ROUND((COLUMN()-2)/24,5),АТС!$A$41:$F$784,6)+'Иные услуги '!$C$5+'РСТ РСО-А'!$K$6+'РСТ РСО-А'!$G$9</f>
        <v>3940.799</v>
      </c>
      <c r="O298" s="118">
        <f>VLOOKUP($A298+ROUND((COLUMN()-2)/24,5),АТС!$A$41:$F$784,6)+'Иные услуги '!$C$5+'РСТ РСО-А'!$K$6+'РСТ РСО-А'!$G$9</f>
        <v>3940.4789999999998</v>
      </c>
      <c r="P298" s="118">
        <f>VLOOKUP($A298+ROUND((COLUMN()-2)/24,5),АТС!$A$41:$F$784,6)+'Иные услуги '!$C$5+'РСТ РСО-А'!$K$6+'РСТ РСО-А'!$G$9</f>
        <v>3939.2889999999998</v>
      </c>
      <c r="Q298" s="118">
        <f>VLOOKUP($A298+ROUND((COLUMN()-2)/24,5),АТС!$A$41:$F$784,6)+'Иные услуги '!$C$5+'РСТ РСО-А'!$K$6+'РСТ РСО-А'!$G$9</f>
        <v>3939.239</v>
      </c>
      <c r="R298" s="118">
        <f>VLOOKUP($A298+ROUND((COLUMN()-2)/24,5),АТС!$A$41:$F$784,6)+'Иные услуги '!$C$5+'РСТ РСО-А'!$K$6+'РСТ РСО-А'!$G$9</f>
        <v>3936.509</v>
      </c>
      <c r="S298" s="118">
        <f>VLOOKUP($A298+ROUND((COLUMN()-2)/24,5),АТС!$A$41:$F$784,6)+'Иные услуги '!$C$5+'РСТ РСО-А'!$K$6+'РСТ РСО-А'!$G$9</f>
        <v>3938.4189999999999</v>
      </c>
      <c r="T298" s="118">
        <f>VLOOKUP($A298+ROUND((COLUMN()-2)/24,5),АТС!$A$41:$F$784,6)+'Иные услуги '!$C$5+'РСТ РСО-А'!$K$6+'РСТ РСО-А'!$G$9</f>
        <v>4018.1589999999997</v>
      </c>
      <c r="U298" s="118">
        <f>VLOOKUP($A298+ROUND((COLUMN()-2)/24,5),АТС!$A$41:$F$784,6)+'Иные услуги '!$C$5+'РСТ РСО-А'!$K$6+'РСТ РСО-А'!$G$9</f>
        <v>3993.6489999999999</v>
      </c>
      <c r="V298" s="118">
        <f>VLOOKUP($A298+ROUND((COLUMN()-2)/24,5),АТС!$A$41:$F$784,6)+'Иные услуги '!$C$5+'РСТ РСО-А'!$K$6+'РСТ РСО-А'!$G$9</f>
        <v>4036.9089999999997</v>
      </c>
      <c r="W298" s="118">
        <f>VLOOKUP($A298+ROUND((COLUMN()-2)/24,5),АТС!$A$41:$F$784,6)+'Иные услуги '!$C$5+'РСТ РСО-А'!$K$6+'РСТ РСО-А'!$G$9</f>
        <v>4125.299</v>
      </c>
      <c r="X298" s="118">
        <f>VLOOKUP($A298+ROUND((COLUMN()-2)/24,5),АТС!$A$41:$F$784,6)+'Иные услуги '!$C$5+'РСТ РСО-А'!$K$6+'РСТ РСО-А'!$G$9</f>
        <v>3849.5589999999997</v>
      </c>
      <c r="Y298" s="118">
        <f>VLOOKUP($A298+ROUND((COLUMN()-2)/24,5),АТС!$A$41:$F$784,6)+'Иные услуги '!$C$5+'РСТ РСО-А'!$K$6+'РСТ РСО-А'!$G$9</f>
        <v>3889.8890000000001</v>
      </c>
    </row>
    <row r="299" spans="1:27" x14ac:dyDescent="0.2">
      <c r="A299" s="66">
        <f t="shared" si="10"/>
        <v>43545</v>
      </c>
      <c r="B299" s="118">
        <f>VLOOKUP($A299+ROUND((COLUMN()-2)/24,5),АТС!$A$41:$F$784,6)+'Иные услуги '!$C$5+'РСТ РСО-А'!$K$6+'РСТ РСО-А'!$G$9</f>
        <v>3991.029</v>
      </c>
      <c r="C299" s="118">
        <f>VLOOKUP($A299+ROUND((COLUMN()-2)/24,5),АТС!$A$41:$F$784,6)+'Иные услуги '!$C$5+'РСТ РСО-А'!$K$6+'РСТ РСО-А'!$G$9</f>
        <v>4047.8489999999997</v>
      </c>
      <c r="D299" s="118">
        <f>VLOOKUP($A299+ROUND((COLUMN()-2)/24,5),АТС!$A$41:$F$784,6)+'Иные услуги '!$C$5+'РСТ РСО-А'!$K$6+'РСТ РСО-А'!$G$9</f>
        <v>4081.5589999999997</v>
      </c>
      <c r="E299" s="118">
        <f>VLOOKUP($A299+ROUND((COLUMN()-2)/24,5),АТС!$A$41:$F$784,6)+'Иные услуги '!$C$5+'РСТ РСО-А'!$K$6+'РСТ РСО-А'!$G$9</f>
        <v>4080.9690000000001</v>
      </c>
      <c r="F299" s="118">
        <f>VLOOKUP($A299+ROUND((COLUMN()-2)/24,5),АТС!$A$41:$F$784,6)+'Иные услуги '!$C$5+'РСТ РСО-А'!$K$6+'РСТ РСО-А'!$G$9</f>
        <v>4082.009</v>
      </c>
      <c r="G299" s="118">
        <f>VLOOKUP($A299+ROUND((COLUMN()-2)/24,5),АТС!$A$41:$F$784,6)+'Иные услуги '!$C$5+'РСТ РСО-А'!$K$6+'РСТ РСО-А'!$G$9</f>
        <v>4086.7289999999998</v>
      </c>
      <c r="H299" s="118">
        <f>VLOOKUP($A299+ROUND((COLUMN()-2)/24,5),АТС!$A$41:$F$784,6)+'Иные услуги '!$C$5+'РСТ РСО-А'!$K$6+'РСТ РСО-А'!$G$9</f>
        <v>4096.9690000000001</v>
      </c>
      <c r="I299" s="118">
        <f>VLOOKUP($A299+ROUND((COLUMN()-2)/24,5),АТС!$A$41:$F$784,6)+'Иные услуги '!$C$5+'РСТ РСО-А'!$K$6+'РСТ РСО-А'!$G$9</f>
        <v>3967.2689999999998</v>
      </c>
      <c r="J299" s="118">
        <f>VLOOKUP($A299+ROUND((COLUMN()-2)/24,5),АТС!$A$41:$F$784,6)+'Иные услуги '!$C$5+'РСТ РСО-А'!$K$6+'РСТ РСО-А'!$G$9</f>
        <v>4026.1889999999999</v>
      </c>
      <c r="K299" s="118">
        <f>VLOOKUP($A299+ROUND((COLUMN()-2)/24,5),АТС!$A$41:$F$784,6)+'Иные услуги '!$C$5+'РСТ РСО-А'!$K$6+'РСТ РСО-А'!$G$9</f>
        <v>3939.7889999999998</v>
      </c>
      <c r="L299" s="118">
        <f>VLOOKUP($A299+ROUND((COLUMN()-2)/24,5),АТС!$A$41:$F$784,6)+'Иные услуги '!$C$5+'РСТ РСО-А'!$K$6+'РСТ РСО-А'!$G$9</f>
        <v>3939.8789999999999</v>
      </c>
      <c r="M299" s="118">
        <f>VLOOKUP($A299+ROUND((COLUMN()-2)/24,5),АТС!$A$41:$F$784,6)+'Иные услуги '!$C$5+'РСТ РСО-А'!$K$6+'РСТ РСО-А'!$G$9</f>
        <v>3940.029</v>
      </c>
      <c r="N299" s="118">
        <f>VLOOKUP($A299+ROUND((COLUMN()-2)/24,5),АТС!$A$41:$F$784,6)+'Иные услуги '!$C$5+'РСТ РСО-А'!$K$6+'РСТ РСО-А'!$G$9</f>
        <v>3939.9290000000001</v>
      </c>
      <c r="O299" s="118">
        <f>VLOOKUP($A299+ROUND((COLUMN()-2)/24,5),АТС!$A$41:$F$784,6)+'Иные услуги '!$C$5+'РСТ РСО-А'!$K$6+'РСТ РСО-А'!$G$9</f>
        <v>3939.7190000000001</v>
      </c>
      <c r="P299" s="118">
        <f>VLOOKUP($A299+ROUND((COLUMN()-2)/24,5),АТС!$A$41:$F$784,6)+'Иные услуги '!$C$5+'РСТ РСО-А'!$K$6+'РСТ РСО-А'!$G$9</f>
        <v>3938.799</v>
      </c>
      <c r="Q299" s="118">
        <f>VLOOKUP($A299+ROUND((COLUMN()-2)/24,5),АТС!$A$41:$F$784,6)+'Иные услуги '!$C$5+'РСТ РСО-А'!$K$6+'РСТ РСО-А'!$G$9</f>
        <v>3938.6790000000001</v>
      </c>
      <c r="R299" s="118">
        <f>VLOOKUP($A299+ROUND((COLUMN()-2)/24,5),АТС!$A$41:$F$784,6)+'Иные услуги '!$C$5+'РСТ РСО-А'!$K$6+'РСТ РСО-А'!$G$9</f>
        <v>3938.1689999999999</v>
      </c>
      <c r="S299" s="118">
        <f>VLOOKUP($A299+ROUND((COLUMN()-2)/24,5),АТС!$A$41:$F$784,6)+'Иные услуги '!$C$5+'РСТ РСО-А'!$K$6+'РСТ РСО-А'!$G$9</f>
        <v>3939.1689999999999</v>
      </c>
      <c r="T299" s="118">
        <f>VLOOKUP($A299+ROUND((COLUMN()-2)/24,5),АТС!$A$41:$F$784,6)+'Иные услуги '!$C$5+'РСТ РСО-А'!$K$6+'РСТ РСО-А'!$G$9</f>
        <v>4019.0389999999998</v>
      </c>
      <c r="U299" s="118">
        <f>VLOOKUP($A299+ROUND((COLUMN()-2)/24,5),АТС!$A$41:$F$784,6)+'Иные услуги '!$C$5+'РСТ РСО-А'!$K$6+'РСТ РСО-А'!$G$9</f>
        <v>3993.1289999999999</v>
      </c>
      <c r="V299" s="118">
        <f>VLOOKUP($A299+ROUND((COLUMN()-2)/24,5),АТС!$A$41:$F$784,6)+'Иные услуги '!$C$5+'РСТ РСО-А'!$K$6+'РСТ РСО-А'!$G$9</f>
        <v>4037.4989999999998</v>
      </c>
      <c r="W299" s="118">
        <f>VLOOKUP($A299+ROUND((COLUMN()-2)/24,5),АТС!$A$41:$F$784,6)+'Иные услуги '!$C$5+'РСТ РСО-А'!$K$6+'РСТ РСО-А'!$G$9</f>
        <v>4122.5190000000002</v>
      </c>
      <c r="X299" s="118">
        <f>VLOOKUP($A299+ROUND((COLUMN()-2)/24,5),АТС!$A$41:$F$784,6)+'Иные услуги '!$C$5+'РСТ РСО-А'!$K$6+'РСТ РСО-А'!$G$9</f>
        <v>3849.9789999999998</v>
      </c>
      <c r="Y299" s="118">
        <f>VLOOKUP($A299+ROUND((COLUMN()-2)/24,5),АТС!$A$41:$F$784,6)+'Иные услуги '!$C$5+'РСТ РСО-А'!$K$6+'РСТ РСО-А'!$G$9</f>
        <v>3889.8989999999999</v>
      </c>
    </row>
    <row r="300" spans="1:27" x14ac:dyDescent="0.2">
      <c r="A300" s="66">
        <f t="shared" si="10"/>
        <v>43546</v>
      </c>
      <c r="B300" s="118">
        <f>VLOOKUP($A300+ROUND((COLUMN()-2)/24,5),АТС!$A$41:$F$784,6)+'Иные услуги '!$C$5+'РСТ РСО-А'!$K$6+'РСТ РСО-А'!$G$9</f>
        <v>3987.1089999999999</v>
      </c>
      <c r="C300" s="118">
        <f>VLOOKUP($A300+ROUND((COLUMN()-2)/24,5),АТС!$A$41:$F$784,6)+'Иные услуги '!$C$5+'РСТ РСО-А'!$K$6+'РСТ РСО-А'!$G$9</f>
        <v>4047.2190000000001</v>
      </c>
      <c r="D300" s="118">
        <f>VLOOKUP($A300+ROUND((COLUMN()-2)/24,5),АТС!$A$41:$F$784,6)+'Иные услуги '!$C$5+'РСТ РСО-А'!$K$6+'РСТ РСО-А'!$G$9</f>
        <v>4080.6589999999997</v>
      </c>
      <c r="E300" s="118">
        <f>VLOOKUP($A300+ROUND((COLUMN()-2)/24,5),АТС!$A$41:$F$784,6)+'Иные услуги '!$C$5+'РСТ РСО-А'!$K$6+'РСТ РСО-А'!$G$9</f>
        <v>4080.2489999999998</v>
      </c>
      <c r="F300" s="118">
        <f>VLOOKUP($A300+ROUND((COLUMN()-2)/24,5),АТС!$A$41:$F$784,6)+'Иные услуги '!$C$5+'РСТ РСО-А'!$K$6+'РСТ РСО-А'!$G$9</f>
        <v>4081.6489999999999</v>
      </c>
      <c r="G300" s="118">
        <f>VLOOKUP($A300+ROUND((COLUMN()-2)/24,5),АТС!$A$41:$F$784,6)+'Иные услуги '!$C$5+'РСТ РСО-А'!$K$6+'РСТ РСО-А'!$G$9</f>
        <v>4084.9989999999998</v>
      </c>
      <c r="H300" s="118">
        <f>VLOOKUP($A300+ROUND((COLUMN()-2)/24,5),АТС!$A$41:$F$784,6)+'Иные услуги '!$C$5+'РСТ РСО-А'!$K$6+'РСТ РСО-А'!$G$9</f>
        <v>4094.6489999999999</v>
      </c>
      <c r="I300" s="118">
        <f>VLOOKUP($A300+ROUND((COLUMN()-2)/24,5),АТС!$A$41:$F$784,6)+'Иные услуги '!$C$5+'РСТ РСО-А'!$K$6+'РСТ РСО-А'!$G$9</f>
        <v>3967.319</v>
      </c>
      <c r="J300" s="118">
        <f>VLOOKUP($A300+ROUND((COLUMN()-2)/24,5),АТС!$A$41:$F$784,6)+'Иные услуги '!$C$5+'РСТ РСО-А'!$K$6+'РСТ РСО-А'!$G$9</f>
        <v>4026.7489999999998</v>
      </c>
      <c r="K300" s="118">
        <f>VLOOKUP($A300+ROUND((COLUMN()-2)/24,5),АТС!$A$41:$F$784,6)+'Иные услуги '!$C$5+'РСТ РСО-А'!$K$6+'РСТ РСО-А'!$G$9</f>
        <v>3914.8589999999999</v>
      </c>
      <c r="L300" s="118">
        <f>VLOOKUP($A300+ROUND((COLUMN()-2)/24,5),АТС!$A$41:$F$784,6)+'Иные услуги '!$C$5+'РСТ РСО-А'!$K$6+'РСТ РСО-А'!$G$9</f>
        <v>3915.1790000000001</v>
      </c>
      <c r="M300" s="118">
        <f>VLOOKUP($A300+ROUND((COLUMN()-2)/24,5),АТС!$A$41:$F$784,6)+'Иные услуги '!$C$5+'РСТ РСО-А'!$K$6+'РСТ РСО-А'!$G$9</f>
        <v>3941.2689999999998</v>
      </c>
      <c r="N300" s="118">
        <f>VLOOKUP($A300+ROUND((COLUMN()-2)/24,5),АТС!$A$41:$F$784,6)+'Иные услуги '!$C$5+'РСТ РСО-А'!$K$6+'РСТ РСО-А'!$G$9</f>
        <v>3941.279</v>
      </c>
      <c r="O300" s="118">
        <f>VLOOKUP($A300+ROUND((COLUMN()-2)/24,5),АТС!$A$41:$F$784,6)+'Иные услуги '!$C$5+'РСТ РСО-А'!$K$6+'РСТ РСО-А'!$G$9</f>
        <v>3941.2190000000001</v>
      </c>
      <c r="P300" s="118">
        <f>VLOOKUP($A300+ROUND((COLUMN()-2)/24,5),АТС!$A$41:$F$784,6)+'Иные услуги '!$C$5+'РСТ РСО-А'!$K$6+'РСТ РСО-А'!$G$9</f>
        <v>3941.2889999999998</v>
      </c>
      <c r="Q300" s="118">
        <f>VLOOKUP($A300+ROUND((COLUMN()-2)/24,5),АТС!$A$41:$F$784,6)+'Иные услуги '!$C$5+'РСТ РСО-А'!$K$6+'РСТ РСО-А'!$G$9</f>
        <v>3940.799</v>
      </c>
      <c r="R300" s="118">
        <f>VLOOKUP($A300+ROUND((COLUMN()-2)/24,5),АТС!$A$41:$F$784,6)+'Иные услуги '!$C$5+'РСТ РСО-А'!$K$6+'РСТ РСО-А'!$G$9</f>
        <v>3942.549</v>
      </c>
      <c r="S300" s="118">
        <f>VLOOKUP($A300+ROUND((COLUMN()-2)/24,5),АТС!$A$41:$F$784,6)+'Иные услуги '!$C$5+'РСТ РСО-А'!$K$6+'РСТ РСО-А'!$G$9</f>
        <v>3939.8890000000001</v>
      </c>
      <c r="T300" s="118">
        <f>VLOOKUP($A300+ROUND((COLUMN()-2)/24,5),АТС!$A$41:$F$784,6)+'Иные услуги '!$C$5+'РСТ РСО-А'!$K$6+'РСТ РСО-А'!$G$9</f>
        <v>4018.4189999999999</v>
      </c>
      <c r="U300" s="118">
        <f>VLOOKUP($A300+ROUND((COLUMN()-2)/24,5),АТС!$A$41:$F$784,6)+'Иные услуги '!$C$5+'РСТ РСО-А'!$K$6+'РСТ РСО-А'!$G$9</f>
        <v>3986.7689999999998</v>
      </c>
      <c r="V300" s="118">
        <f>VLOOKUP($A300+ROUND((COLUMN()-2)/24,5),АТС!$A$41:$F$784,6)+'Иные услуги '!$C$5+'РСТ РСО-А'!$K$6+'РСТ РСО-А'!$G$9</f>
        <v>4031.6289999999999</v>
      </c>
      <c r="W300" s="118">
        <f>VLOOKUP($A300+ROUND((COLUMN()-2)/24,5),АТС!$A$41:$F$784,6)+'Иные услуги '!$C$5+'РСТ РСО-А'!$K$6+'РСТ РСО-А'!$G$9</f>
        <v>4116.3289999999997</v>
      </c>
      <c r="X300" s="118">
        <f>VLOOKUP($A300+ROUND((COLUMN()-2)/24,5),АТС!$A$41:$F$784,6)+'Иные услуги '!$C$5+'РСТ РСО-А'!$K$6+'РСТ РСО-А'!$G$9</f>
        <v>3846.8389999999999</v>
      </c>
      <c r="Y300" s="118">
        <f>VLOOKUP($A300+ROUND((COLUMN()-2)/24,5),АТС!$A$41:$F$784,6)+'Иные услуги '!$C$5+'РСТ РСО-А'!$K$6+'РСТ РСО-А'!$G$9</f>
        <v>3886.7489999999998</v>
      </c>
    </row>
    <row r="301" spans="1:27" x14ac:dyDescent="0.2">
      <c r="A301" s="66">
        <f t="shared" si="10"/>
        <v>43547</v>
      </c>
      <c r="B301" s="118">
        <f>VLOOKUP($A301+ROUND((COLUMN()-2)/24,5),АТС!$A$41:$F$784,6)+'Иные услуги '!$C$5+'РСТ РСО-А'!$K$6+'РСТ РСО-А'!$G$9</f>
        <v>3987.4089999999997</v>
      </c>
      <c r="C301" s="118">
        <f>VLOOKUP($A301+ROUND((COLUMN()-2)/24,5),АТС!$A$41:$F$784,6)+'Иные услуги '!$C$5+'РСТ РСО-А'!$K$6+'РСТ РСО-А'!$G$9</f>
        <v>4047.1489999999999</v>
      </c>
      <c r="D301" s="118">
        <f>VLOOKUP($A301+ROUND((COLUMN()-2)/24,5),АТС!$A$41:$F$784,6)+'Иные услуги '!$C$5+'РСТ РСО-А'!$K$6+'РСТ РСО-А'!$G$9</f>
        <v>4080.3789999999999</v>
      </c>
      <c r="E301" s="118">
        <f>VLOOKUP($A301+ROUND((COLUMN()-2)/24,5),АТС!$A$41:$F$784,6)+'Иные услуги '!$C$5+'РСТ РСО-А'!$K$6+'РСТ РСО-А'!$G$9</f>
        <v>4079.7889999999998</v>
      </c>
      <c r="F301" s="118">
        <f>VLOOKUP($A301+ROUND((COLUMN()-2)/24,5),АТС!$A$41:$F$784,6)+'Иные услуги '!$C$5+'РСТ РСО-А'!$K$6+'РСТ РСО-А'!$G$9</f>
        <v>4080.4789999999998</v>
      </c>
      <c r="G301" s="118">
        <f>VLOOKUP($A301+ROUND((COLUMN()-2)/24,5),АТС!$A$41:$F$784,6)+'Иные услуги '!$C$5+'РСТ РСО-А'!$K$6+'РСТ РСО-А'!$G$9</f>
        <v>4082.5889999999999</v>
      </c>
      <c r="H301" s="118">
        <f>VLOOKUP($A301+ROUND((COLUMN()-2)/24,5),АТС!$A$41:$F$784,6)+'Иные услуги '!$C$5+'РСТ РСО-А'!$K$6+'РСТ РСО-А'!$G$9</f>
        <v>4138.8590000000004</v>
      </c>
      <c r="I301" s="118">
        <f>VLOOKUP($A301+ROUND((COLUMN()-2)/24,5),АТС!$A$41:$F$784,6)+'Иные услуги '!$C$5+'РСТ РСО-А'!$K$6+'РСТ РСО-А'!$G$9</f>
        <v>4044.8089999999997</v>
      </c>
      <c r="J301" s="118">
        <f>VLOOKUP($A301+ROUND((COLUMN()-2)/24,5),АТС!$A$41:$F$784,6)+'Иные услуги '!$C$5+'РСТ РСО-А'!$K$6+'РСТ РСО-А'!$G$9</f>
        <v>4070.8589999999999</v>
      </c>
      <c r="K301" s="118">
        <f>VLOOKUP($A301+ROUND((COLUMN()-2)/24,5),АТС!$A$41:$F$784,6)+'Иные услуги '!$C$5+'РСТ РСО-А'!$K$6+'РСТ РСО-А'!$G$9</f>
        <v>3993.6089999999999</v>
      </c>
      <c r="L301" s="118">
        <f>VLOOKUP($A301+ROUND((COLUMN()-2)/24,5),АТС!$A$41:$F$784,6)+'Иные услуги '!$C$5+'РСТ РСО-А'!$K$6+'РСТ РСО-А'!$G$9</f>
        <v>3993.3789999999999</v>
      </c>
      <c r="M301" s="118">
        <f>VLOOKUP($A301+ROUND((COLUMN()-2)/24,5),АТС!$A$41:$F$784,6)+'Иные услуги '!$C$5+'РСТ РСО-А'!$K$6+'РСТ РСО-А'!$G$9</f>
        <v>3993.4589999999998</v>
      </c>
      <c r="N301" s="118">
        <f>VLOOKUP($A301+ROUND((COLUMN()-2)/24,5),АТС!$A$41:$F$784,6)+'Иные услуги '!$C$5+'РСТ РСО-А'!$K$6+'РСТ РСО-А'!$G$9</f>
        <v>3993.1790000000001</v>
      </c>
      <c r="O301" s="118">
        <f>VLOOKUP($A301+ROUND((COLUMN()-2)/24,5),АТС!$A$41:$F$784,6)+'Иные услуги '!$C$5+'РСТ РСО-А'!$K$6+'РСТ РСО-А'!$G$9</f>
        <v>3992.9089999999997</v>
      </c>
      <c r="P301" s="118">
        <f>VLOOKUP($A301+ROUND((COLUMN()-2)/24,5),АТС!$A$41:$F$784,6)+'Иные услуги '!$C$5+'РСТ РСО-А'!$K$6+'РСТ РСО-А'!$G$9</f>
        <v>3992.799</v>
      </c>
      <c r="Q301" s="118">
        <f>VLOOKUP($A301+ROUND((COLUMN()-2)/24,5),АТС!$A$41:$F$784,6)+'Иные услуги '!$C$5+'РСТ РСО-А'!$K$6+'РСТ РСО-А'!$G$9</f>
        <v>3991.9690000000001</v>
      </c>
      <c r="R301" s="118">
        <f>VLOOKUP($A301+ROUND((COLUMN()-2)/24,5),АТС!$A$41:$F$784,6)+'Иные услуги '!$C$5+'РСТ РСО-А'!$K$6+'РСТ РСО-А'!$G$9</f>
        <v>3994.1589999999997</v>
      </c>
      <c r="S301" s="118">
        <f>VLOOKUP($A301+ROUND((COLUMN()-2)/24,5),АТС!$A$41:$F$784,6)+'Иные услуги '!$C$5+'РСТ РСО-А'!$K$6+'РСТ РСО-А'!$G$9</f>
        <v>3995.0189999999998</v>
      </c>
      <c r="T301" s="118">
        <f>VLOOKUP($A301+ROUND((COLUMN()-2)/24,5),АТС!$A$41:$F$784,6)+'Иные услуги '!$C$5+'РСТ РСО-А'!$K$6+'РСТ РСО-А'!$G$9</f>
        <v>4056.9989999999998</v>
      </c>
      <c r="U301" s="118">
        <f>VLOOKUP($A301+ROUND((COLUMN()-2)/24,5),АТС!$A$41:$F$784,6)+'Иные услуги '!$C$5+'РСТ РСО-А'!$K$6+'РСТ РСО-А'!$G$9</f>
        <v>4024.9989999999998</v>
      </c>
      <c r="V301" s="118">
        <f>VLOOKUP($A301+ROUND((COLUMN()-2)/24,5),АТС!$A$41:$F$784,6)+'Иные услуги '!$C$5+'РСТ РСО-А'!$K$6+'РСТ РСО-А'!$G$9</f>
        <v>4029.549</v>
      </c>
      <c r="W301" s="118">
        <f>VLOOKUP($A301+ROUND((COLUMN()-2)/24,5),АТС!$A$41:$F$784,6)+'Иные услуги '!$C$5+'РСТ РСО-А'!$K$6+'РСТ РСО-А'!$G$9</f>
        <v>4115.259</v>
      </c>
      <c r="X301" s="118">
        <f>VLOOKUP($A301+ROUND((COLUMN()-2)/24,5),АТС!$A$41:$F$784,6)+'Иные услуги '!$C$5+'РСТ РСО-А'!$K$6+'РСТ РСО-А'!$G$9</f>
        <v>3847.069</v>
      </c>
      <c r="Y301" s="118">
        <f>VLOOKUP($A301+ROUND((COLUMN()-2)/24,5),АТС!$A$41:$F$784,6)+'Иные услуги '!$C$5+'РСТ РСО-А'!$K$6+'РСТ РСО-А'!$G$9</f>
        <v>3901.4089999999997</v>
      </c>
    </row>
    <row r="302" spans="1:27" x14ac:dyDescent="0.2">
      <c r="A302" s="66">
        <f t="shared" si="10"/>
        <v>43548</v>
      </c>
      <c r="B302" s="118">
        <f>VLOOKUP($A302+ROUND((COLUMN()-2)/24,5),АТС!$A$41:$F$784,6)+'Иные услуги '!$C$5+'РСТ РСО-А'!$K$6+'РСТ РСО-А'!$G$9</f>
        <v>3985.7190000000001</v>
      </c>
      <c r="C302" s="118">
        <f>VLOOKUP($A302+ROUND((COLUMN()-2)/24,5),АТС!$A$41:$F$784,6)+'Иные услуги '!$C$5+'РСТ РСО-А'!$K$6+'РСТ РСО-А'!$G$9</f>
        <v>4045.8989999999999</v>
      </c>
      <c r="D302" s="118">
        <f>VLOOKUP($A302+ROUND((COLUMN()-2)/24,5),АТС!$A$41:$F$784,6)+'Иные услуги '!$C$5+'РСТ РСО-А'!$K$6+'РСТ РСО-А'!$G$9</f>
        <v>4079.549</v>
      </c>
      <c r="E302" s="118">
        <f>VLOOKUP($A302+ROUND((COLUMN()-2)/24,5),АТС!$A$41:$F$784,6)+'Иные услуги '!$C$5+'РСТ РСО-А'!$K$6+'РСТ РСО-А'!$G$9</f>
        <v>4079.0789999999997</v>
      </c>
      <c r="F302" s="118">
        <f>VLOOKUP($A302+ROUND((COLUMN()-2)/24,5),АТС!$A$41:$F$784,6)+'Иные услуги '!$C$5+'РСТ РСО-А'!$K$6+'РСТ РСО-А'!$G$9</f>
        <v>4079.6589999999997</v>
      </c>
      <c r="G302" s="118">
        <f>VLOOKUP($A302+ROUND((COLUMN()-2)/24,5),АТС!$A$41:$F$784,6)+'Иные услуги '!$C$5+'РСТ РСО-А'!$K$6+'РСТ РСО-А'!$G$9</f>
        <v>4080.4789999999998</v>
      </c>
      <c r="H302" s="118">
        <f>VLOOKUP($A302+ROUND((COLUMN()-2)/24,5),АТС!$A$41:$F$784,6)+'Иные услуги '!$C$5+'РСТ РСО-А'!$K$6+'РСТ РСО-А'!$G$9</f>
        <v>4135.6989999999996</v>
      </c>
      <c r="I302" s="118">
        <f>VLOOKUP($A302+ROUND((COLUMN()-2)/24,5),АТС!$A$41:$F$784,6)+'Иные услуги '!$C$5+'РСТ РСО-А'!$K$6+'РСТ РСО-А'!$G$9</f>
        <v>4040.1689999999999</v>
      </c>
      <c r="J302" s="118">
        <f>VLOOKUP($A302+ROUND((COLUMN()-2)/24,5),АТС!$A$41:$F$784,6)+'Иные услуги '!$C$5+'РСТ РСО-А'!$K$6+'РСТ РСО-А'!$G$9</f>
        <v>4070.0789999999997</v>
      </c>
      <c r="K302" s="118">
        <f>VLOOKUP($A302+ROUND((COLUMN()-2)/24,5),АТС!$A$41:$F$784,6)+'Иные услуги '!$C$5+'РСТ РСО-А'!$K$6+'РСТ РСО-А'!$G$9</f>
        <v>3995.2089999999998</v>
      </c>
      <c r="L302" s="118">
        <f>VLOOKUP($A302+ROUND((COLUMN()-2)/24,5),АТС!$A$41:$F$784,6)+'Иные услуги '!$C$5+'РСТ РСО-А'!$K$6+'РСТ РСО-А'!$G$9</f>
        <v>3995.3289999999997</v>
      </c>
      <c r="M302" s="118">
        <f>VLOOKUP($A302+ROUND((COLUMN()-2)/24,5),АТС!$A$41:$F$784,6)+'Иные услуги '!$C$5+'РСТ РСО-А'!$K$6+'РСТ РСО-А'!$G$9</f>
        <v>4059.0389999999998</v>
      </c>
      <c r="N302" s="118">
        <f>VLOOKUP($A302+ROUND((COLUMN()-2)/24,5),АТС!$A$41:$F$784,6)+'Иные услуги '!$C$5+'РСТ РСО-А'!$K$6+'РСТ РСО-А'!$G$9</f>
        <v>4058.9089999999997</v>
      </c>
      <c r="O302" s="118">
        <f>VLOOKUP($A302+ROUND((COLUMN()-2)/24,5),АТС!$A$41:$F$784,6)+'Иные услуги '!$C$5+'РСТ РСО-А'!$K$6+'РСТ РСО-А'!$G$9</f>
        <v>4059.009</v>
      </c>
      <c r="P302" s="118">
        <f>VLOOKUP($A302+ROUND((COLUMN()-2)/24,5),АТС!$A$41:$F$784,6)+'Иные услуги '!$C$5+'РСТ РСО-А'!$K$6+'РСТ РСО-А'!$G$9</f>
        <v>4059.0389999999998</v>
      </c>
      <c r="Q302" s="118">
        <f>VLOOKUP($A302+ROUND((COLUMN()-2)/24,5),АТС!$A$41:$F$784,6)+'Иные услуги '!$C$5+'РСТ РСО-А'!$K$6+'РСТ РСО-А'!$G$9</f>
        <v>4058.8389999999999</v>
      </c>
      <c r="R302" s="118">
        <f>VLOOKUP($A302+ROUND((COLUMN()-2)/24,5),АТС!$A$41:$F$784,6)+'Иные услуги '!$C$5+'РСТ РСО-А'!$K$6+'РСТ РСО-А'!$G$9</f>
        <v>4061.1889999999999</v>
      </c>
      <c r="S302" s="118">
        <f>VLOOKUP($A302+ROUND((COLUMN()-2)/24,5),АТС!$A$41:$F$784,6)+'Иные услуги '!$C$5+'РСТ РСО-А'!$K$6+'РСТ РСО-А'!$G$9</f>
        <v>4062.8689999999997</v>
      </c>
      <c r="T302" s="118">
        <f>VLOOKUP($A302+ROUND((COLUMN()-2)/24,5),АТС!$A$41:$F$784,6)+'Иные услуги '!$C$5+'РСТ РСО-А'!$K$6+'РСТ РСО-А'!$G$9</f>
        <v>4152.6490000000003</v>
      </c>
      <c r="U302" s="118">
        <f>VLOOKUP($A302+ROUND((COLUMN()-2)/24,5),АТС!$A$41:$F$784,6)+'Иные услуги '!$C$5+'РСТ РСО-А'!$K$6+'РСТ РСО-А'!$G$9</f>
        <v>4037.5389999999998</v>
      </c>
      <c r="V302" s="118">
        <f>VLOOKUP($A302+ROUND((COLUMN()-2)/24,5),АТС!$A$41:$F$784,6)+'Иные услуги '!$C$5+'РСТ РСО-А'!$K$6+'РСТ РСО-А'!$G$9</f>
        <v>4033.8789999999999</v>
      </c>
      <c r="W302" s="118">
        <f>VLOOKUP($A302+ROUND((COLUMN()-2)/24,5),АТС!$A$41:$F$784,6)+'Иные услуги '!$C$5+'РСТ РСО-А'!$K$6+'РСТ РСО-А'!$G$9</f>
        <v>4118.4790000000003</v>
      </c>
      <c r="X302" s="118">
        <f>VLOOKUP($A302+ROUND((COLUMN()-2)/24,5),АТС!$A$41:$F$784,6)+'Иные услуги '!$C$5+'РСТ РСО-А'!$K$6+'РСТ РСО-А'!$G$9</f>
        <v>3847.1390000000001</v>
      </c>
      <c r="Y302" s="118">
        <f>VLOOKUP($A302+ROUND((COLUMN()-2)/24,5),АТС!$A$41:$F$784,6)+'Иные услуги '!$C$5+'РСТ РСО-А'!$K$6+'РСТ РСО-А'!$G$9</f>
        <v>3903.8789999999999</v>
      </c>
      <c r="AA302" s="67"/>
    </row>
    <row r="303" spans="1:27" x14ac:dyDescent="0.2">
      <c r="A303" s="66">
        <f t="shared" si="10"/>
        <v>43549</v>
      </c>
      <c r="B303" s="118">
        <f>VLOOKUP($A303+ROUND((COLUMN()-2)/24,5),АТС!$A$41:$F$784,6)+'Иные услуги '!$C$5+'РСТ РСО-А'!$K$6+'РСТ РСО-А'!$G$9</f>
        <v>3984.2889999999998</v>
      </c>
      <c r="C303" s="118">
        <f>VLOOKUP($A303+ROUND((COLUMN()-2)/24,5),АТС!$A$41:$F$784,6)+'Иные услуги '!$C$5+'РСТ РСО-А'!$K$6+'РСТ РСО-А'!$G$9</f>
        <v>4045.739</v>
      </c>
      <c r="D303" s="118">
        <f>VLOOKUP($A303+ROUND((COLUMN()-2)/24,5),АТС!$A$41:$F$784,6)+'Иные услуги '!$C$5+'РСТ РСО-А'!$K$6+'РСТ РСО-А'!$G$9</f>
        <v>4087.6289999999999</v>
      </c>
      <c r="E303" s="118">
        <f>VLOOKUP($A303+ROUND((COLUMN()-2)/24,5),АТС!$A$41:$F$784,6)+'Иные услуги '!$C$5+'РСТ РСО-А'!$K$6+'РСТ РСО-А'!$G$9</f>
        <v>4087.3289999999997</v>
      </c>
      <c r="F303" s="118">
        <f>VLOOKUP($A303+ROUND((COLUMN()-2)/24,5),АТС!$A$41:$F$784,6)+'Иные услуги '!$C$5+'РСТ РСО-А'!$K$6+'РСТ РСО-А'!$G$9</f>
        <v>4079.259</v>
      </c>
      <c r="G303" s="118">
        <f>VLOOKUP($A303+ROUND((COLUMN()-2)/24,5),АТС!$A$41:$F$784,6)+'Иные услуги '!$C$5+'РСТ РСО-А'!$K$6+'РСТ РСО-А'!$G$9</f>
        <v>4084.3389999999999</v>
      </c>
      <c r="H303" s="118">
        <f>VLOOKUP($A303+ROUND((COLUMN()-2)/24,5),АТС!$A$41:$F$784,6)+'Иные услуги '!$C$5+'РСТ РСО-А'!$K$6+'РСТ РСО-А'!$G$9</f>
        <v>4144.3490000000002</v>
      </c>
      <c r="I303" s="118">
        <f>VLOOKUP($A303+ROUND((COLUMN()-2)/24,5),АТС!$A$41:$F$784,6)+'Иные услуги '!$C$5+'РСТ РСО-А'!$K$6+'РСТ РСО-А'!$G$9</f>
        <v>3929.3289999999997</v>
      </c>
      <c r="J303" s="118">
        <f>VLOOKUP($A303+ROUND((COLUMN()-2)/24,5),АТС!$A$41:$F$784,6)+'Иные услуги '!$C$5+'РСТ РСО-А'!$K$6+'РСТ РСО-А'!$G$9</f>
        <v>4133.1490000000003</v>
      </c>
      <c r="K303" s="118">
        <f>VLOOKUP($A303+ROUND((COLUMN()-2)/24,5),АТС!$A$41:$F$784,6)+'Иные услуги '!$C$5+'РСТ РСО-А'!$K$6+'РСТ РСО-А'!$G$9</f>
        <v>4134.3490000000002</v>
      </c>
      <c r="L303" s="118">
        <f>VLOOKUP($A303+ROUND((COLUMN()-2)/24,5),АТС!$A$41:$F$784,6)+'Иные услуги '!$C$5+'РСТ РСО-А'!$K$6+'РСТ РСО-А'!$G$9</f>
        <v>3997.9290000000001</v>
      </c>
      <c r="M303" s="118">
        <f>VLOOKUP($A303+ROUND((COLUMN()-2)/24,5),АТС!$A$41:$F$784,6)+'Иные услуги '!$C$5+'РСТ РСО-А'!$K$6+'РСТ РСО-А'!$G$9</f>
        <v>3997.7689999999998</v>
      </c>
      <c r="N303" s="118">
        <f>VLOOKUP($A303+ROUND((COLUMN()-2)/24,5),АТС!$A$41:$F$784,6)+'Иные услуги '!$C$5+'РСТ РСО-А'!$K$6+'РСТ РСО-А'!$G$9</f>
        <v>3997.4989999999998</v>
      </c>
      <c r="O303" s="118">
        <f>VLOOKUP($A303+ROUND((COLUMN()-2)/24,5),АТС!$A$41:$F$784,6)+'Иные услуги '!$C$5+'РСТ РСО-А'!$K$6+'РСТ РСО-А'!$G$9</f>
        <v>3997.2190000000001</v>
      </c>
      <c r="P303" s="118">
        <f>VLOOKUP($A303+ROUND((COLUMN()-2)/24,5),АТС!$A$41:$F$784,6)+'Иные услуги '!$C$5+'РСТ РСО-А'!$K$6+'РСТ РСО-А'!$G$9</f>
        <v>3997.1189999999997</v>
      </c>
      <c r="Q303" s="118">
        <f>VLOOKUP($A303+ROUND((COLUMN()-2)/24,5),АТС!$A$41:$F$784,6)+'Иные услуги '!$C$5+'РСТ РСО-А'!$K$6+'РСТ РСО-А'!$G$9</f>
        <v>4026.8890000000001</v>
      </c>
      <c r="R303" s="118">
        <f>VLOOKUP($A303+ROUND((COLUMN()-2)/24,5),АТС!$A$41:$F$784,6)+'Иные услуги '!$C$5+'РСТ РСО-А'!$K$6+'РСТ РСО-А'!$G$9</f>
        <v>4027.279</v>
      </c>
      <c r="S303" s="118">
        <f>VLOOKUP($A303+ROUND((COLUMN()-2)/24,5),АТС!$A$41:$F$784,6)+'Иные услуги '!$C$5+'РСТ РСО-А'!$K$6+'РСТ РСО-А'!$G$9</f>
        <v>3997.0389999999998</v>
      </c>
      <c r="T303" s="118">
        <f>VLOOKUP($A303+ROUND((COLUMN()-2)/24,5),АТС!$A$41:$F$784,6)+'Иные услуги '!$C$5+'РСТ РСО-А'!$K$6+'РСТ РСО-А'!$G$9</f>
        <v>4051.1189999999997</v>
      </c>
      <c r="U303" s="118">
        <f>VLOOKUP($A303+ROUND((COLUMN()-2)/24,5),АТС!$A$41:$F$784,6)+'Иные услуги '!$C$5+'РСТ РСО-А'!$K$6+'РСТ РСО-А'!$G$9</f>
        <v>4026.5989999999997</v>
      </c>
      <c r="V303" s="118">
        <f>VLOOKUP($A303+ROUND((COLUMN()-2)/24,5),АТС!$A$41:$F$784,6)+'Иные услуги '!$C$5+'РСТ РСО-А'!$K$6+'РСТ РСО-А'!$G$9</f>
        <v>4022.3890000000001</v>
      </c>
      <c r="W303" s="118">
        <f>VLOOKUP($A303+ROUND((COLUMN()-2)/24,5),АТС!$A$41:$F$784,6)+'Иные услуги '!$C$5+'РСТ РСО-А'!$K$6+'РСТ РСО-А'!$G$9</f>
        <v>4108.0389999999998</v>
      </c>
      <c r="X303" s="118">
        <f>VLOOKUP($A303+ROUND((COLUMN()-2)/24,5),АТС!$A$41:$F$784,6)+'Иные услуги '!$C$5+'РСТ РСО-А'!$K$6+'РСТ РСО-А'!$G$9</f>
        <v>3841.9589999999998</v>
      </c>
      <c r="Y303" s="118">
        <f>VLOOKUP($A303+ROUND((COLUMN()-2)/24,5),АТС!$A$41:$F$784,6)+'Иные услуги '!$C$5+'РСТ РСО-А'!$K$6+'РСТ РСО-А'!$G$9</f>
        <v>3899.319</v>
      </c>
    </row>
    <row r="304" spans="1:27" x14ac:dyDescent="0.2">
      <c r="A304" s="66">
        <f t="shared" si="10"/>
        <v>43550</v>
      </c>
      <c r="B304" s="118">
        <f>VLOOKUP($A304+ROUND((COLUMN()-2)/24,5),АТС!$A$41:$F$784,6)+'Иные услуги '!$C$5+'РСТ РСО-А'!$K$6+'РСТ РСО-А'!$G$9</f>
        <v>3982.5589999999997</v>
      </c>
      <c r="C304" s="118">
        <f>VLOOKUP($A304+ROUND((COLUMN()-2)/24,5),АТС!$A$41:$F$784,6)+'Иные услуги '!$C$5+'РСТ РСО-А'!$K$6+'РСТ РСО-А'!$G$9</f>
        <v>4042.6189999999997</v>
      </c>
      <c r="D304" s="118">
        <f>VLOOKUP($A304+ROUND((COLUMN()-2)/24,5),АТС!$A$41:$F$784,6)+'Иные услуги '!$C$5+'РСТ РСО-А'!$K$6+'РСТ РСО-А'!$G$9</f>
        <v>4076.509</v>
      </c>
      <c r="E304" s="118">
        <f>VLOOKUP($A304+ROUND((COLUMN()-2)/24,5),АТС!$A$41:$F$784,6)+'Иные услуги '!$C$5+'РСТ РСО-А'!$K$6+'РСТ РСО-А'!$G$9</f>
        <v>4076.3589999999999</v>
      </c>
      <c r="F304" s="118">
        <f>VLOOKUP($A304+ROUND((COLUMN()-2)/24,5),АТС!$A$41:$F$784,6)+'Иные услуги '!$C$5+'РСТ РСО-А'!$K$6+'РСТ РСО-А'!$G$9</f>
        <v>4076.989</v>
      </c>
      <c r="G304" s="118">
        <f>VLOOKUP($A304+ROUND((COLUMN()-2)/24,5),АТС!$A$41:$F$784,6)+'Иные услуги '!$C$5+'РСТ РСО-А'!$K$6+'РСТ РСО-А'!$G$9</f>
        <v>4079.7289999999998</v>
      </c>
      <c r="H304" s="118">
        <f>VLOOKUP($A304+ROUND((COLUMN()-2)/24,5),АТС!$A$41:$F$784,6)+'Иные услуги '!$C$5+'РСТ РСО-А'!$K$6+'РСТ РСО-А'!$G$9</f>
        <v>4134.4890000000005</v>
      </c>
      <c r="I304" s="118">
        <f>VLOOKUP($A304+ROUND((COLUMN()-2)/24,5),АТС!$A$41:$F$784,6)+'Иные услуги '!$C$5+'РСТ РСО-А'!$K$6+'РСТ РСО-А'!$G$9</f>
        <v>3920.569</v>
      </c>
      <c r="J304" s="118">
        <f>VLOOKUP($A304+ROUND((COLUMN()-2)/24,5),АТС!$A$41:$F$784,6)+'Иные услуги '!$C$5+'РСТ РСО-А'!$K$6+'РСТ РСО-А'!$G$9</f>
        <v>4051.2689999999998</v>
      </c>
      <c r="K304" s="118">
        <f>VLOOKUP($A304+ROUND((COLUMN()-2)/24,5),АТС!$A$41:$F$784,6)+'Иные услуги '!$C$5+'РСТ РСО-А'!$K$6+'РСТ РСО-А'!$G$9</f>
        <v>3932.799</v>
      </c>
      <c r="L304" s="118">
        <f>VLOOKUP($A304+ROUND((COLUMN()-2)/24,5),АТС!$A$41:$F$784,6)+'Иные услуги '!$C$5+'РСТ РСО-А'!$K$6+'РСТ РСО-А'!$G$9</f>
        <v>3932.9089999999997</v>
      </c>
      <c r="M304" s="118">
        <f>VLOOKUP($A304+ROUND((COLUMN()-2)/24,5),АТС!$A$41:$F$784,6)+'Иные услуги '!$C$5+'РСТ РСО-А'!$K$6+'РСТ РСО-А'!$G$9</f>
        <v>3933.1489999999999</v>
      </c>
      <c r="N304" s="118">
        <f>VLOOKUP($A304+ROUND((COLUMN()-2)/24,5),АТС!$A$41:$F$784,6)+'Иные услуги '!$C$5+'РСТ РСО-А'!$K$6+'РСТ РСО-А'!$G$9</f>
        <v>3933.319</v>
      </c>
      <c r="O304" s="118">
        <f>VLOOKUP($A304+ROUND((COLUMN()-2)/24,5),АТС!$A$41:$F$784,6)+'Иные услуги '!$C$5+'РСТ РСО-А'!$K$6+'РСТ РСО-А'!$G$9</f>
        <v>3933.0989999999997</v>
      </c>
      <c r="P304" s="118">
        <f>VLOOKUP($A304+ROUND((COLUMN()-2)/24,5),АТС!$A$41:$F$784,6)+'Иные услуги '!$C$5+'РСТ РСО-А'!$K$6+'РСТ РСО-А'!$G$9</f>
        <v>3932.6790000000001</v>
      </c>
      <c r="Q304" s="118">
        <f>VLOOKUP($A304+ROUND((COLUMN()-2)/24,5),АТС!$A$41:$F$784,6)+'Иные услуги '!$C$5+'РСТ РСО-А'!$K$6+'РСТ РСО-А'!$G$9</f>
        <v>3931.4389999999999</v>
      </c>
      <c r="R304" s="118">
        <f>VLOOKUP($A304+ROUND((COLUMN()-2)/24,5),АТС!$A$41:$F$784,6)+'Иные услуги '!$C$5+'РСТ РСО-А'!$K$6+'РСТ РСО-А'!$G$9</f>
        <v>3931.5389999999998</v>
      </c>
      <c r="S304" s="118">
        <f>VLOOKUP($A304+ROUND((COLUMN()-2)/24,5),АТС!$A$41:$F$784,6)+'Иные услуги '!$C$5+'РСТ РСО-А'!$K$6+'РСТ РСО-А'!$G$9</f>
        <v>3932.1390000000001</v>
      </c>
      <c r="T304" s="118">
        <f>VLOOKUP($A304+ROUND((COLUMN()-2)/24,5),АТС!$A$41:$F$784,6)+'Иные услуги '!$C$5+'РСТ РСО-А'!$K$6+'РСТ РСО-А'!$G$9</f>
        <v>4049.4589999999998</v>
      </c>
      <c r="U304" s="118">
        <f>VLOOKUP($A304+ROUND((COLUMN()-2)/24,5),АТС!$A$41:$F$784,6)+'Иные услуги '!$C$5+'РСТ РСО-А'!$K$6+'РСТ РСО-А'!$G$9</f>
        <v>4026.7889999999998</v>
      </c>
      <c r="V304" s="118">
        <f>VLOOKUP($A304+ROUND((COLUMN()-2)/24,5),АТС!$A$41:$F$784,6)+'Иные услуги '!$C$5+'РСТ РСО-А'!$K$6+'РСТ РСО-А'!$G$9</f>
        <v>4024.799</v>
      </c>
      <c r="W304" s="118">
        <f>VLOOKUP($A304+ROUND((COLUMN()-2)/24,5),АТС!$A$41:$F$784,6)+'Иные услуги '!$C$5+'РСТ РСО-А'!$K$6+'РСТ РСО-А'!$G$9</f>
        <v>4110.509</v>
      </c>
      <c r="X304" s="118">
        <f>VLOOKUP($A304+ROUND((COLUMN()-2)/24,5),АТС!$A$41:$F$784,6)+'Иные услуги '!$C$5+'РСТ РСО-А'!$K$6+'РСТ РСО-А'!$G$9</f>
        <v>3842.3689999999997</v>
      </c>
      <c r="Y304" s="118">
        <f>VLOOKUP($A304+ROUND((COLUMN()-2)/24,5),АТС!$A$41:$F$784,6)+'Иные услуги '!$C$5+'РСТ РСО-А'!$K$6+'РСТ РСО-А'!$G$9</f>
        <v>3898.9089999999997</v>
      </c>
    </row>
    <row r="305" spans="1:25" x14ac:dyDescent="0.2">
      <c r="A305" s="66">
        <f t="shared" si="10"/>
        <v>43551</v>
      </c>
      <c r="B305" s="118">
        <f>VLOOKUP($A305+ROUND((COLUMN()-2)/24,5),АТС!$A$41:$F$784,6)+'Иные услуги '!$C$5+'РСТ РСО-А'!$K$6+'РСТ РСО-А'!$G$9</f>
        <v>3982.2489999999998</v>
      </c>
      <c r="C305" s="118">
        <f>VLOOKUP($A305+ROUND((COLUMN()-2)/24,5),АТС!$A$41:$F$784,6)+'Иные услуги '!$C$5+'РСТ РСО-А'!$K$6+'РСТ РСО-А'!$G$9</f>
        <v>4042.009</v>
      </c>
      <c r="D305" s="118">
        <f>VLOOKUP($A305+ROUND((COLUMN()-2)/24,5),АТС!$A$41:$F$784,6)+'Иные услуги '!$C$5+'РСТ РСО-А'!$K$6+'РСТ РСО-А'!$G$9</f>
        <v>4076.1390000000001</v>
      </c>
      <c r="E305" s="118">
        <f>VLOOKUP($A305+ROUND((COLUMN()-2)/24,5),АТС!$A$41:$F$784,6)+'Иные услуги '!$C$5+'РСТ РСО-А'!$K$6+'РСТ РСО-А'!$G$9</f>
        <v>4076.1589999999997</v>
      </c>
      <c r="F305" s="118">
        <f>VLOOKUP($A305+ROUND((COLUMN()-2)/24,5),АТС!$A$41:$F$784,6)+'Иные услуги '!$C$5+'РСТ РСО-А'!$K$6+'РСТ РСО-А'!$G$9</f>
        <v>4076.819</v>
      </c>
      <c r="G305" s="118">
        <f>VLOOKUP($A305+ROUND((COLUMN()-2)/24,5),АТС!$A$41:$F$784,6)+'Иные услуги '!$C$5+'РСТ РСО-А'!$K$6+'РСТ РСО-А'!$G$9</f>
        <v>4086.5589999999997</v>
      </c>
      <c r="H305" s="118">
        <f>VLOOKUP($A305+ROUND((COLUMN()-2)/24,5),АТС!$A$41:$F$784,6)+'Иные услуги '!$C$5+'РСТ РСО-А'!$K$6+'РСТ РСО-А'!$G$9</f>
        <v>4142.2690000000002</v>
      </c>
      <c r="I305" s="118">
        <f>VLOOKUP($A305+ROUND((COLUMN()-2)/24,5),АТС!$A$41:$F$784,6)+'Иные услуги '!$C$5+'РСТ РСО-А'!$K$6+'РСТ РСО-А'!$G$9</f>
        <v>3967.9290000000001</v>
      </c>
      <c r="J305" s="118">
        <f>VLOOKUP($A305+ROUND((COLUMN()-2)/24,5),АТС!$A$41:$F$784,6)+'Иные услуги '!$C$5+'РСТ РСО-А'!$K$6+'РСТ РСО-А'!$G$9</f>
        <v>4061.1189999999997</v>
      </c>
      <c r="K305" s="118">
        <f>VLOOKUP($A305+ROUND((COLUMN()-2)/24,5),АТС!$A$41:$F$784,6)+'Иные услуги '!$C$5+'РСТ РСО-А'!$K$6+'РСТ РСО-А'!$G$9</f>
        <v>3942.3289999999997</v>
      </c>
      <c r="L305" s="118">
        <f>VLOOKUP($A305+ROUND((COLUMN()-2)/24,5),АТС!$A$41:$F$784,6)+'Иные услуги '!$C$5+'РСТ РСО-А'!$K$6+'РСТ РСО-А'!$G$9</f>
        <v>3942.4089999999997</v>
      </c>
      <c r="M305" s="118">
        <f>VLOOKUP($A305+ROUND((COLUMN()-2)/24,5),АТС!$A$41:$F$784,6)+'Иные услуги '!$C$5+'РСТ РСО-А'!$K$6+'РСТ РСО-А'!$G$9</f>
        <v>3941.6390000000001</v>
      </c>
      <c r="N305" s="118">
        <f>VLOOKUP($A305+ROUND((COLUMN()-2)/24,5),АТС!$A$41:$F$784,6)+'Иные услуги '!$C$5+'РСТ РСО-А'!$K$6+'РСТ РСО-А'!$G$9</f>
        <v>3942.069</v>
      </c>
      <c r="O305" s="118">
        <f>VLOOKUP($A305+ROUND((COLUMN()-2)/24,5),АТС!$A$41:$F$784,6)+'Иные услуги '!$C$5+'РСТ РСО-А'!$K$6+'РСТ РСО-А'!$G$9</f>
        <v>3942.029</v>
      </c>
      <c r="P305" s="118">
        <f>VLOOKUP($A305+ROUND((COLUMN()-2)/24,5),АТС!$A$41:$F$784,6)+'Иные услуги '!$C$5+'РСТ РСО-А'!$K$6+'РСТ РСО-А'!$G$9</f>
        <v>3968.7889999999998</v>
      </c>
      <c r="Q305" s="118">
        <f>VLOOKUP($A305+ROUND((COLUMN()-2)/24,5),АТС!$A$41:$F$784,6)+'Иные услуги '!$C$5+'РСТ РСО-А'!$K$6+'РСТ РСО-А'!$G$9</f>
        <v>3966.3989999999999</v>
      </c>
      <c r="R305" s="118">
        <f>VLOOKUP($A305+ROUND((COLUMN()-2)/24,5),АТС!$A$41:$F$784,6)+'Иные услуги '!$C$5+'РСТ РСО-А'!$K$6+'РСТ РСО-А'!$G$9</f>
        <v>3967.989</v>
      </c>
      <c r="S305" s="118">
        <f>VLOOKUP($A305+ROUND((COLUMN()-2)/24,5),АТС!$A$41:$F$784,6)+'Иные услуги '!$C$5+'РСТ РСО-А'!$K$6+'РСТ РСО-А'!$G$9</f>
        <v>3996.799</v>
      </c>
      <c r="T305" s="118">
        <f>VLOOKUP($A305+ROUND((COLUMN()-2)/24,5),АТС!$A$41:$F$784,6)+'Иные услуги '!$C$5+'РСТ РСО-А'!$K$6+'РСТ РСО-А'!$G$9</f>
        <v>4059.6689999999999</v>
      </c>
      <c r="U305" s="118">
        <f>VLOOKUP($A305+ROUND((COLUMN()-2)/24,5),АТС!$A$41:$F$784,6)+'Иные услуги '!$C$5+'РСТ РСО-А'!$K$6+'РСТ РСО-А'!$G$9</f>
        <v>4027.1689999999999</v>
      </c>
      <c r="V305" s="118">
        <f>VLOOKUP($A305+ROUND((COLUMN()-2)/24,5),АТС!$A$41:$F$784,6)+'Иные услуги '!$C$5+'РСТ РСО-А'!$K$6+'РСТ РСО-А'!$G$9</f>
        <v>4033.6489999999999</v>
      </c>
      <c r="W305" s="118">
        <f>VLOOKUP($A305+ROUND((COLUMN()-2)/24,5),АТС!$A$41:$F$784,6)+'Иные услуги '!$C$5+'РСТ РСО-А'!$K$6+'РСТ РСО-А'!$G$9</f>
        <v>4118.3090000000002</v>
      </c>
      <c r="X305" s="118">
        <f>VLOOKUP($A305+ROUND((COLUMN()-2)/24,5),АТС!$A$41:$F$784,6)+'Иные услуги '!$C$5+'РСТ РСО-А'!$K$6+'РСТ РСО-А'!$G$9</f>
        <v>3845.8389999999999</v>
      </c>
      <c r="Y305" s="118">
        <f>VLOOKUP($A305+ROUND((COLUMN()-2)/24,5),АТС!$A$41:$F$784,6)+'Иные услуги '!$C$5+'РСТ РСО-А'!$K$6+'РСТ РСО-А'!$G$9</f>
        <v>3903.4089999999997</v>
      </c>
    </row>
    <row r="306" spans="1:25" x14ac:dyDescent="0.2">
      <c r="A306" s="66">
        <f t="shared" si="10"/>
        <v>43552</v>
      </c>
      <c r="B306" s="118">
        <f>VLOOKUP($A306+ROUND((COLUMN()-2)/24,5),АТС!$A$41:$F$784,6)+'Иные услуги '!$C$5+'РСТ РСО-А'!$K$6+'РСТ РСО-А'!$G$9</f>
        <v>3984.779</v>
      </c>
      <c r="C306" s="118">
        <f>VLOOKUP($A306+ROUND((COLUMN()-2)/24,5),АТС!$A$41:$F$784,6)+'Иные услуги '!$C$5+'РСТ РСО-А'!$K$6+'РСТ РСО-А'!$G$9</f>
        <v>4042.8689999999997</v>
      </c>
      <c r="D306" s="118">
        <f>VLOOKUP($A306+ROUND((COLUMN()-2)/24,5),АТС!$A$41:$F$784,6)+'Иные услуги '!$C$5+'РСТ РСО-А'!$K$6+'РСТ РСО-А'!$G$9</f>
        <v>4076.5189999999998</v>
      </c>
      <c r="E306" s="118">
        <f>VLOOKUP($A306+ROUND((COLUMN()-2)/24,5),АТС!$A$41:$F$784,6)+'Иные услуги '!$C$5+'РСТ РСО-А'!$K$6+'РСТ РСО-А'!$G$9</f>
        <v>4076.3789999999999</v>
      </c>
      <c r="F306" s="118">
        <f>VLOOKUP($A306+ROUND((COLUMN()-2)/24,5),АТС!$A$41:$F$784,6)+'Иные услуги '!$C$5+'РСТ РСО-А'!$K$6+'РСТ РСО-А'!$G$9</f>
        <v>4077.009</v>
      </c>
      <c r="G306" s="118">
        <f>VLOOKUP($A306+ROUND((COLUMN()-2)/24,5),АТС!$A$41:$F$784,6)+'Иные услуги '!$C$5+'РСТ РСО-А'!$K$6+'РСТ РСО-А'!$G$9</f>
        <v>4080.6689999999999</v>
      </c>
      <c r="H306" s="118">
        <f>VLOOKUP($A306+ROUND((COLUMN()-2)/24,5),АТС!$A$41:$F$784,6)+'Иные услуги '!$C$5+'РСТ РСО-А'!$K$6+'РСТ РСО-А'!$G$9</f>
        <v>4137.509</v>
      </c>
      <c r="I306" s="118">
        <f>VLOOKUP($A306+ROUND((COLUMN()-2)/24,5),АТС!$A$41:$F$784,6)+'Иные услуги '!$C$5+'РСТ РСО-А'!$K$6+'РСТ РСО-А'!$G$9</f>
        <v>3958.5189999999998</v>
      </c>
      <c r="J306" s="118">
        <f>VLOOKUP($A306+ROUND((COLUMN()-2)/24,5),АТС!$A$41:$F$784,6)+'Иные услуги '!$C$5+'РСТ РСО-А'!$K$6+'РСТ РСО-А'!$G$9</f>
        <v>4018.7689999999998</v>
      </c>
      <c r="K306" s="118">
        <f>VLOOKUP($A306+ROUND((COLUMN()-2)/24,5),АТС!$A$41:$F$784,6)+'Иные услуги '!$C$5+'РСТ РСО-А'!$K$6+'РСТ РСО-А'!$G$9</f>
        <v>3934.6489999999999</v>
      </c>
      <c r="L306" s="118">
        <f>VLOOKUP($A306+ROUND((COLUMN()-2)/24,5),АТС!$A$41:$F$784,6)+'Иные услуги '!$C$5+'РСТ РСО-А'!$K$6+'РСТ РСО-А'!$G$9</f>
        <v>3909.3589999999999</v>
      </c>
      <c r="M306" s="118">
        <f>VLOOKUP($A306+ROUND((COLUMN()-2)/24,5),АТС!$A$41:$F$784,6)+'Иные услуги '!$C$5+'РСТ РСО-А'!$K$6+'РСТ РСО-А'!$G$9</f>
        <v>3908.6189999999997</v>
      </c>
      <c r="N306" s="118">
        <f>VLOOKUP($A306+ROUND((COLUMN()-2)/24,5),АТС!$A$41:$F$784,6)+'Иные услуги '!$C$5+'РСТ РСО-А'!$K$6+'РСТ РСО-А'!$G$9</f>
        <v>3907.8890000000001</v>
      </c>
      <c r="O306" s="118">
        <f>VLOOKUP($A306+ROUND((COLUMN()-2)/24,5),АТС!$A$41:$F$784,6)+'Иные услуги '!$C$5+'РСТ РСО-А'!$K$6+'РСТ РСО-А'!$G$9</f>
        <v>3933.3289999999997</v>
      </c>
      <c r="P306" s="118">
        <f>VLOOKUP($A306+ROUND((COLUMN()-2)/24,5),АТС!$A$41:$F$784,6)+'Иные услуги '!$C$5+'РСТ РСО-А'!$K$6+'РСТ РСО-А'!$G$9</f>
        <v>3931.259</v>
      </c>
      <c r="Q306" s="118">
        <f>VLOOKUP($A306+ROUND((COLUMN()-2)/24,5),АТС!$A$41:$F$784,6)+'Иные услуги '!$C$5+'РСТ РСО-А'!$K$6+'РСТ РСО-А'!$G$9</f>
        <v>3931.0389999999998</v>
      </c>
      <c r="R306" s="118">
        <f>VLOOKUP($A306+ROUND((COLUMN()-2)/24,5),АТС!$A$41:$F$784,6)+'Иные услуги '!$C$5+'РСТ РСО-А'!$K$6+'РСТ РСО-А'!$G$9</f>
        <v>3930.4589999999998</v>
      </c>
      <c r="S306" s="118">
        <f>VLOOKUP($A306+ROUND((COLUMN()-2)/24,5),АТС!$A$41:$F$784,6)+'Иные услуги '!$C$5+'РСТ РСО-А'!$K$6+'РСТ РСО-А'!$G$9</f>
        <v>3987.8089999999997</v>
      </c>
      <c r="T306" s="118">
        <f>VLOOKUP($A306+ROUND((COLUMN()-2)/24,5),АТС!$A$41:$F$784,6)+'Иные услуги '!$C$5+'РСТ РСО-А'!$K$6+'РСТ РСО-А'!$G$9</f>
        <v>4050.989</v>
      </c>
      <c r="U306" s="118">
        <f>VLOOKUP($A306+ROUND((COLUMN()-2)/24,5),АТС!$A$41:$F$784,6)+'Иные услуги '!$C$5+'РСТ РСО-А'!$K$6+'РСТ РСО-А'!$G$9</f>
        <v>4019.7089999999998</v>
      </c>
      <c r="V306" s="118">
        <f>VLOOKUP($A306+ROUND((COLUMN()-2)/24,5),АТС!$A$41:$F$784,6)+'Иные услуги '!$C$5+'РСТ РСО-А'!$K$6+'РСТ РСО-А'!$G$9</f>
        <v>4026.9290000000001</v>
      </c>
      <c r="W306" s="118">
        <f>VLOOKUP($A306+ROUND((COLUMN()-2)/24,5),АТС!$A$41:$F$784,6)+'Иные услуги '!$C$5+'РСТ РСО-А'!$K$6+'РСТ РСО-А'!$G$9</f>
        <v>4111.3190000000004</v>
      </c>
      <c r="X306" s="118">
        <f>VLOOKUP($A306+ROUND((COLUMN()-2)/24,5),АТС!$A$41:$F$784,6)+'Иные услуги '!$C$5+'РСТ РСО-А'!$K$6+'РСТ РСО-А'!$G$9</f>
        <v>3842.8289999999997</v>
      </c>
      <c r="Y306" s="118">
        <f>VLOOKUP($A306+ROUND((COLUMN()-2)/24,5),АТС!$A$41:$F$784,6)+'Иные услуги '!$C$5+'РСТ РСО-А'!$K$6+'РСТ РСО-А'!$G$9</f>
        <v>3898.7289999999998</v>
      </c>
    </row>
    <row r="307" spans="1:25" x14ac:dyDescent="0.2">
      <c r="A307" s="66">
        <f t="shared" si="10"/>
        <v>43553</v>
      </c>
      <c r="B307" s="118">
        <f>VLOOKUP($A307+ROUND((COLUMN()-2)/24,5),АТС!$A$41:$F$784,6)+'Иные услуги '!$C$5+'РСТ РСО-А'!$K$6+'РСТ РСО-А'!$G$9</f>
        <v>3990.3989999999999</v>
      </c>
      <c r="C307" s="118">
        <f>VLOOKUP($A307+ROUND((COLUMN()-2)/24,5),АТС!$A$41:$F$784,6)+'Иные услуги '!$C$5+'РСТ РСО-А'!$K$6+'РСТ РСО-А'!$G$9</f>
        <v>4047.6889999999999</v>
      </c>
      <c r="D307" s="118">
        <f>VLOOKUP($A307+ROUND((COLUMN()-2)/24,5),АТС!$A$41:$F$784,6)+'Иные услуги '!$C$5+'РСТ РСО-А'!$K$6+'РСТ РСО-А'!$G$9</f>
        <v>4079.299</v>
      </c>
      <c r="E307" s="118">
        <f>VLOOKUP($A307+ROUND((COLUMN()-2)/24,5),АТС!$A$41:$F$784,6)+'Иные услуги '!$C$5+'РСТ РСО-А'!$K$6+'РСТ РСО-А'!$G$9</f>
        <v>4079.0389999999998</v>
      </c>
      <c r="F307" s="118">
        <f>VLOOKUP($A307+ROUND((COLUMN()-2)/24,5),АТС!$A$41:$F$784,6)+'Иные услуги '!$C$5+'РСТ РСО-А'!$K$6+'РСТ РСО-А'!$G$9</f>
        <v>4080.0889999999999</v>
      </c>
      <c r="G307" s="118">
        <f>VLOOKUP($A307+ROUND((COLUMN()-2)/24,5),АТС!$A$41:$F$784,6)+'Иные услуги '!$C$5+'РСТ РСО-А'!$K$6+'РСТ РСО-А'!$G$9</f>
        <v>4082.569</v>
      </c>
      <c r="H307" s="118">
        <f>VLOOKUP($A307+ROUND((COLUMN()-2)/24,5),АТС!$A$41:$F$784,6)+'Иные услуги '!$C$5+'РСТ РСО-А'!$K$6+'РСТ РСО-А'!$G$9</f>
        <v>4143.3090000000002</v>
      </c>
      <c r="I307" s="118">
        <f>VLOOKUP($A307+ROUND((COLUMN()-2)/24,5),АТС!$A$41:$F$784,6)+'Иные услуги '!$C$5+'РСТ РСО-А'!$K$6+'РСТ РСО-А'!$G$9</f>
        <v>3956.8789999999999</v>
      </c>
      <c r="J307" s="118">
        <f>VLOOKUP($A307+ROUND((COLUMN()-2)/24,5),АТС!$A$41:$F$784,6)+'Иные услуги '!$C$5+'РСТ РСО-А'!$K$6+'РСТ РСО-А'!$G$9</f>
        <v>4013.509</v>
      </c>
      <c r="K307" s="118">
        <f>VLOOKUP($A307+ROUND((COLUMN()-2)/24,5),АТС!$A$41:$F$784,6)+'Иные услуги '!$C$5+'РСТ РСО-А'!$K$6+'РСТ РСО-А'!$G$9</f>
        <v>3924.5189999999998</v>
      </c>
      <c r="L307" s="118">
        <f>VLOOKUP($A307+ROUND((COLUMN()-2)/24,5),АТС!$A$41:$F$784,6)+'Иные услуги '!$C$5+'РСТ РСО-А'!$K$6+'РСТ РСО-А'!$G$9</f>
        <v>3904.6790000000001</v>
      </c>
      <c r="M307" s="118">
        <f>VLOOKUP($A307+ROUND((COLUMN()-2)/24,5),АТС!$A$41:$F$784,6)+'Иные услуги '!$C$5+'РСТ РСО-А'!$K$6+'РСТ РСО-А'!$G$9</f>
        <v>3904.8890000000001</v>
      </c>
      <c r="N307" s="118">
        <f>VLOOKUP($A307+ROUND((COLUMN()-2)/24,5),АТС!$A$41:$F$784,6)+'Иные услуги '!$C$5+'РСТ РСО-А'!$K$6+'РСТ РСО-А'!$G$9</f>
        <v>3914.5789999999997</v>
      </c>
      <c r="O307" s="118">
        <f>VLOOKUP($A307+ROUND((COLUMN()-2)/24,5),АТС!$A$41:$F$784,6)+'Иные услуги '!$C$5+'РСТ РСО-А'!$K$6+'РСТ РСО-А'!$G$9</f>
        <v>3940.9389999999999</v>
      </c>
      <c r="P307" s="118">
        <f>VLOOKUP($A307+ROUND((COLUMN()-2)/24,5),АТС!$A$41:$F$784,6)+'Иные услуги '!$C$5+'РСТ РСО-А'!$K$6+'РСТ РСО-А'!$G$9</f>
        <v>3945.9589999999998</v>
      </c>
      <c r="Q307" s="118">
        <f>VLOOKUP($A307+ROUND((COLUMN()-2)/24,5),АТС!$A$41:$F$784,6)+'Иные услуги '!$C$5+'РСТ РСО-А'!$K$6+'РСТ РСО-А'!$G$9</f>
        <v>3946.2689999999998</v>
      </c>
      <c r="R307" s="118">
        <f>VLOOKUP($A307+ROUND((COLUMN()-2)/24,5),АТС!$A$41:$F$784,6)+'Иные услуги '!$C$5+'РСТ РСО-А'!$K$6+'РСТ РСО-А'!$G$9</f>
        <v>3962.279</v>
      </c>
      <c r="S307" s="118">
        <f>VLOOKUP($A307+ROUND((COLUMN()-2)/24,5),АТС!$A$41:$F$784,6)+'Иные услуги '!$C$5+'РСТ РСО-А'!$K$6+'РСТ РСО-А'!$G$9</f>
        <v>3979.1989999999996</v>
      </c>
      <c r="T307" s="118">
        <f>VLOOKUP($A307+ROUND((COLUMN()-2)/24,5),АТС!$A$41:$F$784,6)+'Иные услуги '!$C$5+'РСТ РСО-А'!$K$6+'РСТ РСО-А'!$G$9</f>
        <v>4048.8989999999999</v>
      </c>
      <c r="U307" s="118">
        <f>VLOOKUP($A307+ROUND((COLUMN()-2)/24,5),АТС!$A$41:$F$784,6)+'Иные услуги '!$C$5+'РСТ РСО-А'!$K$6+'РСТ РСО-А'!$G$9</f>
        <v>4002.4089999999997</v>
      </c>
      <c r="V307" s="118">
        <f>VLOOKUP($A307+ROUND((COLUMN()-2)/24,5),АТС!$A$41:$F$784,6)+'Иные услуги '!$C$5+'РСТ РСО-А'!$K$6+'РСТ РСО-А'!$G$9</f>
        <v>4001.8789999999999</v>
      </c>
      <c r="W307" s="118">
        <f>VLOOKUP($A307+ROUND((COLUMN()-2)/24,5),АТС!$A$41:$F$784,6)+'Иные услуги '!$C$5+'РСТ РСО-А'!$K$6+'РСТ РСО-А'!$G$9</f>
        <v>4097.4890000000005</v>
      </c>
      <c r="X307" s="118">
        <f>VLOOKUP($A307+ROUND((COLUMN()-2)/24,5),АТС!$A$41:$F$784,6)+'Иные услуги '!$C$5+'РСТ РСО-А'!$K$6+'РСТ РСО-А'!$G$9</f>
        <v>3852.3589999999999</v>
      </c>
      <c r="Y307" s="118">
        <f>VLOOKUP($A307+ROUND((COLUMN()-2)/24,5),АТС!$A$41:$F$784,6)+'Иные услуги '!$C$5+'РСТ РСО-А'!$K$6+'РСТ РСО-А'!$G$9</f>
        <v>3875.1790000000001</v>
      </c>
    </row>
    <row r="308" spans="1:25" x14ac:dyDescent="0.2">
      <c r="A308" s="66">
        <f t="shared" si="10"/>
        <v>43554</v>
      </c>
      <c r="B308" s="118">
        <f>VLOOKUP($A308+ROUND((COLUMN()-2)/24,5),АТС!$A$41:$F$784,6)+'Иные услуги '!$C$5+'РСТ РСО-А'!$K$6+'РСТ РСО-А'!$G$9</f>
        <v>3991.3689999999997</v>
      </c>
      <c r="C308" s="118">
        <f>VLOOKUP($A308+ROUND((COLUMN()-2)/24,5),АТС!$A$41:$F$784,6)+'Иные услуги '!$C$5+'РСТ РСО-А'!$K$6+'РСТ РСО-А'!$G$9</f>
        <v>4046.6589999999997</v>
      </c>
      <c r="D308" s="118">
        <f>VLOOKUP($A308+ROUND((COLUMN()-2)/24,5),АТС!$A$41:$F$784,6)+'Иные услуги '!$C$5+'РСТ РСО-А'!$K$6+'РСТ РСО-А'!$G$9</f>
        <v>4063.9290000000001</v>
      </c>
      <c r="E308" s="118">
        <f>VLOOKUP($A308+ROUND((COLUMN()-2)/24,5),АТС!$A$41:$F$784,6)+'Иные услуги '!$C$5+'РСТ РСО-А'!$K$6+'РСТ РСО-А'!$G$9</f>
        <v>4077.2289999999998</v>
      </c>
      <c r="F308" s="118">
        <f>VLOOKUP($A308+ROUND((COLUMN()-2)/24,5),АТС!$A$41:$F$784,6)+'Иные услуги '!$C$5+'РСТ РСО-А'!$K$6+'РСТ РСО-А'!$G$9</f>
        <v>4085.3289999999997</v>
      </c>
      <c r="G308" s="118">
        <f>VLOOKUP($A308+ROUND((COLUMN()-2)/24,5),АТС!$A$41:$F$784,6)+'Иные услуги '!$C$5+'РСТ РСО-А'!$K$6+'РСТ РСО-А'!$G$9</f>
        <v>4078.8989999999999</v>
      </c>
      <c r="H308" s="118">
        <f>VLOOKUP($A308+ROUND((COLUMN()-2)/24,5),АТС!$A$41:$F$784,6)+'Иные услуги '!$C$5+'РСТ РСО-А'!$K$6+'РСТ РСО-А'!$G$9</f>
        <v>4178.5789999999997</v>
      </c>
      <c r="I308" s="118">
        <f>VLOOKUP($A308+ROUND((COLUMN()-2)/24,5),АТС!$A$41:$F$784,6)+'Иные услуги '!$C$5+'РСТ РСО-А'!$K$6+'РСТ РСО-А'!$G$9</f>
        <v>4049.529</v>
      </c>
      <c r="J308" s="118">
        <f>VLOOKUP($A308+ROUND((COLUMN()-2)/24,5),АТС!$A$41:$F$784,6)+'Иные услуги '!$C$5+'РСТ РСО-А'!$K$6+'РСТ РСО-А'!$G$9</f>
        <v>4125.1790000000001</v>
      </c>
      <c r="K308" s="118">
        <f>VLOOKUP($A308+ROUND((COLUMN()-2)/24,5),АТС!$A$41:$F$784,6)+'Иные услуги '!$C$5+'РСТ РСО-А'!$K$6+'РСТ РСО-А'!$G$9</f>
        <v>4021.4189999999999</v>
      </c>
      <c r="L308" s="118">
        <f>VLOOKUP($A308+ROUND((COLUMN()-2)/24,5),АТС!$A$41:$F$784,6)+'Иные услуги '!$C$5+'РСТ РСО-А'!$K$6+'РСТ РСО-А'!$G$9</f>
        <v>4003.3890000000001</v>
      </c>
      <c r="M308" s="118">
        <f>VLOOKUP($A308+ROUND((COLUMN()-2)/24,5),АТС!$A$41:$F$784,6)+'Иные услуги '!$C$5+'РСТ РСО-А'!$K$6+'РСТ РСО-А'!$G$9</f>
        <v>4003.5789999999997</v>
      </c>
      <c r="N308" s="118">
        <f>VLOOKUP($A308+ROUND((COLUMN()-2)/24,5),АТС!$A$41:$F$784,6)+'Иные услуги '!$C$5+'РСТ РСО-А'!$K$6+'РСТ РСО-А'!$G$9</f>
        <v>4028.3989999999999</v>
      </c>
      <c r="O308" s="118">
        <f>VLOOKUP($A308+ROUND((COLUMN()-2)/24,5),АТС!$A$41:$F$784,6)+'Иные услуги '!$C$5+'РСТ РСО-А'!$K$6+'РСТ РСО-А'!$G$9</f>
        <v>4060.5189999999998</v>
      </c>
      <c r="P308" s="118">
        <f>VLOOKUP($A308+ROUND((COLUMN()-2)/24,5),АТС!$A$41:$F$784,6)+'Иные услуги '!$C$5+'РСТ РСО-А'!$K$6+'РСТ РСО-А'!$G$9</f>
        <v>4053.4989999999998</v>
      </c>
      <c r="Q308" s="118">
        <f>VLOOKUP($A308+ROUND((COLUMN()-2)/24,5),АТС!$A$41:$F$784,6)+'Иные услуги '!$C$5+'РСТ РСО-А'!$K$6+'РСТ РСО-А'!$G$9</f>
        <v>4014.6790000000001</v>
      </c>
      <c r="R308" s="118">
        <f>VLOOKUP($A308+ROUND((COLUMN()-2)/24,5),АТС!$A$41:$F$784,6)+'Иные услуги '!$C$5+'РСТ РСО-А'!$K$6+'РСТ РСО-А'!$G$9</f>
        <v>3978.9189999999999</v>
      </c>
      <c r="S308" s="118">
        <f>VLOOKUP($A308+ROUND((COLUMN()-2)/24,5),АТС!$A$41:$F$784,6)+'Иные услуги '!$C$5+'РСТ РСО-А'!$K$6+'РСТ РСО-А'!$G$9</f>
        <v>3989.279</v>
      </c>
      <c r="T308" s="118">
        <f>VLOOKUP($A308+ROUND((COLUMN()-2)/24,5),АТС!$A$41:$F$784,6)+'Иные услуги '!$C$5+'РСТ РСО-А'!$K$6+'РСТ РСО-А'!$G$9</f>
        <v>4050.3289999999997</v>
      </c>
      <c r="U308" s="118">
        <f>VLOOKUP($A308+ROUND((COLUMN()-2)/24,5),АТС!$A$41:$F$784,6)+'Иные услуги '!$C$5+'РСТ РСО-А'!$K$6+'РСТ РСО-А'!$G$9</f>
        <v>4009.3489999999997</v>
      </c>
      <c r="V308" s="118">
        <f>VLOOKUP($A308+ROUND((COLUMN()-2)/24,5),АТС!$A$41:$F$784,6)+'Иные услуги '!$C$5+'РСТ РСО-А'!$K$6+'РСТ РСО-А'!$G$9</f>
        <v>4048.9589999999998</v>
      </c>
      <c r="W308" s="118">
        <f>VLOOKUP($A308+ROUND((COLUMN()-2)/24,5),АТС!$A$41:$F$784,6)+'Иные услуги '!$C$5+'РСТ РСО-А'!$K$6+'РСТ РСО-А'!$G$9</f>
        <v>4138.1989999999996</v>
      </c>
      <c r="X308" s="118">
        <f>VLOOKUP($A308+ROUND((COLUMN()-2)/24,5),АТС!$A$41:$F$784,6)+'Иные услуги '!$C$5+'РСТ РСО-А'!$K$6+'РСТ РСО-А'!$G$9</f>
        <v>3854.739</v>
      </c>
      <c r="Y308" s="118">
        <f>VLOOKUP($A308+ROUND((COLUMN()-2)/24,5),АТС!$A$41:$F$784,6)+'Иные услуги '!$C$5+'РСТ РСО-А'!$K$6+'РСТ РСО-А'!$G$9</f>
        <v>3897.5189999999998</v>
      </c>
    </row>
    <row r="309" spans="1:25" x14ac:dyDescent="0.2">
      <c r="A309" s="66">
        <f t="shared" si="10"/>
        <v>43555</v>
      </c>
      <c r="B309" s="118">
        <f>VLOOKUP($A309+ROUND((COLUMN()-2)/24,5),АТС!$A$41:$F$784,6)+'Иные услуги '!$C$5+'РСТ РСО-А'!$K$6+'РСТ РСО-А'!$G$9</f>
        <v>3984.1390000000001</v>
      </c>
      <c r="C309" s="118">
        <f>VLOOKUP($A309+ROUND((COLUMN()-2)/24,5),АТС!$A$41:$F$784,6)+'Иные услуги '!$C$5+'РСТ РСО-А'!$K$6+'РСТ РСО-А'!$G$9</f>
        <v>4037.6889999999999</v>
      </c>
      <c r="D309" s="118">
        <f>VLOOKUP($A309+ROUND((COLUMN()-2)/24,5),АТС!$A$41:$F$784,6)+'Иные услуги '!$C$5+'РСТ РСО-А'!$K$6+'РСТ РСО-А'!$G$9</f>
        <v>4063.2689999999998</v>
      </c>
      <c r="E309" s="118">
        <f>VLOOKUP($A309+ROUND((COLUMN()-2)/24,5),АТС!$A$41:$F$784,6)+'Иные услуги '!$C$5+'РСТ РСО-А'!$K$6+'РСТ РСО-А'!$G$9</f>
        <v>4076.759</v>
      </c>
      <c r="F309" s="118">
        <f>VLOOKUP($A309+ROUND((COLUMN()-2)/24,5),АТС!$A$41:$F$784,6)+'Иные услуги '!$C$5+'РСТ РСО-А'!$K$6+'РСТ РСО-А'!$G$9</f>
        <v>4077.0389999999998</v>
      </c>
      <c r="G309" s="118">
        <f>VLOOKUP($A309+ROUND((COLUMN()-2)/24,5),АТС!$A$41:$F$784,6)+'Иные услуги '!$C$5+'РСТ РСО-А'!$K$6+'РСТ РСО-А'!$G$9</f>
        <v>4077.489</v>
      </c>
      <c r="H309" s="118">
        <f>VLOOKUP($A309+ROUND((COLUMN()-2)/24,5),АТС!$A$41:$F$784,6)+'Иные услуги '!$C$5+'РСТ РСО-А'!$K$6+'РСТ РСО-А'!$G$9</f>
        <v>4188.3389999999999</v>
      </c>
      <c r="I309" s="118">
        <f>VLOOKUP($A309+ROUND((COLUMN()-2)/24,5),АТС!$A$41:$F$784,6)+'Иные услуги '!$C$5+'РСТ РСО-А'!$K$6+'РСТ РСО-А'!$G$9</f>
        <v>4081.3689999999997</v>
      </c>
      <c r="J309" s="118">
        <f>VLOOKUP($A309+ROUND((COLUMN()-2)/24,5),АТС!$A$41:$F$784,6)+'Иные услуги '!$C$5+'РСТ РСО-А'!$K$6+'РСТ РСО-А'!$G$9</f>
        <v>4153.2889999999998</v>
      </c>
      <c r="K309" s="118">
        <f>VLOOKUP($A309+ROUND((COLUMN()-2)/24,5),АТС!$A$41:$F$784,6)+'Иные услуги '!$C$5+'РСТ РСО-А'!$K$6+'РСТ РСО-А'!$G$9</f>
        <v>4037.1489999999999</v>
      </c>
      <c r="L309" s="118">
        <f>VLOOKUP($A309+ROUND((COLUMN()-2)/24,5),АТС!$A$41:$F$784,6)+'Иные услуги '!$C$5+'РСТ РСО-А'!$K$6+'РСТ РСО-А'!$G$9</f>
        <v>3987.759</v>
      </c>
      <c r="M309" s="118">
        <f>VLOOKUP($A309+ROUND((COLUMN()-2)/24,5),АТС!$A$41:$F$784,6)+'Иные услуги '!$C$5+'РСТ РСО-А'!$K$6+'РСТ РСО-А'!$G$9</f>
        <v>3964.7889999999998</v>
      </c>
      <c r="N309" s="118">
        <f>VLOOKUP($A309+ROUND((COLUMN()-2)/24,5),АТС!$A$41:$F$784,6)+'Иные услуги '!$C$5+'РСТ РСО-А'!$K$6+'РСТ РСО-А'!$G$9</f>
        <v>3947.6189999999997</v>
      </c>
      <c r="O309" s="118">
        <f>VLOOKUP($A309+ROUND((COLUMN()-2)/24,5),АТС!$A$41:$F$784,6)+'Иные услуги '!$C$5+'РСТ РСО-А'!$K$6+'РСТ РСО-А'!$G$9</f>
        <v>3952.9789999999998</v>
      </c>
      <c r="P309" s="118">
        <f>VLOOKUP($A309+ROUND((COLUMN()-2)/24,5),АТС!$A$41:$F$784,6)+'Иные услуги '!$C$5+'РСТ РСО-А'!$K$6+'РСТ РСО-А'!$G$9</f>
        <v>3958.3389999999999</v>
      </c>
      <c r="Q309" s="118">
        <f>VLOOKUP($A309+ROUND((COLUMN()-2)/24,5),АТС!$A$41:$F$784,6)+'Иные услуги '!$C$5+'РСТ РСО-А'!$K$6+'РСТ РСО-А'!$G$9</f>
        <v>3963.9489999999996</v>
      </c>
      <c r="R309" s="118">
        <f>VLOOKUP($A309+ROUND((COLUMN()-2)/24,5),АТС!$A$41:$F$784,6)+'Иные услуги '!$C$5+'РСТ РСО-А'!$K$6+'РСТ РСО-А'!$G$9</f>
        <v>3969.0189999999998</v>
      </c>
      <c r="S309" s="118">
        <f>VLOOKUP($A309+ROUND((COLUMN()-2)/24,5),АТС!$A$41:$F$784,6)+'Иные услуги '!$C$5+'РСТ РСО-А'!$K$6+'РСТ РСО-А'!$G$9</f>
        <v>3956.1689999999999</v>
      </c>
      <c r="T309" s="118">
        <f>VLOOKUP($A309+ROUND((COLUMN()-2)/24,5),АТС!$A$41:$F$784,6)+'Иные услуги '!$C$5+'РСТ РСО-А'!$K$6+'РСТ РСО-А'!$G$9</f>
        <v>4028.319</v>
      </c>
      <c r="U309" s="118">
        <f>VLOOKUP($A309+ROUND((COLUMN()-2)/24,5),АТС!$A$41:$F$784,6)+'Иные услуги '!$C$5+'РСТ РСО-А'!$K$6+'РСТ РСО-А'!$G$9</f>
        <v>3935.0389999999998</v>
      </c>
      <c r="V309" s="118">
        <f>VLOOKUP($A309+ROUND((COLUMN()-2)/24,5),АТС!$A$41:$F$784,6)+'Иные услуги '!$C$5+'РСТ РСО-А'!$K$6+'РСТ РСО-А'!$G$9</f>
        <v>3969.7689999999998</v>
      </c>
      <c r="W309" s="118">
        <f>VLOOKUP($A309+ROUND((COLUMN()-2)/24,5),АТС!$A$41:$F$784,6)+'Иные услуги '!$C$5+'РСТ РСО-А'!$K$6+'РСТ РСО-А'!$G$9</f>
        <v>4044.049</v>
      </c>
      <c r="X309" s="118">
        <f>VLOOKUP($A309+ROUND((COLUMN()-2)/24,5),АТС!$A$41:$F$784,6)+'Иные услуги '!$C$5+'РСТ РСО-А'!$K$6+'РСТ РСО-А'!$G$9</f>
        <v>3846.8389999999999</v>
      </c>
      <c r="Y309" s="118">
        <f>VLOOKUP($A309+ROUND((COLUMN()-2)/24,5),АТС!$A$41:$F$784,6)+'Иные услуги '!$C$5+'РСТ РСО-А'!$K$6+'РСТ РСО-А'!$G$9</f>
        <v>3856.9589999999998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51" t="s">
        <v>35</v>
      </c>
      <c r="B312" s="145" t="s">
        <v>99</v>
      </c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7"/>
    </row>
    <row r="313" spans="1:25" ht="12.75" x14ac:dyDescent="0.2">
      <c r="A313" s="152"/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50"/>
    </row>
    <row r="314" spans="1:25" ht="12.75" x14ac:dyDescent="0.2">
      <c r="A314" s="152"/>
      <c r="B314" s="156" t="s">
        <v>100</v>
      </c>
      <c r="C314" s="154" t="s">
        <v>101</v>
      </c>
      <c r="D314" s="154" t="s">
        <v>102</v>
      </c>
      <c r="E314" s="154" t="s">
        <v>103</v>
      </c>
      <c r="F314" s="154" t="s">
        <v>104</v>
      </c>
      <c r="G314" s="154" t="s">
        <v>105</v>
      </c>
      <c r="H314" s="154" t="s">
        <v>106</v>
      </c>
      <c r="I314" s="154" t="s">
        <v>107</v>
      </c>
      <c r="J314" s="154" t="s">
        <v>108</v>
      </c>
      <c r="K314" s="154" t="s">
        <v>109</v>
      </c>
      <c r="L314" s="154" t="s">
        <v>110</v>
      </c>
      <c r="M314" s="154" t="s">
        <v>111</v>
      </c>
      <c r="N314" s="158" t="s">
        <v>112</v>
      </c>
      <c r="O314" s="154" t="s">
        <v>113</v>
      </c>
      <c r="P314" s="154" t="s">
        <v>114</v>
      </c>
      <c r="Q314" s="154" t="s">
        <v>115</v>
      </c>
      <c r="R314" s="154" t="s">
        <v>116</v>
      </c>
      <c r="S314" s="154" t="s">
        <v>117</v>
      </c>
      <c r="T314" s="154" t="s">
        <v>118</v>
      </c>
      <c r="U314" s="154" t="s">
        <v>119</v>
      </c>
      <c r="V314" s="154" t="s">
        <v>120</v>
      </c>
      <c r="W314" s="154" t="s">
        <v>121</v>
      </c>
      <c r="X314" s="154" t="s">
        <v>122</v>
      </c>
      <c r="Y314" s="154" t="s">
        <v>123</v>
      </c>
    </row>
    <row r="315" spans="1:25" ht="12.75" x14ac:dyDescent="0.2">
      <c r="A315" s="153"/>
      <c r="B315" s="157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9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</row>
    <row r="316" spans="1:25" x14ac:dyDescent="0.2">
      <c r="A316" s="66">
        <f t="shared" ref="A316:A344" si="11">A279</f>
        <v>43525</v>
      </c>
      <c r="B316" s="84">
        <f>VLOOKUP($A316+ROUND((COLUMN()-2)/24,5),АТС!$A$41:$F$784,6)+'Иные услуги '!$C$5+'РСТ РСО-А'!$K$6+'РСТ РСО-А'!$H$9</f>
        <v>3860.3190000000004</v>
      </c>
      <c r="C316" s="118">
        <f>VLOOKUP($A316+ROUND((COLUMN()-2)/24,5),АТС!$A$41:$F$784,6)+'Иные услуги '!$C$5+'РСТ РСО-А'!$K$6+'РСТ РСО-А'!$H$9</f>
        <v>3920.7190000000005</v>
      </c>
      <c r="D316" s="118">
        <f>VLOOKUP($A316+ROUND((COLUMN()-2)/24,5),АТС!$A$41:$F$784,6)+'Иные услуги '!$C$5+'РСТ РСО-А'!$K$6+'РСТ РСО-А'!$H$9</f>
        <v>3944.1090000000004</v>
      </c>
      <c r="E316" s="118">
        <f>VLOOKUP($A316+ROUND((COLUMN()-2)/24,5),АТС!$A$41:$F$784,6)+'Иные услуги '!$C$5+'РСТ РСО-А'!$K$6+'РСТ РСО-А'!$H$9</f>
        <v>3937.4290000000001</v>
      </c>
      <c r="F316" s="118">
        <f>VLOOKUP($A316+ROUND((COLUMN()-2)/24,5),АТС!$A$41:$F$784,6)+'Иные услуги '!$C$5+'РСТ РСО-А'!$K$6+'РСТ РСО-А'!$H$9</f>
        <v>3951.2590000000005</v>
      </c>
      <c r="G316" s="118">
        <f>VLOOKUP($A316+ROUND((COLUMN()-2)/24,5),АТС!$A$41:$F$784,6)+'Иные услуги '!$C$5+'РСТ РСО-А'!$K$6+'РСТ РСО-А'!$H$9</f>
        <v>3927.1590000000001</v>
      </c>
      <c r="H316" s="118">
        <f>VLOOKUP($A316+ROUND((COLUMN()-2)/24,5),АТС!$A$41:$F$784,6)+'Иные услуги '!$C$5+'РСТ РСО-А'!$K$6+'РСТ РСО-А'!$H$9</f>
        <v>3901.9090000000001</v>
      </c>
      <c r="I316" s="118">
        <f>VLOOKUP($A316+ROUND((COLUMN()-2)/24,5),АТС!$A$41:$F$784,6)+'Иные услуги '!$C$5+'РСТ РСО-А'!$K$6+'РСТ РСО-А'!$H$9</f>
        <v>3795.1390000000001</v>
      </c>
      <c r="J316" s="118">
        <f>VLOOKUP($A316+ROUND((COLUMN()-2)/24,5),АТС!$A$41:$F$784,6)+'Иные услуги '!$C$5+'РСТ РСО-А'!$K$6+'РСТ РСО-А'!$H$9</f>
        <v>3866.0390000000002</v>
      </c>
      <c r="K316" s="118">
        <f>VLOOKUP($A316+ROUND((COLUMN()-2)/24,5),АТС!$A$41:$F$784,6)+'Иные услуги '!$C$5+'РСТ РСО-А'!$K$6+'РСТ РСО-А'!$H$9</f>
        <v>3789.9690000000005</v>
      </c>
      <c r="L316" s="118">
        <f>VLOOKUP($A316+ROUND((COLUMN()-2)/24,5),АТС!$A$41:$F$784,6)+'Иные услуги '!$C$5+'РСТ РСО-А'!$K$6+'РСТ РСО-А'!$H$9</f>
        <v>3784.529</v>
      </c>
      <c r="M316" s="118">
        <f>VLOOKUP($A316+ROUND((COLUMN()-2)/24,5),АТС!$A$41:$F$784,6)+'Иные услуги '!$C$5+'РСТ РСО-А'!$K$6+'РСТ РСО-А'!$H$9</f>
        <v>3783.529</v>
      </c>
      <c r="N316" s="118">
        <f>VLOOKUP($A316+ROUND((COLUMN()-2)/24,5),АТС!$A$41:$F$784,6)+'Иные услуги '!$C$5+'РСТ РСО-А'!$K$6+'РСТ РСО-А'!$H$9</f>
        <v>3792.4090000000001</v>
      </c>
      <c r="O316" s="118">
        <f>VLOOKUP($A316+ROUND((COLUMN()-2)/24,5),АТС!$A$41:$F$784,6)+'Иные услуги '!$C$5+'РСТ РСО-А'!$K$6+'РСТ РСО-А'!$H$9</f>
        <v>3820.3290000000002</v>
      </c>
      <c r="P316" s="118">
        <f>VLOOKUP($A316+ROUND((COLUMN()-2)/24,5),АТС!$A$41:$F$784,6)+'Иные услуги '!$C$5+'РСТ РСО-А'!$K$6+'РСТ РСО-А'!$H$9</f>
        <v>3783.4790000000003</v>
      </c>
      <c r="Q316" s="118">
        <f>VLOOKUP($A316+ROUND((COLUMN()-2)/24,5),АТС!$A$41:$F$784,6)+'Иные услуги '!$C$5+'РСТ РСО-А'!$K$6+'РСТ РСО-А'!$H$9</f>
        <v>3783.529</v>
      </c>
      <c r="R316" s="118">
        <f>VLOOKUP($A316+ROUND((COLUMN()-2)/24,5),АТС!$A$41:$F$784,6)+'Иные услуги '!$C$5+'РСТ РСО-А'!$K$6+'РСТ РСО-А'!$H$9</f>
        <v>3783.8290000000002</v>
      </c>
      <c r="S316" s="118">
        <f>VLOOKUP($A316+ROUND((COLUMN()-2)/24,5),АТС!$A$41:$F$784,6)+'Иные услуги '!$C$5+'РСТ РСО-А'!$K$6+'РСТ РСО-А'!$H$9</f>
        <v>3784.4490000000001</v>
      </c>
      <c r="T316" s="118">
        <f>VLOOKUP($A316+ROUND((COLUMN()-2)/24,5),АТС!$A$41:$F$784,6)+'Иные услуги '!$C$5+'РСТ РСО-А'!$K$6+'РСТ РСО-А'!$H$9</f>
        <v>3801.3390000000004</v>
      </c>
      <c r="U316" s="118">
        <f>VLOOKUP($A316+ROUND((COLUMN()-2)/24,5),АТС!$A$41:$F$784,6)+'Иные услуги '!$C$5+'РСТ РСО-А'!$K$6+'РСТ РСО-А'!$H$9</f>
        <v>3821.779</v>
      </c>
      <c r="V316" s="118">
        <f>VLOOKUP($A316+ROUND((COLUMN()-2)/24,5),АТС!$A$41:$F$784,6)+'Иные услуги '!$C$5+'РСТ РСО-А'!$K$6+'РСТ РСО-А'!$H$9</f>
        <v>3832.0190000000002</v>
      </c>
      <c r="W316" s="118">
        <f>VLOOKUP($A316+ROUND((COLUMN()-2)/24,5),АТС!$A$41:$F$784,6)+'Иные услуги '!$C$5+'РСТ РСО-А'!$K$6+'РСТ РСО-А'!$H$9</f>
        <v>3890.0090000000005</v>
      </c>
      <c r="X316" s="118">
        <f>VLOOKUP($A316+ROUND((COLUMN()-2)/24,5),АТС!$A$41:$F$784,6)+'Иные услуги '!$C$5+'РСТ РСО-А'!$K$6+'РСТ РСО-А'!$H$9</f>
        <v>3814.5990000000002</v>
      </c>
      <c r="Y316" s="118">
        <f>VLOOKUP($A316+ROUND((COLUMN()-2)/24,5),АТС!$A$41:$F$784,6)+'Иные услуги '!$C$5+'РСТ РСО-А'!$K$6+'РСТ РСО-А'!$H$9</f>
        <v>3773.9490000000001</v>
      </c>
    </row>
    <row r="317" spans="1:25" x14ac:dyDescent="0.2">
      <c r="A317" s="66">
        <f t="shared" si="11"/>
        <v>43526</v>
      </c>
      <c r="B317" s="118">
        <f>VLOOKUP($A317+ROUND((COLUMN()-2)/24,5),АТС!$A$41:$F$784,6)+'Иные услуги '!$C$5+'РСТ РСО-А'!$K$6+'РСТ РСО-А'!$H$9</f>
        <v>3865.0090000000005</v>
      </c>
      <c r="C317" s="118">
        <f>VLOOKUP($A317+ROUND((COLUMN()-2)/24,5),АТС!$A$41:$F$784,6)+'Иные услуги '!$C$5+'РСТ РСО-А'!$K$6+'РСТ РСО-А'!$H$9</f>
        <v>3923.3490000000002</v>
      </c>
      <c r="D317" s="118">
        <f>VLOOKUP($A317+ROUND((COLUMN()-2)/24,5),АТС!$A$41:$F$784,6)+'Иные услуги '!$C$5+'РСТ РСО-А'!$K$6+'РСТ РСО-А'!$H$9</f>
        <v>3947.5890000000004</v>
      </c>
      <c r="E317" s="118">
        <f>VLOOKUP($A317+ROUND((COLUMN()-2)/24,5),АТС!$A$41:$F$784,6)+'Иные услуги '!$C$5+'РСТ РСО-А'!$K$6+'РСТ РСО-А'!$H$9</f>
        <v>3938.6890000000003</v>
      </c>
      <c r="F317" s="118">
        <f>VLOOKUP($A317+ROUND((COLUMN()-2)/24,5),АТС!$A$41:$F$784,6)+'Иные услуги '!$C$5+'РСТ РСО-А'!$K$6+'РСТ РСО-А'!$H$9</f>
        <v>3951.5090000000005</v>
      </c>
      <c r="G317" s="118">
        <f>VLOOKUP($A317+ROUND((COLUMN()-2)/24,5),АТС!$A$41:$F$784,6)+'Иные услуги '!$C$5+'РСТ РСО-А'!$K$6+'РСТ РСО-А'!$H$9</f>
        <v>3926.9390000000003</v>
      </c>
      <c r="H317" s="118">
        <f>VLOOKUP($A317+ROUND((COLUMN()-2)/24,5),АТС!$A$41:$F$784,6)+'Иные услуги '!$C$5+'РСТ РСО-А'!$K$6+'РСТ РСО-А'!$H$9</f>
        <v>3984.5690000000004</v>
      </c>
      <c r="I317" s="118">
        <f>VLOOKUP($A317+ROUND((COLUMN()-2)/24,5),АТС!$A$41:$F$784,6)+'Иные услуги '!$C$5+'РСТ РСО-А'!$K$6+'РСТ РСО-А'!$H$9</f>
        <v>3903.3290000000002</v>
      </c>
      <c r="J317" s="118">
        <f>VLOOKUP($A317+ROUND((COLUMN()-2)/24,5),АТС!$A$41:$F$784,6)+'Иные услуги '!$C$5+'РСТ РСО-А'!$K$6+'РСТ РСО-А'!$H$9</f>
        <v>3994.2590000000005</v>
      </c>
      <c r="K317" s="118">
        <f>VLOOKUP($A317+ROUND((COLUMN()-2)/24,5),АТС!$A$41:$F$784,6)+'Иные услуги '!$C$5+'РСТ РСО-А'!$K$6+'РСТ РСО-А'!$H$9</f>
        <v>3871.9990000000003</v>
      </c>
      <c r="L317" s="118">
        <f>VLOOKUP($A317+ROUND((COLUMN()-2)/24,5),АТС!$A$41:$F$784,6)+'Иные услуги '!$C$5+'РСТ РСО-А'!$K$6+'РСТ РСО-А'!$H$9</f>
        <v>3846.0890000000004</v>
      </c>
      <c r="M317" s="118">
        <f>VLOOKUP($A317+ROUND((COLUMN()-2)/24,5),АТС!$A$41:$F$784,6)+'Иные услуги '!$C$5+'РСТ РСО-А'!$K$6+'РСТ РСО-А'!$H$9</f>
        <v>3845.9290000000001</v>
      </c>
      <c r="N317" s="118">
        <f>VLOOKUP($A317+ROUND((COLUMN()-2)/24,5),АТС!$A$41:$F$784,6)+'Иные услуги '!$C$5+'РСТ РСО-А'!$K$6+'РСТ РСО-А'!$H$9</f>
        <v>3845.8290000000002</v>
      </c>
      <c r="O317" s="118">
        <f>VLOOKUP($A317+ROUND((COLUMN()-2)/24,5),АТС!$A$41:$F$784,6)+'Иные услуги '!$C$5+'РСТ РСО-А'!$K$6+'РСТ РСО-А'!$H$9</f>
        <v>3871.9990000000003</v>
      </c>
      <c r="P317" s="118">
        <f>VLOOKUP($A317+ROUND((COLUMN()-2)/24,5),АТС!$A$41:$F$784,6)+'Иные услуги '!$C$5+'РСТ РСО-А'!$K$6+'РСТ РСО-А'!$H$9</f>
        <v>3871.6690000000003</v>
      </c>
      <c r="Q317" s="118">
        <f>VLOOKUP($A317+ROUND((COLUMN()-2)/24,5),АТС!$A$41:$F$784,6)+'Иные услуги '!$C$5+'РСТ РСО-А'!$K$6+'РСТ РСО-А'!$H$9</f>
        <v>3870.7690000000002</v>
      </c>
      <c r="R317" s="118">
        <f>VLOOKUP($A317+ROUND((COLUMN()-2)/24,5),АТС!$A$41:$F$784,6)+'Иные услуги '!$C$5+'РСТ РСО-А'!$K$6+'РСТ РСО-А'!$H$9</f>
        <v>3870.7690000000002</v>
      </c>
      <c r="S317" s="118">
        <f>VLOOKUP($A317+ROUND((COLUMN()-2)/24,5),АТС!$A$41:$F$784,6)+'Иные услуги '!$C$5+'РСТ РСО-А'!$K$6+'РСТ РСО-А'!$H$9</f>
        <v>3822.989</v>
      </c>
      <c r="T317" s="118">
        <f>VLOOKUP($A317+ROUND((COLUMN()-2)/24,5),АТС!$A$41:$F$784,6)+'Иные услуги '!$C$5+'РСТ РСО-А'!$K$6+'РСТ РСО-А'!$H$9</f>
        <v>3811.0190000000002</v>
      </c>
      <c r="U317" s="118">
        <f>VLOOKUP($A317+ROUND((COLUMN()-2)/24,5),АТС!$A$41:$F$784,6)+'Иные услуги '!$C$5+'РСТ РСО-А'!$K$6+'РСТ РСО-А'!$H$9</f>
        <v>3815.9090000000001</v>
      </c>
      <c r="V317" s="118">
        <f>VLOOKUP($A317+ROUND((COLUMN()-2)/24,5),АТС!$A$41:$F$784,6)+'Иные услуги '!$C$5+'РСТ РСО-А'!$K$6+'РСТ РСО-А'!$H$9</f>
        <v>3830.2690000000002</v>
      </c>
      <c r="W317" s="118">
        <f>VLOOKUP($A317+ROUND((COLUMN()-2)/24,5),АТС!$A$41:$F$784,6)+'Иные услуги '!$C$5+'РСТ РСО-А'!$K$6+'РСТ РСО-А'!$H$9</f>
        <v>3890.1290000000004</v>
      </c>
      <c r="X317" s="118">
        <f>VLOOKUP($A317+ROUND((COLUMN()-2)/24,5),АТС!$A$41:$F$784,6)+'Иные услуги '!$C$5+'РСТ РСО-А'!$K$6+'РСТ РСО-А'!$H$9</f>
        <v>3814.8290000000002</v>
      </c>
      <c r="Y317" s="118">
        <f>VLOOKUP($A317+ROUND((COLUMN()-2)/24,5),АТС!$A$41:$F$784,6)+'Иные услуги '!$C$5+'РСТ РСО-А'!$K$6+'РСТ РСО-А'!$H$9</f>
        <v>3775.6190000000001</v>
      </c>
    </row>
    <row r="318" spans="1:25" x14ac:dyDescent="0.2">
      <c r="A318" s="66">
        <f t="shared" si="11"/>
        <v>43527</v>
      </c>
      <c r="B318" s="118">
        <f>VLOOKUP($A318+ROUND((COLUMN()-2)/24,5),АТС!$A$41:$F$784,6)+'Иные услуги '!$C$5+'РСТ РСО-А'!$K$6+'РСТ РСО-А'!$H$9</f>
        <v>3864.489</v>
      </c>
      <c r="C318" s="118">
        <f>VLOOKUP($A318+ROUND((COLUMN()-2)/24,5),АТС!$A$41:$F$784,6)+'Иные услуги '!$C$5+'РСТ РСО-А'!$K$6+'РСТ РСО-А'!$H$9</f>
        <v>3920.6390000000001</v>
      </c>
      <c r="D318" s="118">
        <f>VLOOKUP($A318+ROUND((COLUMN()-2)/24,5),АТС!$A$41:$F$784,6)+'Иные услуги '!$C$5+'РСТ РСО-А'!$K$6+'РСТ РСО-А'!$H$9</f>
        <v>3944.5490000000004</v>
      </c>
      <c r="E318" s="118">
        <f>VLOOKUP($A318+ROUND((COLUMN()-2)/24,5),АТС!$A$41:$F$784,6)+'Иные услуги '!$C$5+'РСТ РСО-А'!$K$6+'РСТ РСО-А'!$H$9</f>
        <v>3949.6990000000001</v>
      </c>
      <c r="F318" s="118">
        <f>VLOOKUP($A318+ROUND((COLUMN()-2)/24,5),АТС!$A$41:$F$784,6)+'Иные услуги '!$C$5+'РСТ РСО-А'!$K$6+'РСТ РСО-А'!$H$9</f>
        <v>3950.5590000000002</v>
      </c>
      <c r="G318" s="118">
        <f>VLOOKUP($A318+ROUND((COLUMN()-2)/24,5),АТС!$A$41:$F$784,6)+'Иные услуги '!$C$5+'РСТ РСО-А'!$K$6+'РСТ РСО-А'!$H$9</f>
        <v>3952.1490000000003</v>
      </c>
      <c r="H318" s="118">
        <f>VLOOKUP($A318+ROUND((COLUMN()-2)/24,5),АТС!$A$41:$F$784,6)+'Иные услуги '!$C$5+'РСТ РСО-А'!$K$6+'РСТ РСО-А'!$H$9</f>
        <v>3981.2690000000002</v>
      </c>
      <c r="I318" s="118">
        <f>VLOOKUP($A318+ROUND((COLUMN()-2)/24,5),АТС!$A$41:$F$784,6)+'Иные услуги '!$C$5+'РСТ РСО-А'!$K$6+'РСТ РСО-А'!$H$9</f>
        <v>3939.5690000000004</v>
      </c>
      <c r="J318" s="118">
        <f>VLOOKUP($A318+ROUND((COLUMN()-2)/24,5),АТС!$A$41:$F$784,6)+'Иные услуги '!$C$5+'РСТ РСО-А'!$K$6+'РСТ РСО-А'!$H$9</f>
        <v>4029.9090000000001</v>
      </c>
      <c r="K318" s="118">
        <f>VLOOKUP($A318+ROUND((COLUMN()-2)/24,5),АТС!$A$41:$F$784,6)+'Иные услуги '!$C$5+'РСТ РСО-А'!$K$6+'РСТ РСО-А'!$H$9</f>
        <v>3930.8890000000001</v>
      </c>
      <c r="L318" s="118">
        <f>VLOOKUP($A318+ROUND((COLUMN()-2)/24,5),АТС!$A$41:$F$784,6)+'Иные услуги '!$C$5+'РСТ РСО-А'!$K$6+'РСТ РСО-А'!$H$9</f>
        <v>3873.529</v>
      </c>
      <c r="M318" s="118">
        <f>VLOOKUP($A318+ROUND((COLUMN()-2)/24,5),АТС!$A$41:$F$784,6)+'Иные услуги '!$C$5+'РСТ РСО-А'!$K$6+'РСТ РСО-А'!$H$9</f>
        <v>3873.3190000000004</v>
      </c>
      <c r="N318" s="118">
        <f>VLOOKUP($A318+ROUND((COLUMN()-2)/24,5),АТС!$A$41:$F$784,6)+'Иные услуги '!$C$5+'РСТ РСО-А'!$K$6+'РСТ РСО-А'!$H$9</f>
        <v>3872.7890000000002</v>
      </c>
      <c r="O318" s="118">
        <f>VLOOKUP($A318+ROUND((COLUMN()-2)/24,5),АТС!$A$41:$F$784,6)+'Иные услуги '!$C$5+'РСТ РСО-А'!$K$6+'РСТ РСО-А'!$H$9</f>
        <v>3872.8590000000004</v>
      </c>
      <c r="P318" s="118">
        <f>VLOOKUP($A318+ROUND((COLUMN()-2)/24,5),АТС!$A$41:$F$784,6)+'Иные услуги '!$C$5+'РСТ РСО-А'!$K$6+'РСТ РСО-А'!$H$9</f>
        <v>3872.7090000000003</v>
      </c>
      <c r="Q318" s="118">
        <f>VLOOKUP($A318+ROUND((COLUMN()-2)/24,5),АТС!$A$41:$F$784,6)+'Иные услуги '!$C$5+'РСТ РСО-А'!$K$6+'РСТ РСО-А'!$H$9</f>
        <v>3871.9190000000003</v>
      </c>
      <c r="R318" s="118">
        <f>VLOOKUP($A318+ROUND((COLUMN()-2)/24,5),АТС!$A$41:$F$784,6)+'Иные услуги '!$C$5+'РСТ РСО-А'!$K$6+'РСТ РСО-А'!$H$9</f>
        <v>3872.0590000000002</v>
      </c>
      <c r="S318" s="118">
        <f>VLOOKUP($A318+ROUND((COLUMN()-2)/24,5),АТС!$A$41:$F$784,6)+'Иные услуги '!$C$5+'РСТ РСО-А'!$K$6+'РСТ РСО-А'!$H$9</f>
        <v>3825.1090000000004</v>
      </c>
      <c r="T318" s="118">
        <f>VLOOKUP($A318+ROUND((COLUMN()-2)/24,5),АТС!$A$41:$F$784,6)+'Иные услуги '!$C$5+'РСТ РСО-А'!$K$6+'РСТ РСО-А'!$H$9</f>
        <v>3830.279</v>
      </c>
      <c r="U318" s="118">
        <f>VLOOKUP($A318+ROUND((COLUMN()-2)/24,5),АТС!$A$41:$F$784,6)+'Иные услуги '!$C$5+'РСТ РСО-А'!$K$6+'РСТ РСО-А'!$H$9</f>
        <v>3817.9390000000003</v>
      </c>
      <c r="V318" s="118">
        <f>VLOOKUP($A318+ROUND((COLUMN()-2)/24,5),АТС!$A$41:$F$784,6)+'Иные услуги '!$C$5+'РСТ РСО-А'!$K$6+'РСТ РСО-А'!$H$9</f>
        <v>3832.2990000000004</v>
      </c>
      <c r="W318" s="118">
        <f>VLOOKUP($A318+ROUND((COLUMN()-2)/24,5),АТС!$A$41:$F$784,6)+'Иные услуги '!$C$5+'РСТ РСО-А'!$K$6+'РСТ РСО-А'!$H$9</f>
        <v>3890.6790000000001</v>
      </c>
      <c r="X318" s="118">
        <f>VLOOKUP($A318+ROUND((COLUMN()-2)/24,5),АТС!$A$41:$F$784,6)+'Иные услуги '!$C$5+'РСТ РСО-А'!$K$6+'РСТ РСО-А'!$H$9</f>
        <v>3814.2090000000003</v>
      </c>
      <c r="Y318" s="118">
        <f>VLOOKUP($A318+ROUND((COLUMN()-2)/24,5),АТС!$A$41:$F$784,6)+'Иные услуги '!$C$5+'РСТ РСО-А'!$K$6+'РСТ РСО-А'!$H$9</f>
        <v>3775.7690000000002</v>
      </c>
    </row>
    <row r="319" spans="1:25" x14ac:dyDescent="0.2">
      <c r="A319" s="66">
        <f t="shared" si="11"/>
        <v>43528</v>
      </c>
      <c r="B319" s="118">
        <f>VLOOKUP($A319+ROUND((COLUMN()-2)/24,5),АТС!$A$41:$F$784,6)+'Иные услуги '!$C$5+'РСТ РСО-А'!$K$6+'РСТ РСО-А'!$H$9</f>
        <v>3865.3290000000002</v>
      </c>
      <c r="C319" s="118">
        <f>VLOOKUP($A319+ROUND((COLUMN()-2)/24,5),АТС!$A$41:$F$784,6)+'Иные услуги '!$C$5+'РСТ РСО-А'!$K$6+'РСТ РСО-А'!$H$9</f>
        <v>3920.3290000000002</v>
      </c>
      <c r="D319" s="118">
        <f>VLOOKUP($A319+ROUND((COLUMN()-2)/24,5),АТС!$A$41:$F$784,6)+'Иные услуги '!$C$5+'РСТ РСО-А'!$K$6+'РСТ РСО-А'!$H$9</f>
        <v>3944.6190000000001</v>
      </c>
      <c r="E319" s="118">
        <f>VLOOKUP($A319+ROUND((COLUMN()-2)/24,5),АТС!$A$41:$F$784,6)+'Иные услуги '!$C$5+'РСТ РСО-А'!$K$6+'РСТ РСО-А'!$H$9</f>
        <v>3937.8690000000001</v>
      </c>
      <c r="F319" s="118">
        <f>VLOOKUP($A319+ROUND((COLUMN()-2)/24,5),АТС!$A$41:$F$784,6)+'Иные услуги '!$C$5+'РСТ РСО-А'!$K$6+'РСТ РСО-А'!$H$9</f>
        <v>3951.5590000000002</v>
      </c>
      <c r="G319" s="118">
        <f>VLOOKUP($A319+ROUND((COLUMN()-2)/24,5),АТС!$A$41:$F$784,6)+'Иные услуги '!$C$5+'РСТ РСО-А'!$K$6+'РСТ РСО-А'!$H$9</f>
        <v>3927.9290000000001</v>
      </c>
      <c r="H319" s="118">
        <f>VLOOKUP($A319+ROUND((COLUMN()-2)/24,5),АТС!$A$41:$F$784,6)+'Иные услуги '!$C$5+'РСТ РСО-А'!$K$6+'РСТ РСО-А'!$H$9</f>
        <v>3905.0190000000002</v>
      </c>
      <c r="I319" s="118">
        <f>VLOOKUP($A319+ROUND((COLUMN()-2)/24,5),АТС!$A$41:$F$784,6)+'Иные услуги '!$C$5+'РСТ РСО-А'!$K$6+'РСТ РСО-А'!$H$9</f>
        <v>3800.4090000000001</v>
      </c>
      <c r="J319" s="118">
        <f>VLOOKUP($A319+ROUND((COLUMN()-2)/24,5),АТС!$A$41:$F$784,6)+'Иные услуги '!$C$5+'РСТ РСО-А'!$K$6+'РСТ РСО-А'!$H$9</f>
        <v>3833.7990000000004</v>
      </c>
      <c r="K319" s="118">
        <f>VLOOKUP($A319+ROUND((COLUMN()-2)/24,5),АТС!$A$41:$F$784,6)+'Иные услуги '!$C$5+'РСТ РСО-А'!$K$6+'РСТ РСО-А'!$H$9</f>
        <v>3777.9090000000001</v>
      </c>
      <c r="L319" s="118">
        <f>VLOOKUP($A319+ROUND((COLUMN()-2)/24,5),АТС!$A$41:$F$784,6)+'Иные услуги '!$C$5+'РСТ РСО-А'!$K$6+'РСТ РСО-А'!$H$9</f>
        <v>3774.5490000000004</v>
      </c>
      <c r="M319" s="118">
        <f>VLOOKUP($A319+ROUND((COLUMN()-2)/24,5),АТС!$A$41:$F$784,6)+'Иные услуги '!$C$5+'РСТ РСО-А'!$K$6+'РСТ РСО-А'!$H$9</f>
        <v>3772.5490000000004</v>
      </c>
      <c r="N319" s="118">
        <f>VLOOKUP($A319+ROUND((COLUMN()-2)/24,5),АТС!$A$41:$F$784,6)+'Иные услуги '!$C$5+'РСТ РСО-А'!$K$6+'РСТ РСО-А'!$H$9</f>
        <v>3780.4490000000001</v>
      </c>
      <c r="O319" s="118">
        <f>VLOOKUP($A319+ROUND((COLUMN()-2)/24,5),АТС!$A$41:$F$784,6)+'Иные услуги '!$C$5+'РСТ РСО-А'!$K$6+'РСТ РСО-А'!$H$9</f>
        <v>3807.7090000000003</v>
      </c>
      <c r="P319" s="118">
        <f>VLOOKUP($A319+ROUND((COLUMN()-2)/24,5),АТС!$A$41:$F$784,6)+'Иные услуги '!$C$5+'РСТ РСО-А'!$K$6+'РСТ РСО-А'!$H$9</f>
        <v>3771.6390000000001</v>
      </c>
      <c r="Q319" s="118">
        <f>VLOOKUP($A319+ROUND((COLUMN()-2)/24,5),АТС!$A$41:$F$784,6)+'Иные услуги '!$C$5+'РСТ РСО-А'!$K$6+'РСТ РСО-А'!$H$9</f>
        <v>3771.4290000000001</v>
      </c>
      <c r="R319" s="118">
        <f>VLOOKUP($A319+ROUND((COLUMN()-2)/24,5),АТС!$A$41:$F$784,6)+'Иные услуги '!$C$5+'РСТ РСО-А'!$K$6+'РСТ РСО-А'!$H$9</f>
        <v>3770.989</v>
      </c>
      <c r="S319" s="118">
        <f>VLOOKUP($A319+ROUND((COLUMN()-2)/24,5),АТС!$A$41:$F$784,6)+'Иные услуги '!$C$5+'РСТ РСО-А'!$K$6+'РСТ РСО-А'!$H$9</f>
        <v>3769.2990000000004</v>
      </c>
      <c r="T319" s="118">
        <f>VLOOKUP($A319+ROUND((COLUMN()-2)/24,5),АТС!$A$41:$F$784,6)+'Иные услуги '!$C$5+'РСТ РСО-А'!$K$6+'РСТ РСО-А'!$H$9</f>
        <v>3781.6690000000003</v>
      </c>
      <c r="U319" s="118">
        <f>VLOOKUP($A319+ROUND((COLUMN()-2)/24,5),АТС!$A$41:$F$784,6)+'Иные услуги '!$C$5+'РСТ РСО-А'!$K$6+'РСТ РСО-А'!$H$9</f>
        <v>3800.3090000000002</v>
      </c>
      <c r="V319" s="118">
        <f>VLOOKUP($A319+ROUND((COLUMN()-2)/24,5),АТС!$A$41:$F$784,6)+'Иные услуги '!$C$5+'РСТ РСО-А'!$K$6+'РСТ РСО-А'!$H$9</f>
        <v>3814.279</v>
      </c>
      <c r="W319" s="118">
        <f>VLOOKUP($A319+ROUND((COLUMN()-2)/24,5),АТС!$A$41:$F$784,6)+'Иные услуги '!$C$5+'РСТ РСО-А'!$K$6+'РСТ РСО-А'!$H$9</f>
        <v>3869.5790000000002</v>
      </c>
      <c r="X319" s="118">
        <f>VLOOKUP($A319+ROUND((COLUMN()-2)/24,5),АТС!$A$41:$F$784,6)+'Иные услуги '!$C$5+'РСТ РСО-А'!$K$6+'РСТ РСО-А'!$H$9</f>
        <v>3808.3490000000002</v>
      </c>
      <c r="Y319" s="118">
        <f>VLOOKUP($A319+ROUND((COLUMN()-2)/24,5),АТС!$A$41:$F$784,6)+'Иные услуги '!$C$5+'РСТ РСО-А'!$K$6+'РСТ РСО-А'!$H$9</f>
        <v>3762.489</v>
      </c>
    </row>
    <row r="320" spans="1:25" x14ac:dyDescent="0.2">
      <c r="A320" s="66">
        <f t="shared" si="11"/>
        <v>43529</v>
      </c>
      <c r="B320" s="118">
        <f>VLOOKUP($A320+ROUND((COLUMN()-2)/24,5),АТС!$A$41:$F$784,6)+'Иные услуги '!$C$5+'РСТ РСО-А'!$K$6+'РСТ РСО-А'!$H$9</f>
        <v>3844.4690000000005</v>
      </c>
      <c r="C320" s="118">
        <f>VLOOKUP($A320+ROUND((COLUMN()-2)/24,5),АТС!$A$41:$F$784,6)+'Иные услуги '!$C$5+'РСТ РСО-А'!$K$6+'РСТ РСО-А'!$H$9</f>
        <v>3902.8790000000004</v>
      </c>
      <c r="D320" s="118">
        <f>VLOOKUP($A320+ROUND((COLUMN()-2)/24,5),АТС!$A$41:$F$784,6)+'Иные услуги '!$C$5+'РСТ РСО-А'!$K$6+'РСТ РСО-А'!$H$9</f>
        <v>3925.4790000000003</v>
      </c>
      <c r="E320" s="118">
        <f>VLOOKUP($A320+ROUND((COLUMN()-2)/24,5),АТС!$A$41:$F$784,6)+'Иные услуги '!$C$5+'РСТ РСО-А'!$K$6+'РСТ РСО-А'!$H$9</f>
        <v>3919.0790000000002</v>
      </c>
      <c r="F320" s="118">
        <f>VLOOKUP($A320+ROUND((COLUMN()-2)/24,5),АТС!$A$41:$F$784,6)+'Иные услуги '!$C$5+'РСТ РСО-А'!$K$6+'РСТ РСО-А'!$H$9</f>
        <v>3932.1690000000003</v>
      </c>
      <c r="G320" s="118">
        <f>VLOOKUP($A320+ROUND((COLUMN()-2)/24,5),АТС!$A$41:$F$784,6)+'Иные услуги '!$C$5+'РСТ РСО-А'!$K$6+'РСТ РСО-А'!$H$9</f>
        <v>3909.6290000000004</v>
      </c>
      <c r="H320" s="118">
        <f>VLOOKUP($A320+ROUND((COLUMN()-2)/24,5),АТС!$A$41:$F$784,6)+'Иные услуги '!$C$5+'РСТ РСО-А'!$K$6+'РСТ РСО-А'!$H$9</f>
        <v>3880.2990000000004</v>
      </c>
      <c r="I320" s="118">
        <f>VLOOKUP($A320+ROUND((COLUMN()-2)/24,5),АТС!$A$41:$F$784,6)+'Иные услуги '!$C$5+'РСТ РСО-А'!$K$6+'РСТ РСО-А'!$H$9</f>
        <v>3783.8890000000001</v>
      </c>
      <c r="J320" s="118">
        <f>VLOOKUP($A320+ROUND((COLUMN()-2)/24,5),АТС!$A$41:$F$784,6)+'Иные услуги '!$C$5+'РСТ РСО-А'!$K$6+'РСТ РСО-А'!$H$9</f>
        <v>3832.1990000000001</v>
      </c>
      <c r="K320" s="118">
        <f>VLOOKUP($A320+ROUND((COLUMN()-2)/24,5),АТС!$A$41:$F$784,6)+'Иные услуги '!$C$5+'РСТ РСО-А'!$K$6+'РСТ РСО-А'!$H$9</f>
        <v>3777.3790000000004</v>
      </c>
      <c r="L320" s="118">
        <f>VLOOKUP($A320+ROUND((COLUMN()-2)/24,5),АТС!$A$41:$F$784,6)+'Иные услуги '!$C$5+'РСТ РСО-А'!$K$6+'РСТ РСО-А'!$H$9</f>
        <v>3772.7690000000002</v>
      </c>
      <c r="M320" s="118">
        <f>VLOOKUP($A320+ROUND((COLUMN()-2)/24,5),АТС!$A$41:$F$784,6)+'Иные услуги '!$C$5+'РСТ РСО-А'!$K$6+'РСТ РСО-А'!$H$9</f>
        <v>3773.9990000000003</v>
      </c>
      <c r="N320" s="118">
        <f>VLOOKUP($A320+ROUND((COLUMN()-2)/24,5),АТС!$A$41:$F$784,6)+'Иные услуги '!$C$5+'РСТ РСО-А'!$K$6+'РСТ РСО-А'!$H$9</f>
        <v>3781.7290000000003</v>
      </c>
      <c r="O320" s="118">
        <f>VLOOKUP($A320+ROUND((COLUMN()-2)/24,5),АТС!$A$41:$F$784,6)+'Иные услуги '!$C$5+'РСТ РСО-А'!$K$6+'РСТ РСО-А'!$H$9</f>
        <v>3808.4790000000003</v>
      </c>
      <c r="P320" s="118">
        <f>VLOOKUP($A320+ROUND((COLUMN()-2)/24,5),АТС!$A$41:$F$784,6)+'Иные услуги '!$C$5+'РСТ РСО-А'!$K$6+'РСТ РСО-А'!$H$9</f>
        <v>3771.0590000000002</v>
      </c>
      <c r="Q320" s="118">
        <f>VLOOKUP($A320+ROUND((COLUMN()-2)/24,5),АТС!$A$41:$F$784,6)+'Иные услуги '!$C$5+'РСТ РСО-А'!$K$6+'РСТ РСО-А'!$H$9</f>
        <v>3770.9090000000001</v>
      </c>
      <c r="R320" s="118">
        <f>VLOOKUP($A320+ROUND((COLUMN()-2)/24,5),АТС!$A$41:$F$784,6)+'Иные услуги '!$C$5+'РСТ РСО-А'!$K$6+'РСТ РСО-А'!$H$9</f>
        <v>3770.3690000000001</v>
      </c>
      <c r="S320" s="118">
        <f>VLOOKUP($A320+ROUND((COLUMN()-2)/24,5),АТС!$A$41:$F$784,6)+'Иные услуги '!$C$5+'РСТ РСО-А'!$K$6+'РСТ РСО-А'!$H$9</f>
        <v>3769.0690000000004</v>
      </c>
      <c r="T320" s="118">
        <f>VLOOKUP($A320+ROUND((COLUMN()-2)/24,5),АТС!$A$41:$F$784,6)+'Иные услуги '!$C$5+'РСТ РСО-А'!$K$6+'РСТ РСО-А'!$H$9</f>
        <v>3785.0690000000004</v>
      </c>
      <c r="U320" s="118">
        <f>VLOOKUP($A320+ROUND((COLUMN()-2)/24,5),АТС!$A$41:$F$784,6)+'Иные услуги '!$C$5+'РСТ РСО-А'!$K$6+'РСТ РСО-А'!$H$9</f>
        <v>3800.9990000000003</v>
      </c>
      <c r="V320" s="118">
        <f>VLOOKUP($A320+ROUND((COLUMN()-2)/24,5),АТС!$A$41:$F$784,6)+'Иные услуги '!$C$5+'РСТ РСО-А'!$K$6+'РСТ РСО-А'!$H$9</f>
        <v>3814.5590000000002</v>
      </c>
      <c r="W320" s="118">
        <f>VLOOKUP($A320+ROUND((COLUMN()-2)/24,5),АТС!$A$41:$F$784,6)+'Иные услуги '!$C$5+'РСТ РСО-А'!$K$6+'РСТ РСО-А'!$H$9</f>
        <v>3870.739</v>
      </c>
      <c r="X320" s="118">
        <f>VLOOKUP($A320+ROUND((COLUMN()-2)/24,5),АТС!$A$41:$F$784,6)+'Иные услуги '!$C$5+'РСТ РСО-А'!$K$6+'РСТ РСО-А'!$H$9</f>
        <v>3804.1890000000003</v>
      </c>
      <c r="Y320" s="118">
        <f>VLOOKUP($A320+ROUND((COLUMN()-2)/24,5),АТС!$A$41:$F$784,6)+'Иные услуги '!$C$5+'РСТ РСО-А'!$K$6+'РСТ РСО-А'!$H$9</f>
        <v>3761.6790000000001</v>
      </c>
    </row>
    <row r="321" spans="1:25" x14ac:dyDescent="0.2">
      <c r="A321" s="66">
        <f t="shared" si="11"/>
        <v>43530</v>
      </c>
      <c r="B321" s="118">
        <f>VLOOKUP($A321+ROUND((COLUMN()-2)/24,5),АТС!$A$41:$F$784,6)+'Иные услуги '!$C$5+'РСТ РСО-А'!$K$6+'РСТ РСО-А'!$H$9</f>
        <v>3867.7290000000003</v>
      </c>
      <c r="C321" s="118">
        <f>VLOOKUP($A321+ROUND((COLUMN()-2)/24,5),АТС!$A$41:$F$784,6)+'Иные услуги '!$C$5+'РСТ РСО-А'!$K$6+'РСТ РСО-А'!$H$9</f>
        <v>3875.8890000000001</v>
      </c>
      <c r="D321" s="118">
        <f>VLOOKUP($A321+ROUND((COLUMN()-2)/24,5),АТС!$A$41:$F$784,6)+'Иные услуги '!$C$5+'РСТ РСО-А'!$K$6+'РСТ РСО-А'!$H$9</f>
        <v>3933.739</v>
      </c>
      <c r="E321" s="118">
        <f>VLOOKUP($A321+ROUND((COLUMN()-2)/24,5),АТС!$A$41:$F$784,6)+'Иные услуги '!$C$5+'РСТ РСО-А'!$K$6+'РСТ РСО-А'!$H$9</f>
        <v>3933.0690000000004</v>
      </c>
      <c r="F321" s="118">
        <f>VLOOKUP($A321+ROUND((COLUMN()-2)/24,5),АТС!$A$41:$F$784,6)+'Иные услуги '!$C$5+'РСТ РСО-А'!$K$6+'РСТ РСО-А'!$H$9</f>
        <v>3933.4690000000005</v>
      </c>
      <c r="G321" s="118">
        <f>VLOOKUP($A321+ROUND((COLUMN()-2)/24,5),АТС!$A$41:$F$784,6)+'Иные услуги '!$C$5+'РСТ РСО-А'!$K$6+'РСТ РСО-А'!$H$9</f>
        <v>3922.9690000000005</v>
      </c>
      <c r="H321" s="118">
        <f>VLOOKUP($A321+ROUND((COLUMN()-2)/24,5),АТС!$A$41:$F$784,6)+'Иные услуги '!$C$5+'РСТ РСО-А'!$K$6+'РСТ РСО-А'!$H$9</f>
        <v>3879.8490000000002</v>
      </c>
      <c r="I321" s="118">
        <f>VLOOKUP($A321+ROUND((COLUMN()-2)/24,5),АТС!$A$41:$F$784,6)+'Иные услуги '!$C$5+'РСТ РСО-А'!$K$6+'РСТ РСО-А'!$H$9</f>
        <v>3771.8390000000004</v>
      </c>
      <c r="J321" s="118">
        <f>VLOOKUP($A321+ROUND((COLUMN()-2)/24,5),АТС!$A$41:$F$784,6)+'Иные услуги '!$C$5+'РСТ РСО-А'!$K$6+'РСТ РСО-А'!$H$9</f>
        <v>3831.8290000000002</v>
      </c>
      <c r="K321" s="118">
        <f>VLOOKUP($A321+ROUND((COLUMN()-2)/24,5),АТС!$A$41:$F$784,6)+'Иные услуги '!$C$5+'РСТ РСО-А'!$K$6+'РСТ РСО-А'!$H$9</f>
        <v>3810.3890000000001</v>
      </c>
      <c r="L321" s="118">
        <f>VLOOKUP($A321+ROUND((COLUMN()-2)/24,5),АТС!$A$41:$F$784,6)+'Иные услуги '!$C$5+'РСТ РСО-А'!$K$6+'РСТ РСО-А'!$H$9</f>
        <v>3810.4090000000001</v>
      </c>
      <c r="M321" s="118">
        <f>VLOOKUP($A321+ROUND((COLUMN()-2)/24,5),АТС!$A$41:$F$784,6)+'Иные услуги '!$C$5+'РСТ РСО-А'!$K$6+'РСТ РСО-А'!$H$9</f>
        <v>3809.2590000000005</v>
      </c>
      <c r="N321" s="118">
        <f>VLOOKUP($A321+ROUND((COLUMN()-2)/24,5),АТС!$A$41:$F$784,6)+'Иные услуги '!$C$5+'РСТ РСО-А'!$K$6+'РСТ РСО-А'!$H$9</f>
        <v>3831.6490000000003</v>
      </c>
      <c r="O321" s="118">
        <f>VLOOKUP($A321+ROUND((COLUMN()-2)/24,5),АТС!$A$41:$F$784,6)+'Иные услуги '!$C$5+'РСТ РСО-А'!$K$6+'РСТ РСО-А'!$H$9</f>
        <v>3831.5690000000004</v>
      </c>
      <c r="P321" s="118">
        <f>VLOOKUP($A321+ROUND((COLUMN()-2)/24,5),АТС!$A$41:$F$784,6)+'Иные услуги '!$C$5+'РСТ РСО-А'!$K$6+'РСТ РСО-А'!$H$9</f>
        <v>3831.1890000000003</v>
      </c>
      <c r="Q321" s="118">
        <f>VLOOKUP($A321+ROUND((COLUMN()-2)/24,5),АТС!$A$41:$F$784,6)+'Иные услуги '!$C$5+'РСТ РСО-А'!$K$6+'РСТ РСО-А'!$H$9</f>
        <v>3807.1790000000001</v>
      </c>
      <c r="R321" s="118">
        <f>VLOOKUP($A321+ROUND((COLUMN()-2)/24,5),АТС!$A$41:$F$784,6)+'Иные услуги '!$C$5+'РСТ РСО-А'!$K$6+'РСТ РСО-А'!$H$9</f>
        <v>3806.5090000000005</v>
      </c>
      <c r="S321" s="118">
        <f>VLOOKUP($A321+ROUND((COLUMN()-2)/24,5),АТС!$A$41:$F$784,6)+'Иные услуги '!$C$5+'РСТ РСО-А'!$K$6+'РСТ РСО-А'!$H$9</f>
        <v>3785.6590000000001</v>
      </c>
      <c r="T321" s="118">
        <f>VLOOKUP($A321+ROUND((COLUMN()-2)/24,5),АТС!$A$41:$F$784,6)+'Иные услуги '!$C$5+'РСТ РСО-А'!$K$6+'РСТ РСО-А'!$H$9</f>
        <v>3840.7090000000003</v>
      </c>
      <c r="U321" s="118">
        <f>VLOOKUP($A321+ROUND((COLUMN()-2)/24,5),АТС!$A$41:$F$784,6)+'Иные услуги '!$C$5+'РСТ РСО-А'!$K$6+'РСТ РСО-А'!$H$9</f>
        <v>3844.279</v>
      </c>
      <c r="V321" s="118">
        <f>VLOOKUP($A321+ROUND((COLUMN()-2)/24,5),АТС!$A$41:$F$784,6)+'Иные услуги '!$C$5+'РСТ РСО-А'!$K$6+'РСТ РСО-А'!$H$9</f>
        <v>3909.0090000000005</v>
      </c>
      <c r="W321" s="118">
        <f>VLOOKUP($A321+ROUND((COLUMN()-2)/24,5),АТС!$A$41:$F$784,6)+'Иные услуги '!$C$5+'РСТ РСО-А'!$K$6+'РСТ РСО-А'!$H$9</f>
        <v>3908.4990000000003</v>
      </c>
      <c r="X321" s="118">
        <f>VLOOKUP($A321+ROUND((COLUMN()-2)/24,5),АТС!$A$41:$F$784,6)+'Иные услуги '!$C$5+'РСТ РСО-А'!$K$6+'РСТ РСО-А'!$H$9</f>
        <v>3766.0690000000004</v>
      </c>
      <c r="Y321" s="118">
        <f>VLOOKUP($A321+ROUND((COLUMN()-2)/24,5),АТС!$A$41:$F$784,6)+'Иные услуги '!$C$5+'РСТ РСО-А'!$K$6+'РСТ РСО-А'!$H$9</f>
        <v>3782.5790000000002</v>
      </c>
    </row>
    <row r="322" spans="1:25" x14ac:dyDescent="0.2">
      <c r="A322" s="66">
        <f t="shared" si="11"/>
        <v>43531</v>
      </c>
      <c r="B322" s="118">
        <f>VLOOKUP($A322+ROUND((COLUMN()-2)/24,5),АТС!$A$41:$F$784,6)+'Иные услуги '!$C$5+'РСТ РСО-А'!$K$6+'РСТ РСО-А'!$H$9</f>
        <v>3868.4990000000003</v>
      </c>
      <c r="C322" s="118">
        <f>VLOOKUP($A322+ROUND((COLUMN()-2)/24,5),АТС!$A$41:$F$784,6)+'Иные услуги '!$C$5+'РСТ РСО-А'!$K$6+'РСТ РСО-А'!$H$9</f>
        <v>3904.3090000000002</v>
      </c>
      <c r="D322" s="118">
        <f>VLOOKUP($A322+ROUND((COLUMN()-2)/24,5),АТС!$A$41:$F$784,6)+'Иные услуги '!$C$5+'РСТ РСО-А'!$K$6+'РСТ РСО-А'!$H$9</f>
        <v>3931.7090000000003</v>
      </c>
      <c r="E322" s="118">
        <f>VLOOKUP($A322+ROUND((COLUMN()-2)/24,5),АТС!$A$41:$F$784,6)+'Иные услуги '!$C$5+'РСТ РСО-А'!$K$6+'РСТ РСО-А'!$H$9</f>
        <v>3931.6090000000004</v>
      </c>
      <c r="F322" s="118">
        <f>VLOOKUP($A322+ROUND((COLUMN()-2)/24,5),АТС!$A$41:$F$784,6)+'Иные услуги '!$C$5+'РСТ РСО-А'!$K$6+'РСТ РСО-А'!$H$9</f>
        <v>3931.9590000000003</v>
      </c>
      <c r="G322" s="118">
        <f>VLOOKUP($A322+ROUND((COLUMN()-2)/24,5),АТС!$A$41:$F$784,6)+'Иные услуги '!$C$5+'РСТ РСО-А'!$K$6+'РСТ РСО-А'!$H$9</f>
        <v>3934.6590000000001</v>
      </c>
      <c r="H322" s="118">
        <f>VLOOKUP($A322+ROUND((COLUMN()-2)/24,5),АТС!$A$41:$F$784,6)+'Иные услуги '!$C$5+'РСТ РСО-А'!$K$6+'РСТ РСО-А'!$H$9</f>
        <v>3919.5090000000005</v>
      </c>
      <c r="I322" s="118">
        <f>VLOOKUP($A322+ROUND((COLUMN()-2)/24,5),АТС!$A$41:$F$784,6)+'Иные услуги '!$C$5+'РСТ РСО-А'!$K$6+'РСТ РСО-А'!$H$9</f>
        <v>3771.7890000000002</v>
      </c>
      <c r="J322" s="118">
        <f>VLOOKUP($A322+ROUND((COLUMN()-2)/24,5),АТС!$A$41:$F$784,6)+'Иные услуги '!$C$5+'РСТ РСО-А'!$K$6+'РСТ РСО-А'!$H$9</f>
        <v>3832.5390000000002</v>
      </c>
      <c r="K322" s="118">
        <f>VLOOKUP($A322+ROUND((COLUMN()-2)/24,5),АТС!$A$41:$F$784,6)+'Иные услуги '!$C$5+'РСТ РСО-А'!$K$6+'РСТ РСО-А'!$H$9</f>
        <v>3808.5590000000002</v>
      </c>
      <c r="L322" s="118">
        <f>VLOOKUP($A322+ROUND((COLUMN()-2)/24,5),АТС!$A$41:$F$784,6)+'Иные услуги '!$C$5+'РСТ РСО-А'!$K$6+'РСТ РСО-А'!$H$9</f>
        <v>3808.6590000000001</v>
      </c>
      <c r="M322" s="118">
        <f>VLOOKUP($A322+ROUND((COLUMN()-2)/24,5),АТС!$A$41:$F$784,6)+'Иные услуги '!$C$5+'РСТ РСО-А'!$K$6+'РСТ РСО-А'!$H$9</f>
        <v>3808.2090000000003</v>
      </c>
      <c r="N322" s="118">
        <f>VLOOKUP($A322+ROUND((COLUMN()-2)/24,5),АТС!$A$41:$F$784,6)+'Иные услуги '!$C$5+'РСТ РСО-А'!$K$6+'РСТ РСО-А'!$H$9</f>
        <v>3831.7490000000003</v>
      </c>
      <c r="O322" s="118">
        <f>VLOOKUP($A322+ROUND((COLUMN()-2)/24,5),АТС!$A$41:$F$784,6)+'Иные услуги '!$C$5+'РСТ РСО-А'!$K$6+'РСТ РСО-А'!$H$9</f>
        <v>3830.2490000000003</v>
      </c>
      <c r="P322" s="118">
        <f>VLOOKUP($A322+ROUND((COLUMN()-2)/24,5),АТС!$A$41:$F$784,6)+'Иные услуги '!$C$5+'РСТ РСО-А'!$K$6+'РСТ РСО-А'!$H$9</f>
        <v>3830.1990000000001</v>
      </c>
      <c r="Q322" s="118">
        <f>VLOOKUP($A322+ROUND((COLUMN()-2)/24,5),АТС!$A$41:$F$784,6)+'Иные услуги '!$C$5+'РСТ РСО-А'!$K$6+'РСТ РСО-А'!$H$9</f>
        <v>3830.0790000000002</v>
      </c>
      <c r="R322" s="118">
        <f>VLOOKUP($A322+ROUND((COLUMN()-2)/24,5),АТС!$A$41:$F$784,6)+'Иные услуги '!$C$5+'РСТ РСО-А'!$K$6+'РСТ РСО-А'!$H$9</f>
        <v>3829.4390000000003</v>
      </c>
      <c r="S322" s="118">
        <f>VLOOKUP($A322+ROUND((COLUMN()-2)/24,5),АТС!$A$41:$F$784,6)+'Иные услуги '!$C$5+'РСТ РСО-А'!$K$6+'РСТ РСО-А'!$H$9</f>
        <v>3787.9590000000003</v>
      </c>
      <c r="T322" s="118">
        <f>VLOOKUP($A322+ROUND((COLUMN()-2)/24,5),АТС!$A$41:$F$784,6)+'Иные услуги '!$C$5+'РСТ РСО-А'!$K$6+'РСТ РСО-А'!$H$9</f>
        <v>3842.9090000000001</v>
      </c>
      <c r="U322" s="118">
        <f>VLOOKUP($A322+ROUND((COLUMN()-2)/24,5),АТС!$A$41:$F$784,6)+'Иные услуги '!$C$5+'РСТ РСО-А'!$K$6+'РСТ РСО-А'!$H$9</f>
        <v>3800.9190000000003</v>
      </c>
      <c r="V322" s="118">
        <f>VLOOKUP($A322+ROUND((COLUMN()-2)/24,5),АТС!$A$41:$F$784,6)+'Иные услуги '!$C$5+'РСТ РСО-А'!$K$6+'РСТ РСО-А'!$H$9</f>
        <v>3843.9190000000003</v>
      </c>
      <c r="W322" s="118">
        <f>VLOOKUP($A322+ROUND((COLUMN()-2)/24,5),АТС!$A$41:$F$784,6)+'Иные услуги '!$C$5+'РСТ РСО-А'!$K$6+'РСТ РСО-А'!$H$9</f>
        <v>3911.8390000000004</v>
      </c>
      <c r="X322" s="118">
        <f>VLOOKUP($A322+ROUND((COLUMN()-2)/24,5),АТС!$A$41:$F$784,6)+'Иные услуги '!$C$5+'РСТ РСО-А'!$K$6+'РСТ РСО-А'!$H$9</f>
        <v>3804.4790000000003</v>
      </c>
      <c r="Y322" s="118">
        <f>VLOOKUP($A322+ROUND((COLUMN()-2)/24,5),АТС!$A$41:$F$784,6)+'Иные услуги '!$C$5+'РСТ РСО-А'!$K$6+'РСТ РСО-А'!$H$9</f>
        <v>3773.5790000000002</v>
      </c>
    </row>
    <row r="323" spans="1:25" x14ac:dyDescent="0.2">
      <c r="A323" s="66">
        <f t="shared" si="11"/>
        <v>43532</v>
      </c>
      <c r="B323" s="118">
        <f>VLOOKUP($A323+ROUND((COLUMN()-2)/24,5),АТС!$A$41:$F$784,6)+'Иные услуги '!$C$5+'РСТ РСО-А'!$K$6+'РСТ РСО-А'!$H$9</f>
        <v>3868.9590000000003</v>
      </c>
      <c r="C323" s="118">
        <f>VLOOKUP($A323+ROUND((COLUMN()-2)/24,5),АТС!$A$41:$F$784,6)+'Иные услуги '!$C$5+'РСТ РСО-А'!$K$6+'РСТ РСО-А'!$H$9</f>
        <v>3934.9590000000003</v>
      </c>
      <c r="D323" s="118">
        <f>VLOOKUP($A323+ROUND((COLUMN()-2)/24,5),АТС!$A$41:$F$784,6)+'Иные услуги '!$C$5+'РСТ РСО-А'!$K$6+'РСТ РСО-А'!$H$9</f>
        <v>3933.5090000000005</v>
      </c>
      <c r="E323" s="118">
        <f>VLOOKUP($A323+ROUND((COLUMN()-2)/24,5),АТС!$A$41:$F$784,6)+'Иные услуги '!$C$5+'РСТ РСО-А'!$K$6+'РСТ РСО-А'!$H$9</f>
        <v>3932.8090000000002</v>
      </c>
      <c r="F323" s="118">
        <f>VLOOKUP($A323+ROUND((COLUMN()-2)/24,5),АТС!$A$41:$F$784,6)+'Иные услуги '!$C$5+'РСТ РСО-А'!$K$6+'РСТ РСО-А'!$H$9</f>
        <v>3933.1590000000001</v>
      </c>
      <c r="G323" s="118">
        <f>VLOOKUP($A323+ROUND((COLUMN()-2)/24,5),АТС!$A$41:$F$784,6)+'Иные услуги '!$C$5+'РСТ РСО-А'!$K$6+'РСТ РСО-А'!$H$9</f>
        <v>3933.6290000000004</v>
      </c>
      <c r="H323" s="118">
        <f>VLOOKUP($A323+ROUND((COLUMN()-2)/24,5),АТС!$A$41:$F$784,6)+'Иные услуги '!$C$5+'РСТ РСО-А'!$K$6+'РСТ РСО-А'!$H$9</f>
        <v>3914.489</v>
      </c>
      <c r="I323" s="118">
        <f>VLOOKUP($A323+ROUND((COLUMN()-2)/24,5),АТС!$A$41:$F$784,6)+'Иные услуги '!$C$5+'РСТ РСО-А'!$K$6+'РСТ РСО-А'!$H$9</f>
        <v>3767.8090000000002</v>
      </c>
      <c r="J323" s="118">
        <f>VLOOKUP($A323+ROUND((COLUMN()-2)/24,5),АТС!$A$41:$F$784,6)+'Иные услуги '!$C$5+'РСТ РСО-А'!$K$6+'РСТ РСО-А'!$H$9</f>
        <v>3856.3390000000004</v>
      </c>
      <c r="K323" s="118">
        <f>VLOOKUP($A323+ROUND((COLUMN()-2)/24,5),АТС!$A$41:$F$784,6)+'Иные услуги '!$C$5+'РСТ РСО-А'!$K$6+'РСТ РСО-А'!$H$9</f>
        <v>3884.6490000000003</v>
      </c>
      <c r="L323" s="118">
        <f>VLOOKUP($A323+ROUND((COLUMN()-2)/24,5),АТС!$A$41:$F$784,6)+'Иные услуги '!$C$5+'РСТ РСО-А'!$K$6+'РСТ РСО-А'!$H$9</f>
        <v>3884.529</v>
      </c>
      <c r="M323" s="118">
        <f>VLOOKUP($A323+ROUND((COLUMN()-2)/24,5),АТС!$A$41:$F$784,6)+'Иные услуги '!$C$5+'РСТ РСО-А'!$K$6+'РСТ РСО-А'!$H$9</f>
        <v>3884.0390000000002</v>
      </c>
      <c r="N323" s="118">
        <f>VLOOKUP($A323+ROUND((COLUMN()-2)/24,5),АТС!$A$41:$F$784,6)+'Иные услуги '!$C$5+'РСТ РСО-А'!$K$6+'РСТ РСО-А'!$H$9</f>
        <v>3883.3190000000004</v>
      </c>
      <c r="O323" s="118">
        <f>VLOOKUP($A323+ROUND((COLUMN()-2)/24,5),АТС!$A$41:$F$784,6)+'Иные услуги '!$C$5+'РСТ РСО-А'!$K$6+'РСТ РСО-А'!$H$9</f>
        <v>3883.2090000000003</v>
      </c>
      <c r="P323" s="118">
        <f>VLOOKUP($A323+ROUND((COLUMN()-2)/24,5),АТС!$A$41:$F$784,6)+'Иные услуги '!$C$5+'РСТ РСО-А'!$K$6+'РСТ РСО-А'!$H$9</f>
        <v>3882.989</v>
      </c>
      <c r="Q323" s="118">
        <f>VLOOKUP($A323+ROUND((COLUMN()-2)/24,5),АТС!$A$41:$F$784,6)+'Иные услуги '!$C$5+'РСТ РСО-А'!$K$6+'РСТ РСО-А'!$H$9</f>
        <v>3882.5390000000002</v>
      </c>
      <c r="R323" s="118">
        <f>VLOOKUP($A323+ROUND((COLUMN()-2)/24,5),АТС!$A$41:$F$784,6)+'Иные услуги '!$C$5+'РСТ РСО-А'!$K$6+'РСТ РСО-А'!$H$9</f>
        <v>3882.1590000000001</v>
      </c>
      <c r="S323" s="118">
        <f>VLOOKUP($A323+ROUND((COLUMN()-2)/24,5),АТС!$A$41:$F$784,6)+'Иные услуги '!$C$5+'РСТ РСО-А'!$K$6+'РСТ РСО-А'!$H$9</f>
        <v>3809.8490000000002</v>
      </c>
      <c r="T323" s="118">
        <f>VLOOKUP($A323+ROUND((COLUMN()-2)/24,5),АТС!$A$41:$F$784,6)+'Иные услуги '!$C$5+'РСТ РСО-А'!$K$6+'РСТ РСО-А'!$H$9</f>
        <v>3841.8290000000002</v>
      </c>
      <c r="U323" s="118">
        <f>VLOOKUP($A323+ROUND((COLUMN()-2)/24,5),АТС!$A$41:$F$784,6)+'Иные услуги '!$C$5+'РСТ РСО-А'!$K$6+'РСТ РСО-А'!$H$9</f>
        <v>3816.6290000000004</v>
      </c>
      <c r="V323" s="118">
        <f>VLOOKUP($A323+ROUND((COLUMN()-2)/24,5),АТС!$A$41:$F$784,6)+'Иные услуги '!$C$5+'РСТ РСО-А'!$K$6+'РСТ РСО-А'!$H$9</f>
        <v>3843.1590000000001</v>
      </c>
      <c r="W323" s="118">
        <f>VLOOKUP($A323+ROUND((COLUMN()-2)/24,5),АТС!$A$41:$F$784,6)+'Иные услуги '!$C$5+'РСТ РСО-А'!$K$6+'РСТ РСО-А'!$H$9</f>
        <v>3909.6790000000001</v>
      </c>
      <c r="X323" s="118">
        <f>VLOOKUP($A323+ROUND((COLUMN()-2)/24,5),АТС!$A$41:$F$784,6)+'Иные услуги '!$C$5+'РСТ РСО-А'!$K$6+'РСТ РСО-А'!$H$9</f>
        <v>3806.029</v>
      </c>
      <c r="Y323" s="118">
        <f>VLOOKUP($A323+ROUND((COLUMN()-2)/24,5),АТС!$A$41:$F$784,6)+'Иные услуги '!$C$5+'РСТ РСО-А'!$K$6+'РСТ РСО-А'!$H$9</f>
        <v>3773.1390000000001</v>
      </c>
    </row>
    <row r="324" spans="1:25" x14ac:dyDescent="0.2">
      <c r="A324" s="66">
        <f t="shared" si="11"/>
        <v>43533</v>
      </c>
      <c r="B324" s="118">
        <f>VLOOKUP($A324+ROUND((COLUMN()-2)/24,5),АТС!$A$41:$F$784,6)+'Иные услуги '!$C$5+'РСТ РСО-А'!$K$6+'РСТ РСО-А'!$H$9</f>
        <v>3869.3590000000004</v>
      </c>
      <c r="C324" s="118">
        <f>VLOOKUP($A324+ROUND((COLUMN()-2)/24,5),АТС!$A$41:$F$784,6)+'Иные услуги '!$C$5+'РСТ РСО-А'!$K$6+'РСТ РСО-А'!$H$9</f>
        <v>3935.279</v>
      </c>
      <c r="D324" s="118">
        <f>VLOOKUP($A324+ROUND((COLUMN()-2)/24,5),АТС!$A$41:$F$784,6)+'Иные услуги '!$C$5+'РСТ РСО-А'!$K$6+'РСТ РСО-А'!$H$9</f>
        <v>3966.2590000000005</v>
      </c>
      <c r="E324" s="118">
        <f>VLOOKUP($A324+ROUND((COLUMN()-2)/24,5),АТС!$A$41:$F$784,6)+'Иные услуги '!$C$5+'РСТ РСО-А'!$K$6+'РСТ РСО-А'!$H$9</f>
        <v>3965.3090000000002</v>
      </c>
      <c r="F324" s="118">
        <f>VLOOKUP($A324+ROUND((COLUMN()-2)/24,5),АТС!$A$41:$F$784,6)+'Иные услуги '!$C$5+'РСТ РСО-А'!$K$6+'РСТ РСО-А'!$H$9</f>
        <v>3964.3090000000002</v>
      </c>
      <c r="G324" s="118">
        <f>VLOOKUP($A324+ROUND((COLUMN()-2)/24,5),АТС!$A$41:$F$784,6)+'Иные услуги '!$C$5+'РСТ РСО-А'!$K$6+'РСТ РСО-А'!$H$9</f>
        <v>3964.8790000000004</v>
      </c>
      <c r="H324" s="118">
        <f>VLOOKUP($A324+ROUND((COLUMN()-2)/24,5),АТС!$A$41:$F$784,6)+'Иные услуги '!$C$5+'РСТ РСО-А'!$K$6+'РСТ РСО-А'!$H$9</f>
        <v>3982.6690000000003</v>
      </c>
      <c r="I324" s="118">
        <f>VLOOKUP($A324+ROUND((COLUMN()-2)/24,5),АТС!$A$41:$F$784,6)+'Иные услуги '!$C$5+'РСТ РСО-А'!$K$6+'РСТ РСО-А'!$H$9</f>
        <v>3879.2090000000003</v>
      </c>
      <c r="J324" s="118">
        <f>VLOOKUP($A324+ROUND((COLUMN()-2)/24,5),АТС!$A$41:$F$784,6)+'Иные услуги '!$C$5+'РСТ РСО-А'!$K$6+'РСТ РСО-А'!$H$9</f>
        <v>3975.9390000000003</v>
      </c>
      <c r="K324" s="118">
        <f>VLOOKUP($A324+ROUND((COLUMN()-2)/24,5),АТС!$A$41:$F$784,6)+'Иные услуги '!$C$5+'РСТ РСО-А'!$K$6+'РСТ РСО-А'!$H$9</f>
        <v>3913.4190000000003</v>
      </c>
      <c r="L324" s="118">
        <f>VLOOKUP($A324+ROUND((COLUMN()-2)/24,5),АТС!$A$41:$F$784,6)+'Иные услуги '!$C$5+'РСТ РСО-А'!$K$6+'РСТ РСО-А'!$H$9</f>
        <v>3884.7490000000003</v>
      </c>
      <c r="M324" s="118">
        <f>VLOOKUP($A324+ROUND((COLUMN()-2)/24,5),АТС!$A$41:$F$784,6)+'Иные услуги '!$C$5+'РСТ РСО-А'!$K$6+'РСТ РСО-А'!$H$9</f>
        <v>3884.5090000000005</v>
      </c>
      <c r="N324" s="118">
        <f>VLOOKUP($A324+ROUND((COLUMN()-2)/24,5),АТС!$A$41:$F$784,6)+'Иные услуги '!$C$5+'РСТ РСО-А'!$K$6+'РСТ РСО-А'!$H$9</f>
        <v>3884.4690000000005</v>
      </c>
      <c r="O324" s="118">
        <f>VLOOKUP($A324+ROUND((COLUMN()-2)/24,5),АТС!$A$41:$F$784,6)+'Иные услуги '!$C$5+'РСТ РСО-А'!$K$6+'РСТ РСО-А'!$H$9</f>
        <v>3884.4590000000003</v>
      </c>
      <c r="P324" s="118">
        <f>VLOOKUP($A324+ROUND((COLUMN()-2)/24,5),АТС!$A$41:$F$784,6)+'Иные услуги '!$C$5+'РСТ РСО-А'!$K$6+'РСТ РСО-А'!$H$9</f>
        <v>3884.489</v>
      </c>
      <c r="Q324" s="118">
        <f>VLOOKUP($A324+ROUND((COLUMN()-2)/24,5),АТС!$A$41:$F$784,6)+'Иные услуги '!$C$5+'РСТ РСО-А'!$K$6+'РСТ РСО-А'!$H$9</f>
        <v>3884.6190000000001</v>
      </c>
      <c r="R324" s="118">
        <f>VLOOKUP($A324+ROUND((COLUMN()-2)/24,5),АТС!$A$41:$F$784,6)+'Иные услуги '!$C$5+'РСТ РСО-А'!$K$6+'РСТ РСО-А'!$H$9</f>
        <v>3884.5790000000002</v>
      </c>
      <c r="S324" s="118">
        <f>VLOOKUP($A324+ROUND((COLUMN()-2)/24,5),АТС!$A$41:$F$784,6)+'Иные услуги '!$C$5+'РСТ РСО-А'!$K$6+'РСТ РСО-А'!$H$9</f>
        <v>3813.0990000000002</v>
      </c>
      <c r="T324" s="118">
        <f>VLOOKUP($A324+ROUND((COLUMN()-2)/24,5),АТС!$A$41:$F$784,6)+'Иные услуги '!$C$5+'РСТ РСО-А'!$K$6+'РСТ РСО-А'!$H$9</f>
        <v>3846.4290000000001</v>
      </c>
      <c r="U324" s="118">
        <f>VLOOKUP($A324+ROUND((COLUMN()-2)/24,5),АТС!$A$41:$F$784,6)+'Иные услуги '!$C$5+'РСТ РСО-А'!$K$6+'РСТ РСО-А'!$H$9</f>
        <v>3853.5890000000004</v>
      </c>
      <c r="V324" s="118">
        <f>VLOOKUP($A324+ROUND((COLUMN()-2)/24,5),АТС!$A$41:$F$784,6)+'Иные услуги '!$C$5+'РСТ РСО-А'!$K$6+'РСТ РСО-А'!$H$9</f>
        <v>3914.279</v>
      </c>
      <c r="W324" s="118">
        <f>VLOOKUP($A324+ROUND((COLUMN()-2)/24,5),АТС!$A$41:$F$784,6)+'Иные услуги '!$C$5+'РСТ РСО-А'!$K$6+'РСТ РСО-А'!$H$9</f>
        <v>3990.3390000000004</v>
      </c>
      <c r="X324" s="118">
        <f>VLOOKUP($A324+ROUND((COLUMN()-2)/24,5),АТС!$A$41:$F$784,6)+'Иные услуги '!$C$5+'РСТ РСО-А'!$K$6+'РСТ РСО-А'!$H$9</f>
        <v>3809.3490000000002</v>
      </c>
      <c r="Y324" s="118">
        <f>VLOOKUP($A324+ROUND((COLUMN()-2)/24,5),АТС!$A$41:$F$784,6)+'Иные услуги '!$C$5+'РСТ РСО-А'!$K$6+'РСТ РСО-А'!$H$9</f>
        <v>3782.6690000000003</v>
      </c>
    </row>
    <row r="325" spans="1:25" x14ac:dyDescent="0.2">
      <c r="A325" s="66">
        <f t="shared" si="11"/>
        <v>43534</v>
      </c>
      <c r="B325" s="118">
        <f>VLOOKUP($A325+ROUND((COLUMN()-2)/24,5),АТС!$A$41:$F$784,6)+'Иные услуги '!$C$5+'РСТ РСО-А'!$K$6+'РСТ РСО-А'!$H$9</f>
        <v>3869.6990000000001</v>
      </c>
      <c r="C325" s="118">
        <f>VLOOKUP($A325+ROUND((COLUMN()-2)/24,5),АТС!$A$41:$F$784,6)+'Иные услуги '!$C$5+'РСТ РСО-А'!$K$6+'РСТ РСО-А'!$H$9</f>
        <v>3936.3890000000001</v>
      </c>
      <c r="D325" s="118">
        <f>VLOOKUP($A325+ROUND((COLUMN()-2)/24,5),АТС!$A$41:$F$784,6)+'Иные услуги '!$C$5+'РСТ РСО-А'!$K$6+'РСТ РСО-А'!$H$9</f>
        <v>3966.9390000000003</v>
      </c>
      <c r="E325" s="118">
        <f>VLOOKUP($A325+ROUND((COLUMN()-2)/24,5),АТС!$A$41:$F$784,6)+'Иные услуги '!$C$5+'РСТ РСО-А'!$K$6+'РСТ РСО-А'!$H$9</f>
        <v>3965.2190000000005</v>
      </c>
      <c r="F325" s="118">
        <f>VLOOKUP($A325+ROUND((COLUMN()-2)/24,5),АТС!$A$41:$F$784,6)+'Иные услуги '!$C$5+'РСТ РСО-А'!$K$6+'РСТ РСО-А'!$H$9</f>
        <v>3965.529</v>
      </c>
      <c r="G325" s="118">
        <f>VLOOKUP($A325+ROUND((COLUMN()-2)/24,5),АТС!$A$41:$F$784,6)+'Иные услуги '!$C$5+'РСТ РСО-А'!$K$6+'РСТ РСО-А'!$H$9</f>
        <v>3967.3290000000002</v>
      </c>
      <c r="H325" s="118">
        <f>VLOOKUP($A325+ROUND((COLUMN()-2)/24,5),АТС!$A$41:$F$784,6)+'Иные услуги '!$C$5+'РСТ РСО-А'!$K$6+'РСТ РСО-А'!$H$9</f>
        <v>4058.529</v>
      </c>
      <c r="I325" s="118">
        <f>VLOOKUP($A325+ROUND((COLUMN()-2)/24,5),АТС!$A$41:$F$784,6)+'Иные услуги '!$C$5+'РСТ РСО-А'!$K$6+'РСТ РСО-А'!$H$9</f>
        <v>3960.7490000000003</v>
      </c>
      <c r="J325" s="118">
        <f>VLOOKUP($A325+ROUND((COLUMN()-2)/24,5),АТС!$A$41:$F$784,6)+'Иные услуги '!$C$5+'РСТ РСО-А'!$K$6+'РСТ РСО-А'!$H$9</f>
        <v>4046.6590000000001</v>
      </c>
      <c r="K325" s="118">
        <f>VLOOKUP($A325+ROUND((COLUMN()-2)/24,5),АТС!$A$41:$F$784,6)+'Иные услуги '!$C$5+'РСТ РСО-А'!$K$6+'РСТ РСО-А'!$H$9</f>
        <v>4011.8690000000001</v>
      </c>
      <c r="L325" s="118">
        <f>VLOOKUP($A325+ROUND((COLUMN()-2)/24,5),АТС!$A$41:$F$784,6)+'Иные услуги '!$C$5+'РСТ РСО-А'!$K$6+'РСТ РСО-А'!$H$9</f>
        <v>3913.0090000000005</v>
      </c>
      <c r="M325" s="118">
        <f>VLOOKUP($A325+ROUND((COLUMN()-2)/24,5),АТС!$A$41:$F$784,6)+'Иные услуги '!$C$5+'РСТ РСО-А'!$K$6+'РСТ РСО-А'!$H$9</f>
        <v>3912.9490000000001</v>
      </c>
      <c r="N325" s="118">
        <f>VLOOKUP($A325+ROUND((COLUMN()-2)/24,5),АТС!$A$41:$F$784,6)+'Иные услуги '!$C$5+'РСТ РСО-А'!$K$6+'РСТ РСО-А'!$H$9</f>
        <v>3911.9990000000003</v>
      </c>
      <c r="O325" s="118">
        <f>VLOOKUP($A325+ROUND((COLUMN()-2)/24,5),АТС!$A$41:$F$784,6)+'Иные услуги '!$C$5+'РСТ РСО-А'!$K$6+'РСТ РСО-А'!$H$9</f>
        <v>3911.7690000000002</v>
      </c>
      <c r="P325" s="118">
        <f>VLOOKUP($A325+ROUND((COLUMN()-2)/24,5),АТС!$A$41:$F$784,6)+'Иные услуги '!$C$5+'РСТ РСО-А'!$K$6+'РСТ РСО-А'!$H$9</f>
        <v>3910.7290000000003</v>
      </c>
      <c r="Q325" s="118">
        <f>VLOOKUP($A325+ROUND((COLUMN()-2)/24,5),АТС!$A$41:$F$784,6)+'Иные услуги '!$C$5+'РСТ РСО-А'!$K$6+'РСТ РСО-А'!$H$9</f>
        <v>3909.8790000000004</v>
      </c>
      <c r="R325" s="118">
        <f>VLOOKUP($A325+ROUND((COLUMN()-2)/24,5),АТС!$A$41:$F$784,6)+'Иные услуги '!$C$5+'РСТ РСО-А'!$K$6+'РСТ РСО-А'!$H$9</f>
        <v>3879.6890000000003</v>
      </c>
      <c r="S325" s="118">
        <f>VLOOKUP($A325+ROUND((COLUMN()-2)/24,5),АТС!$A$41:$F$784,6)+'Иные услуги '!$C$5+'РСТ РСО-А'!$K$6+'РСТ РСО-А'!$H$9</f>
        <v>3832.8990000000003</v>
      </c>
      <c r="T325" s="118">
        <f>VLOOKUP($A325+ROUND((COLUMN()-2)/24,5),АТС!$A$41:$F$784,6)+'Иные услуги '!$C$5+'РСТ РСО-А'!$K$6+'РСТ РСО-А'!$H$9</f>
        <v>3843.5690000000004</v>
      </c>
      <c r="U325" s="118">
        <f>VLOOKUP($A325+ROUND((COLUMN()-2)/24,5),АТС!$A$41:$F$784,6)+'Иные услуги '!$C$5+'РСТ РСО-А'!$K$6+'РСТ РСО-А'!$H$9</f>
        <v>3847.3790000000004</v>
      </c>
      <c r="V325" s="118">
        <f>VLOOKUP($A325+ROUND((COLUMN()-2)/24,5),АТС!$A$41:$F$784,6)+'Иные услуги '!$C$5+'РСТ РСО-А'!$K$6+'РСТ РСО-А'!$H$9</f>
        <v>3910.6390000000001</v>
      </c>
      <c r="W325" s="118">
        <f>VLOOKUP($A325+ROUND((COLUMN()-2)/24,5),АТС!$A$41:$F$784,6)+'Иные услуги '!$C$5+'РСТ РСО-А'!$K$6+'РСТ РСО-А'!$H$9</f>
        <v>3988.779</v>
      </c>
      <c r="X325" s="118">
        <f>VLOOKUP($A325+ROUND((COLUMN()-2)/24,5),АТС!$A$41:$F$784,6)+'Иные услуги '!$C$5+'РСТ РСО-А'!$K$6+'РСТ РСО-А'!$H$9</f>
        <v>3765.529</v>
      </c>
      <c r="Y325" s="118">
        <f>VLOOKUP($A325+ROUND((COLUMN()-2)/24,5),АТС!$A$41:$F$784,6)+'Иные услуги '!$C$5+'РСТ РСО-А'!$K$6+'РСТ РСО-А'!$H$9</f>
        <v>3804.6590000000001</v>
      </c>
    </row>
    <row r="326" spans="1:25" x14ac:dyDescent="0.2">
      <c r="A326" s="66">
        <f t="shared" si="11"/>
        <v>43535</v>
      </c>
      <c r="B326" s="118">
        <f>VLOOKUP($A326+ROUND((COLUMN()-2)/24,5),АТС!$A$41:$F$784,6)+'Иные услуги '!$C$5+'РСТ РСО-А'!$K$6+'РСТ РСО-А'!$H$9</f>
        <v>3870.6090000000004</v>
      </c>
      <c r="C326" s="118">
        <f>VLOOKUP($A326+ROUND((COLUMN()-2)/24,5),АТС!$A$41:$F$784,6)+'Иные услуги '!$C$5+'РСТ РСО-А'!$K$6+'РСТ РСО-А'!$H$9</f>
        <v>3934.1490000000003</v>
      </c>
      <c r="D326" s="118">
        <f>VLOOKUP($A326+ROUND((COLUMN()-2)/24,5),АТС!$A$41:$F$784,6)+'Иные услуги '!$C$5+'РСТ РСО-А'!$K$6+'РСТ РСО-А'!$H$9</f>
        <v>3932.9190000000003</v>
      </c>
      <c r="E326" s="118">
        <f>VLOOKUP($A326+ROUND((COLUMN()-2)/24,5),АТС!$A$41:$F$784,6)+'Иные услуги '!$C$5+'РСТ РСО-А'!$K$6+'РСТ РСО-А'!$H$9</f>
        <v>3932.8490000000002</v>
      </c>
      <c r="F326" s="118">
        <f>VLOOKUP($A326+ROUND((COLUMN()-2)/24,5),АТС!$A$41:$F$784,6)+'Иные услуги '!$C$5+'РСТ РСО-А'!$K$6+'РСТ РСО-А'!$H$9</f>
        <v>3932.4190000000003</v>
      </c>
      <c r="G326" s="118">
        <f>VLOOKUP($A326+ROUND((COLUMN()-2)/24,5),АТС!$A$41:$F$784,6)+'Иные услуги '!$C$5+'РСТ РСО-А'!$K$6+'РСТ РСО-А'!$H$9</f>
        <v>3934.2590000000005</v>
      </c>
      <c r="H326" s="118">
        <f>VLOOKUP($A326+ROUND((COLUMN()-2)/24,5),АТС!$A$41:$F$784,6)+'Иные услуги '!$C$5+'РСТ РСО-А'!$K$6+'РСТ РСО-А'!$H$9</f>
        <v>3916.3490000000002</v>
      </c>
      <c r="I326" s="118">
        <f>VLOOKUP($A326+ROUND((COLUMN()-2)/24,5),АТС!$A$41:$F$784,6)+'Иные услуги '!$C$5+'РСТ РСО-А'!$K$6+'РСТ РСО-А'!$H$9</f>
        <v>3768.2490000000003</v>
      </c>
      <c r="J326" s="118">
        <f>VLOOKUP($A326+ROUND((COLUMN()-2)/24,5),АТС!$A$41:$F$784,6)+'Иные услуги '!$C$5+'РСТ РСО-А'!$K$6+'РСТ РСО-А'!$H$9</f>
        <v>3856.2090000000003</v>
      </c>
      <c r="K326" s="118">
        <f>VLOOKUP($A326+ROUND((COLUMN()-2)/24,5),АТС!$A$41:$F$784,6)+'Иные услуги '!$C$5+'РСТ РСО-А'!$K$6+'РСТ РСО-А'!$H$9</f>
        <v>3884.4290000000001</v>
      </c>
      <c r="L326" s="118">
        <f>VLOOKUP($A326+ROUND((COLUMN()-2)/24,5),АТС!$A$41:$F$784,6)+'Иные услуги '!$C$5+'РСТ РСО-А'!$K$6+'РСТ РСО-А'!$H$9</f>
        <v>3884.3390000000004</v>
      </c>
      <c r="M326" s="118">
        <f>VLOOKUP($A326+ROUND((COLUMN()-2)/24,5),АТС!$A$41:$F$784,6)+'Иные услуги '!$C$5+'РСТ РСО-А'!$K$6+'РСТ РСО-А'!$H$9</f>
        <v>3883.4690000000005</v>
      </c>
      <c r="N326" s="118">
        <f>VLOOKUP($A326+ROUND((COLUMN()-2)/24,5),АТС!$A$41:$F$784,6)+'Иные услуги '!$C$5+'РСТ РСО-А'!$K$6+'РСТ РСО-А'!$H$9</f>
        <v>3882.6890000000003</v>
      </c>
      <c r="O326" s="118">
        <f>VLOOKUP($A326+ROUND((COLUMN()-2)/24,5),АТС!$A$41:$F$784,6)+'Иные услуги '!$C$5+'РСТ РСО-А'!$K$6+'РСТ РСО-А'!$H$9</f>
        <v>3911.1690000000003</v>
      </c>
      <c r="P326" s="118">
        <f>VLOOKUP($A326+ROUND((COLUMN()-2)/24,5),АТС!$A$41:$F$784,6)+'Иные услуги '!$C$5+'РСТ РСО-А'!$K$6+'РСТ РСО-А'!$H$9</f>
        <v>3910.9190000000003</v>
      </c>
      <c r="Q326" s="118">
        <f>VLOOKUP($A326+ROUND((COLUMN()-2)/24,5),АТС!$A$41:$F$784,6)+'Иные услуги '!$C$5+'РСТ РСО-А'!$K$6+'РСТ РСО-А'!$H$9</f>
        <v>3910.8390000000004</v>
      </c>
      <c r="R326" s="118">
        <f>VLOOKUP($A326+ROUND((COLUMN()-2)/24,5),АТС!$A$41:$F$784,6)+'Иные услуги '!$C$5+'РСТ РСО-А'!$K$6+'РСТ РСО-А'!$H$9</f>
        <v>3909.7490000000003</v>
      </c>
      <c r="S326" s="118">
        <f>VLOOKUP($A326+ROUND((COLUMN()-2)/24,5),АТС!$A$41:$F$784,6)+'Иные услуги '!$C$5+'РСТ РСО-А'!$K$6+'РСТ РСО-А'!$H$9</f>
        <v>3855.7990000000004</v>
      </c>
      <c r="T326" s="118">
        <f>VLOOKUP($A326+ROUND((COLUMN()-2)/24,5),АТС!$A$41:$F$784,6)+'Иные услуги '!$C$5+'РСТ РСО-А'!$K$6+'РСТ РСО-А'!$H$9</f>
        <v>3870.5190000000002</v>
      </c>
      <c r="U326" s="118">
        <f>VLOOKUP($A326+ROUND((COLUMN()-2)/24,5),АТС!$A$41:$F$784,6)+'Иные услуги '!$C$5+'РСТ РСО-А'!$K$6+'РСТ РСО-А'!$H$9</f>
        <v>3843.1690000000003</v>
      </c>
      <c r="V326" s="118">
        <f>VLOOKUP($A326+ROUND((COLUMN()-2)/24,5),АТС!$A$41:$F$784,6)+'Иные услуги '!$C$5+'РСТ РСО-А'!$K$6+'РСТ РСО-А'!$H$9</f>
        <v>3872.9690000000005</v>
      </c>
      <c r="W326" s="118">
        <f>VLOOKUP($A326+ROUND((COLUMN()-2)/24,5),АТС!$A$41:$F$784,6)+'Иные услуги '!$C$5+'РСТ РСО-А'!$K$6+'РСТ РСО-А'!$H$9</f>
        <v>3944.4190000000003</v>
      </c>
      <c r="X326" s="118">
        <f>VLOOKUP($A326+ROUND((COLUMN()-2)/24,5),АТС!$A$41:$F$784,6)+'Иные услуги '!$C$5+'РСТ РСО-А'!$K$6+'РСТ РСО-А'!$H$9</f>
        <v>3800.4190000000003</v>
      </c>
      <c r="Y326" s="118">
        <f>VLOOKUP($A326+ROUND((COLUMN()-2)/24,5),АТС!$A$41:$F$784,6)+'Иные услуги '!$C$5+'РСТ РСО-А'!$K$6+'РСТ РСО-А'!$H$9</f>
        <v>3802.6190000000001</v>
      </c>
    </row>
    <row r="327" spans="1:25" x14ac:dyDescent="0.2">
      <c r="A327" s="66">
        <f t="shared" si="11"/>
        <v>43536</v>
      </c>
      <c r="B327" s="118">
        <f>VLOOKUP($A327+ROUND((COLUMN()-2)/24,5),АТС!$A$41:$F$784,6)+'Иные услуги '!$C$5+'РСТ РСО-А'!$K$6+'РСТ РСО-А'!$H$9</f>
        <v>3872.5390000000002</v>
      </c>
      <c r="C327" s="118">
        <f>VLOOKUP($A327+ROUND((COLUMN()-2)/24,5),АТС!$A$41:$F$784,6)+'Иные услуги '!$C$5+'РСТ РСО-А'!$K$6+'РСТ РСО-А'!$H$9</f>
        <v>3962.779</v>
      </c>
      <c r="D327" s="118">
        <f>VLOOKUP($A327+ROUND((COLUMN()-2)/24,5),АТС!$A$41:$F$784,6)+'Иные услуги '!$C$5+'РСТ РСО-А'!$K$6+'РСТ РСО-А'!$H$9</f>
        <v>3962.0190000000002</v>
      </c>
      <c r="E327" s="118">
        <f>VLOOKUP($A327+ROUND((COLUMN()-2)/24,5),АТС!$A$41:$F$784,6)+'Иные услуги '!$C$5+'РСТ РСО-А'!$K$6+'РСТ РСО-А'!$H$9</f>
        <v>3961.9190000000003</v>
      </c>
      <c r="F327" s="118">
        <f>VLOOKUP($A327+ROUND((COLUMN()-2)/24,5),АТС!$A$41:$F$784,6)+'Иные услуги '!$C$5+'РСТ РСО-А'!$K$6+'РСТ РСО-А'!$H$9</f>
        <v>3962.7290000000003</v>
      </c>
      <c r="G327" s="118">
        <f>VLOOKUP($A327+ROUND((COLUMN()-2)/24,5),АТС!$A$41:$F$784,6)+'Иные услуги '!$C$5+'РСТ РСО-А'!$K$6+'РСТ РСО-А'!$H$9</f>
        <v>3964.5990000000002</v>
      </c>
      <c r="H327" s="118">
        <f>VLOOKUP($A327+ROUND((COLUMN()-2)/24,5),АТС!$A$41:$F$784,6)+'Иные услуги '!$C$5+'РСТ РСО-А'!$K$6+'РСТ РСО-А'!$H$9</f>
        <v>4057.4390000000003</v>
      </c>
      <c r="I327" s="118">
        <f>VLOOKUP($A327+ROUND((COLUMN()-2)/24,5),АТС!$A$41:$F$784,6)+'Иные услуги '!$C$5+'РСТ РСО-А'!$K$6+'РСТ РСО-А'!$H$9</f>
        <v>3964.2090000000003</v>
      </c>
      <c r="J327" s="118">
        <f>VLOOKUP($A327+ROUND((COLUMN()-2)/24,5),АТС!$A$41:$F$784,6)+'Иные услуги '!$C$5+'РСТ РСО-А'!$K$6+'РСТ РСО-А'!$H$9</f>
        <v>4047.7190000000005</v>
      </c>
      <c r="K327" s="118">
        <f>VLOOKUP($A327+ROUND((COLUMN()-2)/24,5),АТС!$A$41:$F$784,6)+'Иные услуги '!$C$5+'РСТ РСО-А'!$K$6+'РСТ РСО-А'!$H$9</f>
        <v>3976.1090000000004</v>
      </c>
      <c r="L327" s="118">
        <f>VLOOKUP($A327+ROUND((COLUMN()-2)/24,5),АТС!$A$41:$F$784,6)+'Иные услуги '!$C$5+'РСТ РСО-А'!$K$6+'РСТ РСО-А'!$H$9</f>
        <v>3975.9990000000003</v>
      </c>
      <c r="M327" s="118">
        <f>VLOOKUP($A327+ROUND((COLUMN()-2)/24,5),АТС!$A$41:$F$784,6)+'Иные услуги '!$C$5+'РСТ РСО-А'!$K$6+'РСТ РСО-А'!$H$9</f>
        <v>3975.4190000000003</v>
      </c>
      <c r="N327" s="118">
        <f>VLOOKUP($A327+ROUND((COLUMN()-2)/24,5),АТС!$A$41:$F$784,6)+'Иные услуги '!$C$5+'РСТ РСО-А'!$K$6+'РСТ РСО-А'!$H$9</f>
        <v>3975.0490000000004</v>
      </c>
      <c r="O327" s="118">
        <f>VLOOKUP($A327+ROUND((COLUMN()-2)/24,5),АТС!$A$41:$F$784,6)+'Иные услуги '!$C$5+'РСТ РСО-А'!$K$6+'РСТ РСО-А'!$H$9</f>
        <v>3974.5790000000002</v>
      </c>
      <c r="P327" s="118">
        <f>VLOOKUP($A327+ROUND((COLUMN()-2)/24,5),АТС!$A$41:$F$784,6)+'Иные услуги '!$C$5+'РСТ РСО-А'!$K$6+'РСТ РСО-А'!$H$9</f>
        <v>3974.4490000000001</v>
      </c>
      <c r="Q327" s="118">
        <f>VLOOKUP($A327+ROUND((COLUMN()-2)/24,5),АТС!$A$41:$F$784,6)+'Иные услуги '!$C$5+'РСТ РСО-А'!$K$6+'РСТ РСО-А'!$H$9</f>
        <v>3974.4190000000003</v>
      </c>
      <c r="R327" s="118">
        <f>VLOOKUP($A327+ROUND((COLUMN()-2)/24,5),АТС!$A$41:$F$784,6)+'Иные услуги '!$C$5+'РСТ РСО-А'!$K$6+'РСТ РСО-А'!$H$9</f>
        <v>3972.8890000000001</v>
      </c>
      <c r="S327" s="118">
        <f>VLOOKUP($A327+ROUND((COLUMN()-2)/24,5),АТС!$A$41:$F$784,6)+'Иные услуги '!$C$5+'РСТ РСО-А'!$K$6+'РСТ РСО-А'!$H$9</f>
        <v>3911.8190000000004</v>
      </c>
      <c r="T327" s="118">
        <f>VLOOKUP($A327+ROUND((COLUMN()-2)/24,5),АТС!$A$41:$F$784,6)+'Иные услуги '!$C$5+'РСТ РСО-А'!$K$6+'РСТ РСО-А'!$H$9</f>
        <v>3943.1090000000004</v>
      </c>
      <c r="U327" s="118">
        <f>VLOOKUP($A327+ROUND((COLUMN()-2)/24,5),АТС!$A$41:$F$784,6)+'Иные услуги '!$C$5+'РСТ РСО-А'!$K$6+'РСТ РСО-А'!$H$9</f>
        <v>3911.0990000000002</v>
      </c>
      <c r="V327" s="118">
        <f>VLOOKUP($A327+ROUND((COLUMN()-2)/24,5),АТС!$A$41:$F$784,6)+'Иные услуги '!$C$5+'РСТ РСО-А'!$K$6+'РСТ РСО-А'!$H$9</f>
        <v>3945.989</v>
      </c>
      <c r="W327" s="118">
        <f>VLOOKUP($A327+ROUND((COLUMN()-2)/24,5),АТС!$A$41:$F$784,6)+'Иные услуги '!$C$5+'РСТ РСО-А'!$K$6+'РСТ РСО-А'!$H$9</f>
        <v>3984.6490000000003</v>
      </c>
      <c r="X327" s="118">
        <f>VLOOKUP($A327+ROUND((COLUMN()-2)/24,5),АТС!$A$41:$F$784,6)+'Иные услуги '!$C$5+'РСТ РСО-А'!$K$6+'РСТ РСО-А'!$H$9</f>
        <v>3763.4790000000003</v>
      </c>
      <c r="Y327" s="118">
        <f>VLOOKUP($A327+ROUND((COLUMN()-2)/24,5),АТС!$A$41:$F$784,6)+'Иные услуги '!$C$5+'РСТ РСО-А'!$K$6+'РСТ РСО-А'!$H$9</f>
        <v>3826.8090000000002</v>
      </c>
    </row>
    <row r="328" spans="1:25" x14ac:dyDescent="0.2">
      <c r="A328" s="66">
        <f t="shared" si="11"/>
        <v>43537</v>
      </c>
      <c r="B328" s="118">
        <f>VLOOKUP($A328+ROUND((COLUMN()-2)/24,5),АТС!$A$41:$F$784,6)+'Иные услуги '!$C$5+'РСТ РСО-А'!$K$6+'РСТ РСО-А'!$H$9</f>
        <v>3872.029</v>
      </c>
      <c r="C328" s="118">
        <f>VLOOKUP($A328+ROUND((COLUMN()-2)/24,5),АТС!$A$41:$F$784,6)+'Иные услуги '!$C$5+'РСТ РСО-А'!$K$6+'РСТ РСО-А'!$H$9</f>
        <v>3962.529</v>
      </c>
      <c r="D328" s="118">
        <f>VLOOKUP($A328+ROUND((COLUMN()-2)/24,5),АТС!$A$41:$F$784,6)+'Иные услуги '!$C$5+'РСТ РСО-А'!$K$6+'РСТ РСО-А'!$H$9</f>
        <v>3962.029</v>
      </c>
      <c r="E328" s="118">
        <f>VLOOKUP($A328+ROUND((COLUMN()-2)/24,5),АТС!$A$41:$F$784,6)+'Иные услуги '!$C$5+'РСТ РСО-А'!$K$6+'РСТ РСО-А'!$H$9</f>
        <v>3996.3690000000001</v>
      </c>
      <c r="F328" s="118">
        <f>VLOOKUP($A328+ROUND((COLUMN()-2)/24,5),АТС!$A$41:$F$784,6)+'Иные услуги '!$C$5+'РСТ РСО-А'!$K$6+'РСТ РСО-А'!$H$9</f>
        <v>3997.0590000000002</v>
      </c>
      <c r="G328" s="118">
        <f>VLOOKUP($A328+ROUND((COLUMN()-2)/24,5),АТС!$A$41:$F$784,6)+'Иные услуги '!$C$5+'РСТ РСО-А'!$K$6+'РСТ РСО-А'!$H$9</f>
        <v>3998.2290000000003</v>
      </c>
      <c r="H328" s="118">
        <f>VLOOKUP($A328+ROUND((COLUMN()-2)/24,5),АТС!$A$41:$F$784,6)+'Иные услуги '!$C$5+'РСТ РСО-А'!$K$6+'РСТ РСО-А'!$H$9</f>
        <v>4002.9590000000003</v>
      </c>
      <c r="I328" s="118">
        <f>VLOOKUP($A328+ROUND((COLUMN()-2)/24,5),АТС!$A$41:$F$784,6)+'Иные услуги '!$C$5+'РСТ РСО-А'!$K$6+'РСТ РСО-А'!$H$9</f>
        <v>3917.989</v>
      </c>
      <c r="J328" s="118">
        <f>VLOOKUP($A328+ROUND((COLUMN()-2)/24,5),АТС!$A$41:$F$784,6)+'Иные услуги '!$C$5+'РСТ РСО-А'!$K$6+'РСТ РСО-А'!$H$9</f>
        <v>3972.6290000000004</v>
      </c>
      <c r="K328" s="118">
        <f>VLOOKUP($A328+ROUND((COLUMN()-2)/24,5),АТС!$A$41:$F$784,6)+'Иные услуги '!$C$5+'РСТ РСО-А'!$K$6+'РСТ РСО-А'!$H$9</f>
        <v>3910.7690000000002</v>
      </c>
      <c r="L328" s="118">
        <f>VLOOKUP($A328+ROUND((COLUMN()-2)/24,5),АТС!$A$41:$F$784,6)+'Иные услуги '!$C$5+'РСТ РСО-А'!$K$6+'РСТ РСО-А'!$H$9</f>
        <v>3880.989</v>
      </c>
      <c r="M328" s="118">
        <f>VLOOKUP($A328+ROUND((COLUMN()-2)/24,5),АТС!$A$41:$F$784,6)+'Иные услуги '!$C$5+'РСТ РСО-А'!$K$6+'РСТ РСО-А'!$H$9</f>
        <v>3880.8290000000002</v>
      </c>
      <c r="N328" s="118">
        <f>VLOOKUP($A328+ROUND((COLUMN()-2)/24,5),АТС!$A$41:$F$784,6)+'Иные услуги '!$C$5+'РСТ РСО-А'!$K$6+'РСТ РСО-А'!$H$9</f>
        <v>3909.7590000000005</v>
      </c>
      <c r="O328" s="118">
        <f>VLOOKUP($A328+ROUND((COLUMN()-2)/24,5),АТС!$A$41:$F$784,6)+'Иные услуги '!$C$5+'РСТ РСО-А'!$K$6+'РСТ РСО-А'!$H$9</f>
        <v>3909.2990000000004</v>
      </c>
      <c r="P328" s="118">
        <f>VLOOKUP($A328+ROUND((COLUMN()-2)/24,5),АТС!$A$41:$F$784,6)+'Иные услуги '!$C$5+'РСТ РСО-А'!$K$6+'РСТ РСО-А'!$H$9</f>
        <v>3939.7690000000002</v>
      </c>
      <c r="Q328" s="118">
        <f>VLOOKUP($A328+ROUND((COLUMN()-2)/24,5),АТС!$A$41:$F$784,6)+'Иные услуги '!$C$5+'РСТ РСО-А'!$K$6+'РСТ РСО-А'!$H$9</f>
        <v>3972.279</v>
      </c>
      <c r="R328" s="118">
        <f>VLOOKUP($A328+ROUND((COLUMN()-2)/24,5),АТС!$A$41:$F$784,6)+'Иные услуги '!$C$5+'РСТ РСО-А'!$K$6+'РСТ РСО-А'!$H$9</f>
        <v>3971.7990000000004</v>
      </c>
      <c r="S328" s="118">
        <f>VLOOKUP($A328+ROUND((COLUMN()-2)/24,5),АТС!$A$41:$F$784,6)+'Иные услуги '!$C$5+'РСТ РСО-А'!$K$6+'РСТ РСО-А'!$H$9</f>
        <v>3941.9690000000005</v>
      </c>
      <c r="T328" s="118">
        <f>VLOOKUP($A328+ROUND((COLUMN()-2)/24,5),АТС!$A$41:$F$784,6)+'Иные услуги '!$C$5+'РСТ РСО-А'!$K$6+'РСТ РСО-А'!$H$9</f>
        <v>3971.2090000000003</v>
      </c>
      <c r="U328" s="118">
        <f>VLOOKUP($A328+ROUND((COLUMN()-2)/24,5),АТС!$A$41:$F$784,6)+'Иные услуги '!$C$5+'РСТ РСО-А'!$K$6+'РСТ РСО-А'!$H$9</f>
        <v>3949.739</v>
      </c>
      <c r="V328" s="118">
        <f>VLOOKUP($A328+ROUND((COLUMN()-2)/24,5),АТС!$A$41:$F$784,6)+'Иные услуги '!$C$5+'РСТ РСО-А'!$K$6+'РСТ РСО-А'!$H$9</f>
        <v>3946.8190000000004</v>
      </c>
      <c r="W328" s="118">
        <f>VLOOKUP($A328+ROUND((COLUMN()-2)/24,5),АТС!$A$41:$F$784,6)+'Иные услуги '!$C$5+'РСТ РСО-А'!$K$6+'РСТ РСО-А'!$H$9</f>
        <v>4031.1390000000001</v>
      </c>
      <c r="X328" s="118">
        <f>VLOOKUP($A328+ROUND((COLUMN()-2)/24,5),АТС!$A$41:$F$784,6)+'Иные услуги '!$C$5+'РСТ РСО-А'!$K$6+'РСТ РСО-А'!$H$9</f>
        <v>3765.6390000000001</v>
      </c>
      <c r="Y328" s="118">
        <f>VLOOKUP($A328+ROUND((COLUMN()-2)/24,5),АТС!$A$41:$F$784,6)+'Иные услуги '!$C$5+'РСТ РСО-А'!$K$6+'РСТ РСО-А'!$H$9</f>
        <v>3826.6190000000001</v>
      </c>
    </row>
    <row r="329" spans="1:25" x14ac:dyDescent="0.2">
      <c r="A329" s="66">
        <f t="shared" si="11"/>
        <v>43538</v>
      </c>
      <c r="B329" s="118">
        <f>VLOOKUP($A329+ROUND((COLUMN()-2)/24,5),АТС!$A$41:$F$784,6)+'Иные услуги '!$C$5+'РСТ РСО-А'!$K$6+'РСТ РСО-А'!$H$9</f>
        <v>3903.9190000000003</v>
      </c>
      <c r="C329" s="118">
        <f>VLOOKUP($A329+ROUND((COLUMN()-2)/24,5),АТС!$A$41:$F$784,6)+'Иные услуги '!$C$5+'РСТ РСО-А'!$K$6+'РСТ РСО-А'!$H$9</f>
        <v>3965.4090000000001</v>
      </c>
      <c r="D329" s="118">
        <f>VLOOKUP($A329+ROUND((COLUMN()-2)/24,5),АТС!$A$41:$F$784,6)+'Иные услуги '!$C$5+'РСТ РСО-А'!$K$6+'РСТ РСО-А'!$H$9</f>
        <v>3999.0690000000004</v>
      </c>
      <c r="E329" s="118">
        <f>VLOOKUP($A329+ROUND((COLUMN()-2)/24,5),АТС!$A$41:$F$784,6)+'Иные услуги '!$C$5+'РСТ РСО-А'!$K$6+'РСТ РСО-А'!$H$9</f>
        <v>3998.7490000000003</v>
      </c>
      <c r="F329" s="118">
        <f>VLOOKUP($A329+ROUND((COLUMN()-2)/24,5),АТС!$A$41:$F$784,6)+'Иные услуги '!$C$5+'РСТ РСО-А'!$K$6+'РСТ РСО-А'!$H$9</f>
        <v>3999.2690000000002</v>
      </c>
      <c r="G329" s="118">
        <f>VLOOKUP($A329+ROUND((COLUMN()-2)/24,5),АТС!$A$41:$F$784,6)+'Иные услуги '!$C$5+'РСТ РСО-А'!$K$6+'РСТ РСО-А'!$H$9</f>
        <v>4002.2090000000003</v>
      </c>
      <c r="H329" s="118">
        <f>VLOOKUP($A329+ROUND((COLUMN()-2)/24,5),АТС!$A$41:$F$784,6)+'Иные услуги '!$C$5+'РСТ РСО-А'!$K$6+'РСТ РСО-А'!$H$9</f>
        <v>4011.0190000000002</v>
      </c>
      <c r="I329" s="118">
        <f>VLOOKUP($A329+ROUND((COLUMN()-2)/24,5),АТС!$A$41:$F$784,6)+'Иные услуги '!$C$5+'РСТ РСО-А'!$K$6+'РСТ РСО-А'!$H$9</f>
        <v>3882.3790000000004</v>
      </c>
      <c r="J329" s="118">
        <f>VLOOKUP($A329+ROUND((COLUMN()-2)/24,5),АТС!$A$41:$F$784,6)+'Иные услуги '!$C$5+'РСТ РСО-А'!$K$6+'РСТ РСО-А'!$H$9</f>
        <v>3941.4590000000003</v>
      </c>
      <c r="K329" s="118">
        <f>VLOOKUP($A329+ROUND((COLUMN()-2)/24,5),АТС!$A$41:$F$784,6)+'Иные услуги '!$C$5+'РСТ РСО-А'!$K$6+'РСТ РСО-А'!$H$9</f>
        <v>3882.5690000000004</v>
      </c>
      <c r="L329" s="118">
        <f>VLOOKUP($A329+ROUND((COLUMN()-2)/24,5),АТС!$A$41:$F$784,6)+'Иные услуги '!$C$5+'РСТ РСО-А'!$K$6+'РСТ РСО-А'!$H$9</f>
        <v>3882.3290000000002</v>
      </c>
      <c r="M329" s="118">
        <f>VLOOKUP($A329+ROUND((COLUMN()-2)/24,5),АТС!$A$41:$F$784,6)+'Иные услуги '!$C$5+'РСТ РСО-А'!$K$6+'РСТ РСО-А'!$H$9</f>
        <v>3882.6790000000001</v>
      </c>
      <c r="N329" s="118">
        <f>VLOOKUP($A329+ROUND((COLUMN()-2)/24,5),АТС!$A$41:$F$784,6)+'Иные услуги '!$C$5+'РСТ РСО-А'!$K$6+'РСТ РСО-А'!$H$9</f>
        <v>3910.6090000000004</v>
      </c>
      <c r="O329" s="118">
        <f>VLOOKUP($A329+ROUND((COLUMN()-2)/24,5),АТС!$A$41:$F$784,6)+'Иные услуги '!$C$5+'РСТ РСО-А'!$K$6+'РСТ РСО-А'!$H$9</f>
        <v>3910.8890000000001</v>
      </c>
      <c r="P329" s="118">
        <f>VLOOKUP($A329+ROUND((COLUMN()-2)/24,5),АТС!$A$41:$F$784,6)+'Иные услуги '!$C$5+'РСТ РСО-А'!$K$6+'РСТ РСО-А'!$H$9</f>
        <v>3941.3990000000003</v>
      </c>
      <c r="Q329" s="118">
        <f>VLOOKUP($A329+ROUND((COLUMN()-2)/24,5),АТС!$A$41:$F$784,6)+'Иные услуги '!$C$5+'РСТ РСО-А'!$K$6+'РСТ РСО-А'!$H$9</f>
        <v>3941.5990000000002</v>
      </c>
      <c r="R329" s="118">
        <f>VLOOKUP($A329+ROUND((COLUMN()-2)/24,5),АТС!$A$41:$F$784,6)+'Иные услуги '!$C$5+'РСТ РСО-А'!$K$6+'РСТ РСО-А'!$H$9</f>
        <v>3940.6890000000003</v>
      </c>
      <c r="S329" s="118">
        <f>VLOOKUP($A329+ROUND((COLUMN()-2)/24,5),АТС!$A$41:$F$784,6)+'Иные услуги '!$C$5+'РСТ РСО-А'!$K$6+'РСТ РСО-А'!$H$9</f>
        <v>3910.9990000000003</v>
      </c>
      <c r="T329" s="118">
        <f>VLOOKUP($A329+ROUND((COLUMN()-2)/24,5),АТС!$A$41:$F$784,6)+'Иные услуги '!$C$5+'РСТ РСО-А'!$K$6+'РСТ РСО-А'!$H$9</f>
        <v>3932.5890000000004</v>
      </c>
      <c r="U329" s="118">
        <f>VLOOKUP($A329+ROUND((COLUMN()-2)/24,5),АТС!$A$41:$F$784,6)+'Иные услуги '!$C$5+'РСТ РСО-А'!$K$6+'РСТ РСО-А'!$H$9</f>
        <v>3950.3090000000002</v>
      </c>
      <c r="V329" s="118">
        <f>VLOOKUP($A329+ROUND((COLUMN()-2)/24,5),АТС!$A$41:$F$784,6)+'Иные услуги '!$C$5+'РСТ РСО-А'!$K$6+'РСТ РСО-А'!$H$9</f>
        <v>3945.5390000000002</v>
      </c>
      <c r="W329" s="118">
        <f>VLOOKUP($A329+ROUND((COLUMN()-2)/24,5),АТС!$A$41:$F$784,6)+'Иные услуги '!$C$5+'РСТ РСО-А'!$K$6+'РСТ РСО-А'!$H$9</f>
        <v>4034.5790000000002</v>
      </c>
      <c r="X329" s="118">
        <f>VLOOKUP($A329+ROUND((COLUMN()-2)/24,5),АТС!$A$41:$F$784,6)+'Иные услуги '!$C$5+'РСТ РСО-А'!$K$6+'РСТ РСО-А'!$H$9</f>
        <v>3765.7690000000002</v>
      </c>
      <c r="Y329" s="118">
        <f>VLOOKUP($A329+ROUND((COLUMN()-2)/24,5),АТС!$A$41:$F$784,6)+'Иные услуги '!$C$5+'РСТ РСО-А'!$K$6+'РСТ РСО-А'!$H$9</f>
        <v>3830.7290000000003</v>
      </c>
    </row>
    <row r="330" spans="1:25" x14ac:dyDescent="0.2">
      <c r="A330" s="66">
        <f t="shared" si="11"/>
        <v>43539</v>
      </c>
      <c r="B330" s="118">
        <f>VLOOKUP($A330+ROUND((COLUMN()-2)/24,5),АТС!$A$41:$F$784,6)+'Иные услуги '!$C$5+'РСТ РСО-А'!$K$6+'РСТ РСО-А'!$H$9</f>
        <v>3906.6790000000001</v>
      </c>
      <c r="C330" s="118">
        <f>VLOOKUP($A330+ROUND((COLUMN()-2)/24,5),АТС!$A$41:$F$784,6)+'Иные услуги '!$C$5+'РСТ РСО-А'!$K$6+'РСТ РСО-А'!$H$9</f>
        <v>3965.529</v>
      </c>
      <c r="D330" s="118">
        <f>VLOOKUP($A330+ROUND((COLUMN()-2)/24,5),АТС!$A$41:$F$784,6)+'Иные услуги '!$C$5+'РСТ РСО-А'!$K$6+'РСТ РСО-А'!$H$9</f>
        <v>3999.4490000000001</v>
      </c>
      <c r="E330" s="118">
        <f>VLOOKUP($A330+ROUND((COLUMN()-2)/24,5),АТС!$A$41:$F$784,6)+'Иные услуги '!$C$5+'РСТ РСО-А'!$K$6+'РСТ РСО-А'!$H$9</f>
        <v>3999.1390000000001</v>
      </c>
      <c r="F330" s="118">
        <f>VLOOKUP($A330+ROUND((COLUMN()-2)/24,5),АТС!$A$41:$F$784,6)+'Иные услуги '!$C$5+'РСТ РСО-А'!$K$6+'РСТ РСО-А'!$H$9</f>
        <v>4037.1290000000004</v>
      </c>
      <c r="G330" s="118">
        <f>VLOOKUP($A330+ROUND((COLUMN()-2)/24,5),АТС!$A$41:$F$784,6)+'Иные услуги '!$C$5+'РСТ РСО-А'!$K$6+'РСТ РСО-А'!$H$9</f>
        <v>4003.9490000000001</v>
      </c>
      <c r="H330" s="118">
        <f>VLOOKUP($A330+ROUND((COLUMN()-2)/24,5),АТС!$A$41:$F$784,6)+'Иные услуги '!$C$5+'РСТ РСО-А'!$K$6+'РСТ РСО-А'!$H$9</f>
        <v>4063.7290000000003</v>
      </c>
      <c r="I330" s="118">
        <f>VLOOKUP($A330+ROUND((COLUMN()-2)/24,5),АТС!$A$41:$F$784,6)+'Иные услуги '!$C$5+'РСТ РСО-А'!$K$6+'РСТ РСО-А'!$H$9</f>
        <v>3882.9990000000003</v>
      </c>
      <c r="J330" s="118">
        <f>VLOOKUP($A330+ROUND((COLUMN()-2)/24,5),АТС!$A$41:$F$784,6)+'Иные услуги '!$C$5+'РСТ РСО-А'!$K$6+'РСТ РСО-А'!$H$9</f>
        <v>3976.0390000000002</v>
      </c>
      <c r="K330" s="118">
        <f>VLOOKUP($A330+ROUND((COLUMN()-2)/24,5),АТС!$A$41:$F$784,6)+'Иные услуги '!$C$5+'РСТ РСО-А'!$K$6+'РСТ РСО-А'!$H$9</f>
        <v>3976.8290000000002</v>
      </c>
      <c r="L330" s="118">
        <f>VLOOKUP($A330+ROUND((COLUMN()-2)/24,5),АТС!$A$41:$F$784,6)+'Иные услуги '!$C$5+'РСТ РСО-А'!$K$6+'РСТ РСО-А'!$H$9</f>
        <v>3976.7990000000004</v>
      </c>
      <c r="M330" s="118">
        <f>VLOOKUP($A330+ROUND((COLUMN()-2)/24,5),АТС!$A$41:$F$784,6)+'Иные услуги '!$C$5+'РСТ РСО-А'!$K$6+'РСТ РСО-А'!$H$9</f>
        <v>3943.6790000000001</v>
      </c>
      <c r="N330" s="118">
        <f>VLOOKUP($A330+ROUND((COLUMN()-2)/24,5),АТС!$A$41:$F$784,6)+'Иные услуги '!$C$5+'РСТ РСО-А'!$K$6+'РСТ РСО-А'!$H$9</f>
        <v>3943.5490000000004</v>
      </c>
      <c r="O330" s="118">
        <f>VLOOKUP($A330+ROUND((COLUMN()-2)/24,5),АТС!$A$41:$F$784,6)+'Иные услуги '!$C$5+'РСТ РСО-А'!$K$6+'РСТ РСО-А'!$H$9</f>
        <v>3943.4990000000003</v>
      </c>
      <c r="P330" s="118">
        <f>VLOOKUP($A330+ROUND((COLUMN()-2)/24,5),АТС!$A$41:$F$784,6)+'Иные услуги '!$C$5+'РСТ РСО-А'!$K$6+'РСТ РСО-А'!$H$9</f>
        <v>3943.5090000000005</v>
      </c>
      <c r="Q330" s="118">
        <f>VLOOKUP($A330+ROUND((COLUMN()-2)/24,5),АТС!$A$41:$F$784,6)+'Иные услуги '!$C$5+'РСТ РСО-А'!$K$6+'РСТ РСО-А'!$H$9</f>
        <v>3976.239</v>
      </c>
      <c r="R330" s="118">
        <f>VLOOKUP($A330+ROUND((COLUMN()-2)/24,5),АТС!$A$41:$F$784,6)+'Иные услуги '!$C$5+'РСТ РСО-А'!$K$6+'РСТ РСО-А'!$H$9</f>
        <v>3941.5390000000002</v>
      </c>
      <c r="S330" s="118">
        <f>VLOOKUP($A330+ROUND((COLUMN()-2)/24,5),АТС!$A$41:$F$784,6)+'Иные услуги '!$C$5+'РСТ РСО-А'!$K$6+'РСТ РСО-А'!$H$9</f>
        <v>3915.2490000000003</v>
      </c>
      <c r="T330" s="118">
        <f>VLOOKUP($A330+ROUND((COLUMN()-2)/24,5),АТС!$A$41:$F$784,6)+'Иные услуги '!$C$5+'РСТ РСО-А'!$K$6+'РСТ РСО-А'!$H$9</f>
        <v>3938.4390000000003</v>
      </c>
      <c r="U330" s="118">
        <f>VLOOKUP($A330+ROUND((COLUMN()-2)/24,5),АТС!$A$41:$F$784,6)+'Иные услуги '!$C$5+'РСТ РСО-А'!$K$6+'РСТ РСО-А'!$H$9</f>
        <v>3948.7690000000002</v>
      </c>
      <c r="V330" s="118">
        <f>VLOOKUP($A330+ROUND((COLUMN()-2)/24,5),АТС!$A$41:$F$784,6)+'Иные услуги '!$C$5+'РСТ РСО-А'!$K$6+'РСТ РСО-А'!$H$9</f>
        <v>3952.1490000000003</v>
      </c>
      <c r="W330" s="118">
        <f>VLOOKUP($A330+ROUND((COLUMN()-2)/24,5),АТС!$A$41:$F$784,6)+'Иные услуги '!$C$5+'РСТ РСО-А'!$K$6+'РСТ РСО-А'!$H$9</f>
        <v>4040.0490000000004</v>
      </c>
      <c r="X330" s="118">
        <f>VLOOKUP($A330+ROUND((COLUMN()-2)/24,5),АТС!$A$41:$F$784,6)+'Иные услуги '!$C$5+'РСТ РСО-А'!$K$6+'РСТ РСО-А'!$H$9</f>
        <v>3770.2190000000005</v>
      </c>
      <c r="Y330" s="118">
        <f>VLOOKUP($A330+ROUND((COLUMN()-2)/24,5),АТС!$A$41:$F$784,6)+'Иные услуги '!$C$5+'РСТ РСО-А'!$K$6+'РСТ РСО-А'!$H$9</f>
        <v>3832.1790000000001</v>
      </c>
    </row>
    <row r="331" spans="1:25" s="77" customFormat="1" x14ac:dyDescent="0.25">
      <c r="A331" s="66">
        <f t="shared" si="11"/>
        <v>43540</v>
      </c>
      <c r="B331" s="118">
        <f>VLOOKUP($A331+ROUND((COLUMN()-2)/24,5),АТС!$A$41:$F$784,6)+'Иные услуги '!$C$5+'РСТ РСО-А'!$K$6+'РСТ РСО-А'!$H$9</f>
        <v>3928.5990000000002</v>
      </c>
      <c r="C331" s="118">
        <f>VLOOKUP($A331+ROUND((COLUMN()-2)/24,5),АТС!$A$41:$F$784,6)+'Иные услуги '!$C$5+'РСТ РСО-А'!$K$6+'РСТ РСО-А'!$H$9</f>
        <v>4005.2990000000004</v>
      </c>
      <c r="D331" s="118">
        <f>VLOOKUP($A331+ROUND((COLUMN()-2)/24,5),АТС!$A$41:$F$784,6)+'Иные услуги '!$C$5+'РСТ РСО-А'!$K$6+'РСТ РСО-А'!$H$9</f>
        <v>4003.279</v>
      </c>
      <c r="E331" s="118">
        <f>VLOOKUP($A331+ROUND((COLUMN()-2)/24,5),АТС!$A$41:$F$784,6)+'Иные услуги '!$C$5+'РСТ РСО-А'!$K$6+'РСТ РСО-А'!$H$9</f>
        <v>4002.3190000000004</v>
      </c>
      <c r="F331" s="118">
        <f>VLOOKUP($A331+ROUND((COLUMN()-2)/24,5),АТС!$A$41:$F$784,6)+'Иные услуги '!$C$5+'РСТ РСО-А'!$K$6+'РСТ РСО-А'!$H$9</f>
        <v>4040.3690000000001</v>
      </c>
      <c r="G331" s="118">
        <f>VLOOKUP($A331+ROUND((COLUMN()-2)/24,5),АТС!$A$41:$F$784,6)+'Иные услуги '!$C$5+'РСТ РСО-А'!$K$6+'РСТ РСО-А'!$H$9</f>
        <v>4005.7990000000004</v>
      </c>
      <c r="H331" s="118">
        <f>VLOOKUP($A331+ROUND((COLUMN()-2)/24,5),АТС!$A$41:$F$784,6)+'Иные услуги '!$C$5+'РСТ РСО-А'!$K$6+'РСТ РСО-А'!$H$9</f>
        <v>4061.8090000000002</v>
      </c>
      <c r="I331" s="118">
        <f>VLOOKUP($A331+ROUND((COLUMN()-2)/24,5),АТС!$A$41:$F$784,6)+'Иные услуги '!$C$5+'РСТ РСО-А'!$K$6+'РСТ РСО-А'!$H$9</f>
        <v>3884.8290000000002</v>
      </c>
      <c r="J331" s="118">
        <f>VLOOKUP($A331+ROUND((COLUMN()-2)/24,5),АТС!$A$41:$F$784,6)+'Иные услуги '!$C$5+'РСТ РСО-А'!$K$6+'РСТ РСО-А'!$H$9</f>
        <v>3978.5890000000004</v>
      </c>
      <c r="K331" s="118">
        <f>VLOOKUP($A331+ROUND((COLUMN()-2)/24,5),АТС!$A$41:$F$784,6)+'Иные услуги '!$C$5+'РСТ РСО-А'!$K$6+'РСТ РСО-А'!$H$9</f>
        <v>3978.529</v>
      </c>
      <c r="L331" s="118">
        <f>VLOOKUP($A331+ROUND((COLUMN()-2)/24,5),АТС!$A$41:$F$784,6)+'Иные услуги '!$C$5+'РСТ РСО-А'!$K$6+'РСТ РСО-А'!$H$9</f>
        <v>3978.9690000000005</v>
      </c>
      <c r="M331" s="118">
        <f>VLOOKUP($A331+ROUND((COLUMN()-2)/24,5),АТС!$A$41:$F$784,6)+'Иные услуги '!$C$5+'РСТ РСО-А'!$K$6+'РСТ РСО-А'!$H$9</f>
        <v>3978.8290000000002</v>
      </c>
      <c r="N331" s="118">
        <f>VLOOKUP($A331+ROUND((COLUMN()-2)/24,5),АТС!$A$41:$F$784,6)+'Иные услуги '!$C$5+'РСТ РСО-А'!$K$6+'РСТ РСО-А'!$H$9</f>
        <v>3978.6190000000001</v>
      </c>
      <c r="O331" s="118">
        <f>VLOOKUP($A331+ROUND((COLUMN()-2)/24,5),АТС!$A$41:$F$784,6)+'Иные услуги '!$C$5+'РСТ РСО-А'!$K$6+'РСТ РСО-А'!$H$9</f>
        <v>3978.5090000000005</v>
      </c>
      <c r="P331" s="118">
        <f>VLOOKUP($A331+ROUND((COLUMN()-2)/24,5),АТС!$A$41:$F$784,6)+'Иные услуги '!$C$5+'РСТ РСО-А'!$K$6+'РСТ РСО-А'!$H$9</f>
        <v>3978.2990000000004</v>
      </c>
      <c r="Q331" s="118">
        <f>VLOOKUP($A331+ROUND((COLUMN()-2)/24,5),АТС!$A$41:$F$784,6)+'Иные услуги '!$C$5+'РСТ РСО-А'!$K$6+'РСТ РСО-А'!$H$9</f>
        <v>3978.2190000000005</v>
      </c>
      <c r="R331" s="118">
        <f>VLOOKUP($A331+ROUND((COLUMN()-2)/24,5),АТС!$A$41:$F$784,6)+'Иные услуги '!$C$5+'РСТ РСО-А'!$K$6+'РСТ РСО-А'!$H$9</f>
        <v>3942.9290000000001</v>
      </c>
      <c r="S331" s="118">
        <f>VLOOKUP($A331+ROUND((COLUMN()-2)/24,5),АТС!$A$41:$F$784,6)+'Иные услуги '!$C$5+'РСТ РСО-А'!$K$6+'РСТ РСО-А'!$H$9</f>
        <v>3915.8590000000004</v>
      </c>
      <c r="T331" s="118">
        <f>VLOOKUP($A331+ROUND((COLUMN()-2)/24,5),АТС!$A$41:$F$784,6)+'Иные услуги '!$C$5+'РСТ РСО-А'!$K$6+'РСТ РСО-А'!$H$9</f>
        <v>3939.3490000000002</v>
      </c>
      <c r="U331" s="118">
        <f>VLOOKUP($A331+ROUND((COLUMN()-2)/24,5),АТС!$A$41:$F$784,6)+'Иные услуги '!$C$5+'РСТ РСО-А'!$K$6+'РСТ РСО-А'!$H$9</f>
        <v>3919.0990000000002</v>
      </c>
      <c r="V331" s="118">
        <f>VLOOKUP($A331+ROUND((COLUMN()-2)/24,5),АТС!$A$41:$F$784,6)+'Иные услуги '!$C$5+'РСТ РСО-А'!$K$6+'РСТ РСО-А'!$H$9</f>
        <v>3953.1190000000001</v>
      </c>
      <c r="W331" s="118">
        <f>VLOOKUP($A331+ROUND((COLUMN()-2)/24,5),АТС!$A$41:$F$784,6)+'Иные услуги '!$C$5+'РСТ РСО-А'!$K$6+'РСТ РСО-А'!$H$9</f>
        <v>4036.9690000000005</v>
      </c>
      <c r="X331" s="118">
        <f>VLOOKUP($A331+ROUND((COLUMN()-2)/24,5),АТС!$A$41:$F$784,6)+'Иные услуги '!$C$5+'РСТ РСО-А'!$K$6+'РСТ РСО-А'!$H$9</f>
        <v>3767.779</v>
      </c>
      <c r="Y331" s="118">
        <f>VLOOKUP($A331+ROUND((COLUMN()-2)/24,5),АТС!$A$41:$F$784,6)+'Иные услуги '!$C$5+'РСТ РСО-А'!$K$6+'РСТ РСО-А'!$H$9</f>
        <v>3805.7190000000005</v>
      </c>
    </row>
    <row r="332" spans="1:25" x14ac:dyDescent="0.2">
      <c r="A332" s="66">
        <f t="shared" si="11"/>
        <v>43541</v>
      </c>
      <c r="B332" s="118">
        <f>VLOOKUP($A332+ROUND((COLUMN()-2)/24,5),АТС!$A$41:$F$784,6)+'Иные услуги '!$C$5+'РСТ РСО-А'!$K$6+'РСТ РСО-А'!$H$9</f>
        <v>3939.4090000000001</v>
      </c>
      <c r="C332" s="118">
        <f>VLOOKUP($A332+ROUND((COLUMN()-2)/24,5),АТС!$A$41:$F$784,6)+'Иные услуги '!$C$5+'РСТ РСО-А'!$K$6+'РСТ РСО-А'!$H$9</f>
        <v>4002.5090000000005</v>
      </c>
      <c r="D332" s="118">
        <f>VLOOKUP($A332+ROUND((COLUMN()-2)/24,5),АТС!$A$41:$F$784,6)+'Иные услуги '!$C$5+'РСТ РСО-А'!$K$6+'РСТ РСО-А'!$H$9</f>
        <v>4001.1790000000001</v>
      </c>
      <c r="E332" s="118">
        <f>VLOOKUP($A332+ROUND((COLUMN()-2)/24,5),АТС!$A$41:$F$784,6)+'Иные услуги '!$C$5+'РСТ РСО-А'!$K$6+'РСТ РСО-А'!$H$9</f>
        <v>4038.1090000000004</v>
      </c>
      <c r="F332" s="118">
        <f>VLOOKUP($A332+ROUND((COLUMN()-2)/24,5),АТС!$A$41:$F$784,6)+'Иные услуги '!$C$5+'РСТ РСО-А'!$K$6+'РСТ РСО-А'!$H$9</f>
        <v>4038.6590000000001</v>
      </c>
      <c r="G332" s="118">
        <f>VLOOKUP($A332+ROUND((COLUMN()-2)/24,5),АТС!$A$41:$F$784,6)+'Иные услуги '!$C$5+'РСТ РСО-А'!$K$6+'РСТ РСО-А'!$H$9</f>
        <v>4002.4290000000001</v>
      </c>
      <c r="H332" s="118">
        <f>VLOOKUP($A332+ROUND((COLUMN()-2)/24,5),АТС!$A$41:$F$784,6)+'Иные услуги '!$C$5+'РСТ РСО-А'!$K$6+'РСТ РСО-А'!$H$9</f>
        <v>4057.1490000000003</v>
      </c>
      <c r="I332" s="118">
        <f>VLOOKUP($A332+ROUND((COLUMN()-2)/24,5),АТС!$A$41:$F$784,6)+'Иные услуги '!$C$5+'РСТ РСО-А'!$K$6+'РСТ РСО-А'!$H$9</f>
        <v>3880.2290000000003</v>
      </c>
      <c r="J332" s="118">
        <f>VLOOKUP($A332+ROUND((COLUMN()-2)/24,5),АТС!$A$41:$F$784,6)+'Иные услуги '!$C$5+'РСТ РСО-А'!$K$6+'РСТ РСО-А'!$H$9</f>
        <v>4133.549</v>
      </c>
      <c r="K332" s="118">
        <f>VLOOKUP($A332+ROUND((COLUMN()-2)/24,5),АТС!$A$41:$F$784,6)+'Иные услуги '!$C$5+'РСТ РСО-А'!$K$6+'РСТ РСО-А'!$H$9</f>
        <v>4012.1990000000001</v>
      </c>
      <c r="L332" s="118">
        <f>VLOOKUP($A332+ROUND((COLUMN()-2)/24,5),АТС!$A$41:$F$784,6)+'Иные услуги '!$C$5+'РСТ РСО-А'!$K$6+'РСТ РСО-А'!$H$9</f>
        <v>3977.739</v>
      </c>
      <c r="M332" s="118">
        <f>VLOOKUP($A332+ROUND((COLUMN()-2)/24,5),АТС!$A$41:$F$784,6)+'Иные услуги '!$C$5+'РСТ РСО-А'!$K$6+'РСТ РСО-А'!$H$9</f>
        <v>3977.7990000000004</v>
      </c>
      <c r="N332" s="118">
        <f>VLOOKUP($A332+ROUND((COLUMN()-2)/24,5),АТС!$A$41:$F$784,6)+'Иные услуги '!$C$5+'РСТ РСО-А'!$K$6+'РСТ РСО-А'!$H$9</f>
        <v>3977.4590000000003</v>
      </c>
      <c r="O332" s="118">
        <f>VLOOKUP($A332+ROUND((COLUMN()-2)/24,5),АТС!$A$41:$F$784,6)+'Иные услуги '!$C$5+'РСТ РСО-А'!$K$6+'РСТ РСО-А'!$H$9</f>
        <v>4013.0990000000002</v>
      </c>
      <c r="P332" s="118">
        <f>VLOOKUP($A332+ROUND((COLUMN()-2)/24,5),АТС!$A$41:$F$784,6)+'Иные услуги '!$C$5+'РСТ РСО-А'!$K$6+'РСТ РСО-А'!$H$9</f>
        <v>4013.4690000000005</v>
      </c>
      <c r="Q332" s="118">
        <f>VLOOKUP($A332+ROUND((COLUMN()-2)/24,5),АТС!$A$41:$F$784,6)+'Иные услуги '!$C$5+'РСТ РСО-А'!$K$6+'РСТ РСО-А'!$H$9</f>
        <v>4050.5490000000004</v>
      </c>
      <c r="R332" s="118">
        <f>VLOOKUP($A332+ROUND((COLUMN()-2)/24,5),АТС!$A$41:$F$784,6)+'Иные услуги '!$C$5+'РСТ РСО-А'!$K$6+'РСТ РСО-А'!$H$9</f>
        <v>4013.7290000000003</v>
      </c>
      <c r="S332" s="118">
        <f>VLOOKUP($A332+ROUND((COLUMN()-2)/24,5),АТС!$A$41:$F$784,6)+'Иные услуги '!$C$5+'РСТ РСО-А'!$K$6+'РСТ РСО-А'!$H$9</f>
        <v>3980.3590000000004</v>
      </c>
      <c r="T332" s="118">
        <f>VLOOKUP($A332+ROUND((COLUMN()-2)/24,5),АТС!$A$41:$F$784,6)+'Иные услуги '!$C$5+'РСТ РСО-А'!$K$6+'РСТ РСО-А'!$H$9</f>
        <v>3940.489</v>
      </c>
      <c r="U332" s="118">
        <f>VLOOKUP($A332+ROUND((COLUMN()-2)/24,5),АТС!$A$41:$F$784,6)+'Иные услуги '!$C$5+'РСТ РСО-А'!$K$6+'РСТ РСО-А'!$H$9</f>
        <v>3912.9490000000001</v>
      </c>
      <c r="V332" s="118">
        <f>VLOOKUP($A332+ROUND((COLUMN()-2)/24,5),АТС!$A$41:$F$784,6)+'Иные услуги '!$C$5+'РСТ РСО-А'!$K$6+'РСТ РСО-А'!$H$9</f>
        <v>3954.4490000000001</v>
      </c>
      <c r="W332" s="118">
        <f>VLOOKUP($A332+ROUND((COLUMN()-2)/24,5),АТС!$A$41:$F$784,6)+'Иные услуги '!$C$5+'РСТ РСО-А'!$K$6+'РСТ РСО-А'!$H$9</f>
        <v>4039.4790000000003</v>
      </c>
      <c r="X332" s="118">
        <f>VLOOKUP($A332+ROUND((COLUMN()-2)/24,5),АТС!$A$41:$F$784,6)+'Иные услуги '!$C$5+'РСТ РСО-А'!$K$6+'РСТ РСО-А'!$H$9</f>
        <v>3768.7890000000002</v>
      </c>
      <c r="Y332" s="118">
        <f>VLOOKUP($A332+ROUND((COLUMN()-2)/24,5),АТС!$A$41:$F$784,6)+'Иные услуги '!$C$5+'РСТ РСО-А'!$K$6+'РСТ РСО-А'!$H$9</f>
        <v>3833.1190000000001</v>
      </c>
    </row>
    <row r="333" spans="1:25" x14ac:dyDescent="0.2">
      <c r="A333" s="66">
        <f t="shared" si="11"/>
        <v>43542</v>
      </c>
      <c r="B333" s="118">
        <f>VLOOKUP($A333+ROUND((COLUMN()-2)/24,5),АТС!$A$41:$F$784,6)+'Иные услуги '!$C$5+'РСТ РСО-А'!$K$6+'РСТ РСО-А'!$H$9</f>
        <v>3939.2590000000005</v>
      </c>
      <c r="C333" s="118">
        <f>VLOOKUP($A333+ROUND((COLUMN()-2)/24,5),АТС!$A$41:$F$784,6)+'Иные услуги '!$C$5+'РСТ РСО-А'!$K$6+'РСТ РСО-А'!$H$9</f>
        <v>4001.989</v>
      </c>
      <c r="D333" s="118">
        <f>VLOOKUP($A333+ROUND((COLUMN()-2)/24,5),АТС!$A$41:$F$784,6)+'Иные услуги '!$C$5+'РСТ РСО-А'!$K$6+'РСТ РСО-А'!$H$9</f>
        <v>4038.1190000000001</v>
      </c>
      <c r="E333" s="118">
        <f>VLOOKUP($A333+ROUND((COLUMN()-2)/24,5),АТС!$A$41:$F$784,6)+'Иные услуги '!$C$5+'РСТ РСО-А'!$K$6+'РСТ РСО-А'!$H$9</f>
        <v>4037.8290000000002</v>
      </c>
      <c r="F333" s="118">
        <f>VLOOKUP($A333+ROUND((COLUMN()-2)/24,5),АТС!$A$41:$F$784,6)+'Иные услуги '!$C$5+'РСТ РСО-А'!$K$6+'РСТ РСО-А'!$H$9</f>
        <v>4038.7490000000003</v>
      </c>
      <c r="G333" s="118">
        <f>VLOOKUP($A333+ROUND((COLUMN()-2)/24,5),АТС!$A$41:$F$784,6)+'Иные услуги '!$C$5+'РСТ РСО-А'!$K$6+'РСТ РСО-А'!$H$9</f>
        <v>4003.5590000000002</v>
      </c>
      <c r="H333" s="118">
        <f>VLOOKUP($A333+ROUND((COLUMN()-2)/24,5),АТС!$A$41:$F$784,6)+'Иные услуги '!$C$5+'РСТ РСО-А'!$K$6+'РСТ РСО-А'!$H$9</f>
        <v>4062.9690000000005</v>
      </c>
      <c r="I333" s="118">
        <f>VLOOKUP($A333+ROUND((COLUMN()-2)/24,5),АТС!$A$41:$F$784,6)+'Иные услуги '!$C$5+'РСТ РСО-А'!$K$6+'РСТ РСО-А'!$H$9</f>
        <v>3884.2890000000002</v>
      </c>
      <c r="J333" s="118">
        <f>VLOOKUP($A333+ROUND((COLUMN()-2)/24,5),АТС!$A$41:$F$784,6)+'Иные услуги '!$C$5+'РСТ РСО-А'!$K$6+'РСТ РСО-А'!$H$9</f>
        <v>3948.7890000000002</v>
      </c>
      <c r="K333" s="118">
        <f>VLOOKUP($A333+ROUND((COLUMN()-2)/24,5),АТС!$A$41:$F$784,6)+'Иные услуги '!$C$5+'РСТ РСО-А'!$K$6+'РСТ РСО-А'!$H$9</f>
        <v>3889.8290000000002</v>
      </c>
      <c r="L333" s="118">
        <f>VLOOKUP($A333+ROUND((COLUMN()-2)/24,5),АТС!$A$41:$F$784,6)+'Иные услуги '!$C$5+'РСТ РСО-А'!$K$6+'РСТ РСО-А'!$H$9</f>
        <v>3862.9090000000001</v>
      </c>
      <c r="M333" s="118">
        <f>VLOOKUP($A333+ROUND((COLUMN()-2)/24,5),АТС!$A$41:$F$784,6)+'Иные услуги '!$C$5+'РСТ РСО-А'!$K$6+'РСТ РСО-А'!$H$9</f>
        <v>3862.9990000000003</v>
      </c>
      <c r="N333" s="118">
        <f>VLOOKUP($A333+ROUND((COLUMN()-2)/24,5),АТС!$A$41:$F$784,6)+'Иные услуги '!$C$5+'РСТ РСО-А'!$K$6+'РСТ РСО-А'!$H$9</f>
        <v>3862.6090000000004</v>
      </c>
      <c r="O333" s="118">
        <f>VLOOKUP($A333+ROUND((COLUMN()-2)/24,5),АТС!$A$41:$F$784,6)+'Иные услуги '!$C$5+'РСТ РСО-А'!$K$6+'РСТ РСО-А'!$H$9</f>
        <v>3862.5190000000002</v>
      </c>
      <c r="P333" s="118">
        <f>VLOOKUP($A333+ROUND((COLUMN()-2)/24,5),АТС!$A$41:$F$784,6)+'Иные услуги '!$C$5+'РСТ РСО-А'!$K$6+'РСТ РСО-А'!$H$9</f>
        <v>3860.8990000000003</v>
      </c>
      <c r="Q333" s="118">
        <f>VLOOKUP($A333+ROUND((COLUMN()-2)/24,5),АТС!$A$41:$F$784,6)+'Иные услуги '!$C$5+'РСТ РСО-А'!$K$6+'РСТ РСО-А'!$H$9</f>
        <v>3861.3590000000004</v>
      </c>
      <c r="R333" s="118">
        <f>VLOOKUP($A333+ROUND((COLUMN()-2)/24,5),АТС!$A$41:$F$784,6)+'Иные услуги '!$C$5+'РСТ РСО-А'!$K$6+'РСТ РСО-А'!$H$9</f>
        <v>3886.7090000000003</v>
      </c>
      <c r="S333" s="118">
        <f>VLOOKUP($A333+ROUND((COLUMN()-2)/24,5),АТС!$A$41:$F$784,6)+'Иные услуги '!$C$5+'РСТ РСО-А'!$K$6+'РСТ РСО-А'!$H$9</f>
        <v>3862.6590000000001</v>
      </c>
      <c r="T333" s="118">
        <f>VLOOKUP($A333+ROUND((COLUMN()-2)/24,5),АТС!$A$41:$F$784,6)+'Иные услуги '!$C$5+'РСТ РСО-А'!$K$6+'РСТ РСО-А'!$H$9</f>
        <v>3939.5790000000002</v>
      </c>
      <c r="U333" s="118">
        <f>VLOOKUP($A333+ROUND((COLUMN()-2)/24,5),АТС!$A$41:$F$784,6)+'Иные услуги '!$C$5+'РСТ РСО-А'!$K$6+'РСТ РСО-А'!$H$9</f>
        <v>3923.0690000000004</v>
      </c>
      <c r="V333" s="118">
        <f>VLOOKUP($A333+ROUND((COLUMN()-2)/24,5),АТС!$A$41:$F$784,6)+'Иные услуги '!$C$5+'РСТ РСО-А'!$K$6+'РСТ РСО-А'!$H$9</f>
        <v>3959.239</v>
      </c>
      <c r="W333" s="118">
        <f>VLOOKUP($A333+ROUND((COLUMN()-2)/24,5),АТС!$A$41:$F$784,6)+'Иные услуги '!$C$5+'РСТ РСО-А'!$K$6+'РСТ РСО-А'!$H$9</f>
        <v>4046.6490000000003</v>
      </c>
      <c r="X333" s="118">
        <f>VLOOKUP($A333+ROUND((COLUMN()-2)/24,5),АТС!$A$41:$F$784,6)+'Иные услуги '!$C$5+'РСТ РСО-А'!$K$6+'РСТ РСО-А'!$H$9</f>
        <v>3771.6690000000003</v>
      </c>
      <c r="Y333" s="118">
        <f>VLOOKUP($A333+ROUND((COLUMN()-2)/24,5),АТС!$A$41:$F$784,6)+'Иные услуги '!$C$5+'РСТ РСО-А'!$K$6+'РСТ РСО-А'!$H$9</f>
        <v>3813.2290000000003</v>
      </c>
    </row>
    <row r="334" spans="1:25" x14ac:dyDescent="0.2">
      <c r="A334" s="66">
        <f t="shared" si="11"/>
        <v>43543</v>
      </c>
      <c r="B334" s="118">
        <f>VLOOKUP($A334+ROUND((COLUMN()-2)/24,5),АТС!$A$41:$F$784,6)+'Иные услуги '!$C$5+'РСТ РСО-А'!$K$6+'РСТ РСО-А'!$H$9</f>
        <v>3941.529</v>
      </c>
      <c r="C334" s="118">
        <f>VLOOKUP($A334+ROUND((COLUMN()-2)/24,5),АТС!$A$41:$F$784,6)+'Иные услуги '!$C$5+'РСТ РСО-А'!$K$6+'РСТ РСО-А'!$H$9</f>
        <v>4004.5590000000002</v>
      </c>
      <c r="D334" s="118">
        <f>VLOOKUP($A334+ROUND((COLUMN()-2)/24,5),АТС!$A$41:$F$784,6)+'Иные услуги '!$C$5+'РСТ РСО-А'!$K$6+'РСТ РСО-А'!$H$9</f>
        <v>4040.6390000000001</v>
      </c>
      <c r="E334" s="118">
        <f>VLOOKUP($A334+ROUND((COLUMN()-2)/24,5),АТС!$A$41:$F$784,6)+'Иные услуги '!$C$5+'РСТ РСО-А'!$K$6+'РСТ РСО-А'!$H$9</f>
        <v>4040.3990000000003</v>
      </c>
      <c r="F334" s="118">
        <f>VLOOKUP($A334+ROUND((COLUMN()-2)/24,5),АТС!$A$41:$F$784,6)+'Иные услуги '!$C$5+'РСТ РСО-А'!$K$6+'РСТ РСО-А'!$H$9</f>
        <v>4041.4290000000001</v>
      </c>
      <c r="G334" s="118">
        <f>VLOOKUP($A334+ROUND((COLUMN()-2)/24,5),АТС!$A$41:$F$784,6)+'Иные услуги '!$C$5+'РСТ РСО-А'!$K$6+'РСТ РСО-А'!$H$9</f>
        <v>4007.5090000000005</v>
      </c>
      <c r="H334" s="118">
        <f>VLOOKUP($A334+ROUND((COLUMN()-2)/24,5),АТС!$A$41:$F$784,6)+'Иные услуги '!$C$5+'РСТ РСО-А'!$K$6+'РСТ РСО-А'!$H$9</f>
        <v>4125.8189999999995</v>
      </c>
      <c r="I334" s="118">
        <f>VLOOKUP($A334+ROUND((COLUMN()-2)/24,5),АТС!$A$41:$F$784,6)+'Иные услуги '!$C$5+'РСТ РСО-А'!$K$6+'РСТ РСО-А'!$H$9</f>
        <v>3972.6190000000001</v>
      </c>
      <c r="J334" s="118">
        <f>VLOOKUP($A334+ROUND((COLUMN()-2)/24,5),АТС!$A$41:$F$784,6)+'Иные услуги '!$C$5+'РСТ РСО-А'!$K$6+'РСТ РСО-А'!$H$9</f>
        <v>4055.8390000000004</v>
      </c>
      <c r="K334" s="118">
        <f>VLOOKUP($A334+ROUND((COLUMN()-2)/24,5),АТС!$A$41:$F$784,6)+'Иные услуги '!$C$5+'РСТ РСО-А'!$K$6+'РСТ РСО-А'!$H$9</f>
        <v>3919.8290000000002</v>
      </c>
      <c r="L334" s="118">
        <f>VLOOKUP($A334+ROUND((COLUMN()-2)/24,5),АТС!$A$41:$F$784,6)+'Иные услуги '!$C$5+'РСТ РСО-А'!$K$6+'РСТ РСО-А'!$H$9</f>
        <v>3919.6190000000001</v>
      </c>
      <c r="M334" s="118">
        <f>VLOOKUP($A334+ROUND((COLUMN()-2)/24,5),АТС!$A$41:$F$784,6)+'Иные услуги '!$C$5+'РСТ РСО-А'!$K$6+'РСТ РСО-А'!$H$9</f>
        <v>3920.1690000000003</v>
      </c>
      <c r="N334" s="118">
        <f>VLOOKUP($A334+ROUND((COLUMN()-2)/24,5),АТС!$A$41:$F$784,6)+'Иные услуги '!$C$5+'РСТ РСО-А'!$K$6+'РСТ РСО-А'!$H$9</f>
        <v>3920.1990000000001</v>
      </c>
      <c r="O334" s="118">
        <f>VLOOKUP($A334+ROUND((COLUMN()-2)/24,5),АТС!$A$41:$F$784,6)+'Иные услуги '!$C$5+'РСТ РСО-А'!$K$6+'РСТ РСО-А'!$H$9</f>
        <v>3919.5590000000002</v>
      </c>
      <c r="P334" s="118">
        <f>VLOOKUP($A334+ROUND((COLUMN()-2)/24,5),АТС!$A$41:$F$784,6)+'Иные услуги '!$C$5+'РСТ РСО-А'!$K$6+'РСТ РСО-А'!$H$9</f>
        <v>3918.4790000000003</v>
      </c>
      <c r="Q334" s="118">
        <f>VLOOKUP($A334+ROUND((COLUMN()-2)/24,5),АТС!$A$41:$F$784,6)+'Иные услуги '!$C$5+'РСТ РСО-А'!$K$6+'РСТ РСО-А'!$H$9</f>
        <v>3918.2690000000002</v>
      </c>
      <c r="R334" s="118">
        <f>VLOOKUP($A334+ROUND((COLUMN()-2)/24,5),АТС!$A$41:$F$784,6)+'Иные услуги '!$C$5+'РСТ РСО-А'!$K$6+'РСТ РСО-А'!$H$9</f>
        <v>3886.5690000000004</v>
      </c>
      <c r="S334" s="118">
        <f>VLOOKUP($A334+ROUND((COLUMN()-2)/24,5),АТС!$A$41:$F$784,6)+'Иные услуги '!$C$5+'РСТ РСО-А'!$K$6+'РСТ РСО-А'!$H$9</f>
        <v>3862.1990000000001</v>
      </c>
      <c r="T334" s="118">
        <f>VLOOKUP($A334+ROUND((COLUMN()-2)/24,5),АТС!$A$41:$F$784,6)+'Иные услуги '!$C$5+'РСТ РСО-А'!$K$6+'РСТ РСО-А'!$H$9</f>
        <v>3940.3090000000002</v>
      </c>
      <c r="U334" s="118">
        <f>VLOOKUP($A334+ROUND((COLUMN()-2)/24,5),АТС!$A$41:$F$784,6)+'Иные услуги '!$C$5+'РСТ РСО-А'!$K$6+'РСТ РСО-А'!$H$9</f>
        <v>3923.9290000000001</v>
      </c>
      <c r="V334" s="118">
        <f>VLOOKUP($A334+ROUND((COLUMN()-2)/24,5),АТС!$A$41:$F$784,6)+'Иные услуги '!$C$5+'РСТ РСО-А'!$K$6+'РСТ РСО-А'!$H$9</f>
        <v>3960.4590000000003</v>
      </c>
      <c r="W334" s="118">
        <f>VLOOKUP($A334+ROUND((COLUMN()-2)/24,5),АТС!$A$41:$F$784,6)+'Иные услуги '!$C$5+'РСТ РСО-А'!$K$6+'РСТ РСО-А'!$H$9</f>
        <v>4047.6190000000001</v>
      </c>
      <c r="X334" s="118">
        <f>VLOOKUP($A334+ROUND((COLUMN()-2)/24,5),АТС!$A$41:$F$784,6)+'Иные услуги '!$C$5+'РСТ РСО-А'!$K$6+'РСТ РСО-А'!$H$9</f>
        <v>3772.8390000000004</v>
      </c>
      <c r="Y334" s="118">
        <f>VLOOKUP($A334+ROUND((COLUMN()-2)/24,5),АТС!$A$41:$F$784,6)+'Иные услуги '!$C$5+'РСТ РСО-А'!$K$6+'РСТ РСО-А'!$H$9</f>
        <v>3813.6190000000001</v>
      </c>
    </row>
    <row r="335" spans="1:25" x14ac:dyDescent="0.2">
      <c r="A335" s="66">
        <f t="shared" si="11"/>
        <v>43544</v>
      </c>
      <c r="B335" s="118">
        <f>VLOOKUP($A335+ROUND((COLUMN()-2)/24,5),АТС!$A$41:$F$784,6)+'Иные услуги '!$C$5+'РСТ РСО-А'!$K$6+'РСТ РСО-А'!$H$9</f>
        <v>3910.0890000000004</v>
      </c>
      <c r="C335" s="118">
        <f>VLOOKUP($A335+ROUND((COLUMN()-2)/24,5),АТС!$A$41:$F$784,6)+'Иные услуги '!$C$5+'РСТ РСО-А'!$K$6+'РСТ РСО-А'!$H$9</f>
        <v>3970.0390000000002</v>
      </c>
      <c r="D335" s="118">
        <f>VLOOKUP($A335+ROUND((COLUMN()-2)/24,5),АТС!$A$41:$F$784,6)+'Иные услуги '!$C$5+'РСТ РСО-А'!$K$6+'РСТ РСО-А'!$H$9</f>
        <v>4003.7090000000003</v>
      </c>
      <c r="E335" s="118">
        <f>VLOOKUP($A335+ROUND((COLUMN()-2)/24,5),АТС!$A$41:$F$784,6)+'Иные услуги '!$C$5+'РСТ РСО-А'!$K$6+'РСТ РСО-А'!$H$9</f>
        <v>4003.1890000000003</v>
      </c>
      <c r="F335" s="118">
        <f>VLOOKUP($A335+ROUND((COLUMN()-2)/24,5),АТС!$A$41:$F$784,6)+'Иные услуги '!$C$5+'РСТ РСО-А'!$K$6+'РСТ РСО-А'!$H$9</f>
        <v>4004.3390000000004</v>
      </c>
      <c r="G335" s="118">
        <f>VLOOKUP($A335+ROUND((COLUMN()-2)/24,5),АТС!$A$41:$F$784,6)+'Иные услуги '!$C$5+'РСТ РСО-А'!$K$6+'РСТ РСО-А'!$H$9</f>
        <v>4007.3790000000004</v>
      </c>
      <c r="H335" s="118">
        <f>VLOOKUP($A335+ROUND((COLUMN()-2)/24,5),АТС!$A$41:$F$784,6)+'Иные услуги '!$C$5+'РСТ РСО-А'!$K$6+'РСТ РСО-А'!$H$9</f>
        <v>4015.3690000000001</v>
      </c>
      <c r="I335" s="118">
        <f>VLOOKUP($A335+ROUND((COLUMN()-2)/24,5),АТС!$A$41:$F$784,6)+'Иные услуги '!$C$5+'РСТ РСО-А'!$K$6+'РСТ РСО-А'!$H$9</f>
        <v>3887.7290000000003</v>
      </c>
      <c r="J335" s="118">
        <f>VLOOKUP($A335+ROUND((COLUMN()-2)/24,5),АТС!$A$41:$F$784,6)+'Иные услуги '!$C$5+'РСТ РСО-А'!$K$6+'РСТ РСО-А'!$H$9</f>
        <v>3950.4190000000003</v>
      </c>
      <c r="K335" s="118">
        <f>VLOOKUP($A335+ROUND((COLUMN()-2)/24,5),АТС!$A$41:$F$784,6)+'Иные услуги '!$C$5+'РСТ РСО-А'!$K$6+'РСТ РСО-А'!$H$9</f>
        <v>3863.6290000000004</v>
      </c>
      <c r="L335" s="118">
        <f>VLOOKUP($A335+ROUND((COLUMN()-2)/24,5),АТС!$A$41:$F$784,6)+'Иные услуги '!$C$5+'РСТ РСО-А'!$K$6+'РСТ РСО-А'!$H$9</f>
        <v>3862.5990000000002</v>
      </c>
      <c r="M335" s="118">
        <f>VLOOKUP($A335+ROUND((COLUMN()-2)/24,5),АТС!$A$41:$F$784,6)+'Иные услуги '!$C$5+'РСТ РСО-А'!$K$6+'РСТ РСО-А'!$H$9</f>
        <v>3863.2290000000003</v>
      </c>
      <c r="N335" s="118">
        <f>VLOOKUP($A335+ROUND((COLUMN()-2)/24,5),АТС!$A$41:$F$784,6)+'Иные услуги '!$C$5+'РСТ РСО-А'!$K$6+'РСТ РСО-А'!$H$9</f>
        <v>3863.6290000000004</v>
      </c>
      <c r="O335" s="118">
        <f>VLOOKUP($A335+ROUND((COLUMN()-2)/24,5),АТС!$A$41:$F$784,6)+'Иные услуги '!$C$5+'РСТ РСО-А'!$K$6+'РСТ РСО-А'!$H$9</f>
        <v>3863.3090000000002</v>
      </c>
      <c r="P335" s="118">
        <f>VLOOKUP($A335+ROUND((COLUMN()-2)/24,5),АТС!$A$41:$F$784,6)+'Иные услуги '!$C$5+'РСТ РСО-А'!$K$6+'РСТ РСО-А'!$H$9</f>
        <v>3862.1190000000001</v>
      </c>
      <c r="Q335" s="118">
        <f>VLOOKUP($A335+ROUND((COLUMN()-2)/24,5),АТС!$A$41:$F$784,6)+'Иные услуги '!$C$5+'РСТ РСО-А'!$K$6+'РСТ РСО-А'!$H$9</f>
        <v>3862.0690000000004</v>
      </c>
      <c r="R335" s="118">
        <f>VLOOKUP($A335+ROUND((COLUMN()-2)/24,5),АТС!$A$41:$F$784,6)+'Иные услуги '!$C$5+'РСТ РСО-А'!$K$6+'РСТ РСО-А'!$H$9</f>
        <v>3859.3390000000004</v>
      </c>
      <c r="S335" s="118">
        <f>VLOOKUP($A335+ROUND((COLUMN()-2)/24,5),АТС!$A$41:$F$784,6)+'Иные услуги '!$C$5+'РСТ РСО-А'!$K$6+'РСТ РСО-А'!$H$9</f>
        <v>3861.2490000000003</v>
      </c>
      <c r="T335" s="118">
        <f>VLOOKUP($A335+ROUND((COLUMN()-2)/24,5),АТС!$A$41:$F$784,6)+'Иные услуги '!$C$5+'РСТ РСО-А'!$K$6+'РСТ РСО-А'!$H$9</f>
        <v>3940.989</v>
      </c>
      <c r="U335" s="118">
        <f>VLOOKUP($A335+ROUND((COLUMN()-2)/24,5),АТС!$A$41:$F$784,6)+'Иные услуги '!$C$5+'РСТ РСО-А'!$K$6+'РСТ РСО-А'!$H$9</f>
        <v>3916.4790000000003</v>
      </c>
      <c r="V335" s="118">
        <f>VLOOKUP($A335+ROUND((COLUMN()-2)/24,5),АТС!$A$41:$F$784,6)+'Иные услуги '!$C$5+'РСТ РСО-А'!$K$6+'РСТ РСО-А'!$H$9</f>
        <v>3959.739</v>
      </c>
      <c r="W335" s="118">
        <f>VLOOKUP($A335+ROUND((COLUMN()-2)/24,5),АТС!$A$41:$F$784,6)+'Иные услуги '!$C$5+'РСТ РСО-А'!$K$6+'РСТ РСО-А'!$H$9</f>
        <v>4048.1290000000004</v>
      </c>
      <c r="X335" s="118">
        <f>VLOOKUP($A335+ROUND((COLUMN()-2)/24,5),АТС!$A$41:$F$784,6)+'Иные услуги '!$C$5+'РСТ РСО-А'!$K$6+'РСТ РСО-А'!$H$9</f>
        <v>3772.3890000000001</v>
      </c>
      <c r="Y335" s="118">
        <f>VLOOKUP($A335+ROUND((COLUMN()-2)/24,5),АТС!$A$41:$F$784,6)+'Иные услуги '!$C$5+'РСТ РСО-А'!$K$6+'РСТ РСО-А'!$H$9</f>
        <v>3812.7190000000005</v>
      </c>
    </row>
    <row r="336" spans="1:25" x14ac:dyDescent="0.2">
      <c r="A336" s="66">
        <f t="shared" si="11"/>
        <v>43545</v>
      </c>
      <c r="B336" s="118">
        <f>VLOOKUP($A336+ROUND((COLUMN()-2)/24,5),АТС!$A$41:$F$784,6)+'Иные услуги '!$C$5+'РСТ РСО-А'!$K$6+'РСТ РСО-А'!$H$9</f>
        <v>3913.8590000000004</v>
      </c>
      <c r="C336" s="118">
        <f>VLOOKUP($A336+ROUND((COLUMN()-2)/24,5),АТС!$A$41:$F$784,6)+'Иные услуги '!$C$5+'РСТ РСО-А'!$K$6+'РСТ РСО-А'!$H$9</f>
        <v>3970.6790000000001</v>
      </c>
      <c r="D336" s="118">
        <f>VLOOKUP($A336+ROUND((COLUMN()-2)/24,5),АТС!$A$41:$F$784,6)+'Иные услуги '!$C$5+'РСТ РСО-А'!$K$6+'РСТ РСО-А'!$H$9</f>
        <v>4004.3890000000001</v>
      </c>
      <c r="E336" s="118">
        <f>VLOOKUP($A336+ROUND((COLUMN()-2)/24,5),АТС!$A$41:$F$784,6)+'Иные услуги '!$C$5+'РСТ РСО-А'!$K$6+'РСТ РСО-А'!$H$9</f>
        <v>4003.7990000000004</v>
      </c>
      <c r="F336" s="118">
        <f>VLOOKUP($A336+ROUND((COLUMN()-2)/24,5),АТС!$A$41:$F$784,6)+'Иные услуги '!$C$5+'РСТ РСО-А'!$K$6+'РСТ РСО-А'!$H$9</f>
        <v>4004.8390000000004</v>
      </c>
      <c r="G336" s="118">
        <f>VLOOKUP($A336+ROUND((COLUMN()-2)/24,5),АТС!$A$41:$F$784,6)+'Иные услуги '!$C$5+'РСТ РСО-А'!$K$6+'РСТ РСО-А'!$H$9</f>
        <v>4009.5590000000002</v>
      </c>
      <c r="H336" s="118">
        <f>VLOOKUP($A336+ROUND((COLUMN()-2)/24,5),АТС!$A$41:$F$784,6)+'Иные услуги '!$C$5+'РСТ РСО-А'!$K$6+'РСТ РСО-А'!$H$9</f>
        <v>4019.7990000000004</v>
      </c>
      <c r="I336" s="118">
        <f>VLOOKUP($A336+ROUND((COLUMN()-2)/24,5),АТС!$A$41:$F$784,6)+'Иные услуги '!$C$5+'РСТ РСО-А'!$K$6+'РСТ РСО-А'!$H$9</f>
        <v>3890.0990000000002</v>
      </c>
      <c r="J336" s="118">
        <f>VLOOKUP($A336+ROUND((COLUMN()-2)/24,5),АТС!$A$41:$F$784,6)+'Иные услуги '!$C$5+'РСТ РСО-А'!$K$6+'РСТ РСО-А'!$H$9</f>
        <v>3949.0190000000002</v>
      </c>
      <c r="K336" s="118">
        <f>VLOOKUP($A336+ROUND((COLUMN()-2)/24,5),АТС!$A$41:$F$784,6)+'Иные услуги '!$C$5+'РСТ РСО-А'!$K$6+'РСТ РСО-А'!$H$9</f>
        <v>3862.6190000000001</v>
      </c>
      <c r="L336" s="118">
        <f>VLOOKUP($A336+ROUND((COLUMN()-2)/24,5),АТС!$A$41:$F$784,6)+'Иные услуги '!$C$5+'РСТ РСО-А'!$K$6+'РСТ РСО-А'!$H$9</f>
        <v>3862.7090000000003</v>
      </c>
      <c r="M336" s="118">
        <f>VLOOKUP($A336+ROUND((COLUMN()-2)/24,5),АТС!$A$41:$F$784,6)+'Иные услуги '!$C$5+'РСТ РСО-А'!$K$6+'РСТ РСО-А'!$H$9</f>
        <v>3862.8590000000004</v>
      </c>
      <c r="N336" s="118">
        <f>VLOOKUP($A336+ROUND((COLUMN()-2)/24,5),АТС!$A$41:$F$784,6)+'Иные услуги '!$C$5+'РСТ РСО-А'!$K$6+'РСТ РСО-А'!$H$9</f>
        <v>3862.7590000000005</v>
      </c>
      <c r="O336" s="118">
        <f>VLOOKUP($A336+ROUND((COLUMN()-2)/24,5),АТС!$A$41:$F$784,6)+'Иные услуги '!$C$5+'РСТ РСО-А'!$K$6+'РСТ РСО-А'!$H$9</f>
        <v>3862.5490000000004</v>
      </c>
      <c r="P336" s="118">
        <f>VLOOKUP($A336+ROUND((COLUMN()-2)/24,5),АТС!$A$41:$F$784,6)+'Иные услуги '!$C$5+'РСТ РСО-А'!$K$6+'РСТ РСО-А'!$H$9</f>
        <v>3861.6290000000004</v>
      </c>
      <c r="Q336" s="118">
        <f>VLOOKUP($A336+ROUND((COLUMN()-2)/24,5),АТС!$A$41:$F$784,6)+'Иные услуги '!$C$5+'РСТ РСО-А'!$K$6+'РСТ РСО-А'!$H$9</f>
        <v>3861.5090000000005</v>
      </c>
      <c r="R336" s="118">
        <f>VLOOKUP($A336+ROUND((COLUMN()-2)/24,5),АТС!$A$41:$F$784,6)+'Иные услуги '!$C$5+'РСТ РСО-А'!$K$6+'РСТ РСО-А'!$H$9</f>
        <v>3860.9990000000003</v>
      </c>
      <c r="S336" s="118">
        <f>VLOOKUP($A336+ROUND((COLUMN()-2)/24,5),АТС!$A$41:$F$784,6)+'Иные услуги '!$C$5+'РСТ РСО-А'!$K$6+'РСТ РСО-А'!$H$9</f>
        <v>3861.9990000000003</v>
      </c>
      <c r="T336" s="118">
        <f>VLOOKUP($A336+ROUND((COLUMN()-2)/24,5),АТС!$A$41:$F$784,6)+'Иные услуги '!$C$5+'РСТ РСО-А'!$K$6+'РСТ РСО-А'!$H$9</f>
        <v>3941.8690000000001</v>
      </c>
      <c r="U336" s="118">
        <f>VLOOKUP($A336+ROUND((COLUMN()-2)/24,5),АТС!$A$41:$F$784,6)+'Иные услуги '!$C$5+'РСТ РСО-А'!$K$6+'РСТ РСО-А'!$H$9</f>
        <v>3915.9590000000003</v>
      </c>
      <c r="V336" s="118">
        <f>VLOOKUP($A336+ROUND((COLUMN()-2)/24,5),АТС!$A$41:$F$784,6)+'Иные услуги '!$C$5+'РСТ РСО-А'!$K$6+'РСТ РСО-А'!$H$9</f>
        <v>3960.3290000000002</v>
      </c>
      <c r="W336" s="118">
        <f>VLOOKUP($A336+ROUND((COLUMN()-2)/24,5),АТС!$A$41:$F$784,6)+'Иные услуги '!$C$5+'РСТ РСО-А'!$K$6+'РСТ РСО-А'!$H$9</f>
        <v>4045.3490000000002</v>
      </c>
      <c r="X336" s="118">
        <f>VLOOKUP($A336+ROUND((COLUMN()-2)/24,5),АТС!$A$41:$F$784,6)+'Иные услуги '!$C$5+'РСТ РСО-А'!$K$6+'РСТ РСО-А'!$H$9</f>
        <v>3772.8090000000002</v>
      </c>
      <c r="Y336" s="118">
        <f>VLOOKUP($A336+ROUND((COLUMN()-2)/24,5),АТС!$A$41:$F$784,6)+'Иные услуги '!$C$5+'РСТ РСО-А'!$K$6+'РСТ РСО-А'!$H$9</f>
        <v>3812.7290000000003</v>
      </c>
    </row>
    <row r="337" spans="1:27" x14ac:dyDescent="0.2">
      <c r="A337" s="66">
        <f t="shared" si="11"/>
        <v>43546</v>
      </c>
      <c r="B337" s="118">
        <f>VLOOKUP($A337+ROUND((COLUMN()-2)/24,5),АТС!$A$41:$F$784,6)+'Иные услуги '!$C$5+'РСТ РСО-А'!$K$6+'РСТ РСО-А'!$H$9</f>
        <v>3909.9390000000003</v>
      </c>
      <c r="C337" s="118">
        <f>VLOOKUP($A337+ROUND((COLUMN()-2)/24,5),АТС!$A$41:$F$784,6)+'Иные услуги '!$C$5+'РСТ РСО-А'!$K$6+'РСТ РСО-А'!$H$9</f>
        <v>3970.0490000000004</v>
      </c>
      <c r="D337" s="118">
        <f>VLOOKUP($A337+ROUND((COLUMN()-2)/24,5),АТС!$A$41:$F$784,6)+'Иные услуги '!$C$5+'РСТ РСО-А'!$K$6+'РСТ РСО-А'!$H$9</f>
        <v>4003.489</v>
      </c>
      <c r="E337" s="118">
        <f>VLOOKUP($A337+ROUND((COLUMN()-2)/24,5),АТС!$A$41:$F$784,6)+'Иные услуги '!$C$5+'РСТ РСО-А'!$K$6+'РСТ РСО-А'!$H$9</f>
        <v>4003.0790000000002</v>
      </c>
      <c r="F337" s="118">
        <f>VLOOKUP($A337+ROUND((COLUMN()-2)/24,5),АТС!$A$41:$F$784,6)+'Иные услуги '!$C$5+'РСТ РСО-А'!$K$6+'РСТ РСО-А'!$H$9</f>
        <v>4004.4790000000003</v>
      </c>
      <c r="G337" s="118">
        <f>VLOOKUP($A337+ROUND((COLUMN()-2)/24,5),АТС!$A$41:$F$784,6)+'Иные услуги '!$C$5+'РСТ РСО-А'!$K$6+'РСТ РСО-А'!$H$9</f>
        <v>4007.8290000000002</v>
      </c>
      <c r="H337" s="118">
        <f>VLOOKUP($A337+ROUND((COLUMN()-2)/24,5),АТС!$A$41:$F$784,6)+'Иные услуги '!$C$5+'РСТ РСО-А'!$K$6+'РСТ РСО-А'!$H$9</f>
        <v>4017.4790000000003</v>
      </c>
      <c r="I337" s="118">
        <f>VLOOKUP($A337+ROUND((COLUMN()-2)/24,5),АТС!$A$41:$F$784,6)+'Иные услуги '!$C$5+'РСТ РСО-А'!$K$6+'РСТ РСО-А'!$H$9</f>
        <v>3890.1490000000003</v>
      </c>
      <c r="J337" s="118">
        <f>VLOOKUP($A337+ROUND((COLUMN()-2)/24,5),АТС!$A$41:$F$784,6)+'Иные услуги '!$C$5+'РСТ РСО-А'!$K$6+'РСТ РСО-А'!$H$9</f>
        <v>3949.5790000000002</v>
      </c>
      <c r="K337" s="118">
        <f>VLOOKUP($A337+ROUND((COLUMN()-2)/24,5),АТС!$A$41:$F$784,6)+'Иные услуги '!$C$5+'РСТ РСО-А'!$K$6+'РСТ РСО-А'!$H$9</f>
        <v>3837.6890000000003</v>
      </c>
      <c r="L337" s="118">
        <f>VLOOKUP($A337+ROUND((COLUMN()-2)/24,5),АТС!$A$41:$F$784,6)+'Иные услуги '!$C$5+'РСТ РСО-А'!$K$6+'РСТ РСО-А'!$H$9</f>
        <v>3838.0090000000005</v>
      </c>
      <c r="M337" s="118">
        <f>VLOOKUP($A337+ROUND((COLUMN()-2)/24,5),АТС!$A$41:$F$784,6)+'Иные услуги '!$C$5+'РСТ РСО-А'!$K$6+'РСТ РСО-А'!$H$9</f>
        <v>3864.0990000000002</v>
      </c>
      <c r="N337" s="118">
        <f>VLOOKUP($A337+ROUND((COLUMN()-2)/24,5),АТС!$A$41:$F$784,6)+'Иные услуги '!$C$5+'РСТ РСО-А'!$K$6+'РСТ РСО-А'!$H$9</f>
        <v>3864.1090000000004</v>
      </c>
      <c r="O337" s="118">
        <f>VLOOKUP($A337+ROUND((COLUMN()-2)/24,5),АТС!$A$41:$F$784,6)+'Иные услуги '!$C$5+'РСТ РСО-А'!$K$6+'РСТ РСО-А'!$H$9</f>
        <v>3864.0490000000004</v>
      </c>
      <c r="P337" s="118">
        <f>VLOOKUP($A337+ROUND((COLUMN()-2)/24,5),АТС!$A$41:$F$784,6)+'Иные услуги '!$C$5+'РСТ РСО-А'!$K$6+'РСТ РСО-А'!$H$9</f>
        <v>3864.1190000000001</v>
      </c>
      <c r="Q337" s="118">
        <f>VLOOKUP($A337+ROUND((COLUMN()-2)/24,5),АТС!$A$41:$F$784,6)+'Иные услуги '!$C$5+'РСТ РСО-А'!$K$6+'РСТ РСО-А'!$H$9</f>
        <v>3863.6290000000004</v>
      </c>
      <c r="R337" s="118">
        <f>VLOOKUP($A337+ROUND((COLUMN()-2)/24,5),АТС!$A$41:$F$784,6)+'Иные услуги '!$C$5+'РСТ РСО-А'!$K$6+'РСТ РСО-А'!$H$9</f>
        <v>3865.3790000000004</v>
      </c>
      <c r="S337" s="118">
        <f>VLOOKUP($A337+ROUND((COLUMN()-2)/24,5),АТС!$A$41:$F$784,6)+'Иные услуги '!$C$5+'РСТ РСО-А'!$K$6+'РСТ РСО-А'!$H$9</f>
        <v>3862.7190000000005</v>
      </c>
      <c r="T337" s="118">
        <f>VLOOKUP($A337+ROUND((COLUMN()-2)/24,5),АТС!$A$41:$F$784,6)+'Иные услуги '!$C$5+'РСТ РСО-А'!$K$6+'РСТ РСО-А'!$H$9</f>
        <v>3941.2490000000003</v>
      </c>
      <c r="U337" s="118">
        <f>VLOOKUP($A337+ROUND((COLUMN()-2)/24,5),АТС!$A$41:$F$784,6)+'Иные услуги '!$C$5+'РСТ РСО-А'!$K$6+'РСТ РСО-А'!$H$9</f>
        <v>3909.5990000000002</v>
      </c>
      <c r="V337" s="118">
        <f>VLOOKUP($A337+ROUND((COLUMN()-2)/24,5),АТС!$A$41:$F$784,6)+'Иные услуги '!$C$5+'РСТ РСО-А'!$K$6+'РСТ РСО-А'!$H$9</f>
        <v>3954.4590000000003</v>
      </c>
      <c r="W337" s="118">
        <f>VLOOKUP($A337+ROUND((COLUMN()-2)/24,5),АТС!$A$41:$F$784,6)+'Иные услуги '!$C$5+'РСТ РСО-А'!$K$6+'РСТ РСО-А'!$H$9</f>
        <v>4039.1590000000001</v>
      </c>
      <c r="X337" s="118">
        <f>VLOOKUP($A337+ROUND((COLUMN()-2)/24,5),АТС!$A$41:$F$784,6)+'Иные услуги '!$C$5+'РСТ РСО-А'!$K$6+'РСТ РСО-А'!$H$9</f>
        <v>3769.6690000000003</v>
      </c>
      <c r="Y337" s="118">
        <f>VLOOKUP($A337+ROUND((COLUMN()-2)/24,5),АТС!$A$41:$F$784,6)+'Иные услуги '!$C$5+'РСТ РСО-А'!$K$6+'РСТ РСО-А'!$H$9</f>
        <v>3809.5790000000002</v>
      </c>
      <c r="AA337" s="67"/>
    </row>
    <row r="338" spans="1:27" x14ac:dyDescent="0.2">
      <c r="A338" s="66">
        <f t="shared" si="11"/>
        <v>43547</v>
      </c>
      <c r="B338" s="118">
        <f>VLOOKUP($A338+ROUND((COLUMN()-2)/24,5),АТС!$A$41:$F$784,6)+'Иные услуги '!$C$5+'РСТ РСО-А'!$K$6+'РСТ РСО-А'!$H$9</f>
        <v>3910.239</v>
      </c>
      <c r="C338" s="118">
        <f>VLOOKUP($A338+ROUND((COLUMN()-2)/24,5),АТС!$A$41:$F$784,6)+'Иные услуги '!$C$5+'РСТ РСО-А'!$K$6+'РСТ РСО-А'!$H$9</f>
        <v>3969.9790000000003</v>
      </c>
      <c r="D338" s="118">
        <f>VLOOKUP($A338+ROUND((COLUMN()-2)/24,5),АТС!$A$41:$F$784,6)+'Иные услуги '!$C$5+'РСТ РСО-А'!$K$6+'РСТ РСО-А'!$H$9</f>
        <v>4003.2090000000003</v>
      </c>
      <c r="E338" s="118">
        <f>VLOOKUP($A338+ROUND((COLUMN()-2)/24,5),АТС!$A$41:$F$784,6)+'Иные услуги '!$C$5+'РСТ РСО-А'!$K$6+'РСТ РСО-А'!$H$9</f>
        <v>4002.6190000000001</v>
      </c>
      <c r="F338" s="118">
        <f>VLOOKUP($A338+ROUND((COLUMN()-2)/24,5),АТС!$A$41:$F$784,6)+'Иные услуги '!$C$5+'РСТ РСО-А'!$K$6+'РСТ РСО-А'!$H$9</f>
        <v>4003.3090000000002</v>
      </c>
      <c r="G338" s="118">
        <f>VLOOKUP($A338+ROUND((COLUMN()-2)/24,5),АТС!$A$41:$F$784,6)+'Иные услуги '!$C$5+'РСТ РСО-А'!$K$6+'РСТ РСО-А'!$H$9</f>
        <v>4005.4190000000003</v>
      </c>
      <c r="H338" s="118">
        <f>VLOOKUP($A338+ROUND((COLUMN()-2)/24,5),АТС!$A$41:$F$784,6)+'Иные услуги '!$C$5+'РСТ РСО-А'!$K$6+'РСТ РСО-А'!$H$9</f>
        <v>4061.6890000000003</v>
      </c>
      <c r="I338" s="118">
        <f>VLOOKUP($A338+ROUND((COLUMN()-2)/24,5),АТС!$A$41:$F$784,6)+'Иные услуги '!$C$5+'РСТ РСО-А'!$K$6+'РСТ РСО-А'!$H$9</f>
        <v>3967.6390000000001</v>
      </c>
      <c r="J338" s="118">
        <f>VLOOKUP($A338+ROUND((COLUMN()-2)/24,5),АТС!$A$41:$F$784,6)+'Иные услуги '!$C$5+'РСТ РСО-А'!$K$6+'РСТ РСО-А'!$H$9</f>
        <v>3993.6890000000003</v>
      </c>
      <c r="K338" s="118">
        <f>VLOOKUP($A338+ROUND((COLUMN()-2)/24,5),АТС!$A$41:$F$784,6)+'Иные услуги '!$C$5+'РСТ РСО-А'!$K$6+'РСТ РСО-А'!$H$9</f>
        <v>3916.4390000000003</v>
      </c>
      <c r="L338" s="118">
        <f>VLOOKUP($A338+ROUND((COLUMN()-2)/24,5),АТС!$A$41:$F$784,6)+'Иные услуги '!$C$5+'РСТ РСО-А'!$K$6+'РСТ РСО-А'!$H$9</f>
        <v>3916.2090000000003</v>
      </c>
      <c r="M338" s="118">
        <f>VLOOKUP($A338+ROUND((COLUMN()-2)/24,5),АТС!$A$41:$F$784,6)+'Иные услуги '!$C$5+'РСТ РСО-А'!$K$6+'РСТ РСО-А'!$H$9</f>
        <v>3916.2890000000002</v>
      </c>
      <c r="N338" s="118">
        <f>VLOOKUP($A338+ROUND((COLUMN()-2)/24,5),АТС!$A$41:$F$784,6)+'Иные услуги '!$C$5+'РСТ РСО-А'!$K$6+'РСТ РСО-А'!$H$9</f>
        <v>3916.0090000000005</v>
      </c>
      <c r="O338" s="118">
        <f>VLOOKUP($A338+ROUND((COLUMN()-2)/24,5),АТС!$A$41:$F$784,6)+'Иные услуги '!$C$5+'РСТ РСО-А'!$K$6+'РСТ РСО-А'!$H$9</f>
        <v>3915.739</v>
      </c>
      <c r="P338" s="118">
        <f>VLOOKUP($A338+ROUND((COLUMN()-2)/24,5),АТС!$A$41:$F$784,6)+'Иные услуги '!$C$5+'РСТ РСО-А'!$K$6+'РСТ РСО-А'!$H$9</f>
        <v>3915.6290000000004</v>
      </c>
      <c r="Q338" s="118">
        <f>VLOOKUP($A338+ROUND((COLUMN()-2)/24,5),АТС!$A$41:$F$784,6)+'Иные услуги '!$C$5+'РСТ РСО-А'!$K$6+'РСТ РСО-А'!$H$9</f>
        <v>3914.7990000000004</v>
      </c>
      <c r="R338" s="118">
        <f>VLOOKUP($A338+ROUND((COLUMN()-2)/24,5),АТС!$A$41:$F$784,6)+'Иные услуги '!$C$5+'РСТ РСО-А'!$K$6+'РСТ РСО-А'!$H$9</f>
        <v>3916.989</v>
      </c>
      <c r="S338" s="118">
        <f>VLOOKUP($A338+ROUND((COLUMN()-2)/24,5),АТС!$A$41:$F$784,6)+'Иные услуги '!$C$5+'РСТ РСО-А'!$K$6+'РСТ РСО-А'!$H$9</f>
        <v>3917.8490000000002</v>
      </c>
      <c r="T338" s="118">
        <f>VLOOKUP($A338+ROUND((COLUMN()-2)/24,5),АТС!$A$41:$F$784,6)+'Иные услуги '!$C$5+'РСТ РСО-А'!$K$6+'РСТ РСО-А'!$H$9</f>
        <v>3979.8290000000002</v>
      </c>
      <c r="U338" s="118">
        <f>VLOOKUP($A338+ROUND((COLUMN()-2)/24,5),АТС!$A$41:$F$784,6)+'Иные услуги '!$C$5+'РСТ РСО-А'!$K$6+'РСТ РСО-А'!$H$9</f>
        <v>3947.8290000000002</v>
      </c>
      <c r="V338" s="118">
        <f>VLOOKUP($A338+ROUND((COLUMN()-2)/24,5),АТС!$A$41:$F$784,6)+'Иные услуги '!$C$5+'РСТ РСО-А'!$K$6+'РСТ РСО-А'!$H$9</f>
        <v>3952.3790000000004</v>
      </c>
      <c r="W338" s="118">
        <f>VLOOKUP($A338+ROUND((COLUMN()-2)/24,5),АТС!$A$41:$F$784,6)+'Иные услуги '!$C$5+'РСТ РСО-А'!$K$6+'РСТ РСО-А'!$H$9</f>
        <v>4038.0890000000004</v>
      </c>
      <c r="X338" s="118">
        <f>VLOOKUP($A338+ROUND((COLUMN()-2)/24,5),АТС!$A$41:$F$784,6)+'Иные услуги '!$C$5+'РСТ РСО-А'!$K$6+'РСТ РСО-А'!$H$9</f>
        <v>3769.8990000000003</v>
      </c>
      <c r="Y338" s="118">
        <f>VLOOKUP($A338+ROUND((COLUMN()-2)/24,5),АТС!$A$41:$F$784,6)+'Иные услуги '!$C$5+'РСТ РСО-А'!$K$6+'РСТ РСО-А'!$H$9</f>
        <v>3824.239</v>
      </c>
    </row>
    <row r="339" spans="1:27" x14ac:dyDescent="0.2">
      <c r="A339" s="66">
        <f t="shared" si="11"/>
        <v>43548</v>
      </c>
      <c r="B339" s="118">
        <f>VLOOKUP($A339+ROUND((COLUMN()-2)/24,5),АТС!$A$41:$F$784,6)+'Иные услуги '!$C$5+'РСТ РСО-А'!$K$6+'РСТ РСО-А'!$H$9</f>
        <v>3908.5490000000004</v>
      </c>
      <c r="C339" s="118">
        <f>VLOOKUP($A339+ROUND((COLUMN()-2)/24,5),АТС!$A$41:$F$784,6)+'Иные услуги '!$C$5+'РСТ РСО-А'!$K$6+'РСТ РСО-А'!$H$9</f>
        <v>3968.7290000000003</v>
      </c>
      <c r="D339" s="118">
        <f>VLOOKUP($A339+ROUND((COLUMN()-2)/24,5),АТС!$A$41:$F$784,6)+'Иные услуги '!$C$5+'РСТ РСО-А'!$K$6+'РСТ РСО-А'!$H$9</f>
        <v>4002.3790000000004</v>
      </c>
      <c r="E339" s="118">
        <f>VLOOKUP($A339+ROUND((COLUMN()-2)/24,5),АТС!$A$41:$F$784,6)+'Иные услуги '!$C$5+'РСТ РСО-А'!$K$6+'РСТ РСО-А'!$H$9</f>
        <v>4001.9090000000001</v>
      </c>
      <c r="F339" s="118">
        <f>VLOOKUP($A339+ROUND((COLUMN()-2)/24,5),АТС!$A$41:$F$784,6)+'Иные услуги '!$C$5+'РСТ РСО-А'!$K$6+'РСТ РСО-А'!$H$9</f>
        <v>4002.489</v>
      </c>
      <c r="G339" s="118">
        <f>VLOOKUP($A339+ROUND((COLUMN()-2)/24,5),АТС!$A$41:$F$784,6)+'Иные услуги '!$C$5+'РСТ РСО-А'!$K$6+'РСТ РСО-А'!$H$9</f>
        <v>4003.3090000000002</v>
      </c>
      <c r="H339" s="118">
        <f>VLOOKUP($A339+ROUND((COLUMN()-2)/24,5),АТС!$A$41:$F$784,6)+'Иные услуги '!$C$5+'РСТ РСО-А'!$K$6+'РСТ РСО-А'!$H$9</f>
        <v>4058.529</v>
      </c>
      <c r="I339" s="118">
        <f>VLOOKUP($A339+ROUND((COLUMN()-2)/24,5),АТС!$A$41:$F$784,6)+'Иные услуги '!$C$5+'РСТ РСО-А'!$K$6+'РСТ РСО-А'!$H$9</f>
        <v>3962.9990000000003</v>
      </c>
      <c r="J339" s="118">
        <f>VLOOKUP($A339+ROUND((COLUMN()-2)/24,5),АТС!$A$41:$F$784,6)+'Иные услуги '!$C$5+'РСТ РСО-А'!$K$6+'РСТ РСО-А'!$H$9</f>
        <v>3992.9090000000001</v>
      </c>
      <c r="K339" s="118">
        <f>VLOOKUP($A339+ROUND((COLUMN()-2)/24,5),АТС!$A$41:$F$784,6)+'Иные услуги '!$C$5+'РСТ РСО-А'!$K$6+'РСТ РСО-А'!$H$9</f>
        <v>3918.0390000000002</v>
      </c>
      <c r="L339" s="118">
        <f>VLOOKUP($A339+ROUND((COLUMN()-2)/24,5),АТС!$A$41:$F$784,6)+'Иные услуги '!$C$5+'РСТ РСО-А'!$K$6+'РСТ РСО-А'!$H$9</f>
        <v>3918.1590000000001</v>
      </c>
      <c r="M339" s="118">
        <f>VLOOKUP($A339+ROUND((COLUMN()-2)/24,5),АТС!$A$41:$F$784,6)+'Иные услуги '!$C$5+'РСТ РСО-А'!$K$6+'РСТ РСО-А'!$H$9</f>
        <v>3981.8690000000001</v>
      </c>
      <c r="N339" s="118">
        <f>VLOOKUP($A339+ROUND((COLUMN()-2)/24,5),АТС!$A$41:$F$784,6)+'Иные услуги '!$C$5+'РСТ РСО-А'!$K$6+'РСТ РСО-А'!$H$9</f>
        <v>3981.739</v>
      </c>
      <c r="O339" s="118">
        <f>VLOOKUP($A339+ROUND((COLUMN()-2)/24,5),АТС!$A$41:$F$784,6)+'Иные услуги '!$C$5+'РСТ РСО-А'!$K$6+'РСТ РСО-А'!$H$9</f>
        <v>3981.8390000000004</v>
      </c>
      <c r="P339" s="118">
        <f>VLOOKUP($A339+ROUND((COLUMN()-2)/24,5),АТС!$A$41:$F$784,6)+'Иные услуги '!$C$5+'РСТ РСО-А'!$K$6+'РСТ РСО-А'!$H$9</f>
        <v>3981.8690000000001</v>
      </c>
      <c r="Q339" s="118">
        <f>VLOOKUP($A339+ROUND((COLUMN()-2)/24,5),АТС!$A$41:$F$784,6)+'Иные услуги '!$C$5+'РСТ РСО-А'!$K$6+'РСТ РСО-А'!$H$9</f>
        <v>3981.6690000000003</v>
      </c>
      <c r="R339" s="118">
        <f>VLOOKUP($A339+ROUND((COLUMN()-2)/24,5),АТС!$A$41:$F$784,6)+'Иные услуги '!$C$5+'РСТ РСО-А'!$K$6+'РСТ РСО-А'!$H$9</f>
        <v>3984.0190000000002</v>
      </c>
      <c r="S339" s="118">
        <f>VLOOKUP($A339+ROUND((COLUMN()-2)/24,5),АТС!$A$41:$F$784,6)+'Иные услуги '!$C$5+'РСТ РСО-А'!$K$6+'РСТ РСО-А'!$H$9</f>
        <v>3985.6990000000001</v>
      </c>
      <c r="T339" s="118">
        <f>VLOOKUP($A339+ROUND((COLUMN()-2)/24,5),АТС!$A$41:$F$784,6)+'Иные услуги '!$C$5+'РСТ РСО-А'!$K$6+'РСТ РСО-А'!$H$9</f>
        <v>4075.4790000000003</v>
      </c>
      <c r="U339" s="118">
        <f>VLOOKUP($A339+ROUND((COLUMN()-2)/24,5),АТС!$A$41:$F$784,6)+'Иные услуги '!$C$5+'РСТ РСО-А'!$K$6+'РСТ РСО-А'!$H$9</f>
        <v>3960.3690000000001</v>
      </c>
      <c r="V339" s="118">
        <f>VLOOKUP($A339+ROUND((COLUMN()-2)/24,5),АТС!$A$41:$F$784,6)+'Иные услуги '!$C$5+'РСТ РСО-А'!$K$6+'РСТ РСО-А'!$H$9</f>
        <v>3956.7090000000003</v>
      </c>
      <c r="W339" s="118">
        <f>VLOOKUP($A339+ROUND((COLUMN()-2)/24,5),АТС!$A$41:$F$784,6)+'Иные услуги '!$C$5+'РСТ РСО-А'!$K$6+'РСТ РСО-А'!$H$9</f>
        <v>4041.3090000000002</v>
      </c>
      <c r="X339" s="118">
        <f>VLOOKUP($A339+ROUND((COLUMN()-2)/24,5),АТС!$A$41:$F$784,6)+'Иные услуги '!$C$5+'РСТ РСО-А'!$K$6+'РСТ РСО-А'!$H$9</f>
        <v>3769.9690000000005</v>
      </c>
      <c r="Y339" s="118">
        <f>VLOOKUP($A339+ROUND((COLUMN()-2)/24,5),АТС!$A$41:$F$784,6)+'Иные услуги '!$C$5+'РСТ РСО-А'!$K$6+'РСТ РСО-А'!$H$9</f>
        <v>3826.7090000000003</v>
      </c>
    </row>
    <row r="340" spans="1:27" x14ac:dyDescent="0.2">
      <c r="A340" s="66">
        <f t="shared" si="11"/>
        <v>43549</v>
      </c>
      <c r="B340" s="118">
        <f>VLOOKUP($A340+ROUND((COLUMN()-2)/24,5),АТС!$A$41:$F$784,6)+'Иные услуги '!$C$5+'РСТ РСО-А'!$K$6+'РСТ РСО-А'!$H$9</f>
        <v>3907.1190000000001</v>
      </c>
      <c r="C340" s="118">
        <f>VLOOKUP($A340+ROUND((COLUMN()-2)/24,5),АТС!$A$41:$F$784,6)+'Иные услуги '!$C$5+'РСТ РСО-А'!$K$6+'РСТ РСО-А'!$H$9</f>
        <v>3968.5690000000004</v>
      </c>
      <c r="D340" s="118">
        <f>VLOOKUP($A340+ROUND((COLUMN()-2)/24,5),АТС!$A$41:$F$784,6)+'Иные услуги '!$C$5+'РСТ РСО-А'!$K$6+'РСТ РСО-А'!$H$9</f>
        <v>4010.4590000000003</v>
      </c>
      <c r="E340" s="118">
        <f>VLOOKUP($A340+ROUND((COLUMN()-2)/24,5),АТС!$A$41:$F$784,6)+'Иные услуги '!$C$5+'РСТ РСО-А'!$K$6+'РСТ РСО-А'!$H$9</f>
        <v>4010.1590000000001</v>
      </c>
      <c r="F340" s="118">
        <f>VLOOKUP($A340+ROUND((COLUMN()-2)/24,5),АТС!$A$41:$F$784,6)+'Иные услуги '!$C$5+'РСТ РСО-А'!$K$6+'РСТ РСО-А'!$H$9</f>
        <v>4002.0890000000004</v>
      </c>
      <c r="G340" s="118">
        <f>VLOOKUP($A340+ROUND((COLUMN()-2)/24,5),АТС!$A$41:$F$784,6)+'Иные услуги '!$C$5+'РСТ РСО-А'!$K$6+'РСТ РСО-А'!$H$9</f>
        <v>4007.1690000000003</v>
      </c>
      <c r="H340" s="118">
        <f>VLOOKUP($A340+ROUND((COLUMN()-2)/24,5),АТС!$A$41:$F$784,6)+'Иные услуги '!$C$5+'РСТ РСО-А'!$K$6+'РСТ РСО-А'!$H$9</f>
        <v>4067.1790000000001</v>
      </c>
      <c r="I340" s="118">
        <f>VLOOKUP($A340+ROUND((COLUMN()-2)/24,5),АТС!$A$41:$F$784,6)+'Иные услуги '!$C$5+'РСТ РСО-А'!$K$6+'РСТ РСО-А'!$H$9</f>
        <v>3852.1590000000001</v>
      </c>
      <c r="J340" s="118">
        <f>VLOOKUP($A340+ROUND((COLUMN()-2)/24,5),АТС!$A$41:$F$784,6)+'Иные услуги '!$C$5+'РСТ РСО-А'!$K$6+'РСТ РСО-А'!$H$9</f>
        <v>4055.9790000000003</v>
      </c>
      <c r="K340" s="118">
        <f>VLOOKUP($A340+ROUND((COLUMN()-2)/24,5),АТС!$A$41:$F$784,6)+'Иные услуги '!$C$5+'РСТ РСО-А'!$K$6+'РСТ РСО-А'!$H$9</f>
        <v>4057.1790000000001</v>
      </c>
      <c r="L340" s="118">
        <f>VLOOKUP($A340+ROUND((COLUMN()-2)/24,5),АТС!$A$41:$F$784,6)+'Иные услуги '!$C$5+'РСТ РСО-А'!$K$6+'РСТ РСО-А'!$H$9</f>
        <v>3920.7590000000005</v>
      </c>
      <c r="M340" s="118">
        <f>VLOOKUP($A340+ROUND((COLUMN()-2)/24,5),АТС!$A$41:$F$784,6)+'Иные услуги '!$C$5+'РСТ РСО-А'!$K$6+'РСТ РСО-А'!$H$9</f>
        <v>3920.5990000000002</v>
      </c>
      <c r="N340" s="118">
        <f>VLOOKUP($A340+ROUND((COLUMN()-2)/24,5),АТС!$A$41:$F$784,6)+'Иные услуги '!$C$5+'РСТ РСО-А'!$K$6+'РСТ РСО-А'!$H$9</f>
        <v>3920.3290000000002</v>
      </c>
      <c r="O340" s="118">
        <f>VLOOKUP($A340+ROUND((COLUMN()-2)/24,5),АТС!$A$41:$F$784,6)+'Иные услуги '!$C$5+'РСТ РСО-А'!$K$6+'РСТ РСО-А'!$H$9</f>
        <v>3920.0490000000004</v>
      </c>
      <c r="P340" s="118">
        <f>VLOOKUP($A340+ROUND((COLUMN()-2)/24,5),АТС!$A$41:$F$784,6)+'Иные услуги '!$C$5+'РСТ РСО-А'!$K$6+'РСТ РСО-А'!$H$9</f>
        <v>3919.9490000000001</v>
      </c>
      <c r="Q340" s="118">
        <f>VLOOKUP($A340+ROUND((COLUMN()-2)/24,5),АТС!$A$41:$F$784,6)+'Иные услуги '!$C$5+'РСТ РСО-А'!$K$6+'РСТ РСО-А'!$H$9</f>
        <v>3949.7190000000005</v>
      </c>
      <c r="R340" s="118">
        <f>VLOOKUP($A340+ROUND((COLUMN()-2)/24,5),АТС!$A$41:$F$784,6)+'Иные услуги '!$C$5+'РСТ РСО-А'!$K$6+'РСТ РСО-А'!$H$9</f>
        <v>3950.1090000000004</v>
      </c>
      <c r="S340" s="118">
        <f>VLOOKUP($A340+ROUND((COLUMN()-2)/24,5),АТС!$A$41:$F$784,6)+'Иные услуги '!$C$5+'РСТ РСО-А'!$K$6+'РСТ РСО-А'!$H$9</f>
        <v>3919.8690000000001</v>
      </c>
      <c r="T340" s="118">
        <f>VLOOKUP($A340+ROUND((COLUMN()-2)/24,5),АТС!$A$41:$F$784,6)+'Иные услуги '!$C$5+'РСТ РСО-А'!$K$6+'РСТ РСО-А'!$H$9</f>
        <v>3973.9490000000001</v>
      </c>
      <c r="U340" s="118">
        <f>VLOOKUP($A340+ROUND((COLUMN()-2)/24,5),АТС!$A$41:$F$784,6)+'Иные услуги '!$C$5+'РСТ РСО-А'!$K$6+'РСТ РСО-А'!$H$9</f>
        <v>3949.4290000000001</v>
      </c>
      <c r="V340" s="118">
        <f>VLOOKUP($A340+ROUND((COLUMN()-2)/24,5),АТС!$A$41:$F$784,6)+'Иные услуги '!$C$5+'РСТ РСО-А'!$K$6+'РСТ РСО-А'!$H$9</f>
        <v>3945.2190000000005</v>
      </c>
      <c r="W340" s="118">
        <f>VLOOKUP($A340+ROUND((COLUMN()-2)/24,5),АТС!$A$41:$F$784,6)+'Иные услуги '!$C$5+'РСТ РСО-А'!$K$6+'РСТ РСО-А'!$H$9</f>
        <v>4030.8690000000001</v>
      </c>
      <c r="X340" s="118">
        <f>VLOOKUP($A340+ROUND((COLUMN()-2)/24,5),АТС!$A$41:$F$784,6)+'Иные услуги '!$C$5+'РСТ РСО-А'!$K$6+'РСТ РСО-А'!$H$9</f>
        <v>3764.7890000000002</v>
      </c>
      <c r="Y340" s="118">
        <f>VLOOKUP($A340+ROUND((COLUMN()-2)/24,5),АТС!$A$41:$F$784,6)+'Иные услуги '!$C$5+'РСТ РСО-А'!$K$6+'РСТ РСО-А'!$H$9</f>
        <v>3822.1490000000003</v>
      </c>
    </row>
    <row r="341" spans="1:27" x14ac:dyDescent="0.2">
      <c r="A341" s="66">
        <f t="shared" si="11"/>
        <v>43550</v>
      </c>
      <c r="B341" s="118">
        <f>VLOOKUP($A341+ROUND((COLUMN()-2)/24,5),АТС!$A$41:$F$784,6)+'Иные услуги '!$C$5+'РСТ РСО-А'!$K$6+'РСТ РСО-А'!$H$9</f>
        <v>3905.3890000000001</v>
      </c>
      <c r="C341" s="118">
        <f>VLOOKUP($A341+ROUND((COLUMN()-2)/24,5),АТС!$A$41:$F$784,6)+'Иные услуги '!$C$5+'РСТ РСО-А'!$K$6+'РСТ РСО-А'!$H$9</f>
        <v>3965.4490000000001</v>
      </c>
      <c r="D341" s="118">
        <f>VLOOKUP($A341+ROUND((COLUMN()-2)/24,5),АТС!$A$41:$F$784,6)+'Иные услуги '!$C$5+'РСТ РСО-А'!$K$6+'РСТ РСО-А'!$H$9</f>
        <v>3999.3390000000004</v>
      </c>
      <c r="E341" s="118">
        <f>VLOOKUP($A341+ROUND((COLUMN()-2)/24,5),АТС!$A$41:$F$784,6)+'Иные услуги '!$C$5+'РСТ РСО-А'!$K$6+'РСТ РСО-А'!$H$9</f>
        <v>3999.1890000000003</v>
      </c>
      <c r="F341" s="118">
        <f>VLOOKUP($A341+ROUND((COLUMN()-2)/24,5),АТС!$A$41:$F$784,6)+'Иные услуги '!$C$5+'РСТ РСО-А'!$K$6+'РСТ РСО-А'!$H$9</f>
        <v>3999.8190000000004</v>
      </c>
      <c r="G341" s="118">
        <f>VLOOKUP($A341+ROUND((COLUMN()-2)/24,5),АТС!$A$41:$F$784,6)+'Иные услуги '!$C$5+'РСТ РСО-А'!$K$6+'РСТ РСО-А'!$H$9</f>
        <v>4002.5590000000002</v>
      </c>
      <c r="H341" s="118">
        <f>VLOOKUP($A341+ROUND((COLUMN()-2)/24,5),АТС!$A$41:$F$784,6)+'Иные услуги '!$C$5+'РСТ РСО-А'!$K$6+'РСТ РСО-А'!$H$9</f>
        <v>4057.3190000000004</v>
      </c>
      <c r="I341" s="118">
        <f>VLOOKUP($A341+ROUND((COLUMN()-2)/24,5),АТС!$A$41:$F$784,6)+'Иные услуги '!$C$5+'РСТ РСО-А'!$K$6+'РСТ РСО-А'!$H$9</f>
        <v>3843.3990000000003</v>
      </c>
      <c r="J341" s="118">
        <f>VLOOKUP($A341+ROUND((COLUMN()-2)/24,5),АТС!$A$41:$F$784,6)+'Иные услуги '!$C$5+'РСТ РСО-А'!$K$6+'РСТ РСО-А'!$H$9</f>
        <v>3974.0990000000002</v>
      </c>
      <c r="K341" s="118">
        <f>VLOOKUP($A341+ROUND((COLUMN()-2)/24,5),АТС!$A$41:$F$784,6)+'Иные услуги '!$C$5+'РСТ РСО-А'!$K$6+'РСТ РСО-А'!$H$9</f>
        <v>3855.6290000000004</v>
      </c>
      <c r="L341" s="118">
        <f>VLOOKUP($A341+ROUND((COLUMN()-2)/24,5),АТС!$A$41:$F$784,6)+'Иные услуги '!$C$5+'РСТ РСО-А'!$K$6+'РСТ РСО-А'!$H$9</f>
        <v>3855.739</v>
      </c>
      <c r="M341" s="118">
        <f>VLOOKUP($A341+ROUND((COLUMN()-2)/24,5),АТС!$A$41:$F$784,6)+'Иные услуги '!$C$5+'РСТ РСО-А'!$K$6+'РСТ РСО-А'!$H$9</f>
        <v>3855.9790000000003</v>
      </c>
      <c r="N341" s="118">
        <f>VLOOKUP($A341+ROUND((COLUMN()-2)/24,5),АТС!$A$41:$F$784,6)+'Иные услуги '!$C$5+'РСТ РСО-А'!$K$6+'РСТ РСО-А'!$H$9</f>
        <v>3856.1490000000003</v>
      </c>
      <c r="O341" s="118">
        <f>VLOOKUP($A341+ROUND((COLUMN()-2)/24,5),АТС!$A$41:$F$784,6)+'Иные услуги '!$C$5+'РСТ РСО-А'!$K$6+'РСТ РСО-А'!$H$9</f>
        <v>3855.9290000000001</v>
      </c>
      <c r="P341" s="118">
        <f>VLOOKUP($A341+ROUND((COLUMN()-2)/24,5),АТС!$A$41:$F$784,6)+'Иные услуги '!$C$5+'РСТ РСО-А'!$K$6+'РСТ РСО-А'!$H$9</f>
        <v>3855.5090000000005</v>
      </c>
      <c r="Q341" s="118">
        <f>VLOOKUP($A341+ROUND((COLUMN()-2)/24,5),АТС!$A$41:$F$784,6)+'Иные услуги '!$C$5+'РСТ РСО-А'!$K$6+'РСТ РСО-А'!$H$9</f>
        <v>3854.2690000000002</v>
      </c>
      <c r="R341" s="118">
        <f>VLOOKUP($A341+ROUND((COLUMN()-2)/24,5),АТС!$A$41:$F$784,6)+'Иные услуги '!$C$5+'РСТ РСО-А'!$K$6+'РСТ РСО-А'!$H$9</f>
        <v>3854.3690000000001</v>
      </c>
      <c r="S341" s="118">
        <f>VLOOKUP($A341+ROUND((COLUMN()-2)/24,5),АТС!$A$41:$F$784,6)+'Иные услуги '!$C$5+'РСТ РСО-А'!$K$6+'РСТ РСО-А'!$H$9</f>
        <v>3854.9690000000005</v>
      </c>
      <c r="T341" s="118">
        <f>VLOOKUP($A341+ROUND((COLUMN()-2)/24,5),АТС!$A$41:$F$784,6)+'Иные услуги '!$C$5+'РСТ РСО-А'!$K$6+'РСТ РСО-А'!$H$9</f>
        <v>3972.2890000000002</v>
      </c>
      <c r="U341" s="118">
        <f>VLOOKUP($A341+ROUND((COLUMN()-2)/24,5),АТС!$A$41:$F$784,6)+'Иные услуги '!$C$5+'РСТ РСО-А'!$K$6+'РСТ РСО-А'!$H$9</f>
        <v>3949.6190000000001</v>
      </c>
      <c r="V341" s="118">
        <f>VLOOKUP($A341+ROUND((COLUMN()-2)/24,5),АТС!$A$41:$F$784,6)+'Иные услуги '!$C$5+'РСТ РСО-А'!$K$6+'РСТ РСО-А'!$H$9</f>
        <v>3947.6290000000004</v>
      </c>
      <c r="W341" s="118">
        <f>VLOOKUP($A341+ROUND((COLUMN()-2)/24,5),АТС!$A$41:$F$784,6)+'Иные услуги '!$C$5+'РСТ РСО-А'!$K$6+'РСТ РСО-А'!$H$9</f>
        <v>4033.3390000000004</v>
      </c>
      <c r="X341" s="118">
        <f>VLOOKUP($A341+ROUND((COLUMN()-2)/24,5),АТС!$A$41:$F$784,6)+'Иные услуги '!$C$5+'РСТ РСО-А'!$K$6+'РСТ РСО-А'!$H$9</f>
        <v>3765.1990000000001</v>
      </c>
      <c r="Y341" s="118">
        <f>VLOOKUP($A341+ROUND((COLUMN()-2)/24,5),АТС!$A$41:$F$784,6)+'Иные услуги '!$C$5+'РСТ РСО-А'!$K$6+'РСТ РСО-А'!$H$9</f>
        <v>3821.739</v>
      </c>
    </row>
    <row r="342" spans="1:27" x14ac:dyDescent="0.2">
      <c r="A342" s="66">
        <f t="shared" si="11"/>
        <v>43551</v>
      </c>
      <c r="B342" s="118">
        <f>VLOOKUP($A342+ROUND((COLUMN()-2)/24,5),АТС!$A$41:$F$784,6)+'Иные услуги '!$C$5+'РСТ РСО-А'!$K$6+'РСТ РСО-А'!$H$9</f>
        <v>3905.0790000000002</v>
      </c>
      <c r="C342" s="118">
        <f>VLOOKUP($A342+ROUND((COLUMN()-2)/24,5),АТС!$A$41:$F$784,6)+'Иные услуги '!$C$5+'РСТ РСО-А'!$K$6+'РСТ РСО-А'!$H$9</f>
        <v>3964.8390000000004</v>
      </c>
      <c r="D342" s="118">
        <f>VLOOKUP($A342+ROUND((COLUMN()-2)/24,5),АТС!$A$41:$F$784,6)+'Иные услуги '!$C$5+'РСТ РСО-А'!$K$6+'РСТ РСО-А'!$H$9</f>
        <v>3998.9690000000005</v>
      </c>
      <c r="E342" s="118">
        <f>VLOOKUP($A342+ROUND((COLUMN()-2)/24,5),АТС!$A$41:$F$784,6)+'Иные услуги '!$C$5+'РСТ РСО-А'!$K$6+'РСТ РСО-А'!$H$9</f>
        <v>3998.989</v>
      </c>
      <c r="F342" s="118">
        <f>VLOOKUP($A342+ROUND((COLUMN()-2)/24,5),АТС!$A$41:$F$784,6)+'Иные услуги '!$C$5+'РСТ РСО-А'!$K$6+'РСТ РСО-А'!$H$9</f>
        <v>3999.6490000000003</v>
      </c>
      <c r="G342" s="118">
        <f>VLOOKUP($A342+ROUND((COLUMN()-2)/24,5),АТС!$A$41:$F$784,6)+'Иные услуги '!$C$5+'РСТ РСО-А'!$K$6+'РСТ РСО-А'!$H$9</f>
        <v>4009.3890000000001</v>
      </c>
      <c r="H342" s="118">
        <f>VLOOKUP($A342+ROUND((COLUMN()-2)/24,5),АТС!$A$41:$F$784,6)+'Иные услуги '!$C$5+'РСТ РСО-А'!$K$6+'РСТ РСО-А'!$H$9</f>
        <v>4065.0990000000002</v>
      </c>
      <c r="I342" s="118">
        <f>VLOOKUP($A342+ROUND((COLUMN()-2)/24,5),АТС!$A$41:$F$784,6)+'Иные услуги '!$C$5+'РСТ РСО-А'!$K$6+'РСТ РСО-А'!$H$9</f>
        <v>3890.7590000000005</v>
      </c>
      <c r="J342" s="118">
        <f>VLOOKUP($A342+ROUND((COLUMN()-2)/24,5),АТС!$A$41:$F$784,6)+'Иные услуги '!$C$5+'РСТ РСО-А'!$K$6+'РСТ РСО-А'!$H$9</f>
        <v>3983.9490000000001</v>
      </c>
      <c r="K342" s="118">
        <f>VLOOKUP($A342+ROUND((COLUMN()-2)/24,5),АТС!$A$41:$F$784,6)+'Иные услуги '!$C$5+'РСТ РСО-А'!$K$6+'РСТ РСО-А'!$H$9</f>
        <v>3865.1590000000001</v>
      </c>
      <c r="L342" s="118">
        <f>VLOOKUP($A342+ROUND((COLUMN()-2)/24,5),АТС!$A$41:$F$784,6)+'Иные услуги '!$C$5+'РСТ РСО-А'!$K$6+'РСТ РСО-А'!$H$9</f>
        <v>3865.239</v>
      </c>
      <c r="M342" s="118">
        <f>VLOOKUP($A342+ROUND((COLUMN()-2)/24,5),АТС!$A$41:$F$784,6)+'Иные услуги '!$C$5+'РСТ РСО-А'!$K$6+'РСТ РСО-А'!$H$9</f>
        <v>3864.4690000000005</v>
      </c>
      <c r="N342" s="118">
        <f>VLOOKUP($A342+ROUND((COLUMN()-2)/24,5),АТС!$A$41:$F$784,6)+'Иные услуги '!$C$5+'РСТ РСО-А'!$K$6+'РСТ РСО-А'!$H$9</f>
        <v>3864.8990000000003</v>
      </c>
      <c r="O342" s="118">
        <f>VLOOKUP($A342+ROUND((COLUMN()-2)/24,5),АТС!$A$41:$F$784,6)+'Иные услуги '!$C$5+'РСТ РСО-А'!$K$6+'РСТ РСО-А'!$H$9</f>
        <v>3864.8590000000004</v>
      </c>
      <c r="P342" s="118">
        <f>VLOOKUP($A342+ROUND((COLUMN()-2)/24,5),АТС!$A$41:$F$784,6)+'Иные услуги '!$C$5+'РСТ РСО-А'!$K$6+'РСТ РСО-А'!$H$9</f>
        <v>3891.6190000000001</v>
      </c>
      <c r="Q342" s="118">
        <f>VLOOKUP($A342+ROUND((COLUMN()-2)/24,5),АТС!$A$41:$F$784,6)+'Иные услуги '!$C$5+'РСТ РСО-А'!$K$6+'РСТ РСО-А'!$H$9</f>
        <v>3889.2290000000003</v>
      </c>
      <c r="R342" s="118">
        <f>VLOOKUP($A342+ROUND((COLUMN()-2)/24,5),АТС!$A$41:$F$784,6)+'Иные услуги '!$C$5+'РСТ РСО-А'!$K$6+'РСТ РСО-А'!$H$9</f>
        <v>3890.8190000000004</v>
      </c>
      <c r="S342" s="118">
        <f>VLOOKUP($A342+ROUND((COLUMN()-2)/24,5),АТС!$A$41:$F$784,6)+'Иные услуги '!$C$5+'РСТ РСО-А'!$K$6+'РСТ РСО-А'!$H$9</f>
        <v>3919.6290000000004</v>
      </c>
      <c r="T342" s="118">
        <f>VLOOKUP($A342+ROUND((COLUMN()-2)/24,5),АТС!$A$41:$F$784,6)+'Иные услуги '!$C$5+'РСТ РСО-А'!$K$6+'РСТ РСО-А'!$H$9</f>
        <v>3982.4990000000003</v>
      </c>
      <c r="U342" s="118">
        <f>VLOOKUP($A342+ROUND((COLUMN()-2)/24,5),АТС!$A$41:$F$784,6)+'Иные услуги '!$C$5+'РСТ РСО-А'!$K$6+'РСТ РСО-А'!$H$9</f>
        <v>3949.9990000000003</v>
      </c>
      <c r="V342" s="118">
        <f>VLOOKUP($A342+ROUND((COLUMN()-2)/24,5),АТС!$A$41:$F$784,6)+'Иные услуги '!$C$5+'РСТ РСО-А'!$K$6+'РСТ РСО-А'!$H$9</f>
        <v>3956.4790000000003</v>
      </c>
      <c r="W342" s="118">
        <f>VLOOKUP($A342+ROUND((COLUMN()-2)/24,5),АТС!$A$41:$F$784,6)+'Иные услуги '!$C$5+'РСТ РСО-А'!$K$6+'РСТ РСО-А'!$H$9</f>
        <v>4041.1390000000001</v>
      </c>
      <c r="X342" s="118">
        <f>VLOOKUP($A342+ROUND((COLUMN()-2)/24,5),АТС!$A$41:$F$784,6)+'Иные услуги '!$C$5+'РСТ РСО-А'!$K$6+'РСТ РСО-А'!$H$9</f>
        <v>3768.6690000000003</v>
      </c>
      <c r="Y342" s="118">
        <f>VLOOKUP($A342+ROUND((COLUMN()-2)/24,5),АТС!$A$41:$F$784,6)+'Иные услуги '!$C$5+'РСТ РСО-А'!$K$6+'РСТ РСО-А'!$H$9</f>
        <v>3826.239</v>
      </c>
    </row>
    <row r="343" spans="1:27" x14ac:dyDescent="0.2">
      <c r="A343" s="66">
        <f t="shared" si="11"/>
        <v>43552</v>
      </c>
      <c r="B343" s="118">
        <f>VLOOKUP($A343+ROUND((COLUMN()-2)/24,5),АТС!$A$41:$F$784,6)+'Иные услуги '!$C$5+'РСТ РСО-А'!$K$6+'РСТ РСО-А'!$H$9</f>
        <v>3907.6090000000004</v>
      </c>
      <c r="C343" s="118">
        <f>VLOOKUP($A343+ROUND((COLUMN()-2)/24,5),АТС!$A$41:$F$784,6)+'Иные услуги '!$C$5+'РСТ РСО-А'!$K$6+'РСТ РСО-А'!$H$9</f>
        <v>3965.6990000000001</v>
      </c>
      <c r="D343" s="118">
        <f>VLOOKUP($A343+ROUND((COLUMN()-2)/24,5),АТС!$A$41:$F$784,6)+'Иные услуги '!$C$5+'РСТ РСО-А'!$K$6+'РСТ РСО-А'!$H$9</f>
        <v>3999.3490000000002</v>
      </c>
      <c r="E343" s="118">
        <f>VLOOKUP($A343+ROUND((COLUMN()-2)/24,5),АТС!$A$41:$F$784,6)+'Иные услуги '!$C$5+'РСТ РСО-А'!$K$6+'РСТ РСО-А'!$H$9</f>
        <v>3999.2090000000003</v>
      </c>
      <c r="F343" s="118">
        <f>VLOOKUP($A343+ROUND((COLUMN()-2)/24,5),АТС!$A$41:$F$784,6)+'Иные услуги '!$C$5+'РСТ РСО-А'!$K$6+'РСТ РСО-А'!$H$9</f>
        <v>3999.8390000000004</v>
      </c>
      <c r="G343" s="118">
        <f>VLOOKUP($A343+ROUND((COLUMN()-2)/24,5),АТС!$A$41:$F$784,6)+'Иные услуги '!$C$5+'РСТ РСО-А'!$K$6+'РСТ РСО-А'!$H$9</f>
        <v>4003.4990000000003</v>
      </c>
      <c r="H343" s="118">
        <f>VLOOKUP($A343+ROUND((COLUMN()-2)/24,5),АТС!$A$41:$F$784,6)+'Иные услуги '!$C$5+'РСТ РСО-А'!$K$6+'РСТ РСО-А'!$H$9</f>
        <v>4060.3390000000004</v>
      </c>
      <c r="I343" s="118">
        <f>VLOOKUP($A343+ROUND((COLUMN()-2)/24,5),АТС!$A$41:$F$784,6)+'Иные услуги '!$C$5+'РСТ РСО-А'!$K$6+'РСТ РСО-А'!$H$9</f>
        <v>3881.3490000000002</v>
      </c>
      <c r="J343" s="118">
        <f>VLOOKUP($A343+ROUND((COLUMN()-2)/24,5),АТС!$A$41:$F$784,6)+'Иные услуги '!$C$5+'РСТ РСО-А'!$K$6+'РСТ РСО-А'!$H$9</f>
        <v>3941.5990000000002</v>
      </c>
      <c r="K343" s="118">
        <f>VLOOKUP($A343+ROUND((COLUMN()-2)/24,5),АТС!$A$41:$F$784,6)+'Иные услуги '!$C$5+'РСТ РСО-А'!$K$6+'РСТ РСО-А'!$H$9</f>
        <v>3857.4790000000003</v>
      </c>
      <c r="L343" s="118">
        <f>VLOOKUP($A343+ROUND((COLUMN()-2)/24,5),АТС!$A$41:$F$784,6)+'Иные услуги '!$C$5+'РСТ РСО-А'!$K$6+'РСТ РСО-А'!$H$9</f>
        <v>3832.1890000000003</v>
      </c>
      <c r="M343" s="118">
        <f>VLOOKUP($A343+ROUND((COLUMN()-2)/24,5),АТС!$A$41:$F$784,6)+'Иные услуги '!$C$5+'РСТ РСО-А'!$K$6+'РСТ РСО-А'!$H$9</f>
        <v>3831.4490000000001</v>
      </c>
      <c r="N343" s="118">
        <f>VLOOKUP($A343+ROUND((COLUMN()-2)/24,5),АТС!$A$41:$F$784,6)+'Иные услуги '!$C$5+'РСТ РСО-А'!$K$6+'РСТ РСО-А'!$H$9</f>
        <v>3830.7190000000005</v>
      </c>
      <c r="O343" s="118">
        <f>VLOOKUP($A343+ROUND((COLUMN()-2)/24,5),АТС!$A$41:$F$784,6)+'Иные услуги '!$C$5+'РСТ РСО-А'!$K$6+'РСТ РСО-А'!$H$9</f>
        <v>3856.1590000000001</v>
      </c>
      <c r="P343" s="118">
        <f>VLOOKUP($A343+ROUND((COLUMN()-2)/24,5),АТС!$A$41:$F$784,6)+'Иные услуги '!$C$5+'РСТ РСО-А'!$K$6+'РСТ РСО-А'!$H$9</f>
        <v>3854.0890000000004</v>
      </c>
      <c r="Q343" s="118">
        <f>VLOOKUP($A343+ROUND((COLUMN()-2)/24,5),АТС!$A$41:$F$784,6)+'Иные услуги '!$C$5+'РСТ РСО-А'!$K$6+'РСТ РСО-А'!$H$9</f>
        <v>3853.8690000000001</v>
      </c>
      <c r="R343" s="118">
        <f>VLOOKUP($A343+ROUND((COLUMN()-2)/24,5),АТС!$A$41:$F$784,6)+'Иные услуги '!$C$5+'РСТ РСО-А'!$K$6+'РСТ РСО-А'!$H$9</f>
        <v>3853.2890000000002</v>
      </c>
      <c r="S343" s="118">
        <f>VLOOKUP($A343+ROUND((COLUMN()-2)/24,5),АТС!$A$41:$F$784,6)+'Иные услуги '!$C$5+'РСТ РСО-А'!$K$6+'РСТ РСО-А'!$H$9</f>
        <v>3910.6390000000001</v>
      </c>
      <c r="T343" s="118">
        <f>VLOOKUP($A343+ROUND((COLUMN()-2)/24,5),АТС!$A$41:$F$784,6)+'Иные услуги '!$C$5+'РСТ РСО-А'!$K$6+'РСТ РСО-А'!$H$9</f>
        <v>3973.8190000000004</v>
      </c>
      <c r="U343" s="118">
        <f>VLOOKUP($A343+ROUND((COLUMN()-2)/24,5),АТС!$A$41:$F$784,6)+'Иные услуги '!$C$5+'РСТ РСО-А'!$K$6+'РСТ РСО-А'!$H$9</f>
        <v>3942.5390000000002</v>
      </c>
      <c r="V343" s="118">
        <f>VLOOKUP($A343+ROUND((COLUMN()-2)/24,5),АТС!$A$41:$F$784,6)+'Иные услуги '!$C$5+'РСТ РСО-А'!$K$6+'РСТ РСО-А'!$H$9</f>
        <v>3949.7590000000005</v>
      </c>
      <c r="W343" s="118">
        <f>VLOOKUP($A343+ROUND((COLUMN()-2)/24,5),АТС!$A$41:$F$784,6)+'Иные услуги '!$C$5+'РСТ РСО-А'!$K$6+'РСТ РСО-А'!$H$9</f>
        <v>4034.1490000000003</v>
      </c>
      <c r="X343" s="118">
        <f>VLOOKUP($A343+ROUND((COLUMN()-2)/24,5),АТС!$A$41:$F$784,6)+'Иные услуги '!$C$5+'РСТ РСО-А'!$K$6+'РСТ РСО-А'!$H$9</f>
        <v>3765.6590000000001</v>
      </c>
      <c r="Y343" s="118">
        <f>VLOOKUP($A343+ROUND((COLUMN()-2)/24,5),АТС!$A$41:$F$784,6)+'Иные услуги '!$C$5+'РСТ РСО-А'!$K$6+'РСТ РСО-А'!$H$9</f>
        <v>3821.5590000000002</v>
      </c>
    </row>
    <row r="344" spans="1:27" x14ac:dyDescent="0.2">
      <c r="A344" s="66">
        <f t="shared" si="11"/>
        <v>43553</v>
      </c>
      <c r="B344" s="118">
        <f>VLOOKUP($A344+ROUND((COLUMN()-2)/24,5),АТС!$A$41:$F$784,6)+'Иные услуги '!$C$5+'РСТ РСО-А'!$K$6+'РСТ РСО-А'!$H$9</f>
        <v>3913.2290000000003</v>
      </c>
      <c r="C344" s="118">
        <f>VLOOKUP($A344+ROUND((COLUMN()-2)/24,5),АТС!$A$41:$F$784,6)+'Иные услуги '!$C$5+'РСТ РСО-А'!$K$6+'РСТ РСО-А'!$H$9</f>
        <v>3970.5190000000002</v>
      </c>
      <c r="D344" s="118">
        <f>VLOOKUP($A344+ROUND((COLUMN()-2)/24,5),АТС!$A$41:$F$784,6)+'Иные услуги '!$C$5+'РСТ РСО-А'!$K$6+'РСТ РСО-А'!$H$9</f>
        <v>4002.1290000000004</v>
      </c>
      <c r="E344" s="118">
        <f>VLOOKUP($A344+ROUND((COLUMN()-2)/24,5),АТС!$A$41:$F$784,6)+'Иные услуги '!$C$5+'РСТ РСО-А'!$K$6+'РСТ РСО-А'!$H$9</f>
        <v>4001.8690000000001</v>
      </c>
      <c r="F344" s="118">
        <f>VLOOKUP($A344+ROUND((COLUMN()-2)/24,5),АТС!$A$41:$F$784,6)+'Иные услуги '!$C$5+'РСТ РСО-А'!$K$6+'РСТ РСО-А'!$H$9</f>
        <v>4002.9190000000003</v>
      </c>
      <c r="G344" s="118">
        <f>VLOOKUP($A344+ROUND((COLUMN()-2)/24,5),АТС!$A$41:$F$784,6)+'Иные услуги '!$C$5+'РСТ РСО-А'!$K$6+'РСТ РСО-А'!$H$9</f>
        <v>4005.3990000000003</v>
      </c>
      <c r="H344" s="118">
        <f>VLOOKUP($A344+ROUND((COLUMN()-2)/24,5),АТС!$A$41:$F$784,6)+'Иные услуги '!$C$5+'РСТ РСО-А'!$K$6+'РСТ РСО-А'!$H$9</f>
        <v>4066.1390000000001</v>
      </c>
      <c r="I344" s="118">
        <f>VLOOKUP($A344+ROUND((COLUMN()-2)/24,5),АТС!$A$41:$F$784,6)+'Иные услуги '!$C$5+'РСТ РСО-А'!$K$6+'РСТ РСО-А'!$H$9</f>
        <v>3879.7090000000003</v>
      </c>
      <c r="J344" s="118">
        <f>VLOOKUP($A344+ROUND((COLUMN()-2)/24,5),АТС!$A$41:$F$784,6)+'Иные услуги '!$C$5+'РСТ РСО-А'!$K$6+'РСТ РСО-А'!$H$9</f>
        <v>3936.3390000000004</v>
      </c>
      <c r="K344" s="118">
        <f>VLOOKUP($A344+ROUND((COLUMN()-2)/24,5),АТС!$A$41:$F$784,6)+'Иные услуги '!$C$5+'РСТ РСО-А'!$K$6+'РСТ РСО-А'!$H$9</f>
        <v>3847.3490000000002</v>
      </c>
      <c r="L344" s="118">
        <f>VLOOKUP($A344+ROUND((COLUMN()-2)/24,5),АТС!$A$41:$F$784,6)+'Иные услуги '!$C$5+'РСТ РСО-А'!$K$6+'РСТ РСО-А'!$H$9</f>
        <v>3827.5090000000005</v>
      </c>
      <c r="M344" s="118">
        <f>VLOOKUP($A344+ROUND((COLUMN()-2)/24,5),АТС!$A$41:$F$784,6)+'Иные услуги '!$C$5+'РСТ РСО-А'!$K$6+'РСТ РСО-А'!$H$9</f>
        <v>3827.7190000000005</v>
      </c>
      <c r="N344" s="118">
        <f>VLOOKUP($A344+ROUND((COLUMN()-2)/24,5),АТС!$A$41:$F$784,6)+'Иные услуги '!$C$5+'РСТ РСО-А'!$K$6+'РСТ РСО-А'!$H$9</f>
        <v>3837.4090000000001</v>
      </c>
      <c r="O344" s="118">
        <f>VLOOKUP($A344+ROUND((COLUMN()-2)/24,5),АТС!$A$41:$F$784,6)+'Иные услуги '!$C$5+'РСТ РСО-А'!$K$6+'РСТ РСО-А'!$H$9</f>
        <v>3863.7690000000002</v>
      </c>
      <c r="P344" s="118">
        <f>VLOOKUP($A344+ROUND((COLUMN()-2)/24,5),АТС!$A$41:$F$784,6)+'Иные услуги '!$C$5+'РСТ РСО-А'!$K$6+'РСТ РСО-А'!$H$9</f>
        <v>3868.7890000000002</v>
      </c>
      <c r="Q344" s="118">
        <f>VLOOKUP($A344+ROUND((COLUMN()-2)/24,5),АТС!$A$41:$F$784,6)+'Иные услуги '!$C$5+'РСТ РСО-А'!$K$6+'РСТ РСО-А'!$H$9</f>
        <v>3869.0990000000002</v>
      </c>
      <c r="R344" s="118">
        <f>VLOOKUP($A344+ROUND((COLUMN()-2)/24,5),АТС!$A$41:$F$784,6)+'Иные услуги '!$C$5+'РСТ РСО-А'!$K$6+'РСТ РСО-А'!$H$9</f>
        <v>3885.1090000000004</v>
      </c>
      <c r="S344" s="118">
        <f>VLOOKUP($A344+ROUND((COLUMN()-2)/24,5),АТС!$A$41:$F$784,6)+'Иные услуги '!$C$5+'РСТ РСО-А'!$K$6+'РСТ РСО-А'!$H$9</f>
        <v>3902.029</v>
      </c>
      <c r="T344" s="118">
        <f>VLOOKUP($A344+ROUND((COLUMN()-2)/24,5),АТС!$A$41:$F$784,6)+'Иные услуги '!$C$5+'РСТ РСО-А'!$K$6+'РСТ РСО-А'!$H$9</f>
        <v>3971.7290000000003</v>
      </c>
      <c r="U344" s="118">
        <f>VLOOKUP($A344+ROUND((COLUMN()-2)/24,5),АТС!$A$41:$F$784,6)+'Иные услуги '!$C$5+'РСТ РСО-А'!$K$6+'РСТ РСО-А'!$H$9</f>
        <v>3925.239</v>
      </c>
      <c r="V344" s="118">
        <f>VLOOKUP($A344+ROUND((COLUMN()-2)/24,5),АТС!$A$41:$F$784,6)+'Иные услуги '!$C$5+'РСТ РСО-А'!$K$6+'РСТ РСО-А'!$H$9</f>
        <v>3924.7090000000003</v>
      </c>
      <c r="W344" s="118">
        <f>VLOOKUP($A344+ROUND((COLUMN()-2)/24,5),АТС!$A$41:$F$784,6)+'Иные услуги '!$C$5+'РСТ РСО-А'!$K$6+'РСТ РСО-А'!$H$9</f>
        <v>4020.3190000000004</v>
      </c>
      <c r="X344" s="118">
        <f>VLOOKUP($A344+ROUND((COLUMN()-2)/24,5),АТС!$A$41:$F$784,6)+'Иные услуги '!$C$5+'РСТ РСО-А'!$K$6+'РСТ РСО-А'!$H$9</f>
        <v>3775.1890000000003</v>
      </c>
      <c r="Y344" s="118">
        <f>VLOOKUP($A344+ROUND((COLUMN()-2)/24,5),АТС!$A$41:$F$784,6)+'Иные услуги '!$C$5+'РСТ РСО-А'!$K$6+'РСТ РСО-А'!$H$9</f>
        <v>3798.0090000000005</v>
      </c>
    </row>
    <row r="345" spans="1:27" x14ac:dyDescent="0.2">
      <c r="A345" s="66">
        <f t="shared" ref="A345:A346" si="12">A308</f>
        <v>43554</v>
      </c>
      <c r="B345" s="118">
        <f>VLOOKUP($A345+ROUND((COLUMN()-2)/24,5),АТС!$A$41:$F$784,6)+'Иные услуги '!$C$5+'РСТ РСО-А'!$K$6+'РСТ РСО-А'!$H$9</f>
        <v>3914.1990000000001</v>
      </c>
      <c r="C345" s="118">
        <f>VLOOKUP($A345+ROUND((COLUMN()-2)/24,5),АТС!$A$41:$F$784,6)+'Иные услуги '!$C$5+'РСТ РСО-А'!$K$6+'РСТ РСО-А'!$H$9</f>
        <v>3969.489</v>
      </c>
      <c r="D345" s="118">
        <f>VLOOKUP($A345+ROUND((COLUMN()-2)/24,5),АТС!$A$41:$F$784,6)+'Иные услуги '!$C$5+'РСТ РСО-А'!$K$6+'РСТ РСО-А'!$H$9</f>
        <v>3986.7590000000005</v>
      </c>
      <c r="E345" s="118">
        <f>VLOOKUP($A345+ROUND((COLUMN()-2)/24,5),АТС!$A$41:$F$784,6)+'Иные услуги '!$C$5+'РСТ РСО-А'!$K$6+'РСТ РСО-А'!$H$9</f>
        <v>4000.0590000000002</v>
      </c>
      <c r="F345" s="118">
        <f>VLOOKUP($A345+ROUND((COLUMN()-2)/24,5),АТС!$A$41:$F$784,6)+'Иные услуги '!$C$5+'РСТ РСО-А'!$K$6+'РСТ РСО-А'!$H$9</f>
        <v>4008.1590000000001</v>
      </c>
      <c r="G345" s="118">
        <f>VLOOKUP($A345+ROUND((COLUMN()-2)/24,5),АТС!$A$41:$F$784,6)+'Иные услуги '!$C$5+'РСТ РСО-А'!$K$6+'РСТ РСО-А'!$H$9</f>
        <v>4001.7290000000003</v>
      </c>
      <c r="H345" s="118">
        <f>VLOOKUP($A345+ROUND((COLUMN()-2)/24,5),АТС!$A$41:$F$784,6)+'Иные услуги '!$C$5+'РСТ РСО-А'!$K$6+'РСТ РСО-А'!$H$9</f>
        <v>4101.4089999999997</v>
      </c>
      <c r="I345" s="118">
        <f>VLOOKUP($A345+ROUND((COLUMN()-2)/24,5),АТС!$A$41:$F$784,6)+'Иные услуги '!$C$5+'РСТ РСО-А'!$K$6+'РСТ РСО-А'!$H$9</f>
        <v>3972.3590000000004</v>
      </c>
      <c r="J345" s="118">
        <f>VLOOKUP($A345+ROUND((COLUMN()-2)/24,5),АТС!$A$41:$F$784,6)+'Иные услуги '!$C$5+'РСТ РСО-А'!$K$6+'РСТ РСО-А'!$H$9</f>
        <v>4048.0090000000005</v>
      </c>
      <c r="K345" s="118">
        <f>VLOOKUP($A345+ROUND((COLUMN()-2)/24,5),АТС!$A$41:$F$784,6)+'Иные услуги '!$C$5+'РСТ РСО-А'!$K$6+'РСТ РСО-А'!$H$9</f>
        <v>3944.2490000000003</v>
      </c>
      <c r="L345" s="118">
        <f>VLOOKUP($A345+ROUND((COLUMN()-2)/24,5),АТС!$A$41:$F$784,6)+'Иные услуги '!$C$5+'РСТ РСО-А'!$K$6+'РСТ РСО-А'!$H$9</f>
        <v>3926.2190000000005</v>
      </c>
      <c r="M345" s="118">
        <f>VLOOKUP($A345+ROUND((COLUMN()-2)/24,5),АТС!$A$41:$F$784,6)+'Иные услуги '!$C$5+'РСТ РСО-А'!$K$6+'РСТ РСО-А'!$H$9</f>
        <v>3926.4090000000001</v>
      </c>
      <c r="N345" s="118">
        <f>VLOOKUP($A345+ROUND((COLUMN()-2)/24,5),АТС!$A$41:$F$784,6)+'Иные услуги '!$C$5+'РСТ РСО-А'!$K$6+'РСТ РСО-А'!$H$9</f>
        <v>3951.2290000000003</v>
      </c>
      <c r="O345" s="118">
        <f>VLOOKUP($A345+ROUND((COLUMN()-2)/24,5),АТС!$A$41:$F$784,6)+'Иные услуги '!$C$5+'РСТ РСО-А'!$K$6+'РСТ РСО-А'!$H$9</f>
        <v>3983.3490000000002</v>
      </c>
      <c r="P345" s="118">
        <f>VLOOKUP($A345+ROUND((COLUMN()-2)/24,5),АТС!$A$41:$F$784,6)+'Иные услуги '!$C$5+'РСТ РСО-А'!$K$6+'РСТ РСО-А'!$H$9</f>
        <v>3976.3290000000002</v>
      </c>
      <c r="Q345" s="118">
        <f>VLOOKUP($A345+ROUND((COLUMN()-2)/24,5),АТС!$A$41:$F$784,6)+'Иные услуги '!$C$5+'РСТ РСО-А'!$K$6+'РСТ РСО-А'!$H$9</f>
        <v>3937.5090000000005</v>
      </c>
      <c r="R345" s="118">
        <f>VLOOKUP($A345+ROUND((COLUMN()-2)/24,5),АТС!$A$41:$F$784,6)+'Иные услуги '!$C$5+'РСТ РСО-А'!$K$6+'РСТ РСО-А'!$H$9</f>
        <v>3901.7490000000003</v>
      </c>
      <c r="S345" s="118">
        <f>VLOOKUP($A345+ROUND((COLUMN()-2)/24,5),АТС!$A$41:$F$784,6)+'Иные услуги '!$C$5+'РСТ РСО-А'!$K$6+'РСТ РСО-А'!$H$9</f>
        <v>3912.1090000000004</v>
      </c>
      <c r="T345" s="118">
        <f>VLOOKUP($A345+ROUND((COLUMN()-2)/24,5),АТС!$A$41:$F$784,6)+'Иные услуги '!$C$5+'РСТ РСО-А'!$K$6+'РСТ РСО-А'!$H$9</f>
        <v>3973.1590000000001</v>
      </c>
      <c r="U345" s="118">
        <f>VLOOKUP($A345+ROUND((COLUMN()-2)/24,5),АТС!$A$41:$F$784,6)+'Иные услуги '!$C$5+'РСТ РСО-А'!$K$6+'РСТ РСО-А'!$H$9</f>
        <v>3932.1790000000001</v>
      </c>
      <c r="V345" s="118">
        <f>VLOOKUP($A345+ROUND((COLUMN()-2)/24,5),АТС!$A$41:$F$784,6)+'Иные услуги '!$C$5+'РСТ РСО-А'!$K$6+'РСТ РСО-А'!$H$9</f>
        <v>3971.7890000000002</v>
      </c>
      <c r="W345" s="118">
        <f>VLOOKUP($A345+ROUND((COLUMN()-2)/24,5),АТС!$A$41:$F$784,6)+'Иные услуги '!$C$5+'РСТ РСО-А'!$K$6+'РСТ РСО-А'!$H$9</f>
        <v>4061.029</v>
      </c>
      <c r="X345" s="118">
        <f>VLOOKUP($A345+ROUND((COLUMN()-2)/24,5),АТС!$A$41:$F$784,6)+'Иные услуги '!$C$5+'РСТ РСО-А'!$K$6+'РСТ РСО-А'!$H$9</f>
        <v>3777.5690000000004</v>
      </c>
      <c r="Y345" s="118">
        <f>VLOOKUP($A345+ROUND((COLUMN()-2)/24,5),АТС!$A$41:$F$784,6)+'Иные услуги '!$C$5+'РСТ РСО-А'!$K$6+'РСТ РСО-А'!$H$9</f>
        <v>3820.3490000000002</v>
      </c>
    </row>
    <row r="346" spans="1:27" x14ac:dyDescent="0.2">
      <c r="A346" s="66">
        <f t="shared" si="12"/>
        <v>43555</v>
      </c>
      <c r="B346" s="118">
        <f>VLOOKUP($A346+ROUND((COLUMN()-2)/24,5),АТС!$A$41:$F$784,6)+'Иные услуги '!$C$5+'РСТ РСО-А'!$K$6+'РСТ РСО-А'!$H$9</f>
        <v>3906.9690000000005</v>
      </c>
      <c r="C346" s="118">
        <f>VLOOKUP($A346+ROUND((COLUMN()-2)/24,5),АТС!$A$41:$F$784,6)+'Иные услуги '!$C$5+'РСТ РСО-А'!$K$6+'РСТ РСО-А'!$H$9</f>
        <v>3960.5190000000002</v>
      </c>
      <c r="D346" s="118">
        <f>VLOOKUP($A346+ROUND((COLUMN()-2)/24,5),АТС!$A$41:$F$784,6)+'Иные услуги '!$C$5+'РСТ РСО-А'!$K$6+'РСТ РСО-А'!$H$9</f>
        <v>3986.0990000000002</v>
      </c>
      <c r="E346" s="118">
        <f>VLOOKUP($A346+ROUND((COLUMN()-2)/24,5),АТС!$A$41:$F$784,6)+'Иные услуги '!$C$5+'РСТ РСО-А'!$K$6+'РСТ РСО-А'!$H$9</f>
        <v>3999.5890000000004</v>
      </c>
      <c r="F346" s="118">
        <f>VLOOKUP($A346+ROUND((COLUMN()-2)/24,5),АТС!$A$41:$F$784,6)+'Иные услуги '!$C$5+'РСТ РСО-А'!$K$6+'РСТ РСО-А'!$H$9</f>
        <v>3999.8690000000001</v>
      </c>
      <c r="G346" s="118">
        <f>VLOOKUP($A346+ROUND((COLUMN()-2)/24,5),АТС!$A$41:$F$784,6)+'Иные услуги '!$C$5+'РСТ РСО-А'!$K$6+'РСТ РСО-А'!$H$9</f>
        <v>4000.3190000000004</v>
      </c>
      <c r="H346" s="118">
        <f>VLOOKUP($A346+ROUND((COLUMN()-2)/24,5),АТС!$A$41:$F$784,6)+'Иные услуги '!$C$5+'РСТ РСО-А'!$K$6+'РСТ РСО-А'!$H$9</f>
        <v>4111.1689999999999</v>
      </c>
      <c r="I346" s="118">
        <f>VLOOKUP($A346+ROUND((COLUMN()-2)/24,5),АТС!$A$41:$F$784,6)+'Иные услуги '!$C$5+'РСТ РСО-А'!$K$6+'РСТ РСО-А'!$H$9</f>
        <v>4004.1990000000001</v>
      </c>
      <c r="J346" s="118">
        <f>VLOOKUP($A346+ROUND((COLUMN()-2)/24,5),АТС!$A$41:$F$784,6)+'Иные услуги '!$C$5+'РСТ РСО-А'!$K$6+'РСТ РСО-А'!$H$9</f>
        <v>4076.1190000000001</v>
      </c>
      <c r="K346" s="118">
        <f>VLOOKUP($A346+ROUND((COLUMN()-2)/24,5),АТС!$A$41:$F$784,6)+'Иные услуги '!$C$5+'РСТ РСО-А'!$K$6+'РСТ РСО-А'!$H$9</f>
        <v>3959.9790000000003</v>
      </c>
      <c r="L346" s="118">
        <f>VLOOKUP($A346+ROUND((COLUMN()-2)/24,5),АТС!$A$41:$F$784,6)+'Иные услуги '!$C$5+'РСТ РСО-А'!$K$6+'РСТ РСО-А'!$H$9</f>
        <v>3910.5890000000004</v>
      </c>
      <c r="M346" s="118">
        <f>VLOOKUP($A346+ROUND((COLUMN()-2)/24,5),АТС!$A$41:$F$784,6)+'Иные услуги '!$C$5+'РСТ РСО-А'!$K$6+'РСТ РСО-А'!$H$9</f>
        <v>3887.6190000000001</v>
      </c>
      <c r="N346" s="118">
        <f>VLOOKUP($A346+ROUND((COLUMN()-2)/24,5),АТС!$A$41:$F$784,6)+'Иные услуги '!$C$5+'РСТ РСО-А'!$K$6+'РСТ РСО-А'!$H$9</f>
        <v>3870.4490000000001</v>
      </c>
      <c r="O346" s="118">
        <f>VLOOKUP($A346+ROUND((COLUMN()-2)/24,5),АТС!$A$41:$F$784,6)+'Иные услуги '!$C$5+'РСТ РСО-А'!$K$6+'РСТ РСО-А'!$H$9</f>
        <v>3875.8090000000002</v>
      </c>
      <c r="P346" s="118">
        <f>VLOOKUP($A346+ROUND((COLUMN()-2)/24,5),АТС!$A$41:$F$784,6)+'Иные услуги '!$C$5+'РСТ РСО-А'!$K$6+'РСТ РСО-А'!$H$9</f>
        <v>3881.1690000000003</v>
      </c>
      <c r="Q346" s="118">
        <f>VLOOKUP($A346+ROUND((COLUMN()-2)/24,5),АТС!$A$41:$F$784,6)+'Иные услуги '!$C$5+'РСТ РСО-А'!$K$6+'РСТ РСО-А'!$H$9</f>
        <v>3886.779</v>
      </c>
      <c r="R346" s="118">
        <f>VLOOKUP($A346+ROUND((COLUMN()-2)/24,5),АТС!$A$41:$F$784,6)+'Иные услуги '!$C$5+'РСТ РСО-А'!$K$6+'РСТ РСО-А'!$H$9</f>
        <v>3891.8490000000002</v>
      </c>
      <c r="S346" s="118">
        <f>VLOOKUP($A346+ROUND((COLUMN()-2)/24,5),АТС!$A$41:$F$784,6)+'Иные услуги '!$C$5+'РСТ РСО-А'!$K$6+'РСТ РСО-А'!$H$9</f>
        <v>3878.9990000000003</v>
      </c>
      <c r="T346" s="118">
        <f>VLOOKUP($A346+ROUND((COLUMN()-2)/24,5),АТС!$A$41:$F$784,6)+'Иные услуги '!$C$5+'РСТ РСО-А'!$K$6+'РСТ РСО-А'!$H$9</f>
        <v>3951.1490000000003</v>
      </c>
      <c r="U346" s="118">
        <f>VLOOKUP($A346+ROUND((COLUMN()-2)/24,5),АТС!$A$41:$F$784,6)+'Иные услуги '!$C$5+'РСТ РСО-А'!$K$6+'РСТ РСО-А'!$H$9</f>
        <v>3857.8690000000001</v>
      </c>
      <c r="V346" s="118">
        <f>VLOOKUP($A346+ROUND((COLUMN()-2)/24,5),АТС!$A$41:$F$784,6)+'Иные услуги '!$C$5+'РСТ РСО-А'!$K$6+'РСТ РСО-А'!$H$9</f>
        <v>3892.5990000000002</v>
      </c>
      <c r="W346" s="118">
        <f>VLOOKUP($A346+ROUND((COLUMN()-2)/24,5),АТС!$A$41:$F$784,6)+'Иные услуги '!$C$5+'РСТ РСО-А'!$K$6+'РСТ РСО-А'!$H$9</f>
        <v>3966.8790000000004</v>
      </c>
      <c r="X346" s="118">
        <f>VLOOKUP($A346+ROUND((COLUMN()-2)/24,5),АТС!$A$41:$F$784,6)+'Иные услуги '!$C$5+'РСТ РСО-А'!$K$6+'РСТ РСО-А'!$H$9</f>
        <v>3769.6690000000003</v>
      </c>
      <c r="Y346" s="118">
        <f>VLOOKUP($A346+ROUND((COLUMN()-2)/24,5),АТС!$A$41:$F$784,6)+'Иные услуги '!$C$5+'РСТ РСО-А'!$K$6+'РСТ РСО-А'!$H$9</f>
        <v>3779.7890000000002</v>
      </c>
    </row>
    <row r="348" spans="1:27" x14ac:dyDescent="0.25">
      <c r="A348" s="64" t="s">
        <v>126</v>
      </c>
    </row>
    <row r="349" spans="1:27" x14ac:dyDescent="0.25">
      <c r="A349" s="74" t="s">
        <v>161</v>
      </c>
      <c r="B349" s="65"/>
      <c r="C349" s="65"/>
      <c r="D349" s="65"/>
    </row>
    <row r="350" spans="1:27" ht="12.75" x14ac:dyDescent="0.2">
      <c r="A350" s="151" t="s">
        <v>35</v>
      </c>
      <c r="B350" s="145" t="s">
        <v>99</v>
      </c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7"/>
    </row>
    <row r="351" spans="1:27" ht="12.75" x14ac:dyDescent="0.2">
      <c r="A351" s="152"/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50"/>
    </row>
    <row r="352" spans="1:27" ht="12.75" x14ac:dyDescent="0.2">
      <c r="A352" s="152"/>
      <c r="B352" s="156" t="s">
        <v>100</v>
      </c>
      <c r="C352" s="154" t="s">
        <v>101</v>
      </c>
      <c r="D352" s="154" t="s">
        <v>102</v>
      </c>
      <c r="E352" s="154" t="s">
        <v>103</v>
      </c>
      <c r="F352" s="154" t="s">
        <v>104</v>
      </c>
      <c r="G352" s="154" t="s">
        <v>105</v>
      </c>
      <c r="H352" s="154" t="s">
        <v>106</v>
      </c>
      <c r="I352" s="154" t="s">
        <v>107</v>
      </c>
      <c r="J352" s="154" t="s">
        <v>108</v>
      </c>
      <c r="K352" s="154" t="s">
        <v>109</v>
      </c>
      <c r="L352" s="154" t="s">
        <v>110</v>
      </c>
      <c r="M352" s="154" t="s">
        <v>111</v>
      </c>
      <c r="N352" s="158" t="s">
        <v>112</v>
      </c>
      <c r="O352" s="154" t="s">
        <v>113</v>
      </c>
      <c r="P352" s="154" t="s">
        <v>114</v>
      </c>
      <c r="Q352" s="154" t="s">
        <v>115</v>
      </c>
      <c r="R352" s="154" t="s">
        <v>116</v>
      </c>
      <c r="S352" s="154" t="s">
        <v>117</v>
      </c>
      <c r="T352" s="154" t="s">
        <v>118</v>
      </c>
      <c r="U352" s="154" t="s">
        <v>119</v>
      </c>
      <c r="V352" s="154" t="s">
        <v>120</v>
      </c>
      <c r="W352" s="154" t="s">
        <v>121</v>
      </c>
      <c r="X352" s="154" t="s">
        <v>122</v>
      </c>
      <c r="Y352" s="154" t="s">
        <v>123</v>
      </c>
    </row>
    <row r="353" spans="1:25" ht="12.75" x14ac:dyDescent="0.2">
      <c r="A353" s="153"/>
      <c r="B353" s="157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9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</row>
    <row r="354" spans="1:25" x14ac:dyDescent="0.2">
      <c r="A354" s="66">
        <f>A316</f>
        <v>43525</v>
      </c>
      <c r="B354" s="84">
        <f>VLOOKUP($A354+ROUND((COLUMN()-2)/24,5),АТС!$A$41:$F$784,6)+'Иные услуги '!$C$5+'РСТ РСО-А'!$L$6+'РСТ РСО-А'!$F$9</f>
        <v>4556.3919999999998</v>
      </c>
      <c r="C354" s="118">
        <f>VLOOKUP($A354+ROUND((COLUMN()-2)/24,5),АТС!$A$41:$F$784,6)+'Иные услуги '!$C$5+'РСТ РСО-А'!$L$6+'РСТ РСО-А'!$F$9</f>
        <v>4616.7920000000004</v>
      </c>
      <c r="D354" s="118">
        <f>VLOOKUP($A354+ROUND((COLUMN()-2)/24,5),АТС!$A$41:$F$784,6)+'Иные услуги '!$C$5+'РСТ РСО-А'!$L$6+'РСТ РСО-А'!$F$9</f>
        <v>4640.1819999999998</v>
      </c>
      <c r="E354" s="118">
        <f>VLOOKUP($A354+ROUND((COLUMN()-2)/24,5),АТС!$A$41:$F$784,6)+'Иные услуги '!$C$5+'РСТ РСО-А'!$L$6+'РСТ РСО-А'!$F$9</f>
        <v>4633.5020000000004</v>
      </c>
      <c r="F354" s="118">
        <f>VLOOKUP($A354+ROUND((COLUMN()-2)/24,5),АТС!$A$41:$F$784,6)+'Иные услуги '!$C$5+'РСТ РСО-А'!$L$6+'РСТ РСО-А'!$F$9</f>
        <v>4647.3320000000003</v>
      </c>
      <c r="G354" s="118">
        <f>VLOOKUP($A354+ROUND((COLUMN()-2)/24,5),АТС!$A$41:$F$784,6)+'Иные услуги '!$C$5+'РСТ РСО-А'!$L$6+'РСТ РСО-А'!$F$9</f>
        <v>4623.232</v>
      </c>
      <c r="H354" s="118">
        <f>VLOOKUP($A354+ROUND((COLUMN()-2)/24,5),АТС!$A$41:$F$784,6)+'Иные услуги '!$C$5+'РСТ РСО-А'!$L$6+'РСТ РСО-А'!$F$9</f>
        <v>4597.982</v>
      </c>
      <c r="I354" s="118">
        <f>VLOOKUP($A354+ROUND((COLUMN()-2)/24,5),АТС!$A$41:$F$784,6)+'Иные услуги '!$C$5+'РСТ РСО-А'!$L$6+'РСТ РСО-А'!$F$9</f>
        <v>4491.2120000000004</v>
      </c>
      <c r="J354" s="118">
        <f>VLOOKUP($A354+ROUND((COLUMN()-2)/24,5),АТС!$A$41:$F$784,6)+'Иные услуги '!$C$5+'РСТ РСО-А'!$L$6+'РСТ РСО-А'!$F$9</f>
        <v>4562.1120000000001</v>
      </c>
      <c r="K354" s="118">
        <f>VLOOKUP($A354+ROUND((COLUMN()-2)/24,5),АТС!$A$41:$F$784,6)+'Иные услуги '!$C$5+'РСТ РСО-А'!$L$6+'РСТ РСО-А'!$F$9</f>
        <v>4486.0420000000004</v>
      </c>
      <c r="L354" s="118">
        <f>VLOOKUP($A354+ROUND((COLUMN()-2)/24,5),АТС!$A$41:$F$784,6)+'Иные услуги '!$C$5+'РСТ РСО-А'!$L$6+'РСТ РСО-А'!$F$9</f>
        <v>4480.6019999999999</v>
      </c>
      <c r="M354" s="118">
        <f>VLOOKUP($A354+ROUND((COLUMN()-2)/24,5),АТС!$A$41:$F$784,6)+'Иные услуги '!$C$5+'РСТ РСО-А'!$L$6+'РСТ РСО-А'!$F$9</f>
        <v>4479.6019999999999</v>
      </c>
      <c r="N354" s="118">
        <f>VLOOKUP($A354+ROUND((COLUMN()-2)/24,5),АТС!$A$41:$F$784,6)+'Иные услуги '!$C$5+'РСТ РСО-А'!$L$6+'РСТ РСО-А'!$F$9</f>
        <v>4488.482</v>
      </c>
      <c r="O354" s="118">
        <f>VLOOKUP($A354+ROUND((COLUMN()-2)/24,5),АТС!$A$41:$F$784,6)+'Иные услуги '!$C$5+'РСТ РСО-А'!$L$6+'РСТ РСО-А'!$F$9</f>
        <v>4516.402</v>
      </c>
      <c r="P354" s="118">
        <f>VLOOKUP($A354+ROUND((COLUMN()-2)/24,5),АТС!$A$41:$F$784,6)+'Иные услуги '!$C$5+'РСТ РСО-А'!$L$6+'РСТ РСО-А'!$F$9</f>
        <v>4479.5519999999997</v>
      </c>
      <c r="Q354" s="118">
        <f>VLOOKUP($A354+ROUND((COLUMN()-2)/24,5),АТС!$A$41:$F$784,6)+'Иные услуги '!$C$5+'РСТ РСО-А'!$L$6+'РСТ РСО-А'!$F$9</f>
        <v>4479.6019999999999</v>
      </c>
      <c r="R354" s="118">
        <f>VLOOKUP($A354+ROUND((COLUMN()-2)/24,5),АТС!$A$41:$F$784,6)+'Иные услуги '!$C$5+'РСТ РСО-А'!$L$6+'РСТ РСО-А'!$F$9</f>
        <v>4479.902</v>
      </c>
      <c r="S354" s="118">
        <f>VLOOKUP($A354+ROUND((COLUMN()-2)/24,5),АТС!$A$41:$F$784,6)+'Иные услуги '!$C$5+'РСТ РСО-А'!$L$6+'РСТ РСО-А'!$F$9</f>
        <v>4480.5219999999999</v>
      </c>
      <c r="T354" s="118">
        <f>VLOOKUP($A354+ROUND((COLUMN()-2)/24,5),АТС!$A$41:$F$784,6)+'Иные услуги '!$C$5+'РСТ РСО-А'!$L$6+'РСТ РСО-А'!$F$9</f>
        <v>4497.4120000000003</v>
      </c>
      <c r="U354" s="118">
        <f>VLOOKUP($A354+ROUND((COLUMN()-2)/24,5),АТС!$A$41:$F$784,6)+'Иные услуги '!$C$5+'РСТ РСО-А'!$L$6+'РСТ РСО-А'!$F$9</f>
        <v>4517.8519999999999</v>
      </c>
      <c r="V354" s="118">
        <f>VLOOKUP($A354+ROUND((COLUMN()-2)/24,5),АТС!$A$41:$F$784,6)+'Иные услуги '!$C$5+'РСТ РСО-А'!$L$6+'РСТ РСО-А'!$F$9</f>
        <v>4528.0920000000006</v>
      </c>
      <c r="W354" s="118">
        <f>VLOOKUP($A354+ROUND((COLUMN()-2)/24,5),АТС!$A$41:$F$784,6)+'Иные услуги '!$C$5+'РСТ РСО-А'!$L$6+'РСТ РСО-А'!$F$9</f>
        <v>4586.0820000000003</v>
      </c>
      <c r="X354" s="118">
        <f>VLOOKUP($A354+ROUND((COLUMN()-2)/24,5),АТС!$A$41:$F$784,6)+'Иные услуги '!$C$5+'РСТ РСО-А'!$L$6+'РСТ РСО-А'!$F$9</f>
        <v>4510.6720000000005</v>
      </c>
      <c r="Y354" s="118">
        <f>VLOOKUP($A354+ROUND((COLUMN()-2)/24,5),АТС!$A$41:$F$784,6)+'Иные услуги '!$C$5+'РСТ РСО-А'!$L$6+'РСТ РСО-А'!$F$9</f>
        <v>4470.0219999999999</v>
      </c>
    </row>
    <row r="355" spans="1:25" x14ac:dyDescent="0.2">
      <c r="A355" s="66">
        <f>A354+1</f>
        <v>43526</v>
      </c>
      <c r="B355" s="118">
        <f>VLOOKUP($A355+ROUND((COLUMN()-2)/24,5),АТС!$A$41:$F$784,6)+'Иные услуги '!$C$5+'РСТ РСО-А'!$L$6+'РСТ РСО-А'!$F$9</f>
        <v>4561.0820000000003</v>
      </c>
      <c r="C355" s="118">
        <f>VLOOKUP($A355+ROUND((COLUMN()-2)/24,5),АТС!$A$41:$F$784,6)+'Иные услуги '!$C$5+'РСТ РСО-А'!$L$6+'РСТ РСО-А'!$F$9</f>
        <v>4619.4220000000005</v>
      </c>
      <c r="D355" s="118">
        <f>VLOOKUP($A355+ROUND((COLUMN()-2)/24,5),АТС!$A$41:$F$784,6)+'Иные услуги '!$C$5+'РСТ РСО-А'!$L$6+'РСТ РСО-А'!$F$9</f>
        <v>4643.6620000000003</v>
      </c>
      <c r="E355" s="118">
        <f>VLOOKUP($A355+ROUND((COLUMN()-2)/24,5),АТС!$A$41:$F$784,6)+'Иные услуги '!$C$5+'РСТ РСО-А'!$L$6+'РСТ РСО-А'!$F$9</f>
        <v>4634.7620000000006</v>
      </c>
      <c r="F355" s="118">
        <f>VLOOKUP($A355+ROUND((COLUMN()-2)/24,5),АТС!$A$41:$F$784,6)+'Иные услуги '!$C$5+'РСТ РСО-А'!$L$6+'РСТ РСО-А'!$F$9</f>
        <v>4647.5820000000003</v>
      </c>
      <c r="G355" s="118">
        <f>VLOOKUP($A355+ROUND((COLUMN()-2)/24,5),АТС!$A$41:$F$784,6)+'Иные услуги '!$C$5+'РСТ РСО-А'!$L$6+'РСТ РСО-А'!$F$9</f>
        <v>4623.0120000000006</v>
      </c>
      <c r="H355" s="118">
        <f>VLOOKUP($A355+ROUND((COLUMN()-2)/24,5),АТС!$A$41:$F$784,6)+'Иные услуги '!$C$5+'РСТ РСО-А'!$L$6+'РСТ РСО-А'!$F$9</f>
        <v>4680.6419999999998</v>
      </c>
      <c r="I355" s="118">
        <f>VLOOKUP($A355+ROUND((COLUMN()-2)/24,5),АТС!$A$41:$F$784,6)+'Иные услуги '!$C$5+'РСТ РСО-А'!$L$6+'РСТ РСО-А'!$F$9</f>
        <v>4599.402</v>
      </c>
      <c r="J355" s="118">
        <f>VLOOKUP($A355+ROUND((COLUMN()-2)/24,5),АТС!$A$41:$F$784,6)+'Иные услуги '!$C$5+'РСТ РСО-А'!$L$6+'РСТ РСО-А'!$F$9</f>
        <v>4690.3320000000003</v>
      </c>
      <c r="K355" s="118">
        <f>VLOOKUP($A355+ROUND((COLUMN()-2)/24,5),АТС!$A$41:$F$784,6)+'Иные услуги '!$C$5+'РСТ РСО-А'!$L$6+'РСТ РСО-А'!$F$9</f>
        <v>4568.0720000000001</v>
      </c>
      <c r="L355" s="118">
        <f>VLOOKUP($A355+ROUND((COLUMN()-2)/24,5),АТС!$A$41:$F$784,6)+'Иные услуги '!$C$5+'РСТ РСО-А'!$L$6+'РСТ РСО-А'!$F$9</f>
        <v>4542.1620000000003</v>
      </c>
      <c r="M355" s="118">
        <f>VLOOKUP($A355+ROUND((COLUMN()-2)/24,5),АТС!$A$41:$F$784,6)+'Иные услуги '!$C$5+'РСТ РСО-А'!$L$6+'РСТ РСО-А'!$F$9</f>
        <v>4542.0020000000004</v>
      </c>
      <c r="N355" s="118">
        <f>VLOOKUP($A355+ROUND((COLUMN()-2)/24,5),АТС!$A$41:$F$784,6)+'Иные услуги '!$C$5+'РСТ РСО-А'!$L$6+'РСТ РСО-А'!$F$9</f>
        <v>4541.902</v>
      </c>
      <c r="O355" s="118">
        <f>VLOOKUP($A355+ROUND((COLUMN()-2)/24,5),АТС!$A$41:$F$784,6)+'Иные услуги '!$C$5+'РСТ РСО-А'!$L$6+'РСТ РСО-А'!$F$9</f>
        <v>4568.0720000000001</v>
      </c>
      <c r="P355" s="118">
        <f>VLOOKUP($A355+ROUND((COLUMN()-2)/24,5),АТС!$A$41:$F$784,6)+'Иные услуги '!$C$5+'РСТ РСО-А'!$L$6+'РСТ РСО-А'!$F$9</f>
        <v>4567.7420000000002</v>
      </c>
      <c r="Q355" s="118">
        <f>VLOOKUP($A355+ROUND((COLUMN()-2)/24,5),АТС!$A$41:$F$784,6)+'Иные услуги '!$C$5+'РСТ РСО-А'!$L$6+'РСТ РСО-А'!$F$9</f>
        <v>4566.8420000000006</v>
      </c>
      <c r="R355" s="118">
        <f>VLOOKUP($A355+ROUND((COLUMN()-2)/24,5),АТС!$A$41:$F$784,6)+'Иные услуги '!$C$5+'РСТ РСО-А'!$L$6+'РСТ РСО-А'!$F$9</f>
        <v>4566.8420000000006</v>
      </c>
      <c r="S355" s="118">
        <f>VLOOKUP($A355+ROUND((COLUMN()-2)/24,5),АТС!$A$41:$F$784,6)+'Иные услуги '!$C$5+'РСТ РСО-А'!$L$6+'РСТ РСО-А'!$F$9</f>
        <v>4519.0619999999999</v>
      </c>
      <c r="T355" s="118">
        <f>VLOOKUP($A355+ROUND((COLUMN()-2)/24,5),АТС!$A$41:$F$784,6)+'Иные услуги '!$C$5+'РСТ РСО-А'!$L$6+'РСТ РСО-А'!$F$9</f>
        <v>4507.0920000000006</v>
      </c>
      <c r="U355" s="118">
        <f>VLOOKUP($A355+ROUND((COLUMN()-2)/24,5),АТС!$A$41:$F$784,6)+'Иные услуги '!$C$5+'РСТ РСО-А'!$L$6+'РСТ РСО-А'!$F$9</f>
        <v>4511.982</v>
      </c>
      <c r="V355" s="118">
        <f>VLOOKUP($A355+ROUND((COLUMN()-2)/24,5),АТС!$A$41:$F$784,6)+'Иные услуги '!$C$5+'РСТ РСО-А'!$L$6+'РСТ РСО-А'!$F$9</f>
        <v>4526.3420000000006</v>
      </c>
      <c r="W355" s="118">
        <f>VLOOKUP($A355+ROUND((COLUMN()-2)/24,5),АТС!$A$41:$F$784,6)+'Иные услуги '!$C$5+'РСТ РСО-А'!$L$6+'РСТ РСО-А'!$F$9</f>
        <v>4586.2020000000002</v>
      </c>
      <c r="X355" s="118">
        <f>VLOOKUP($A355+ROUND((COLUMN()-2)/24,5),АТС!$A$41:$F$784,6)+'Иные услуги '!$C$5+'РСТ РСО-А'!$L$6+'РСТ РСО-А'!$F$9</f>
        <v>4510.902</v>
      </c>
      <c r="Y355" s="118">
        <f>VLOOKUP($A355+ROUND((COLUMN()-2)/24,5),АТС!$A$41:$F$784,6)+'Иные услуги '!$C$5+'РСТ РСО-А'!$L$6+'РСТ РСО-А'!$F$9</f>
        <v>4471.692</v>
      </c>
    </row>
    <row r="356" spans="1:25" x14ac:dyDescent="0.2">
      <c r="A356" s="66">
        <f t="shared" ref="A356:A384" si="13">A355+1</f>
        <v>43527</v>
      </c>
      <c r="B356" s="118">
        <f>VLOOKUP($A356+ROUND((COLUMN()-2)/24,5),АТС!$A$41:$F$784,6)+'Иные услуги '!$C$5+'РСТ РСО-А'!$L$6+'РСТ РСО-А'!$F$9</f>
        <v>4560.5619999999999</v>
      </c>
      <c r="C356" s="118">
        <f>VLOOKUP($A356+ROUND((COLUMN()-2)/24,5),АТС!$A$41:$F$784,6)+'Иные услуги '!$C$5+'РСТ РСО-А'!$L$6+'РСТ РСО-А'!$F$9</f>
        <v>4616.7120000000004</v>
      </c>
      <c r="D356" s="118">
        <f>VLOOKUP($A356+ROUND((COLUMN()-2)/24,5),АТС!$A$41:$F$784,6)+'Иные услуги '!$C$5+'РСТ РСО-А'!$L$6+'РСТ РСО-А'!$F$9</f>
        <v>4640.6220000000003</v>
      </c>
      <c r="E356" s="118">
        <f>VLOOKUP($A356+ROUND((COLUMN()-2)/24,5),АТС!$A$41:$F$784,6)+'Иные услуги '!$C$5+'РСТ РСО-А'!$L$6+'РСТ РСО-А'!$F$9</f>
        <v>4645.7719999999999</v>
      </c>
      <c r="F356" s="118">
        <f>VLOOKUP($A356+ROUND((COLUMN()-2)/24,5),АТС!$A$41:$F$784,6)+'Иные услуги '!$C$5+'РСТ РСО-А'!$L$6+'РСТ РСО-А'!$F$9</f>
        <v>4646.6320000000005</v>
      </c>
      <c r="G356" s="118">
        <f>VLOOKUP($A356+ROUND((COLUMN()-2)/24,5),АТС!$A$41:$F$784,6)+'Иные услуги '!$C$5+'РСТ РСО-А'!$L$6+'РСТ РСО-А'!$F$9</f>
        <v>4648.2219999999998</v>
      </c>
      <c r="H356" s="118">
        <f>VLOOKUP($A356+ROUND((COLUMN()-2)/24,5),АТС!$A$41:$F$784,6)+'Иные услуги '!$C$5+'РСТ РСО-А'!$L$6+'РСТ РСО-А'!$F$9</f>
        <v>4677.3420000000006</v>
      </c>
      <c r="I356" s="118">
        <f>VLOOKUP($A356+ROUND((COLUMN()-2)/24,5),АТС!$A$41:$F$784,6)+'Иные услуги '!$C$5+'РСТ РСО-А'!$L$6+'РСТ РСО-А'!$F$9</f>
        <v>4635.6419999999998</v>
      </c>
      <c r="J356" s="118">
        <f>VLOOKUP($A356+ROUND((COLUMN()-2)/24,5),АТС!$A$41:$F$784,6)+'Иные услуги '!$C$5+'РСТ РСО-А'!$L$6+'РСТ РСО-А'!$F$9</f>
        <v>4725.982</v>
      </c>
      <c r="K356" s="118">
        <f>VLOOKUP($A356+ROUND((COLUMN()-2)/24,5),АТС!$A$41:$F$784,6)+'Иные услуги '!$C$5+'РСТ РСО-А'!$L$6+'РСТ РСО-А'!$F$9</f>
        <v>4626.9620000000004</v>
      </c>
      <c r="L356" s="118">
        <f>VLOOKUP($A356+ROUND((COLUMN()-2)/24,5),АТС!$A$41:$F$784,6)+'Иные услуги '!$C$5+'РСТ РСО-А'!$L$6+'РСТ РСО-А'!$F$9</f>
        <v>4569.6019999999999</v>
      </c>
      <c r="M356" s="118">
        <f>VLOOKUP($A356+ROUND((COLUMN()-2)/24,5),АТС!$A$41:$F$784,6)+'Иные услуги '!$C$5+'РСТ РСО-А'!$L$6+'РСТ РСО-А'!$F$9</f>
        <v>4569.3919999999998</v>
      </c>
      <c r="N356" s="118">
        <f>VLOOKUP($A356+ROUND((COLUMN()-2)/24,5),АТС!$A$41:$F$784,6)+'Иные услуги '!$C$5+'РСТ РСО-А'!$L$6+'РСТ РСО-А'!$F$9</f>
        <v>4568.8620000000001</v>
      </c>
      <c r="O356" s="118">
        <f>VLOOKUP($A356+ROUND((COLUMN()-2)/24,5),АТС!$A$41:$F$784,6)+'Иные услуги '!$C$5+'РСТ РСО-А'!$L$6+'РСТ РСО-А'!$F$9</f>
        <v>4568.9319999999998</v>
      </c>
      <c r="P356" s="118">
        <f>VLOOKUP($A356+ROUND((COLUMN()-2)/24,5),АТС!$A$41:$F$784,6)+'Иные услуги '!$C$5+'РСТ РСО-А'!$L$6+'РСТ РСО-А'!$F$9</f>
        <v>4568.7820000000002</v>
      </c>
      <c r="Q356" s="118">
        <f>VLOOKUP($A356+ROUND((COLUMN()-2)/24,5),АТС!$A$41:$F$784,6)+'Иные услуги '!$C$5+'РСТ РСО-А'!$L$6+'РСТ РСО-А'!$F$9</f>
        <v>4567.9920000000002</v>
      </c>
      <c r="R356" s="118">
        <f>VLOOKUP($A356+ROUND((COLUMN()-2)/24,5),АТС!$A$41:$F$784,6)+'Иные услуги '!$C$5+'РСТ РСО-А'!$L$6+'РСТ РСО-А'!$F$9</f>
        <v>4568.1320000000005</v>
      </c>
      <c r="S356" s="118">
        <f>VLOOKUP($A356+ROUND((COLUMN()-2)/24,5),АТС!$A$41:$F$784,6)+'Иные услуги '!$C$5+'РСТ РСО-А'!$L$6+'РСТ РСО-А'!$F$9</f>
        <v>4521.1819999999998</v>
      </c>
      <c r="T356" s="118">
        <f>VLOOKUP($A356+ROUND((COLUMN()-2)/24,5),АТС!$A$41:$F$784,6)+'Иные услуги '!$C$5+'РСТ РСО-А'!$L$6+'РСТ РСО-А'!$F$9</f>
        <v>4526.3519999999999</v>
      </c>
      <c r="U356" s="118">
        <f>VLOOKUP($A356+ROUND((COLUMN()-2)/24,5),АТС!$A$41:$F$784,6)+'Иные услуги '!$C$5+'РСТ РСО-А'!$L$6+'РСТ РСО-А'!$F$9</f>
        <v>4514.0120000000006</v>
      </c>
      <c r="V356" s="118">
        <f>VLOOKUP($A356+ROUND((COLUMN()-2)/24,5),АТС!$A$41:$F$784,6)+'Иные услуги '!$C$5+'РСТ РСО-А'!$L$6+'РСТ РСО-А'!$F$9</f>
        <v>4528.3720000000003</v>
      </c>
      <c r="W356" s="118">
        <f>VLOOKUP($A356+ROUND((COLUMN()-2)/24,5),АТС!$A$41:$F$784,6)+'Иные услуги '!$C$5+'РСТ РСО-А'!$L$6+'РСТ РСО-А'!$F$9</f>
        <v>4586.7520000000004</v>
      </c>
      <c r="X356" s="118">
        <f>VLOOKUP($A356+ROUND((COLUMN()-2)/24,5),АТС!$A$41:$F$784,6)+'Иные услуги '!$C$5+'РСТ РСО-А'!$L$6+'РСТ РСО-А'!$F$9</f>
        <v>4510.2820000000002</v>
      </c>
      <c r="Y356" s="118">
        <f>VLOOKUP($A356+ROUND((COLUMN()-2)/24,5),АТС!$A$41:$F$784,6)+'Иные услуги '!$C$5+'РСТ РСО-А'!$L$6+'РСТ РСО-А'!$F$9</f>
        <v>4471.8420000000006</v>
      </c>
    </row>
    <row r="357" spans="1:25" x14ac:dyDescent="0.2">
      <c r="A357" s="66">
        <f t="shared" si="13"/>
        <v>43528</v>
      </c>
      <c r="B357" s="118">
        <f>VLOOKUP($A357+ROUND((COLUMN()-2)/24,5),АТС!$A$41:$F$784,6)+'Иные услуги '!$C$5+'РСТ РСО-А'!$L$6+'РСТ РСО-А'!$F$9</f>
        <v>4561.402</v>
      </c>
      <c r="C357" s="118">
        <f>VLOOKUP($A357+ROUND((COLUMN()-2)/24,5),АТС!$A$41:$F$784,6)+'Иные услуги '!$C$5+'РСТ РСО-А'!$L$6+'РСТ РСО-А'!$F$9</f>
        <v>4616.402</v>
      </c>
      <c r="D357" s="118">
        <f>VLOOKUP($A357+ROUND((COLUMN()-2)/24,5),АТС!$A$41:$F$784,6)+'Иные услуги '!$C$5+'РСТ РСО-А'!$L$6+'РСТ РСО-А'!$F$9</f>
        <v>4640.692</v>
      </c>
      <c r="E357" s="118">
        <f>VLOOKUP($A357+ROUND((COLUMN()-2)/24,5),АТС!$A$41:$F$784,6)+'Иные услуги '!$C$5+'РСТ РСО-А'!$L$6+'РСТ РСО-А'!$F$9</f>
        <v>4633.942</v>
      </c>
      <c r="F357" s="118">
        <f>VLOOKUP($A357+ROUND((COLUMN()-2)/24,5),АТС!$A$41:$F$784,6)+'Иные услуги '!$C$5+'РСТ РСО-А'!$L$6+'РСТ РСО-А'!$F$9</f>
        <v>4647.6320000000005</v>
      </c>
      <c r="G357" s="118">
        <f>VLOOKUP($A357+ROUND((COLUMN()-2)/24,5),АТС!$A$41:$F$784,6)+'Иные услуги '!$C$5+'РСТ РСО-А'!$L$6+'РСТ РСО-А'!$F$9</f>
        <v>4624.0020000000004</v>
      </c>
      <c r="H357" s="118">
        <f>VLOOKUP($A357+ROUND((COLUMN()-2)/24,5),АТС!$A$41:$F$784,6)+'Иные услуги '!$C$5+'РСТ РСО-А'!$L$6+'РСТ РСО-А'!$F$9</f>
        <v>4601.0920000000006</v>
      </c>
      <c r="I357" s="118">
        <f>VLOOKUP($A357+ROUND((COLUMN()-2)/24,5),АТС!$A$41:$F$784,6)+'Иные услуги '!$C$5+'РСТ РСО-А'!$L$6+'РСТ РСО-А'!$F$9</f>
        <v>4496.482</v>
      </c>
      <c r="J357" s="118">
        <f>VLOOKUP($A357+ROUND((COLUMN()-2)/24,5),АТС!$A$41:$F$784,6)+'Иные услуги '!$C$5+'РСТ РСО-А'!$L$6+'РСТ РСО-А'!$F$9</f>
        <v>4529.8720000000003</v>
      </c>
      <c r="K357" s="118">
        <f>VLOOKUP($A357+ROUND((COLUMN()-2)/24,5),АТС!$A$41:$F$784,6)+'Иные услуги '!$C$5+'РСТ РСО-А'!$L$6+'РСТ РСО-А'!$F$9</f>
        <v>4473.982</v>
      </c>
      <c r="L357" s="118">
        <f>VLOOKUP($A357+ROUND((COLUMN()-2)/24,5),АТС!$A$41:$F$784,6)+'Иные услуги '!$C$5+'РСТ РСО-А'!$L$6+'РСТ РСО-А'!$F$9</f>
        <v>4470.6220000000003</v>
      </c>
      <c r="M357" s="118">
        <f>VLOOKUP($A357+ROUND((COLUMN()-2)/24,5),АТС!$A$41:$F$784,6)+'Иные услуги '!$C$5+'РСТ РСО-А'!$L$6+'РСТ РСО-А'!$F$9</f>
        <v>4468.6220000000003</v>
      </c>
      <c r="N357" s="118">
        <f>VLOOKUP($A357+ROUND((COLUMN()-2)/24,5),АТС!$A$41:$F$784,6)+'Иные услуги '!$C$5+'РСТ РСО-А'!$L$6+'РСТ РСО-А'!$F$9</f>
        <v>4476.5219999999999</v>
      </c>
      <c r="O357" s="118">
        <f>VLOOKUP($A357+ROUND((COLUMN()-2)/24,5),АТС!$A$41:$F$784,6)+'Иные услуги '!$C$5+'РСТ РСО-А'!$L$6+'РСТ РСО-А'!$F$9</f>
        <v>4503.7820000000002</v>
      </c>
      <c r="P357" s="118">
        <f>VLOOKUP($A357+ROUND((COLUMN()-2)/24,5),АТС!$A$41:$F$784,6)+'Иные услуги '!$C$5+'РСТ РСО-А'!$L$6+'РСТ РСО-А'!$F$9</f>
        <v>4467.7120000000004</v>
      </c>
      <c r="Q357" s="118">
        <f>VLOOKUP($A357+ROUND((COLUMN()-2)/24,5),АТС!$A$41:$F$784,6)+'Иные услуги '!$C$5+'РСТ РСО-А'!$L$6+'РСТ РСО-А'!$F$9</f>
        <v>4467.5020000000004</v>
      </c>
      <c r="R357" s="118">
        <f>VLOOKUP($A357+ROUND((COLUMN()-2)/24,5),АТС!$A$41:$F$784,6)+'Иные услуги '!$C$5+'РСТ РСО-А'!$L$6+'РСТ РСО-А'!$F$9</f>
        <v>4467.0619999999999</v>
      </c>
      <c r="S357" s="118">
        <f>VLOOKUP($A357+ROUND((COLUMN()-2)/24,5),АТС!$A$41:$F$784,6)+'Иные услуги '!$C$5+'РСТ РСО-А'!$L$6+'РСТ РСО-А'!$F$9</f>
        <v>4465.3720000000003</v>
      </c>
      <c r="T357" s="118">
        <f>VLOOKUP($A357+ROUND((COLUMN()-2)/24,5),АТС!$A$41:$F$784,6)+'Иные услуги '!$C$5+'РСТ РСО-А'!$L$6+'РСТ РСО-А'!$F$9</f>
        <v>4477.7420000000002</v>
      </c>
      <c r="U357" s="118">
        <f>VLOOKUP($A357+ROUND((COLUMN()-2)/24,5),АТС!$A$41:$F$784,6)+'Иные услуги '!$C$5+'РСТ РСО-А'!$L$6+'РСТ РСО-А'!$F$9</f>
        <v>4496.3820000000005</v>
      </c>
      <c r="V357" s="118">
        <f>VLOOKUP($A357+ROUND((COLUMN()-2)/24,5),АТС!$A$41:$F$784,6)+'Иные услуги '!$C$5+'РСТ РСО-А'!$L$6+'РСТ РСО-А'!$F$9</f>
        <v>4510.3519999999999</v>
      </c>
      <c r="W357" s="118">
        <f>VLOOKUP($A357+ROUND((COLUMN()-2)/24,5),АТС!$A$41:$F$784,6)+'Иные услуги '!$C$5+'РСТ РСО-А'!$L$6+'РСТ РСО-А'!$F$9</f>
        <v>4565.652</v>
      </c>
      <c r="X357" s="118">
        <f>VLOOKUP($A357+ROUND((COLUMN()-2)/24,5),АТС!$A$41:$F$784,6)+'Иные услуги '!$C$5+'РСТ РСО-А'!$L$6+'РСТ РСО-А'!$F$9</f>
        <v>4504.4220000000005</v>
      </c>
      <c r="Y357" s="118">
        <f>VLOOKUP($A357+ROUND((COLUMN()-2)/24,5),АТС!$A$41:$F$784,6)+'Иные услуги '!$C$5+'РСТ РСО-А'!$L$6+'РСТ РСО-А'!$F$9</f>
        <v>4458.5619999999999</v>
      </c>
    </row>
    <row r="358" spans="1:25" x14ac:dyDescent="0.2">
      <c r="A358" s="66">
        <f t="shared" si="13"/>
        <v>43529</v>
      </c>
      <c r="B358" s="118">
        <f>VLOOKUP($A358+ROUND((COLUMN()-2)/24,5),АТС!$A$41:$F$784,6)+'Иные услуги '!$C$5+'РСТ РСО-А'!$L$6+'РСТ РСО-А'!$F$9</f>
        <v>4540.5420000000004</v>
      </c>
      <c r="C358" s="118">
        <f>VLOOKUP($A358+ROUND((COLUMN()-2)/24,5),АТС!$A$41:$F$784,6)+'Иные услуги '!$C$5+'РСТ РСО-А'!$L$6+'РСТ РСО-А'!$F$9</f>
        <v>4598.9520000000002</v>
      </c>
      <c r="D358" s="118">
        <f>VLOOKUP($A358+ROUND((COLUMN()-2)/24,5),АТС!$A$41:$F$784,6)+'Иные услуги '!$C$5+'РСТ РСО-А'!$L$6+'РСТ РСО-А'!$F$9</f>
        <v>4621.5519999999997</v>
      </c>
      <c r="E358" s="118">
        <f>VLOOKUP($A358+ROUND((COLUMN()-2)/24,5),АТС!$A$41:$F$784,6)+'Иные услуги '!$C$5+'РСТ РСО-А'!$L$6+'РСТ РСО-А'!$F$9</f>
        <v>4615.152</v>
      </c>
      <c r="F358" s="118">
        <f>VLOOKUP($A358+ROUND((COLUMN()-2)/24,5),АТС!$A$41:$F$784,6)+'Иные услуги '!$C$5+'РСТ РСО-А'!$L$6+'РСТ РСО-А'!$F$9</f>
        <v>4628.2420000000002</v>
      </c>
      <c r="G358" s="118">
        <f>VLOOKUP($A358+ROUND((COLUMN()-2)/24,5),АТС!$A$41:$F$784,6)+'Иные услуги '!$C$5+'РСТ РСО-А'!$L$6+'РСТ РСО-А'!$F$9</f>
        <v>4605.7020000000002</v>
      </c>
      <c r="H358" s="118">
        <f>VLOOKUP($A358+ROUND((COLUMN()-2)/24,5),АТС!$A$41:$F$784,6)+'Иные услуги '!$C$5+'РСТ РСО-А'!$L$6+'РСТ РСО-А'!$F$9</f>
        <v>4576.3720000000003</v>
      </c>
      <c r="I358" s="118">
        <f>VLOOKUP($A358+ROUND((COLUMN()-2)/24,5),АТС!$A$41:$F$784,6)+'Иные услуги '!$C$5+'РСТ РСО-А'!$L$6+'РСТ РСО-А'!$F$9</f>
        <v>4479.9620000000004</v>
      </c>
      <c r="J358" s="118">
        <f>VLOOKUP($A358+ROUND((COLUMN()-2)/24,5),АТС!$A$41:$F$784,6)+'Иные услуги '!$C$5+'РСТ РСО-А'!$L$6+'РСТ РСО-А'!$F$9</f>
        <v>4528.2719999999999</v>
      </c>
      <c r="K358" s="118">
        <f>VLOOKUP($A358+ROUND((COLUMN()-2)/24,5),АТС!$A$41:$F$784,6)+'Иные услуги '!$C$5+'РСТ РСО-А'!$L$6+'РСТ РСО-А'!$F$9</f>
        <v>4473.4520000000002</v>
      </c>
      <c r="L358" s="118">
        <f>VLOOKUP($A358+ROUND((COLUMN()-2)/24,5),АТС!$A$41:$F$784,6)+'Иные услуги '!$C$5+'РСТ РСО-А'!$L$6+'РСТ РСО-А'!$F$9</f>
        <v>4468.8420000000006</v>
      </c>
      <c r="M358" s="118">
        <f>VLOOKUP($A358+ROUND((COLUMN()-2)/24,5),АТС!$A$41:$F$784,6)+'Иные услуги '!$C$5+'РСТ РСО-А'!$L$6+'РСТ РСО-А'!$F$9</f>
        <v>4470.0720000000001</v>
      </c>
      <c r="N358" s="118">
        <f>VLOOKUP($A358+ROUND((COLUMN()-2)/24,5),АТС!$A$41:$F$784,6)+'Иные услуги '!$C$5+'РСТ РСО-А'!$L$6+'РСТ РСО-А'!$F$9</f>
        <v>4477.8019999999997</v>
      </c>
      <c r="O358" s="118">
        <f>VLOOKUP($A358+ROUND((COLUMN()-2)/24,5),АТС!$A$41:$F$784,6)+'Иные услуги '!$C$5+'РСТ РСО-А'!$L$6+'РСТ РСО-А'!$F$9</f>
        <v>4504.5519999999997</v>
      </c>
      <c r="P358" s="118">
        <f>VLOOKUP($A358+ROUND((COLUMN()-2)/24,5),АТС!$A$41:$F$784,6)+'Иные услуги '!$C$5+'РСТ РСО-А'!$L$6+'РСТ РСО-А'!$F$9</f>
        <v>4467.1320000000005</v>
      </c>
      <c r="Q358" s="118">
        <f>VLOOKUP($A358+ROUND((COLUMN()-2)/24,5),АТС!$A$41:$F$784,6)+'Иные услуги '!$C$5+'РСТ РСО-А'!$L$6+'РСТ РСО-А'!$F$9</f>
        <v>4466.982</v>
      </c>
      <c r="R358" s="118">
        <f>VLOOKUP($A358+ROUND((COLUMN()-2)/24,5),АТС!$A$41:$F$784,6)+'Иные услуги '!$C$5+'РСТ РСО-А'!$L$6+'РСТ РСО-А'!$F$9</f>
        <v>4466.442</v>
      </c>
      <c r="S358" s="118">
        <f>VLOOKUP($A358+ROUND((COLUMN()-2)/24,5),АТС!$A$41:$F$784,6)+'Иные услуги '!$C$5+'РСТ РСО-А'!$L$6+'РСТ РСО-А'!$F$9</f>
        <v>4465.1419999999998</v>
      </c>
      <c r="T358" s="118">
        <f>VLOOKUP($A358+ROUND((COLUMN()-2)/24,5),АТС!$A$41:$F$784,6)+'Иные услуги '!$C$5+'РСТ РСО-А'!$L$6+'РСТ РСО-А'!$F$9</f>
        <v>4481.1419999999998</v>
      </c>
      <c r="U358" s="118">
        <f>VLOOKUP($A358+ROUND((COLUMN()-2)/24,5),АТС!$A$41:$F$784,6)+'Иные услуги '!$C$5+'РСТ РСО-А'!$L$6+'РСТ РСО-А'!$F$9</f>
        <v>4497.0720000000001</v>
      </c>
      <c r="V358" s="118">
        <f>VLOOKUP($A358+ROUND((COLUMN()-2)/24,5),АТС!$A$41:$F$784,6)+'Иные услуги '!$C$5+'РСТ РСО-А'!$L$6+'РСТ РСО-А'!$F$9</f>
        <v>4510.6320000000005</v>
      </c>
      <c r="W358" s="118">
        <f>VLOOKUP($A358+ROUND((COLUMN()-2)/24,5),АТС!$A$41:$F$784,6)+'Иные услуги '!$C$5+'РСТ РСО-А'!$L$6+'РСТ РСО-А'!$F$9</f>
        <v>4566.8119999999999</v>
      </c>
      <c r="X358" s="118">
        <f>VLOOKUP($A358+ROUND((COLUMN()-2)/24,5),АТС!$A$41:$F$784,6)+'Иные услуги '!$C$5+'РСТ РСО-А'!$L$6+'РСТ РСО-А'!$F$9</f>
        <v>4500.2620000000006</v>
      </c>
      <c r="Y358" s="118">
        <f>VLOOKUP($A358+ROUND((COLUMN()-2)/24,5),АТС!$A$41:$F$784,6)+'Иные услуги '!$C$5+'РСТ РСО-А'!$L$6+'РСТ РСО-А'!$F$9</f>
        <v>4457.7520000000004</v>
      </c>
    </row>
    <row r="359" spans="1:25" x14ac:dyDescent="0.2">
      <c r="A359" s="66">
        <f t="shared" si="13"/>
        <v>43530</v>
      </c>
      <c r="B359" s="118">
        <f>VLOOKUP($A359+ROUND((COLUMN()-2)/24,5),АТС!$A$41:$F$784,6)+'Иные услуги '!$C$5+'РСТ РСО-А'!$L$6+'РСТ РСО-А'!$F$9</f>
        <v>4563.8019999999997</v>
      </c>
      <c r="C359" s="118">
        <f>VLOOKUP($A359+ROUND((COLUMN()-2)/24,5),АТС!$A$41:$F$784,6)+'Иные услуги '!$C$5+'РСТ РСО-А'!$L$6+'РСТ РСО-А'!$F$9</f>
        <v>4571.9620000000004</v>
      </c>
      <c r="D359" s="118">
        <f>VLOOKUP($A359+ROUND((COLUMN()-2)/24,5),АТС!$A$41:$F$784,6)+'Иные услуги '!$C$5+'РСТ РСО-А'!$L$6+'РСТ РСО-А'!$F$9</f>
        <v>4629.8119999999999</v>
      </c>
      <c r="E359" s="118">
        <f>VLOOKUP($A359+ROUND((COLUMN()-2)/24,5),АТС!$A$41:$F$784,6)+'Иные услуги '!$C$5+'РСТ РСО-А'!$L$6+'РСТ РСО-А'!$F$9</f>
        <v>4629.1419999999998</v>
      </c>
      <c r="F359" s="118">
        <f>VLOOKUP($A359+ROUND((COLUMN()-2)/24,5),АТС!$A$41:$F$784,6)+'Иные услуги '!$C$5+'РСТ РСО-А'!$L$6+'РСТ РСО-А'!$F$9</f>
        <v>4629.5420000000004</v>
      </c>
      <c r="G359" s="118">
        <f>VLOOKUP($A359+ROUND((COLUMN()-2)/24,5),АТС!$A$41:$F$784,6)+'Иные услуги '!$C$5+'РСТ РСО-А'!$L$6+'РСТ РСО-А'!$F$9</f>
        <v>4619.0420000000004</v>
      </c>
      <c r="H359" s="118">
        <f>VLOOKUP($A359+ROUND((COLUMN()-2)/24,5),АТС!$A$41:$F$784,6)+'Иные услуги '!$C$5+'РСТ РСО-А'!$L$6+'РСТ РСО-А'!$F$9</f>
        <v>4575.9220000000005</v>
      </c>
      <c r="I359" s="118">
        <f>VLOOKUP($A359+ROUND((COLUMN()-2)/24,5),АТС!$A$41:$F$784,6)+'Иные услуги '!$C$5+'РСТ РСО-А'!$L$6+'РСТ РСО-А'!$F$9</f>
        <v>4467.9120000000003</v>
      </c>
      <c r="J359" s="118">
        <f>VLOOKUP($A359+ROUND((COLUMN()-2)/24,5),АТС!$A$41:$F$784,6)+'Иные услуги '!$C$5+'РСТ РСО-А'!$L$6+'РСТ РСО-А'!$F$9</f>
        <v>4527.902</v>
      </c>
      <c r="K359" s="118">
        <f>VLOOKUP($A359+ROUND((COLUMN()-2)/24,5),АТС!$A$41:$F$784,6)+'Иные услуги '!$C$5+'РСТ РСО-А'!$L$6+'РСТ РСО-А'!$F$9</f>
        <v>4506.4620000000004</v>
      </c>
      <c r="L359" s="118">
        <f>VLOOKUP($A359+ROUND((COLUMN()-2)/24,5),АТС!$A$41:$F$784,6)+'Иные услуги '!$C$5+'РСТ РСО-А'!$L$6+'РСТ РСО-А'!$F$9</f>
        <v>4506.482</v>
      </c>
      <c r="M359" s="118">
        <f>VLOOKUP($A359+ROUND((COLUMN()-2)/24,5),АТС!$A$41:$F$784,6)+'Иные услуги '!$C$5+'РСТ РСО-А'!$L$6+'РСТ РСО-А'!$F$9</f>
        <v>4505.3320000000003</v>
      </c>
      <c r="N359" s="118">
        <f>VLOOKUP($A359+ROUND((COLUMN()-2)/24,5),АТС!$A$41:$F$784,6)+'Иные услуги '!$C$5+'РСТ РСО-А'!$L$6+'РСТ РСО-А'!$F$9</f>
        <v>4527.7219999999998</v>
      </c>
      <c r="O359" s="118">
        <f>VLOOKUP($A359+ROUND((COLUMN()-2)/24,5),АТС!$A$41:$F$784,6)+'Иные услуги '!$C$5+'РСТ РСО-А'!$L$6+'РСТ РСО-А'!$F$9</f>
        <v>4527.6419999999998</v>
      </c>
      <c r="P359" s="118">
        <f>VLOOKUP($A359+ROUND((COLUMN()-2)/24,5),АТС!$A$41:$F$784,6)+'Иные услуги '!$C$5+'РСТ РСО-А'!$L$6+'РСТ РСО-А'!$F$9</f>
        <v>4527.2620000000006</v>
      </c>
      <c r="Q359" s="118">
        <f>VLOOKUP($A359+ROUND((COLUMN()-2)/24,5),АТС!$A$41:$F$784,6)+'Иные услуги '!$C$5+'РСТ РСО-А'!$L$6+'РСТ РСО-А'!$F$9</f>
        <v>4503.2520000000004</v>
      </c>
      <c r="R359" s="118">
        <f>VLOOKUP($A359+ROUND((COLUMN()-2)/24,5),АТС!$A$41:$F$784,6)+'Иные услуги '!$C$5+'РСТ РСО-А'!$L$6+'РСТ РСО-А'!$F$9</f>
        <v>4502.5820000000003</v>
      </c>
      <c r="S359" s="118">
        <f>VLOOKUP($A359+ROUND((COLUMN()-2)/24,5),АТС!$A$41:$F$784,6)+'Иные услуги '!$C$5+'РСТ РСО-А'!$L$6+'РСТ РСО-А'!$F$9</f>
        <v>4481.732</v>
      </c>
      <c r="T359" s="118">
        <f>VLOOKUP($A359+ROUND((COLUMN()-2)/24,5),АТС!$A$41:$F$784,6)+'Иные услуги '!$C$5+'РСТ РСО-А'!$L$6+'РСТ РСО-А'!$F$9</f>
        <v>4536.7820000000002</v>
      </c>
      <c r="U359" s="118">
        <f>VLOOKUP($A359+ROUND((COLUMN()-2)/24,5),АТС!$A$41:$F$784,6)+'Иные услуги '!$C$5+'РСТ РСО-А'!$L$6+'РСТ РСО-А'!$F$9</f>
        <v>4540.3519999999999</v>
      </c>
      <c r="V359" s="118">
        <f>VLOOKUP($A359+ROUND((COLUMN()-2)/24,5),АТС!$A$41:$F$784,6)+'Иные услуги '!$C$5+'РСТ РСО-А'!$L$6+'РСТ РСО-А'!$F$9</f>
        <v>4605.0820000000003</v>
      </c>
      <c r="W359" s="118">
        <f>VLOOKUP($A359+ROUND((COLUMN()-2)/24,5),АТС!$A$41:$F$784,6)+'Иные услуги '!$C$5+'РСТ РСО-А'!$L$6+'РСТ РСО-А'!$F$9</f>
        <v>4604.5720000000001</v>
      </c>
      <c r="X359" s="118">
        <f>VLOOKUP($A359+ROUND((COLUMN()-2)/24,5),АТС!$A$41:$F$784,6)+'Иные услуги '!$C$5+'РСТ РСО-А'!$L$6+'РСТ РСО-А'!$F$9</f>
        <v>4462.1419999999998</v>
      </c>
      <c r="Y359" s="118">
        <f>VLOOKUP($A359+ROUND((COLUMN()-2)/24,5),АТС!$A$41:$F$784,6)+'Иные услуги '!$C$5+'РСТ РСО-А'!$L$6+'РСТ РСО-А'!$F$9</f>
        <v>4478.652</v>
      </c>
    </row>
    <row r="360" spans="1:25" x14ac:dyDescent="0.2">
      <c r="A360" s="66">
        <f t="shared" si="13"/>
        <v>43531</v>
      </c>
      <c r="B360" s="118">
        <f>VLOOKUP($A360+ROUND((COLUMN()-2)/24,5),АТС!$A$41:$F$784,6)+'Иные услуги '!$C$5+'РСТ РСО-А'!$L$6+'РСТ РСО-А'!$F$9</f>
        <v>4564.5720000000001</v>
      </c>
      <c r="C360" s="118">
        <f>VLOOKUP($A360+ROUND((COLUMN()-2)/24,5),АТС!$A$41:$F$784,6)+'Иные услуги '!$C$5+'РСТ РСО-А'!$L$6+'РСТ РСО-А'!$F$9</f>
        <v>4600.3820000000005</v>
      </c>
      <c r="D360" s="118">
        <f>VLOOKUP($A360+ROUND((COLUMN()-2)/24,5),АТС!$A$41:$F$784,6)+'Иные услуги '!$C$5+'РСТ РСО-А'!$L$6+'РСТ РСО-А'!$F$9</f>
        <v>4627.7820000000002</v>
      </c>
      <c r="E360" s="118">
        <f>VLOOKUP($A360+ROUND((COLUMN()-2)/24,5),АТС!$A$41:$F$784,6)+'Иные услуги '!$C$5+'РСТ РСО-А'!$L$6+'РСТ РСО-А'!$F$9</f>
        <v>4627.6819999999998</v>
      </c>
      <c r="F360" s="118">
        <f>VLOOKUP($A360+ROUND((COLUMN()-2)/24,5),АТС!$A$41:$F$784,6)+'Иные услуги '!$C$5+'РСТ РСО-А'!$L$6+'РСТ РСО-А'!$F$9</f>
        <v>4628.0320000000002</v>
      </c>
      <c r="G360" s="118">
        <f>VLOOKUP($A360+ROUND((COLUMN()-2)/24,5),АТС!$A$41:$F$784,6)+'Иные услуги '!$C$5+'РСТ РСО-А'!$L$6+'РСТ РСО-А'!$F$9</f>
        <v>4630.732</v>
      </c>
      <c r="H360" s="118">
        <f>VLOOKUP($A360+ROUND((COLUMN()-2)/24,5),АТС!$A$41:$F$784,6)+'Иные услуги '!$C$5+'РСТ РСО-А'!$L$6+'РСТ РСО-А'!$F$9</f>
        <v>4615.5820000000003</v>
      </c>
      <c r="I360" s="118">
        <f>VLOOKUP($A360+ROUND((COLUMN()-2)/24,5),АТС!$A$41:$F$784,6)+'Иные услуги '!$C$5+'РСТ РСО-А'!$L$6+'РСТ РСО-А'!$F$9</f>
        <v>4467.8620000000001</v>
      </c>
      <c r="J360" s="118">
        <f>VLOOKUP($A360+ROUND((COLUMN()-2)/24,5),АТС!$A$41:$F$784,6)+'Иные услуги '!$C$5+'РСТ РСО-А'!$L$6+'РСТ РСО-А'!$F$9</f>
        <v>4528.6120000000001</v>
      </c>
      <c r="K360" s="118">
        <f>VLOOKUP($A360+ROUND((COLUMN()-2)/24,5),АТС!$A$41:$F$784,6)+'Иные услуги '!$C$5+'РСТ РСО-А'!$L$6+'РСТ РСО-А'!$F$9</f>
        <v>4504.6320000000005</v>
      </c>
      <c r="L360" s="118">
        <f>VLOOKUP($A360+ROUND((COLUMN()-2)/24,5),АТС!$A$41:$F$784,6)+'Иные услуги '!$C$5+'РСТ РСО-А'!$L$6+'РСТ РСО-А'!$F$9</f>
        <v>4504.732</v>
      </c>
      <c r="M360" s="118">
        <f>VLOOKUP($A360+ROUND((COLUMN()-2)/24,5),АТС!$A$41:$F$784,6)+'Иные услуги '!$C$5+'РСТ РСО-А'!$L$6+'РСТ РСО-А'!$F$9</f>
        <v>4504.2820000000002</v>
      </c>
      <c r="N360" s="118">
        <f>VLOOKUP($A360+ROUND((COLUMN()-2)/24,5),АТС!$A$41:$F$784,6)+'Иные услуги '!$C$5+'РСТ РСО-А'!$L$6+'РСТ РСО-А'!$F$9</f>
        <v>4527.8220000000001</v>
      </c>
      <c r="O360" s="118">
        <f>VLOOKUP($A360+ROUND((COLUMN()-2)/24,5),АТС!$A$41:$F$784,6)+'Иные услуги '!$C$5+'РСТ РСО-А'!$L$6+'РСТ РСО-А'!$F$9</f>
        <v>4526.3220000000001</v>
      </c>
      <c r="P360" s="118">
        <f>VLOOKUP($A360+ROUND((COLUMN()-2)/24,5),АТС!$A$41:$F$784,6)+'Иные услуги '!$C$5+'РСТ РСО-А'!$L$6+'РСТ РСО-А'!$F$9</f>
        <v>4526.2719999999999</v>
      </c>
      <c r="Q360" s="118">
        <f>VLOOKUP($A360+ROUND((COLUMN()-2)/24,5),АТС!$A$41:$F$784,6)+'Иные услуги '!$C$5+'РСТ РСО-А'!$L$6+'РСТ РСО-А'!$F$9</f>
        <v>4526.152</v>
      </c>
      <c r="R360" s="118">
        <f>VLOOKUP($A360+ROUND((COLUMN()-2)/24,5),АТС!$A$41:$F$784,6)+'Иные услуги '!$C$5+'РСТ РСО-А'!$L$6+'РСТ РСО-А'!$F$9</f>
        <v>4525.5120000000006</v>
      </c>
      <c r="S360" s="118">
        <f>VLOOKUP($A360+ROUND((COLUMN()-2)/24,5),АТС!$A$41:$F$784,6)+'Иные услуги '!$C$5+'РСТ РСО-А'!$L$6+'РСТ РСО-А'!$F$9</f>
        <v>4484.0320000000002</v>
      </c>
      <c r="T360" s="118">
        <f>VLOOKUP($A360+ROUND((COLUMN()-2)/24,5),АТС!$A$41:$F$784,6)+'Иные услуги '!$C$5+'РСТ РСО-А'!$L$6+'РСТ РСО-А'!$F$9</f>
        <v>4538.982</v>
      </c>
      <c r="U360" s="118">
        <f>VLOOKUP($A360+ROUND((COLUMN()-2)/24,5),АТС!$A$41:$F$784,6)+'Иные услуги '!$C$5+'РСТ РСО-А'!$L$6+'РСТ РСО-А'!$F$9</f>
        <v>4496.9920000000002</v>
      </c>
      <c r="V360" s="118">
        <f>VLOOKUP($A360+ROUND((COLUMN()-2)/24,5),АТС!$A$41:$F$784,6)+'Иные услуги '!$C$5+'РСТ РСО-А'!$L$6+'РСТ РСО-А'!$F$9</f>
        <v>4539.9920000000002</v>
      </c>
      <c r="W360" s="118">
        <f>VLOOKUP($A360+ROUND((COLUMN()-2)/24,5),АТС!$A$41:$F$784,6)+'Иные услуги '!$C$5+'РСТ РСО-А'!$L$6+'РСТ РСО-А'!$F$9</f>
        <v>4607.9120000000003</v>
      </c>
      <c r="X360" s="118">
        <f>VLOOKUP($A360+ROUND((COLUMN()-2)/24,5),АТС!$A$41:$F$784,6)+'Иные услуги '!$C$5+'РСТ РСО-А'!$L$6+'РСТ РСО-А'!$F$9</f>
        <v>4500.5519999999997</v>
      </c>
      <c r="Y360" s="118">
        <f>VLOOKUP($A360+ROUND((COLUMN()-2)/24,5),АТС!$A$41:$F$784,6)+'Иные услуги '!$C$5+'РСТ РСО-А'!$L$6+'РСТ РСО-А'!$F$9</f>
        <v>4469.652</v>
      </c>
    </row>
    <row r="361" spans="1:25" x14ac:dyDescent="0.2">
      <c r="A361" s="66">
        <f t="shared" si="13"/>
        <v>43532</v>
      </c>
      <c r="B361" s="118">
        <f>VLOOKUP($A361+ROUND((COLUMN()-2)/24,5),АТС!$A$41:$F$784,6)+'Иные услуги '!$C$5+'РСТ РСО-А'!$L$6+'РСТ РСО-А'!$F$9</f>
        <v>4565.0320000000002</v>
      </c>
      <c r="C361" s="118">
        <f>VLOOKUP($A361+ROUND((COLUMN()-2)/24,5),АТС!$A$41:$F$784,6)+'Иные услуги '!$C$5+'РСТ РСО-А'!$L$6+'РСТ РСО-А'!$F$9</f>
        <v>4631.0320000000002</v>
      </c>
      <c r="D361" s="118">
        <f>VLOOKUP($A361+ROUND((COLUMN()-2)/24,5),АТС!$A$41:$F$784,6)+'Иные услуги '!$C$5+'РСТ РСО-А'!$L$6+'РСТ РСО-А'!$F$9</f>
        <v>4629.5820000000003</v>
      </c>
      <c r="E361" s="118">
        <f>VLOOKUP($A361+ROUND((COLUMN()-2)/24,5),АТС!$A$41:$F$784,6)+'Иные услуги '!$C$5+'РСТ РСО-А'!$L$6+'РСТ РСО-А'!$F$9</f>
        <v>4628.8820000000005</v>
      </c>
      <c r="F361" s="118">
        <f>VLOOKUP($A361+ROUND((COLUMN()-2)/24,5),АТС!$A$41:$F$784,6)+'Иные услуги '!$C$5+'РСТ РСО-А'!$L$6+'РСТ РСО-А'!$F$9</f>
        <v>4629.232</v>
      </c>
      <c r="G361" s="118">
        <f>VLOOKUP($A361+ROUND((COLUMN()-2)/24,5),АТС!$A$41:$F$784,6)+'Иные услуги '!$C$5+'РСТ РСО-А'!$L$6+'РСТ РСО-А'!$F$9</f>
        <v>4629.7020000000002</v>
      </c>
      <c r="H361" s="118">
        <f>VLOOKUP($A361+ROUND((COLUMN()-2)/24,5),АТС!$A$41:$F$784,6)+'Иные услуги '!$C$5+'РСТ РСО-А'!$L$6+'РСТ РСО-А'!$F$9</f>
        <v>4610.5619999999999</v>
      </c>
      <c r="I361" s="118">
        <f>VLOOKUP($A361+ROUND((COLUMN()-2)/24,5),АТС!$A$41:$F$784,6)+'Иные услуги '!$C$5+'РСТ РСО-А'!$L$6+'РСТ РСО-А'!$F$9</f>
        <v>4463.8820000000005</v>
      </c>
      <c r="J361" s="118">
        <f>VLOOKUP($A361+ROUND((COLUMN()-2)/24,5),АТС!$A$41:$F$784,6)+'Иные услуги '!$C$5+'РСТ РСО-А'!$L$6+'РСТ РСО-А'!$F$9</f>
        <v>4552.4120000000003</v>
      </c>
      <c r="K361" s="118">
        <f>VLOOKUP($A361+ROUND((COLUMN()-2)/24,5),АТС!$A$41:$F$784,6)+'Иные услуги '!$C$5+'РСТ РСО-А'!$L$6+'РСТ РСО-А'!$F$9</f>
        <v>4580.7219999999998</v>
      </c>
      <c r="L361" s="118">
        <f>VLOOKUP($A361+ROUND((COLUMN()-2)/24,5),АТС!$A$41:$F$784,6)+'Иные услуги '!$C$5+'РСТ РСО-А'!$L$6+'РСТ РСО-А'!$F$9</f>
        <v>4580.6019999999999</v>
      </c>
      <c r="M361" s="118">
        <f>VLOOKUP($A361+ROUND((COLUMN()-2)/24,5),АТС!$A$41:$F$784,6)+'Иные услуги '!$C$5+'РСТ РСО-А'!$L$6+'РСТ РСО-А'!$F$9</f>
        <v>4580.1120000000001</v>
      </c>
      <c r="N361" s="118">
        <f>VLOOKUP($A361+ROUND((COLUMN()-2)/24,5),АТС!$A$41:$F$784,6)+'Иные услуги '!$C$5+'РСТ РСО-А'!$L$6+'РСТ РСО-А'!$F$9</f>
        <v>4579.3919999999998</v>
      </c>
      <c r="O361" s="118">
        <f>VLOOKUP($A361+ROUND((COLUMN()-2)/24,5),АТС!$A$41:$F$784,6)+'Иные услуги '!$C$5+'РСТ РСО-А'!$L$6+'РСТ РСО-А'!$F$9</f>
        <v>4579.2820000000002</v>
      </c>
      <c r="P361" s="118">
        <f>VLOOKUP($A361+ROUND((COLUMN()-2)/24,5),АТС!$A$41:$F$784,6)+'Иные услуги '!$C$5+'РСТ РСО-А'!$L$6+'РСТ РСО-А'!$F$9</f>
        <v>4579.0619999999999</v>
      </c>
      <c r="Q361" s="118">
        <f>VLOOKUP($A361+ROUND((COLUMN()-2)/24,5),АТС!$A$41:$F$784,6)+'Иные услуги '!$C$5+'РСТ РСО-А'!$L$6+'РСТ РСО-А'!$F$9</f>
        <v>4578.6120000000001</v>
      </c>
      <c r="R361" s="118">
        <f>VLOOKUP($A361+ROUND((COLUMN()-2)/24,5),АТС!$A$41:$F$784,6)+'Иные услуги '!$C$5+'РСТ РСО-А'!$L$6+'РСТ РСО-А'!$F$9</f>
        <v>4578.232</v>
      </c>
      <c r="S361" s="118">
        <f>VLOOKUP($A361+ROUND((COLUMN()-2)/24,5),АТС!$A$41:$F$784,6)+'Иные услуги '!$C$5+'РСТ РСО-А'!$L$6+'РСТ РСО-А'!$F$9</f>
        <v>4505.9220000000005</v>
      </c>
      <c r="T361" s="118">
        <f>VLOOKUP($A361+ROUND((COLUMN()-2)/24,5),АТС!$A$41:$F$784,6)+'Иные услуги '!$C$5+'РСТ РСО-А'!$L$6+'РСТ РСО-А'!$F$9</f>
        <v>4537.902</v>
      </c>
      <c r="U361" s="118">
        <f>VLOOKUP($A361+ROUND((COLUMN()-2)/24,5),АТС!$A$41:$F$784,6)+'Иные услуги '!$C$5+'РСТ РСО-А'!$L$6+'РСТ РСО-А'!$F$9</f>
        <v>4512.7020000000002</v>
      </c>
      <c r="V361" s="118">
        <f>VLOOKUP($A361+ROUND((COLUMN()-2)/24,5),АТС!$A$41:$F$784,6)+'Иные услуги '!$C$5+'РСТ РСО-А'!$L$6+'РСТ РСО-А'!$F$9</f>
        <v>4539.232</v>
      </c>
      <c r="W361" s="118">
        <f>VLOOKUP($A361+ROUND((COLUMN()-2)/24,5),АТС!$A$41:$F$784,6)+'Иные услуги '!$C$5+'РСТ РСО-А'!$L$6+'РСТ РСО-А'!$F$9</f>
        <v>4605.7520000000004</v>
      </c>
      <c r="X361" s="118">
        <f>VLOOKUP($A361+ROUND((COLUMN()-2)/24,5),АТС!$A$41:$F$784,6)+'Иные услуги '!$C$5+'РСТ РСО-А'!$L$6+'РСТ РСО-А'!$F$9</f>
        <v>4502.1019999999999</v>
      </c>
      <c r="Y361" s="118">
        <f>VLOOKUP($A361+ROUND((COLUMN()-2)/24,5),АТС!$A$41:$F$784,6)+'Иные услуги '!$C$5+'РСТ РСО-А'!$L$6+'РСТ РСО-А'!$F$9</f>
        <v>4469.2120000000004</v>
      </c>
    </row>
    <row r="362" spans="1:25" x14ac:dyDescent="0.2">
      <c r="A362" s="66">
        <f t="shared" si="13"/>
        <v>43533</v>
      </c>
      <c r="B362" s="118">
        <f>VLOOKUP($A362+ROUND((COLUMN()-2)/24,5),АТС!$A$41:$F$784,6)+'Иные услуги '!$C$5+'РСТ РСО-А'!$L$6+'РСТ РСО-А'!$F$9</f>
        <v>4565.4319999999998</v>
      </c>
      <c r="C362" s="118">
        <f>VLOOKUP($A362+ROUND((COLUMN()-2)/24,5),АТС!$A$41:$F$784,6)+'Иные услуги '!$C$5+'РСТ РСО-А'!$L$6+'РСТ РСО-А'!$F$9</f>
        <v>4631.3519999999999</v>
      </c>
      <c r="D362" s="118">
        <f>VLOOKUP($A362+ROUND((COLUMN()-2)/24,5),АТС!$A$41:$F$784,6)+'Иные услуги '!$C$5+'РСТ РСО-А'!$L$6+'РСТ РСО-А'!$F$9</f>
        <v>4662.3320000000003</v>
      </c>
      <c r="E362" s="118">
        <f>VLOOKUP($A362+ROUND((COLUMN()-2)/24,5),АТС!$A$41:$F$784,6)+'Иные услуги '!$C$5+'РСТ РСО-А'!$L$6+'РСТ РСО-А'!$F$9</f>
        <v>4661.3820000000005</v>
      </c>
      <c r="F362" s="118">
        <f>VLOOKUP($A362+ROUND((COLUMN()-2)/24,5),АТС!$A$41:$F$784,6)+'Иные услуги '!$C$5+'РСТ РСО-А'!$L$6+'РСТ РСО-А'!$F$9</f>
        <v>4660.3820000000005</v>
      </c>
      <c r="G362" s="118">
        <f>VLOOKUP($A362+ROUND((COLUMN()-2)/24,5),АТС!$A$41:$F$784,6)+'Иные услуги '!$C$5+'РСТ РСО-А'!$L$6+'РСТ РСО-А'!$F$9</f>
        <v>4660.9520000000002</v>
      </c>
      <c r="H362" s="118">
        <f>VLOOKUP($A362+ROUND((COLUMN()-2)/24,5),АТС!$A$41:$F$784,6)+'Иные услуги '!$C$5+'РСТ РСО-А'!$L$6+'РСТ РСО-А'!$F$9</f>
        <v>4678.7420000000002</v>
      </c>
      <c r="I362" s="118">
        <f>VLOOKUP($A362+ROUND((COLUMN()-2)/24,5),АТС!$A$41:$F$784,6)+'Иные услуги '!$C$5+'РСТ РСО-А'!$L$6+'РСТ РСО-А'!$F$9</f>
        <v>4575.2820000000002</v>
      </c>
      <c r="J362" s="118">
        <f>VLOOKUP($A362+ROUND((COLUMN()-2)/24,5),АТС!$A$41:$F$784,6)+'Иные услуги '!$C$5+'РСТ РСО-А'!$L$6+'РСТ РСО-А'!$F$9</f>
        <v>4672.0120000000006</v>
      </c>
      <c r="K362" s="118">
        <f>VLOOKUP($A362+ROUND((COLUMN()-2)/24,5),АТС!$A$41:$F$784,6)+'Иные услуги '!$C$5+'РСТ РСО-А'!$L$6+'РСТ РСО-А'!$F$9</f>
        <v>4609.4920000000002</v>
      </c>
      <c r="L362" s="118">
        <f>VLOOKUP($A362+ROUND((COLUMN()-2)/24,5),АТС!$A$41:$F$784,6)+'Иные услуги '!$C$5+'РСТ РСО-А'!$L$6+'РСТ РСО-А'!$F$9</f>
        <v>4580.8220000000001</v>
      </c>
      <c r="M362" s="118">
        <f>VLOOKUP($A362+ROUND((COLUMN()-2)/24,5),АТС!$A$41:$F$784,6)+'Иные услуги '!$C$5+'РСТ РСО-А'!$L$6+'РСТ РСО-А'!$F$9</f>
        <v>4580.5820000000003</v>
      </c>
      <c r="N362" s="118">
        <f>VLOOKUP($A362+ROUND((COLUMN()-2)/24,5),АТС!$A$41:$F$784,6)+'Иные услуги '!$C$5+'РСТ РСО-А'!$L$6+'РСТ РСО-А'!$F$9</f>
        <v>4580.5420000000004</v>
      </c>
      <c r="O362" s="118">
        <f>VLOOKUP($A362+ROUND((COLUMN()-2)/24,5),АТС!$A$41:$F$784,6)+'Иные услуги '!$C$5+'РСТ РСО-А'!$L$6+'РСТ РСО-А'!$F$9</f>
        <v>4580.5320000000002</v>
      </c>
      <c r="P362" s="118">
        <f>VLOOKUP($A362+ROUND((COLUMN()-2)/24,5),АТС!$A$41:$F$784,6)+'Иные услуги '!$C$5+'РСТ РСО-А'!$L$6+'РСТ РСО-А'!$F$9</f>
        <v>4580.5619999999999</v>
      </c>
      <c r="Q362" s="118">
        <f>VLOOKUP($A362+ROUND((COLUMN()-2)/24,5),АТС!$A$41:$F$784,6)+'Иные услуги '!$C$5+'РСТ РСО-А'!$L$6+'РСТ РСО-А'!$F$9</f>
        <v>4580.692</v>
      </c>
      <c r="R362" s="118">
        <f>VLOOKUP($A362+ROUND((COLUMN()-2)/24,5),АТС!$A$41:$F$784,6)+'Иные услуги '!$C$5+'РСТ РСО-А'!$L$6+'РСТ РСО-А'!$F$9</f>
        <v>4580.652</v>
      </c>
      <c r="S362" s="118">
        <f>VLOOKUP($A362+ROUND((COLUMN()-2)/24,5),АТС!$A$41:$F$784,6)+'Иные услуги '!$C$5+'РСТ РСО-А'!$L$6+'РСТ РСО-А'!$F$9</f>
        <v>4509.1720000000005</v>
      </c>
      <c r="T362" s="118">
        <f>VLOOKUP($A362+ROUND((COLUMN()-2)/24,5),АТС!$A$41:$F$784,6)+'Иные услуги '!$C$5+'РСТ РСО-А'!$L$6+'РСТ РСО-А'!$F$9</f>
        <v>4542.5020000000004</v>
      </c>
      <c r="U362" s="118">
        <f>VLOOKUP($A362+ROUND((COLUMN()-2)/24,5),АТС!$A$41:$F$784,6)+'Иные услуги '!$C$5+'РСТ РСО-А'!$L$6+'РСТ РСО-А'!$F$9</f>
        <v>4549.6620000000003</v>
      </c>
      <c r="V362" s="118">
        <f>VLOOKUP($A362+ROUND((COLUMN()-2)/24,5),АТС!$A$41:$F$784,6)+'Иные услуги '!$C$5+'РСТ РСО-А'!$L$6+'РСТ РСО-А'!$F$9</f>
        <v>4610.3519999999999</v>
      </c>
      <c r="W362" s="118">
        <f>VLOOKUP($A362+ROUND((COLUMN()-2)/24,5),АТС!$A$41:$F$784,6)+'Иные услуги '!$C$5+'РСТ РСО-А'!$L$6+'РСТ РСО-А'!$F$9</f>
        <v>4686.4120000000003</v>
      </c>
      <c r="X362" s="118">
        <f>VLOOKUP($A362+ROUND((COLUMN()-2)/24,5),АТС!$A$41:$F$784,6)+'Иные услуги '!$C$5+'РСТ РСО-А'!$L$6+'РСТ РСО-А'!$F$9</f>
        <v>4505.4220000000005</v>
      </c>
      <c r="Y362" s="118">
        <f>VLOOKUP($A362+ROUND((COLUMN()-2)/24,5),АТС!$A$41:$F$784,6)+'Иные услуги '!$C$5+'РСТ РСО-А'!$L$6+'РСТ РСО-А'!$F$9</f>
        <v>4478.7420000000002</v>
      </c>
    </row>
    <row r="363" spans="1:25" x14ac:dyDescent="0.2">
      <c r="A363" s="66">
        <f t="shared" si="13"/>
        <v>43534</v>
      </c>
      <c r="B363" s="118">
        <f>VLOOKUP($A363+ROUND((COLUMN()-2)/24,5),АТС!$A$41:$F$784,6)+'Иные услуги '!$C$5+'РСТ РСО-А'!$L$6+'РСТ РСО-А'!$F$9</f>
        <v>4565.7719999999999</v>
      </c>
      <c r="C363" s="118">
        <f>VLOOKUP($A363+ROUND((COLUMN()-2)/24,5),АТС!$A$41:$F$784,6)+'Иные услуги '!$C$5+'РСТ РСО-А'!$L$6+'РСТ РСО-А'!$F$9</f>
        <v>4632.4620000000004</v>
      </c>
      <c r="D363" s="118">
        <f>VLOOKUP($A363+ROUND((COLUMN()-2)/24,5),АТС!$A$41:$F$784,6)+'Иные услуги '!$C$5+'РСТ РСО-А'!$L$6+'РСТ РСО-А'!$F$9</f>
        <v>4663.0120000000006</v>
      </c>
      <c r="E363" s="118">
        <f>VLOOKUP($A363+ROUND((COLUMN()-2)/24,5),АТС!$A$41:$F$784,6)+'Иные услуги '!$C$5+'РСТ РСО-А'!$L$6+'РСТ РСО-А'!$F$9</f>
        <v>4661.2920000000004</v>
      </c>
      <c r="F363" s="118">
        <f>VLOOKUP($A363+ROUND((COLUMN()-2)/24,5),АТС!$A$41:$F$784,6)+'Иные услуги '!$C$5+'РСТ РСО-А'!$L$6+'РСТ РСО-А'!$F$9</f>
        <v>4661.6019999999999</v>
      </c>
      <c r="G363" s="118">
        <f>VLOOKUP($A363+ROUND((COLUMN()-2)/24,5),АТС!$A$41:$F$784,6)+'Иные услуги '!$C$5+'РСТ РСО-А'!$L$6+'РСТ РСО-А'!$F$9</f>
        <v>4663.402</v>
      </c>
      <c r="H363" s="118">
        <f>VLOOKUP($A363+ROUND((COLUMN()-2)/24,5),АТС!$A$41:$F$784,6)+'Иные услуги '!$C$5+'РСТ РСО-А'!$L$6+'РСТ РСО-А'!$F$9</f>
        <v>4754.6019999999999</v>
      </c>
      <c r="I363" s="118">
        <f>VLOOKUP($A363+ROUND((COLUMN()-2)/24,5),АТС!$A$41:$F$784,6)+'Иные услуги '!$C$5+'РСТ РСО-А'!$L$6+'РСТ РСО-А'!$F$9</f>
        <v>4656.8220000000001</v>
      </c>
      <c r="J363" s="118">
        <f>VLOOKUP($A363+ROUND((COLUMN()-2)/24,5),АТС!$A$41:$F$784,6)+'Иные услуги '!$C$5+'РСТ РСО-А'!$L$6+'РСТ РСО-А'!$F$9</f>
        <v>4742.732</v>
      </c>
      <c r="K363" s="118">
        <f>VLOOKUP($A363+ROUND((COLUMN()-2)/24,5),АТС!$A$41:$F$784,6)+'Иные услуги '!$C$5+'РСТ РСО-А'!$L$6+'РСТ РСО-А'!$F$9</f>
        <v>4707.942</v>
      </c>
      <c r="L363" s="118">
        <f>VLOOKUP($A363+ROUND((COLUMN()-2)/24,5),АТС!$A$41:$F$784,6)+'Иные услуги '!$C$5+'РСТ РСО-А'!$L$6+'РСТ РСО-А'!$F$9</f>
        <v>4609.0820000000003</v>
      </c>
      <c r="M363" s="118">
        <f>VLOOKUP($A363+ROUND((COLUMN()-2)/24,5),АТС!$A$41:$F$784,6)+'Иные услуги '!$C$5+'РСТ РСО-А'!$L$6+'РСТ РСО-А'!$F$9</f>
        <v>4609.0219999999999</v>
      </c>
      <c r="N363" s="118">
        <f>VLOOKUP($A363+ROUND((COLUMN()-2)/24,5),АТС!$A$41:$F$784,6)+'Иные услуги '!$C$5+'РСТ РСО-А'!$L$6+'РСТ РСО-А'!$F$9</f>
        <v>4608.0720000000001</v>
      </c>
      <c r="O363" s="118">
        <f>VLOOKUP($A363+ROUND((COLUMN()-2)/24,5),АТС!$A$41:$F$784,6)+'Иные услуги '!$C$5+'РСТ РСО-А'!$L$6+'РСТ РСО-А'!$F$9</f>
        <v>4607.8420000000006</v>
      </c>
      <c r="P363" s="118">
        <f>VLOOKUP($A363+ROUND((COLUMN()-2)/24,5),АТС!$A$41:$F$784,6)+'Иные услуги '!$C$5+'РСТ РСО-А'!$L$6+'РСТ РСО-А'!$F$9</f>
        <v>4606.8019999999997</v>
      </c>
      <c r="Q363" s="118">
        <f>VLOOKUP($A363+ROUND((COLUMN()-2)/24,5),АТС!$A$41:$F$784,6)+'Иные услуги '!$C$5+'РСТ РСО-А'!$L$6+'РСТ РСО-А'!$F$9</f>
        <v>4605.9520000000002</v>
      </c>
      <c r="R363" s="118">
        <f>VLOOKUP($A363+ROUND((COLUMN()-2)/24,5),АТС!$A$41:$F$784,6)+'Иные услуги '!$C$5+'РСТ РСО-А'!$L$6+'РСТ РСО-А'!$F$9</f>
        <v>4575.7620000000006</v>
      </c>
      <c r="S363" s="118">
        <f>VLOOKUP($A363+ROUND((COLUMN()-2)/24,5),АТС!$A$41:$F$784,6)+'Иные услуги '!$C$5+'РСТ РСО-А'!$L$6+'РСТ РСО-А'!$F$9</f>
        <v>4528.9719999999998</v>
      </c>
      <c r="T363" s="118">
        <f>VLOOKUP($A363+ROUND((COLUMN()-2)/24,5),АТС!$A$41:$F$784,6)+'Иные услуги '!$C$5+'РСТ РСО-А'!$L$6+'РСТ РСО-А'!$F$9</f>
        <v>4539.6419999999998</v>
      </c>
      <c r="U363" s="118">
        <f>VLOOKUP($A363+ROUND((COLUMN()-2)/24,5),АТС!$A$41:$F$784,6)+'Иные услуги '!$C$5+'РСТ РСО-А'!$L$6+'РСТ РСО-А'!$F$9</f>
        <v>4543.4520000000002</v>
      </c>
      <c r="V363" s="118">
        <f>VLOOKUP($A363+ROUND((COLUMN()-2)/24,5),АТС!$A$41:$F$784,6)+'Иные услуги '!$C$5+'РСТ РСО-А'!$L$6+'РСТ РСО-А'!$F$9</f>
        <v>4606.7120000000004</v>
      </c>
      <c r="W363" s="118">
        <f>VLOOKUP($A363+ROUND((COLUMN()-2)/24,5),АТС!$A$41:$F$784,6)+'Иные услуги '!$C$5+'РСТ РСО-А'!$L$6+'РСТ РСО-А'!$F$9</f>
        <v>4684.8519999999999</v>
      </c>
      <c r="X363" s="118">
        <f>VLOOKUP($A363+ROUND((COLUMN()-2)/24,5),АТС!$A$41:$F$784,6)+'Иные услуги '!$C$5+'РСТ РСО-А'!$L$6+'РСТ РСО-А'!$F$9</f>
        <v>4461.6019999999999</v>
      </c>
      <c r="Y363" s="118">
        <f>VLOOKUP($A363+ROUND((COLUMN()-2)/24,5),АТС!$A$41:$F$784,6)+'Иные услуги '!$C$5+'РСТ РСО-А'!$L$6+'РСТ РСО-А'!$F$9</f>
        <v>4500.732</v>
      </c>
    </row>
    <row r="364" spans="1:25" x14ac:dyDescent="0.2">
      <c r="A364" s="66">
        <f t="shared" si="13"/>
        <v>43535</v>
      </c>
      <c r="B364" s="118">
        <f>VLOOKUP($A364+ROUND((COLUMN()-2)/24,5),АТС!$A$41:$F$784,6)+'Иные услуги '!$C$5+'РСТ РСО-А'!$L$6+'РСТ РСО-А'!$F$9</f>
        <v>4566.6819999999998</v>
      </c>
      <c r="C364" s="118">
        <f>VLOOKUP($A364+ROUND((COLUMN()-2)/24,5),АТС!$A$41:$F$784,6)+'Иные услуги '!$C$5+'РСТ РСО-А'!$L$6+'РСТ РСО-А'!$F$9</f>
        <v>4630.2219999999998</v>
      </c>
      <c r="D364" s="118">
        <f>VLOOKUP($A364+ROUND((COLUMN()-2)/24,5),АТС!$A$41:$F$784,6)+'Иные услуги '!$C$5+'РСТ РСО-А'!$L$6+'РСТ РСО-А'!$F$9</f>
        <v>4628.9920000000002</v>
      </c>
      <c r="E364" s="118">
        <f>VLOOKUP($A364+ROUND((COLUMN()-2)/24,5),АТС!$A$41:$F$784,6)+'Иные услуги '!$C$5+'РСТ РСО-А'!$L$6+'РСТ РСО-А'!$F$9</f>
        <v>4628.9220000000005</v>
      </c>
      <c r="F364" s="118">
        <f>VLOOKUP($A364+ROUND((COLUMN()-2)/24,5),АТС!$A$41:$F$784,6)+'Иные услуги '!$C$5+'РСТ РСО-А'!$L$6+'РСТ РСО-А'!$F$9</f>
        <v>4628.4920000000002</v>
      </c>
      <c r="G364" s="118">
        <f>VLOOKUP($A364+ROUND((COLUMN()-2)/24,5),АТС!$A$41:$F$784,6)+'Иные услуги '!$C$5+'РСТ РСО-А'!$L$6+'РСТ РСО-А'!$F$9</f>
        <v>4630.3320000000003</v>
      </c>
      <c r="H364" s="118">
        <f>VLOOKUP($A364+ROUND((COLUMN()-2)/24,5),АТС!$A$41:$F$784,6)+'Иные услуги '!$C$5+'РСТ РСО-А'!$L$6+'РСТ РСО-А'!$F$9</f>
        <v>4612.4220000000005</v>
      </c>
      <c r="I364" s="118">
        <f>VLOOKUP($A364+ROUND((COLUMN()-2)/24,5),АТС!$A$41:$F$784,6)+'Иные услуги '!$C$5+'РСТ РСО-А'!$L$6+'РСТ РСО-А'!$F$9</f>
        <v>4464.3220000000001</v>
      </c>
      <c r="J364" s="118">
        <f>VLOOKUP($A364+ROUND((COLUMN()-2)/24,5),АТС!$A$41:$F$784,6)+'Иные услуги '!$C$5+'РСТ РСО-А'!$L$6+'РСТ РСО-А'!$F$9</f>
        <v>4552.2820000000002</v>
      </c>
      <c r="K364" s="118">
        <f>VLOOKUP($A364+ROUND((COLUMN()-2)/24,5),АТС!$A$41:$F$784,6)+'Иные услуги '!$C$5+'РСТ РСО-А'!$L$6+'РСТ РСО-А'!$F$9</f>
        <v>4580.5020000000004</v>
      </c>
      <c r="L364" s="118">
        <f>VLOOKUP($A364+ROUND((COLUMN()-2)/24,5),АТС!$A$41:$F$784,6)+'Иные услуги '!$C$5+'РСТ РСО-А'!$L$6+'РСТ РСО-А'!$F$9</f>
        <v>4580.4120000000003</v>
      </c>
      <c r="M364" s="118">
        <f>VLOOKUP($A364+ROUND((COLUMN()-2)/24,5),АТС!$A$41:$F$784,6)+'Иные услуги '!$C$5+'РСТ РСО-А'!$L$6+'РСТ РСО-А'!$F$9</f>
        <v>4579.5420000000004</v>
      </c>
      <c r="N364" s="118">
        <f>VLOOKUP($A364+ROUND((COLUMN()-2)/24,5),АТС!$A$41:$F$784,6)+'Иные услуги '!$C$5+'РСТ РСО-А'!$L$6+'РСТ РСО-А'!$F$9</f>
        <v>4578.7620000000006</v>
      </c>
      <c r="O364" s="118">
        <f>VLOOKUP($A364+ROUND((COLUMN()-2)/24,5),АТС!$A$41:$F$784,6)+'Иные услуги '!$C$5+'РСТ РСО-А'!$L$6+'РСТ РСО-А'!$F$9</f>
        <v>4607.2420000000002</v>
      </c>
      <c r="P364" s="118">
        <f>VLOOKUP($A364+ROUND((COLUMN()-2)/24,5),АТС!$A$41:$F$784,6)+'Иные услуги '!$C$5+'РСТ РСО-А'!$L$6+'РСТ РСО-А'!$F$9</f>
        <v>4606.9920000000002</v>
      </c>
      <c r="Q364" s="118">
        <f>VLOOKUP($A364+ROUND((COLUMN()-2)/24,5),АТС!$A$41:$F$784,6)+'Иные услуги '!$C$5+'РСТ РСО-А'!$L$6+'РСТ РСО-А'!$F$9</f>
        <v>4606.9120000000003</v>
      </c>
      <c r="R364" s="118">
        <f>VLOOKUP($A364+ROUND((COLUMN()-2)/24,5),АТС!$A$41:$F$784,6)+'Иные услуги '!$C$5+'РСТ РСО-А'!$L$6+'РСТ РСО-А'!$F$9</f>
        <v>4605.8220000000001</v>
      </c>
      <c r="S364" s="118">
        <f>VLOOKUP($A364+ROUND((COLUMN()-2)/24,5),АТС!$A$41:$F$784,6)+'Иные услуги '!$C$5+'РСТ РСО-А'!$L$6+'РСТ РСО-А'!$F$9</f>
        <v>4551.8720000000003</v>
      </c>
      <c r="T364" s="118">
        <f>VLOOKUP($A364+ROUND((COLUMN()-2)/24,5),АТС!$A$41:$F$784,6)+'Иные услуги '!$C$5+'РСТ РСО-А'!$L$6+'РСТ РСО-А'!$F$9</f>
        <v>4566.5920000000006</v>
      </c>
      <c r="U364" s="118">
        <f>VLOOKUP($A364+ROUND((COLUMN()-2)/24,5),АТС!$A$41:$F$784,6)+'Иные услуги '!$C$5+'РСТ РСО-А'!$L$6+'РСТ РСО-А'!$F$9</f>
        <v>4539.2420000000002</v>
      </c>
      <c r="V364" s="118">
        <f>VLOOKUP($A364+ROUND((COLUMN()-2)/24,5),АТС!$A$41:$F$784,6)+'Иные услуги '!$C$5+'РСТ РСО-А'!$L$6+'РСТ РСО-А'!$F$9</f>
        <v>4569.0420000000004</v>
      </c>
      <c r="W364" s="118">
        <f>VLOOKUP($A364+ROUND((COLUMN()-2)/24,5),АТС!$A$41:$F$784,6)+'Иные услуги '!$C$5+'РСТ РСО-А'!$L$6+'РСТ РСО-А'!$F$9</f>
        <v>4640.4920000000002</v>
      </c>
      <c r="X364" s="118">
        <f>VLOOKUP($A364+ROUND((COLUMN()-2)/24,5),АТС!$A$41:$F$784,6)+'Иные услуги '!$C$5+'РСТ РСО-А'!$L$6+'РСТ РСО-А'!$F$9</f>
        <v>4496.4920000000002</v>
      </c>
      <c r="Y364" s="118">
        <f>VLOOKUP($A364+ROUND((COLUMN()-2)/24,5),АТС!$A$41:$F$784,6)+'Иные услуги '!$C$5+'РСТ РСО-А'!$L$6+'РСТ РСО-А'!$F$9</f>
        <v>4498.692</v>
      </c>
    </row>
    <row r="365" spans="1:25" x14ac:dyDescent="0.2">
      <c r="A365" s="66">
        <f t="shared" si="13"/>
        <v>43536</v>
      </c>
      <c r="B365" s="118">
        <f>VLOOKUP($A365+ROUND((COLUMN()-2)/24,5),АТС!$A$41:$F$784,6)+'Иные услуги '!$C$5+'РСТ РСО-А'!$L$6+'РСТ РСО-А'!$F$9</f>
        <v>4568.6120000000001</v>
      </c>
      <c r="C365" s="118">
        <f>VLOOKUP($A365+ROUND((COLUMN()-2)/24,5),АТС!$A$41:$F$784,6)+'Иные услуги '!$C$5+'РСТ РСО-А'!$L$6+'РСТ РСО-А'!$F$9</f>
        <v>4658.8519999999999</v>
      </c>
      <c r="D365" s="118">
        <f>VLOOKUP($A365+ROUND((COLUMN()-2)/24,5),АТС!$A$41:$F$784,6)+'Иные услуги '!$C$5+'РСТ РСО-А'!$L$6+'РСТ РСО-А'!$F$9</f>
        <v>4658.0920000000006</v>
      </c>
      <c r="E365" s="118">
        <f>VLOOKUP($A365+ROUND((COLUMN()-2)/24,5),АТС!$A$41:$F$784,6)+'Иные услуги '!$C$5+'РСТ РСО-А'!$L$6+'РСТ РСО-А'!$F$9</f>
        <v>4657.9920000000002</v>
      </c>
      <c r="F365" s="118">
        <f>VLOOKUP($A365+ROUND((COLUMN()-2)/24,5),АТС!$A$41:$F$784,6)+'Иные услуги '!$C$5+'РСТ РСО-А'!$L$6+'РСТ РСО-А'!$F$9</f>
        <v>4658.8019999999997</v>
      </c>
      <c r="G365" s="118">
        <f>VLOOKUP($A365+ROUND((COLUMN()-2)/24,5),АТС!$A$41:$F$784,6)+'Иные услуги '!$C$5+'РСТ РСО-А'!$L$6+'РСТ РСО-А'!$F$9</f>
        <v>4660.6720000000005</v>
      </c>
      <c r="H365" s="118">
        <f>VLOOKUP($A365+ROUND((COLUMN()-2)/24,5),АТС!$A$41:$F$784,6)+'Иные услуги '!$C$5+'РСТ РСО-А'!$L$6+'РСТ РСО-А'!$F$9</f>
        <v>4753.5120000000006</v>
      </c>
      <c r="I365" s="118">
        <f>VLOOKUP($A365+ROUND((COLUMN()-2)/24,5),АТС!$A$41:$F$784,6)+'Иные услуги '!$C$5+'РСТ РСО-А'!$L$6+'РСТ РСО-А'!$F$9</f>
        <v>4660.2820000000002</v>
      </c>
      <c r="J365" s="118">
        <f>VLOOKUP($A365+ROUND((COLUMN()-2)/24,5),АТС!$A$41:$F$784,6)+'Иные услуги '!$C$5+'РСТ РСО-А'!$L$6+'РСТ РСО-А'!$F$9</f>
        <v>4743.7920000000004</v>
      </c>
      <c r="K365" s="118">
        <f>VLOOKUP($A365+ROUND((COLUMN()-2)/24,5),АТС!$A$41:$F$784,6)+'Иные услуги '!$C$5+'РСТ РСО-А'!$L$6+'РСТ РСО-А'!$F$9</f>
        <v>4672.1819999999998</v>
      </c>
      <c r="L365" s="118">
        <f>VLOOKUP($A365+ROUND((COLUMN()-2)/24,5),АТС!$A$41:$F$784,6)+'Иные услуги '!$C$5+'РСТ РСО-А'!$L$6+'РСТ РСО-А'!$F$9</f>
        <v>4672.0720000000001</v>
      </c>
      <c r="M365" s="118">
        <f>VLOOKUP($A365+ROUND((COLUMN()-2)/24,5),АТС!$A$41:$F$784,6)+'Иные услуги '!$C$5+'РСТ РСО-А'!$L$6+'РСТ РСО-А'!$F$9</f>
        <v>4671.4920000000002</v>
      </c>
      <c r="N365" s="118">
        <f>VLOOKUP($A365+ROUND((COLUMN()-2)/24,5),АТС!$A$41:$F$784,6)+'Иные услуги '!$C$5+'РСТ РСО-А'!$L$6+'РСТ РСО-А'!$F$9</f>
        <v>4671.1220000000003</v>
      </c>
      <c r="O365" s="118">
        <f>VLOOKUP($A365+ROUND((COLUMN()-2)/24,5),АТС!$A$41:$F$784,6)+'Иные услуги '!$C$5+'РСТ РСО-А'!$L$6+'РСТ РСО-А'!$F$9</f>
        <v>4670.652</v>
      </c>
      <c r="P365" s="118">
        <f>VLOOKUP($A365+ROUND((COLUMN()-2)/24,5),АТС!$A$41:$F$784,6)+'Иные услуги '!$C$5+'РСТ РСО-А'!$L$6+'РСТ РСО-А'!$F$9</f>
        <v>4670.5219999999999</v>
      </c>
      <c r="Q365" s="118">
        <f>VLOOKUP($A365+ROUND((COLUMN()-2)/24,5),АТС!$A$41:$F$784,6)+'Иные услуги '!$C$5+'РСТ РСО-А'!$L$6+'РСТ РСО-А'!$F$9</f>
        <v>4670.4920000000002</v>
      </c>
      <c r="R365" s="118">
        <f>VLOOKUP($A365+ROUND((COLUMN()-2)/24,5),АТС!$A$41:$F$784,6)+'Иные услуги '!$C$5+'РСТ РСО-А'!$L$6+'РСТ РСО-А'!$F$9</f>
        <v>4668.9620000000004</v>
      </c>
      <c r="S365" s="118">
        <f>VLOOKUP($A365+ROUND((COLUMN()-2)/24,5),АТС!$A$41:$F$784,6)+'Иные услуги '!$C$5+'РСТ РСО-А'!$L$6+'РСТ РСО-А'!$F$9</f>
        <v>4607.8919999999998</v>
      </c>
      <c r="T365" s="118">
        <f>VLOOKUP($A365+ROUND((COLUMN()-2)/24,5),АТС!$A$41:$F$784,6)+'Иные услуги '!$C$5+'РСТ РСО-А'!$L$6+'РСТ РСО-А'!$F$9</f>
        <v>4639.1819999999998</v>
      </c>
      <c r="U365" s="118">
        <f>VLOOKUP($A365+ROUND((COLUMN()-2)/24,5),АТС!$A$41:$F$784,6)+'Иные услуги '!$C$5+'РСТ РСО-А'!$L$6+'РСТ РСО-А'!$F$9</f>
        <v>4607.1720000000005</v>
      </c>
      <c r="V365" s="118">
        <f>VLOOKUP($A365+ROUND((COLUMN()-2)/24,5),АТС!$A$41:$F$784,6)+'Иные услуги '!$C$5+'РСТ РСО-А'!$L$6+'РСТ РСО-А'!$F$9</f>
        <v>4642.0619999999999</v>
      </c>
      <c r="W365" s="118">
        <f>VLOOKUP($A365+ROUND((COLUMN()-2)/24,5),АТС!$A$41:$F$784,6)+'Иные услуги '!$C$5+'РСТ РСО-А'!$L$6+'РСТ РСО-А'!$F$9</f>
        <v>4680.7219999999998</v>
      </c>
      <c r="X365" s="118">
        <f>VLOOKUP($A365+ROUND((COLUMN()-2)/24,5),АТС!$A$41:$F$784,6)+'Иные услуги '!$C$5+'РСТ РСО-А'!$L$6+'РСТ РСО-А'!$F$9</f>
        <v>4459.5519999999997</v>
      </c>
      <c r="Y365" s="118">
        <f>VLOOKUP($A365+ROUND((COLUMN()-2)/24,5),АТС!$A$41:$F$784,6)+'Иные услуги '!$C$5+'РСТ РСО-А'!$L$6+'РСТ РСО-А'!$F$9</f>
        <v>4522.8820000000005</v>
      </c>
    </row>
    <row r="366" spans="1:25" x14ac:dyDescent="0.2">
      <c r="A366" s="66">
        <f t="shared" si="13"/>
        <v>43537</v>
      </c>
      <c r="B366" s="118">
        <f>VLOOKUP($A366+ROUND((COLUMN()-2)/24,5),АТС!$A$41:$F$784,6)+'Иные услуги '!$C$5+'РСТ РСО-А'!$L$6+'РСТ РСО-А'!$F$9</f>
        <v>4568.1019999999999</v>
      </c>
      <c r="C366" s="118">
        <f>VLOOKUP($A366+ROUND((COLUMN()-2)/24,5),АТС!$A$41:$F$784,6)+'Иные услуги '!$C$5+'РСТ РСО-А'!$L$6+'РСТ РСО-А'!$F$9</f>
        <v>4658.6019999999999</v>
      </c>
      <c r="D366" s="118">
        <f>VLOOKUP($A366+ROUND((COLUMN()-2)/24,5),АТС!$A$41:$F$784,6)+'Иные услуги '!$C$5+'РСТ РСО-А'!$L$6+'РСТ РСО-А'!$F$9</f>
        <v>4658.1019999999999</v>
      </c>
      <c r="E366" s="118">
        <f>VLOOKUP($A366+ROUND((COLUMN()-2)/24,5),АТС!$A$41:$F$784,6)+'Иные услуги '!$C$5+'РСТ РСО-А'!$L$6+'РСТ РСО-А'!$F$9</f>
        <v>4692.442</v>
      </c>
      <c r="F366" s="118">
        <f>VLOOKUP($A366+ROUND((COLUMN()-2)/24,5),АТС!$A$41:$F$784,6)+'Иные услуги '!$C$5+'РСТ РСО-А'!$L$6+'РСТ РСО-А'!$F$9</f>
        <v>4693.1320000000005</v>
      </c>
      <c r="G366" s="118">
        <f>VLOOKUP($A366+ROUND((COLUMN()-2)/24,5),АТС!$A$41:$F$784,6)+'Иные услуги '!$C$5+'РСТ РСО-А'!$L$6+'РСТ РСО-А'!$F$9</f>
        <v>4694.3019999999997</v>
      </c>
      <c r="H366" s="118">
        <f>VLOOKUP($A366+ROUND((COLUMN()-2)/24,5),АТС!$A$41:$F$784,6)+'Иные услуги '!$C$5+'РСТ РСО-А'!$L$6+'РСТ РСО-А'!$F$9</f>
        <v>4699.0320000000002</v>
      </c>
      <c r="I366" s="118">
        <f>VLOOKUP($A366+ROUND((COLUMN()-2)/24,5),АТС!$A$41:$F$784,6)+'Иные услуги '!$C$5+'РСТ РСО-А'!$L$6+'РСТ РСО-А'!$F$9</f>
        <v>4614.0619999999999</v>
      </c>
      <c r="J366" s="118">
        <f>VLOOKUP($A366+ROUND((COLUMN()-2)/24,5),АТС!$A$41:$F$784,6)+'Иные услуги '!$C$5+'РСТ РСО-А'!$L$6+'РСТ РСО-А'!$F$9</f>
        <v>4668.7020000000002</v>
      </c>
      <c r="K366" s="118">
        <f>VLOOKUP($A366+ROUND((COLUMN()-2)/24,5),АТС!$A$41:$F$784,6)+'Иные услуги '!$C$5+'РСТ РСО-А'!$L$6+'РСТ РСО-А'!$F$9</f>
        <v>4606.8420000000006</v>
      </c>
      <c r="L366" s="118">
        <f>VLOOKUP($A366+ROUND((COLUMN()-2)/24,5),АТС!$A$41:$F$784,6)+'Иные услуги '!$C$5+'РСТ РСО-А'!$L$6+'РСТ РСО-А'!$F$9</f>
        <v>4577.0619999999999</v>
      </c>
      <c r="M366" s="118">
        <f>VLOOKUP($A366+ROUND((COLUMN()-2)/24,5),АТС!$A$41:$F$784,6)+'Иные услуги '!$C$5+'РСТ РСО-А'!$L$6+'РСТ РСО-А'!$F$9</f>
        <v>4576.902</v>
      </c>
      <c r="N366" s="118">
        <f>VLOOKUP($A366+ROUND((COLUMN()-2)/24,5),АТС!$A$41:$F$784,6)+'Иные услуги '!$C$5+'РСТ РСО-А'!$L$6+'РСТ РСО-А'!$F$9</f>
        <v>4605.8320000000003</v>
      </c>
      <c r="O366" s="118">
        <f>VLOOKUP($A366+ROUND((COLUMN()-2)/24,5),АТС!$A$41:$F$784,6)+'Иные услуги '!$C$5+'РСТ РСО-А'!$L$6+'РСТ РСО-А'!$F$9</f>
        <v>4605.3720000000003</v>
      </c>
      <c r="P366" s="118">
        <f>VLOOKUP($A366+ROUND((COLUMN()-2)/24,5),АТС!$A$41:$F$784,6)+'Иные услуги '!$C$5+'РСТ РСО-А'!$L$6+'РСТ РСО-А'!$F$9</f>
        <v>4635.8420000000006</v>
      </c>
      <c r="Q366" s="118">
        <f>VLOOKUP($A366+ROUND((COLUMN()-2)/24,5),АТС!$A$41:$F$784,6)+'Иные услуги '!$C$5+'РСТ РСО-А'!$L$6+'РСТ РСО-А'!$F$9</f>
        <v>4668.3519999999999</v>
      </c>
      <c r="R366" s="118">
        <f>VLOOKUP($A366+ROUND((COLUMN()-2)/24,5),АТС!$A$41:$F$784,6)+'Иные услуги '!$C$5+'РСТ РСО-А'!$L$6+'РСТ РСО-А'!$F$9</f>
        <v>4667.8720000000003</v>
      </c>
      <c r="S366" s="118">
        <f>VLOOKUP($A366+ROUND((COLUMN()-2)/24,5),АТС!$A$41:$F$784,6)+'Иные услуги '!$C$5+'РСТ РСО-А'!$L$6+'РСТ РСО-А'!$F$9</f>
        <v>4638.0420000000004</v>
      </c>
      <c r="T366" s="118">
        <f>VLOOKUP($A366+ROUND((COLUMN()-2)/24,5),АТС!$A$41:$F$784,6)+'Иные услуги '!$C$5+'РСТ РСО-А'!$L$6+'РСТ РСО-А'!$F$9</f>
        <v>4667.2820000000002</v>
      </c>
      <c r="U366" s="118">
        <f>VLOOKUP($A366+ROUND((COLUMN()-2)/24,5),АТС!$A$41:$F$784,6)+'Иные услуги '!$C$5+'РСТ РСО-А'!$L$6+'РСТ РСО-А'!$F$9</f>
        <v>4645.8119999999999</v>
      </c>
      <c r="V366" s="118">
        <f>VLOOKUP($A366+ROUND((COLUMN()-2)/24,5),АТС!$A$41:$F$784,6)+'Иные услуги '!$C$5+'РСТ РСО-А'!$L$6+'РСТ РСО-А'!$F$9</f>
        <v>4642.8919999999998</v>
      </c>
      <c r="W366" s="118">
        <f>VLOOKUP($A366+ROUND((COLUMN()-2)/24,5),АТС!$A$41:$F$784,6)+'Иные услуги '!$C$5+'РСТ РСО-А'!$L$6+'РСТ РСО-А'!$F$9</f>
        <v>4727.2120000000004</v>
      </c>
      <c r="X366" s="118">
        <f>VLOOKUP($A366+ROUND((COLUMN()-2)/24,5),АТС!$A$41:$F$784,6)+'Иные услуги '!$C$5+'РСТ РСО-А'!$L$6+'РСТ РСО-А'!$F$9</f>
        <v>4461.7120000000004</v>
      </c>
      <c r="Y366" s="118">
        <f>VLOOKUP($A366+ROUND((COLUMN()-2)/24,5),АТС!$A$41:$F$784,6)+'Иные услуги '!$C$5+'РСТ РСО-А'!$L$6+'РСТ РСО-А'!$F$9</f>
        <v>4522.692</v>
      </c>
    </row>
    <row r="367" spans="1:25" x14ac:dyDescent="0.2">
      <c r="A367" s="66">
        <f t="shared" si="13"/>
        <v>43538</v>
      </c>
      <c r="B367" s="118">
        <f>VLOOKUP($A367+ROUND((COLUMN()-2)/24,5),АТС!$A$41:$F$784,6)+'Иные услуги '!$C$5+'РСТ РСО-А'!$L$6+'РСТ РСО-А'!$F$9</f>
        <v>4599.9920000000002</v>
      </c>
      <c r="C367" s="118">
        <f>VLOOKUP($A367+ROUND((COLUMN()-2)/24,5),АТС!$A$41:$F$784,6)+'Иные услуги '!$C$5+'РСТ РСО-А'!$L$6+'РСТ РСО-А'!$F$9</f>
        <v>4661.482</v>
      </c>
      <c r="D367" s="118">
        <f>VLOOKUP($A367+ROUND((COLUMN()-2)/24,5),АТС!$A$41:$F$784,6)+'Иные услуги '!$C$5+'РСТ РСО-А'!$L$6+'РСТ РСО-А'!$F$9</f>
        <v>4695.1419999999998</v>
      </c>
      <c r="E367" s="118">
        <f>VLOOKUP($A367+ROUND((COLUMN()-2)/24,5),АТС!$A$41:$F$784,6)+'Иные услуги '!$C$5+'РСТ РСО-А'!$L$6+'РСТ РСО-А'!$F$9</f>
        <v>4694.8220000000001</v>
      </c>
      <c r="F367" s="118">
        <f>VLOOKUP($A367+ROUND((COLUMN()-2)/24,5),АТС!$A$41:$F$784,6)+'Иные услуги '!$C$5+'РСТ РСО-А'!$L$6+'РСТ РСО-А'!$F$9</f>
        <v>4695.3420000000006</v>
      </c>
      <c r="G367" s="118">
        <f>VLOOKUP($A367+ROUND((COLUMN()-2)/24,5),АТС!$A$41:$F$784,6)+'Иные услуги '!$C$5+'РСТ РСО-А'!$L$6+'РСТ РСО-А'!$F$9</f>
        <v>4698.2820000000002</v>
      </c>
      <c r="H367" s="118">
        <f>VLOOKUP($A367+ROUND((COLUMN()-2)/24,5),АТС!$A$41:$F$784,6)+'Иные услуги '!$C$5+'РСТ РСО-А'!$L$6+'РСТ РСО-А'!$F$9</f>
        <v>4707.0920000000006</v>
      </c>
      <c r="I367" s="118">
        <f>VLOOKUP($A367+ROUND((COLUMN()-2)/24,5),АТС!$A$41:$F$784,6)+'Иные услуги '!$C$5+'РСТ РСО-А'!$L$6+'РСТ РСО-А'!$F$9</f>
        <v>4578.4520000000002</v>
      </c>
      <c r="J367" s="118">
        <f>VLOOKUP($A367+ROUND((COLUMN()-2)/24,5),АТС!$A$41:$F$784,6)+'Иные услуги '!$C$5+'РСТ РСО-А'!$L$6+'РСТ РСО-А'!$F$9</f>
        <v>4637.5320000000002</v>
      </c>
      <c r="K367" s="118">
        <f>VLOOKUP($A367+ROUND((COLUMN()-2)/24,5),АТС!$A$41:$F$784,6)+'Иные услуги '!$C$5+'РСТ РСО-А'!$L$6+'РСТ РСО-А'!$F$9</f>
        <v>4578.6419999999998</v>
      </c>
      <c r="L367" s="118">
        <f>VLOOKUP($A367+ROUND((COLUMN()-2)/24,5),АТС!$A$41:$F$784,6)+'Иные услуги '!$C$5+'РСТ РСО-А'!$L$6+'РСТ РСО-А'!$F$9</f>
        <v>4578.402</v>
      </c>
      <c r="M367" s="118">
        <f>VLOOKUP($A367+ROUND((COLUMN()-2)/24,5),АТС!$A$41:$F$784,6)+'Иные услуги '!$C$5+'РСТ РСО-А'!$L$6+'РСТ РСО-А'!$F$9</f>
        <v>4578.7520000000004</v>
      </c>
      <c r="N367" s="118">
        <f>VLOOKUP($A367+ROUND((COLUMN()-2)/24,5),АТС!$A$41:$F$784,6)+'Иные услуги '!$C$5+'РСТ РСО-А'!$L$6+'РСТ РСО-А'!$F$9</f>
        <v>4606.6819999999998</v>
      </c>
      <c r="O367" s="118">
        <f>VLOOKUP($A367+ROUND((COLUMN()-2)/24,5),АТС!$A$41:$F$784,6)+'Иные услуги '!$C$5+'РСТ РСО-А'!$L$6+'РСТ РСО-А'!$F$9</f>
        <v>4606.9620000000004</v>
      </c>
      <c r="P367" s="118">
        <f>VLOOKUP($A367+ROUND((COLUMN()-2)/24,5),АТС!$A$41:$F$784,6)+'Иные услуги '!$C$5+'РСТ РСО-А'!$L$6+'РСТ РСО-А'!$F$9</f>
        <v>4637.4719999999998</v>
      </c>
      <c r="Q367" s="118">
        <f>VLOOKUP($A367+ROUND((COLUMN()-2)/24,5),АТС!$A$41:$F$784,6)+'Иные услуги '!$C$5+'РСТ РСО-А'!$L$6+'РСТ РСО-А'!$F$9</f>
        <v>4637.6720000000005</v>
      </c>
      <c r="R367" s="118">
        <f>VLOOKUP($A367+ROUND((COLUMN()-2)/24,5),АТС!$A$41:$F$784,6)+'Иные услуги '!$C$5+'РСТ РСО-А'!$L$6+'РСТ РСО-А'!$F$9</f>
        <v>4636.7620000000006</v>
      </c>
      <c r="S367" s="118">
        <f>VLOOKUP($A367+ROUND((COLUMN()-2)/24,5),АТС!$A$41:$F$784,6)+'Иные услуги '!$C$5+'РСТ РСО-А'!$L$6+'РСТ РСО-А'!$F$9</f>
        <v>4607.0720000000001</v>
      </c>
      <c r="T367" s="118">
        <f>VLOOKUP($A367+ROUND((COLUMN()-2)/24,5),АТС!$A$41:$F$784,6)+'Иные услуги '!$C$5+'РСТ РСО-А'!$L$6+'РСТ РСО-А'!$F$9</f>
        <v>4628.6620000000003</v>
      </c>
      <c r="U367" s="118">
        <f>VLOOKUP($A367+ROUND((COLUMN()-2)/24,5),АТС!$A$41:$F$784,6)+'Иные услуги '!$C$5+'РСТ РСО-А'!$L$6+'РСТ РСО-А'!$F$9</f>
        <v>4646.3820000000005</v>
      </c>
      <c r="V367" s="118">
        <f>VLOOKUP($A367+ROUND((COLUMN()-2)/24,5),АТС!$A$41:$F$784,6)+'Иные услуги '!$C$5+'РСТ РСО-А'!$L$6+'РСТ РСО-А'!$F$9</f>
        <v>4641.6120000000001</v>
      </c>
      <c r="W367" s="118">
        <f>VLOOKUP($A367+ROUND((COLUMN()-2)/24,5),АТС!$A$41:$F$784,6)+'Иные услуги '!$C$5+'РСТ РСО-А'!$L$6+'РСТ РСО-А'!$F$9</f>
        <v>4730.652</v>
      </c>
      <c r="X367" s="118">
        <f>VLOOKUP($A367+ROUND((COLUMN()-2)/24,5),АТС!$A$41:$F$784,6)+'Иные услуги '!$C$5+'РСТ РСО-А'!$L$6+'РСТ РСО-А'!$F$9</f>
        <v>4461.8420000000006</v>
      </c>
      <c r="Y367" s="118">
        <f>VLOOKUP($A367+ROUND((COLUMN()-2)/24,5),АТС!$A$41:$F$784,6)+'Иные услуги '!$C$5+'РСТ РСО-А'!$L$6+'РСТ РСО-А'!$F$9</f>
        <v>4526.8019999999997</v>
      </c>
    </row>
    <row r="368" spans="1:25" x14ac:dyDescent="0.2">
      <c r="A368" s="66">
        <f t="shared" si="13"/>
        <v>43539</v>
      </c>
      <c r="B368" s="118">
        <f>VLOOKUP($A368+ROUND((COLUMN()-2)/24,5),АТС!$A$41:$F$784,6)+'Иные услуги '!$C$5+'РСТ РСО-А'!$L$6+'РСТ РСО-А'!$F$9</f>
        <v>4602.7520000000004</v>
      </c>
      <c r="C368" s="118">
        <f>VLOOKUP($A368+ROUND((COLUMN()-2)/24,5),АТС!$A$41:$F$784,6)+'Иные услуги '!$C$5+'РСТ РСО-А'!$L$6+'РСТ РСО-А'!$F$9</f>
        <v>4661.6019999999999</v>
      </c>
      <c r="D368" s="118">
        <f>VLOOKUP($A368+ROUND((COLUMN()-2)/24,5),АТС!$A$41:$F$784,6)+'Иные услуги '!$C$5+'РСТ РСО-А'!$L$6+'РСТ РСО-А'!$F$9</f>
        <v>4695.5219999999999</v>
      </c>
      <c r="E368" s="118">
        <f>VLOOKUP($A368+ROUND((COLUMN()-2)/24,5),АТС!$A$41:$F$784,6)+'Иные услуги '!$C$5+'РСТ РСО-А'!$L$6+'РСТ РСО-А'!$F$9</f>
        <v>4695.2120000000004</v>
      </c>
      <c r="F368" s="118">
        <f>VLOOKUP($A368+ROUND((COLUMN()-2)/24,5),АТС!$A$41:$F$784,6)+'Иные услуги '!$C$5+'РСТ РСО-А'!$L$6+'РСТ РСО-А'!$F$9</f>
        <v>4733.2020000000002</v>
      </c>
      <c r="G368" s="118">
        <f>VLOOKUP($A368+ROUND((COLUMN()-2)/24,5),АТС!$A$41:$F$784,6)+'Иные услуги '!$C$5+'РСТ РСО-А'!$L$6+'РСТ РСО-А'!$F$9</f>
        <v>4700.0219999999999</v>
      </c>
      <c r="H368" s="118">
        <f>VLOOKUP($A368+ROUND((COLUMN()-2)/24,5),АТС!$A$41:$F$784,6)+'Иные услуги '!$C$5+'РСТ РСО-А'!$L$6+'РСТ РСО-А'!$F$9</f>
        <v>4759.8019999999997</v>
      </c>
      <c r="I368" s="118">
        <f>VLOOKUP($A368+ROUND((COLUMN()-2)/24,5),АТС!$A$41:$F$784,6)+'Иные услуги '!$C$5+'РСТ РСО-А'!$L$6+'РСТ РСО-А'!$F$9</f>
        <v>4579.0720000000001</v>
      </c>
      <c r="J368" s="118">
        <f>VLOOKUP($A368+ROUND((COLUMN()-2)/24,5),АТС!$A$41:$F$784,6)+'Иные услуги '!$C$5+'РСТ РСО-А'!$L$6+'РСТ РСО-А'!$F$9</f>
        <v>4672.1120000000001</v>
      </c>
      <c r="K368" s="118">
        <f>VLOOKUP($A368+ROUND((COLUMN()-2)/24,5),АТС!$A$41:$F$784,6)+'Иные услуги '!$C$5+'РСТ РСО-А'!$L$6+'РСТ РСО-А'!$F$9</f>
        <v>4672.902</v>
      </c>
      <c r="L368" s="118">
        <f>VLOOKUP($A368+ROUND((COLUMN()-2)/24,5),АТС!$A$41:$F$784,6)+'Иные услуги '!$C$5+'РСТ РСО-А'!$L$6+'РСТ РСО-А'!$F$9</f>
        <v>4672.8720000000003</v>
      </c>
      <c r="M368" s="118">
        <f>VLOOKUP($A368+ROUND((COLUMN()-2)/24,5),АТС!$A$41:$F$784,6)+'Иные услуги '!$C$5+'РСТ РСО-А'!$L$6+'РСТ РСО-А'!$F$9</f>
        <v>4639.7520000000004</v>
      </c>
      <c r="N368" s="118">
        <f>VLOOKUP($A368+ROUND((COLUMN()-2)/24,5),АТС!$A$41:$F$784,6)+'Иные услуги '!$C$5+'РСТ РСО-А'!$L$6+'РСТ РСО-А'!$F$9</f>
        <v>4639.6220000000003</v>
      </c>
      <c r="O368" s="118">
        <f>VLOOKUP($A368+ROUND((COLUMN()-2)/24,5),АТС!$A$41:$F$784,6)+'Иные услуги '!$C$5+'РСТ РСО-А'!$L$6+'РСТ РСО-А'!$F$9</f>
        <v>4639.5720000000001</v>
      </c>
      <c r="P368" s="118">
        <f>VLOOKUP($A368+ROUND((COLUMN()-2)/24,5),АТС!$A$41:$F$784,6)+'Иные услуги '!$C$5+'РСТ РСО-А'!$L$6+'РСТ РСО-А'!$F$9</f>
        <v>4639.5820000000003</v>
      </c>
      <c r="Q368" s="118">
        <f>VLOOKUP($A368+ROUND((COLUMN()-2)/24,5),АТС!$A$41:$F$784,6)+'Иные услуги '!$C$5+'РСТ РСО-А'!$L$6+'РСТ РСО-А'!$F$9</f>
        <v>4672.3119999999999</v>
      </c>
      <c r="R368" s="118">
        <f>VLOOKUP($A368+ROUND((COLUMN()-2)/24,5),АТС!$A$41:$F$784,6)+'Иные услуги '!$C$5+'РСТ РСО-А'!$L$6+'РСТ РСО-А'!$F$9</f>
        <v>4637.6120000000001</v>
      </c>
      <c r="S368" s="118">
        <f>VLOOKUP($A368+ROUND((COLUMN()-2)/24,5),АТС!$A$41:$F$784,6)+'Иные услуги '!$C$5+'РСТ РСО-А'!$L$6+'РСТ РСО-А'!$F$9</f>
        <v>4611.3220000000001</v>
      </c>
      <c r="T368" s="118">
        <f>VLOOKUP($A368+ROUND((COLUMN()-2)/24,5),АТС!$A$41:$F$784,6)+'Иные услуги '!$C$5+'РСТ РСО-А'!$L$6+'РСТ РСО-А'!$F$9</f>
        <v>4634.5120000000006</v>
      </c>
      <c r="U368" s="118">
        <f>VLOOKUP($A368+ROUND((COLUMN()-2)/24,5),АТС!$A$41:$F$784,6)+'Иные услуги '!$C$5+'РСТ РСО-А'!$L$6+'РСТ РСО-А'!$F$9</f>
        <v>4644.8420000000006</v>
      </c>
      <c r="V368" s="118">
        <f>VLOOKUP($A368+ROUND((COLUMN()-2)/24,5),АТС!$A$41:$F$784,6)+'Иные услуги '!$C$5+'РСТ РСО-А'!$L$6+'РСТ РСО-А'!$F$9</f>
        <v>4648.2219999999998</v>
      </c>
      <c r="W368" s="118">
        <f>VLOOKUP($A368+ROUND((COLUMN()-2)/24,5),АТС!$A$41:$F$784,6)+'Иные услуги '!$C$5+'РСТ РСО-А'!$L$6+'РСТ РСО-А'!$F$9</f>
        <v>4736.1220000000003</v>
      </c>
      <c r="X368" s="118">
        <f>VLOOKUP($A368+ROUND((COLUMN()-2)/24,5),АТС!$A$41:$F$784,6)+'Иные услуги '!$C$5+'РСТ РСО-А'!$L$6+'РСТ РСО-А'!$F$9</f>
        <v>4466.2920000000004</v>
      </c>
      <c r="Y368" s="118">
        <f>VLOOKUP($A368+ROUND((COLUMN()-2)/24,5),АТС!$A$41:$F$784,6)+'Иные услуги '!$C$5+'РСТ РСО-А'!$L$6+'РСТ РСО-А'!$F$9</f>
        <v>4528.2520000000004</v>
      </c>
    </row>
    <row r="369" spans="1:25" x14ac:dyDescent="0.2">
      <c r="A369" s="66">
        <f t="shared" si="13"/>
        <v>43540</v>
      </c>
      <c r="B369" s="118">
        <f>VLOOKUP($A369+ROUND((COLUMN()-2)/24,5),АТС!$A$41:$F$784,6)+'Иные услуги '!$C$5+'РСТ РСО-А'!$L$6+'РСТ РСО-А'!$F$9</f>
        <v>4624.6720000000005</v>
      </c>
      <c r="C369" s="118">
        <f>VLOOKUP($A369+ROUND((COLUMN()-2)/24,5),АТС!$A$41:$F$784,6)+'Иные услуги '!$C$5+'РСТ РСО-А'!$L$6+'РСТ РСО-А'!$F$9</f>
        <v>4701.3720000000003</v>
      </c>
      <c r="D369" s="118">
        <f>VLOOKUP($A369+ROUND((COLUMN()-2)/24,5),АТС!$A$41:$F$784,6)+'Иные услуги '!$C$5+'РСТ РСО-А'!$L$6+'РСТ РСО-А'!$F$9</f>
        <v>4699.3519999999999</v>
      </c>
      <c r="E369" s="118">
        <f>VLOOKUP($A369+ROUND((COLUMN()-2)/24,5),АТС!$A$41:$F$784,6)+'Иные услуги '!$C$5+'РСТ РСО-А'!$L$6+'РСТ РСО-А'!$F$9</f>
        <v>4698.3919999999998</v>
      </c>
      <c r="F369" s="118">
        <f>VLOOKUP($A369+ROUND((COLUMN()-2)/24,5),АТС!$A$41:$F$784,6)+'Иные услуги '!$C$5+'РСТ РСО-А'!$L$6+'РСТ РСО-А'!$F$9</f>
        <v>4736.442</v>
      </c>
      <c r="G369" s="118">
        <f>VLOOKUP($A369+ROUND((COLUMN()-2)/24,5),АТС!$A$41:$F$784,6)+'Иные услуги '!$C$5+'РСТ РСО-А'!$L$6+'РСТ РСО-А'!$F$9</f>
        <v>4701.8720000000003</v>
      </c>
      <c r="H369" s="118">
        <f>VLOOKUP($A369+ROUND((COLUMN()-2)/24,5),АТС!$A$41:$F$784,6)+'Иные услуги '!$C$5+'РСТ РСО-А'!$L$6+'РСТ РСО-А'!$F$9</f>
        <v>4757.8820000000005</v>
      </c>
      <c r="I369" s="118">
        <f>VLOOKUP($A369+ROUND((COLUMN()-2)/24,5),АТС!$A$41:$F$784,6)+'Иные услуги '!$C$5+'РСТ РСО-А'!$L$6+'РСТ РСО-А'!$F$9</f>
        <v>4580.902</v>
      </c>
      <c r="J369" s="118">
        <f>VLOOKUP($A369+ROUND((COLUMN()-2)/24,5),АТС!$A$41:$F$784,6)+'Иные услуги '!$C$5+'РСТ РСО-А'!$L$6+'РСТ РСО-А'!$F$9</f>
        <v>4674.6620000000003</v>
      </c>
      <c r="K369" s="118">
        <f>VLOOKUP($A369+ROUND((COLUMN()-2)/24,5),АТС!$A$41:$F$784,6)+'Иные услуги '!$C$5+'РСТ РСО-А'!$L$6+'РСТ РСО-А'!$F$9</f>
        <v>4674.6019999999999</v>
      </c>
      <c r="L369" s="118">
        <f>VLOOKUP($A369+ROUND((COLUMN()-2)/24,5),АТС!$A$41:$F$784,6)+'Иные услуги '!$C$5+'РСТ РСО-А'!$L$6+'РСТ РСО-А'!$F$9</f>
        <v>4675.0420000000004</v>
      </c>
      <c r="M369" s="118">
        <f>VLOOKUP($A369+ROUND((COLUMN()-2)/24,5),АТС!$A$41:$F$784,6)+'Иные услуги '!$C$5+'РСТ РСО-А'!$L$6+'РСТ РСО-А'!$F$9</f>
        <v>4674.902</v>
      </c>
      <c r="N369" s="118">
        <f>VLOOKUP($A369+ROUND((COLUMN()-2)/24,5),АТС!$A$41:$F$784,6)+'Иные услуги '!$C$5+'РСТ РСО-А'!$L$6+'РСТ РСО-А'!$F$9</f>
        <v>4674.692</v>
      </c>
      <c r="O369" s="118">
        <f>VLOOKUP($A369+ROUND((COLUMN()-2)/24,5),АТС!$A$41:$F$784,6)+'Иные услуги '!$C$5+'РСТ РСО-А'!$L$6+'РСТ РСО-А'!$F$9</f>
        <v>4674.5820000000003</v>
      </c>
      <c r="P369" s="118">
        <f>VLOOKUP($A369+ROUND((COLUMN()-2)/24,5),АТС!$A$41:$F$784,6)+'Иные услуги '!$C$5+'РСТ РСО-А'!$L$6+'РСТ РСО-А'!$F$9</f>
        <v>4674.3720000000003</v>
      </c>
      <c r="Q369" s="118">
        <f>VLOOKUP($A369+ROUND((COLUMN()-2)/24,5),АТС!$A$41:$F$784,6)+'Иные услуги '!$C$5+'РСТ РСО-А'!$L$6+'РСТ РСО-А'!$F$9</f>
        <v>4674.2920000000004</v>
      </c>
      <c r="R369" s="118">
        <f>VLOOKUP($A369+ROUND((COLUMN()-2)/24,5),АТС!$A$41:$F$784,6)+'Иные услуги '!$C$5+'РСТ РСО-А'!$L$6+'РСТ РСО-А'!$F$9</f>
        <v>4639.0020000000004</v>
      </c>
      <c r="S369" s="118">
        <f>VLOOKUP($A369+ROUND((COLUMN()-2)/24,5),АТС!$A$41:$F$784,6)+'Иные услуги '!$C$5+'РСТ РСО-А'!$L$6+'РСТ РСО-А'!$F$9</f>
        <v>4611.9319999999998</v>
      </c>
      <c r="T369" s="118">
        <f>VLOOKUP($A369+ROUND((COLUMN()-2)/24,5),АТС!$A$41:$F$784,6)+'Иные услуги '!$C$5+'РСТ РСО-А'!$L$6+'РСТ РСО-А'!$F$9</f>
        <v>4635.4220000000005</v>
      </c>
      <c r="U369" s="118">
        <f>VLOOKUP($A369+ROUND((COLUMN()-2)/24,5),АТС!$A$41:$F$784,6)+'Иные услуги '!$C$5+'РСТ РСО-А'!$L$6+'РСТ РСО-А'!$F$9</f>
        <v>4615.1720000000005</v>
      </c>
      <c r="V369" s="118">
        <f>VLOOKUP($A369+ROUND((COLUMN()-2)/24,5),АТС!$A$41:$F$784,6)+'Иные услуги '!$C$5+'РСТ РСО-А'!$L$6+'РСТ РСО-А'!$F$9</f>
        <v>4649.192</v>
      </c>
      <c r="W369" s="118">
        <f>VLOOKUP($A369+ROUND((COLUMN()-2)/24,5),АТС!$A$41:$F$784,6)+'Иные услуги '!$C$5+'РСТ РСО-А'!$L$6+'РСТ РСО-А'!$F$9</f>
        <v>4733.0420000000004</v>
      </c>
      <c r="X369" s="118">
        <f>VLOOKUP($A369+ROUND((COLUMN()-2)/24,5),АТС!$A$41:$F$784,6)+'Иные услуги '!$C$5+'РСТ РСО-А'!$L$6+'РСТ РСО-А'!$F$9</f>
        <v>4463.8519999999999</v>
      </c>
      <c r="Y369" s="118">
        <f>VLOOKUP($A369+ROUND((COLUMN()-2)/24,5),АТС!$A$41:$F$784,6)+'Иные услуги '!$C$5+'РСТ РСО-А'!$L$6+'РСТ РСО-А'!$F$9</f>
        <v>4501.7920000000004</v>
      </c>
    </row>
    <row r="370" spans="1:25" x14ac:dyDescent="0.2">
      <c r="A370" s="66">
        <f t="shared" si="13"/>
        <v>43541</v>
      </c>
      <c r="B370" s="118">
        <f>VLOOKUP($A370+ROUND((COLUMN()-2)/24,5),АТС!$A$41:$F$784,6)+'Иные услуги '!$C$5+'РСТ РСО-А'!$L$6+'РСТ РСО-А'!$F$9</f>
        <v>4635.482</v>
      </c>
      <c r="C370" s="118">
        <f>VLOOKUP($A370+ROUND((COLUMN()-2)/24,5),АТС!$A$41:$F$784,6)+'Иные услуги '!$C$5+'РСТ РСО-А'!$L$6+'РСТ РСО-А'!$F$9</f>
        <v>4698.5820000000003</v>
      </c>
      <c r="D370" s="118">
        <f>VLOOKUP($A370+ROUND((COLUMN()-2)/24,5),АТС!$A$41:$F$784,6)+'Иные услуги '!$C$5+'РСТ РСО-А'!$L$6+'РСТ РСО-А'!$F$9</f>
        <v>4697.2520000000004</v>
      </c>
      <c r="E370" s="118">
        <f>VLOOKUP($A370+ROUND((COLUMN()-2)/24,5),АТС!$A$41:$F$784,6)+'Иные услуги '!$C$5+'РСТ РСО-А'!$L$6+'РСТ РСО-А'!$F$9</f>
        <v>4734.1819999999998</v>
      </c>
      <c r="F370" s="118">
        <f>VLOOKUP($A370+ROUND((COLUMN()-2)/24,5),АТС!$A$41:$F$784,6)+'Иные услуги '!$C$5+'РСТ РСО-А'!$L$6+'РСТ РСО-А'!$F$9</f>
        <v>4734.732</v>
      </c>
      <c r="G370" s="118">
        <f>VLOOKUP($A370+ROUND((COLUMN()-2)/24,5),АТС!$A$41:$F$784,6)+'Иные услуги '!$C$5+'РСТ РСО-А'!$L$6+'РСТ РСО-А'!$F$9</f>
        <v>4698.5020000000004</v>
      </c>
      <c r="H370" s="118">
        <f>VLOOKUP($A370+ROUND((COLUMN()-2)/24,5),АТС!$A$41:$F$784,6)+'Иные услуги '!$C$5+'РСТ РСО-А'!$L$6+'РСТ РСО-А'!$F$9</f>
        <v>4753.2219999999998</v>
      </c>
      <c r="I370" s="118">
        <f>VLOOKUP($A370+ROUND((COLUMN()-2)/24,5),АТС!$A$41:$F$784,6)+'Иные услуги '!$C$5+'РСТ РСО-А'!$L$6+'РСТ РСО-А'!$F$9</f>
        <v>4576.3019999999997</v>
      </c>
      <c r="J370" s="118">
        <f>VLOOKUP($A370+ROUND((COLUMN()-2)/24,5),АТС!$A$41:$F$784,6)+'Иные услуги '!$C$5+'РСТ РСО-А'!$L$6+'РСТ РСО-А'!$F$9</f>
        <v>4829.6220000000003</v>
      </c>
      <c r="K370" s="118">
        <f>VLOOKUP($A370+ROUND((COLUMN()-2)/24,5),АТС!$A$41:$F$784,6)+'Иные услуги '!$C$5+'РСТ РСО-А'!$L$6+'РСТ РСО-А'!$F$9</f>
        <v>4708.2719999999999</v>
      </c>
      <c r="L370" s="118">
        <f>VLOOKUP($A370+ROUND((COLUMN()-2)/24,5),АТС!$A$41:$F$784,6)+'Иные услуги '!$C$5+'РСТ РСО-А'!$L$6+'РСТ РСО-А'!$F$9</f>
        <v>4673.8119999999999</v>
      </c>
      <c r="M370" s="118">
        <f>VLOOKUP($A370+ROUND((COLUMN()-2)/24,5),АТС!$A$41:$F$784,6)+'Иные услуги '!$C$5+'РСТ РСО-А'!$L$6+'РСТ РСО-А'!$F$9</f>
        <v>4673.8720000000003</v>
      </c>
      <c r="N370" s="118">
        <f>VLOOKUP($A370+ROUND((COLUMN()-2)/24,5),АТС!$A$41:$F$784,6)+'Иные услуги '!$C$5+'РСТ РСО-А'!$L$6+'РСТ РСО-А'!$F$9</f>
        <v>4673.5320000000002</v>
      </c>
      <c r="O370" s="118">
        <f>VLOOKUP($A370+ROUND((COLUMN()-2)/24,5),АТС!$A$41:$F$784,6)+'Иные услуги '!$C$5+'РСТ РСО-А'!$L$6+'РСТ РСО-А'!$F$9</f>
        <v>4709.1720000000005</v>
      </c>
      <c r="P370" s="118">
        <f>VLOOKUP($A370+ROUND((COLUMN()-2)/24,5),АТС!$A$41:$F$784,6)+'Иные услуги '!$C$5+'РСТ РСО-А'!$L$6+'РСТ РСО-А'!$F$9</f>
        <v>4709.5420000000004</v>
      </c>
      <c r="Q370" s="118">
        <f>VLOOKUP($A370+ROUND((COLUMN()-2)/24,5),АТС!$A$41:$F$784,6)+'Иные услуги '!$C$5+'РСТ РСО-А'!$L$6+'РСТ РСО-А'!$F$9</f>
        <v>4746.6220000000003</v>
      </c>
      <c r="R370" s="118">
        <f>VLOOKUP($A370+ROUND((COLUMN()-2)/24,5),АТС!$A$41:$F$784,6)+'Иные услуги '!$C$5+'РСТ РСО-А'!$L$6+'РСТ РСО-А'!$F$9</f>
        <v>4709.8019999999997</v>
      </c>
      <c r="S370" s="118">
        <f>VLOOKUP($A370+ROUND((COLUMN()-2)/24,5),АТС!$A$41:$F$784,6)+'Иные услуги '!$C$5+'РСТ РСО-А'!$L$6+'РСТ РСО-А'!$F$9</f>
        <v>4676.4319999999998</v>
      </c>
      <c r="T370" s="118">
        <f>VLOOKUP($A370+ROUND((COLUMN()-2)/24,5),АТС!$A$41:$F$784,6)+'Иные услуги '!$C$5+'РСТ РСО-А'!$L$6+'РСТ РСО-А'!$F$9</f>
        <v>4636.5619999999999</v>
      </c>
      <c r="U370" s="118">
        <f>VLOOKUP($A370+ROUND((COLUMN()-2)/24,5),АТС!$A$41:$F$784,6)+'Иные услуги '!$C$5+'РСТ РСО-А'!$L$6+'РСТ РСО-А'!$F$9</f>
        <v>4609.0219999999999</v>
      </c>
      <c r="V370" s="118">
        <f>VLOOKUP($A370+ROUND((COLUMN()-2)/24,5),АТС!$A$41:$F$784,6)+'Иные услуги '!$C$5+'РСТ РСО-А'!$L$6+'РСТ РСО-А'!$F$9</f>
        <v>4650.5219999999999</v>
      </c>
      <c r="W370" s="118">
        <f>VLOOKUP($A370+ROUND((COLUMN()-2)/24,5),АТС!$A$41:$F$784,6)+'Иные услуги '!$C$5+'РСТ РСО-А'!$L$6+'РСТ РСО-А'!$F$9</f>
        <v>4735.5519999999997</v>
      </c>
      <c r="X370" s="118">
        <f>VLOOKUP($A370+ROUND((COLUMN()-2)/24,5),АТС!$A$41:$F$784,6)+'Иные услуги '!$C$5+'РСТ РСО-А'!$L$6+'РСТ РСО-А'!$F$9</f>
        <v>4464.8620000000001</v>
      </c>
      <c r="Y370" s="118">
        <f>VLOOKUP($A370+ROUND((COLUMN()-2)/24,5),АТС!$A$41:$F$784,6)+'Иные услуги '!$C$5+'РСТ РСО-А'!$L$6+'РСТ РСО-А'!$F$9</f>
        <v>4529.192</v>
      </c>
    </row>
    <row r="371" spans="1:25" x14ac:dyDescent="0.2">
      <c r="A371" s="66">
        <f t="shared" si="13"/>
        <v>43542</v>
      </c>
      <c r="B371" s="118">
        <f>VLOOKUP($A371+ROUND((COLUMN()-2)/24,5),АТС!$A$41:$F$784,6)+'Иные услуги '!$C$5+'РСТ РСО-А'!$L$6+'РСТ РСО-А'!$F$9</f>
        <v>4635.3320000000003</v>
      </c>
      <c r="C371" s="118">
        <f>VLOOKUP($A371+ROUND((COLUMN()-2)/24,5),АТС!$A$41:$F$784,6)+'Иные услуги '!$C$5+'РСТ РСО-А'!$L$6+'РСТ РСО-А'!$F$9</f>
        <v>4698.0619999999999</v>
      </c>
      <c r="D371" s="118">
        <f>VLOOKUP($A371+ROUND((COLUMN()-2)/24,5),АТС!$A$41:$F$784,6)+'Иные услуги '!$C$5+'РСТ РСО-А'!$L$6+'РСТ РСО-А'!$F$9</f>
        <v>4734.192</v>
      </c>
      <c r="E371" s="118">
        <f>VLOOKUP($A371+ROUND((COLUMN()-2)/24,5),АТС!$A$41:$F$784,6)+'Иные услуги '!$C$5+'РСТ РСО-А'!$L$6+'РСТ РСО-А'!$F$9</f>
        <v>4733.902</v>
      </c>
      <c r="F371" s="118">
        <f>VLOOKUP($A371+ROUND((COLUMN()-2)/24,5),АТС!$A$41:$F$784,6)+'Иные услуги '!$C$5+'РСТ РСО-А'!$L$6+'РСТ РСО-А'!$F$9</f>
        <v>4734.8220000000001</v>
      </c>
      <c r="G371" s="118">
        <f>VLOOKUP($A371+ROUND((COLUMN()-2)/24,5),АТС!$A$41:$F$784,6)+'Иные услуги '!$C$5+'РСТ РСО-А'!$L$6+'РСТ РСО-А'!$F$9</f>
        <v>4699.6320000000005</v>
      </c>
      <c r="H371" s="118">
        <f>VLOOKUP($A371+ROUND((COLUMN()-2)/24,5),АТС!$A$41:$F$784,6)+'Иные услуги '!$C$5+'РСТ РСО-А'!$L$6+'РСТ РСО-А'!$F$9</f>
        <v>4759.0420000000004</v>
      </c>
      <c r="I371" s="118">
        <f>VLOOKUP($A371+ROUND((COLUMN()-2)/24,5),АТС!$A$41:$F$784,6)+'Иные услуги '!$C$5+'РСТ РСО-А'!$L$6+'РСТ РСО-А'!$F$9</f>
        <v>4580.3620000000001</v>
      </c>
      <c r="J371" s="118">
        <f>VLOOKUP($A371+ROUND((COLUMN()-2)/24,5),АТС!$A$41:$F$784,6)+'Иные услуги '!$C$5+'РСТ РСО-А'!$L$6+'РСТ РСО-А'!$F$9</f>
        <v>4644.8620000000001</v>
      </c>
      <c r="K371" s="118">
        <f>VLOOKUP($A371+ROUND((COLUMN()-2)/24,5),АТС!$A$41:$F$784,6)+'Иные услуги '!$C$5+'РСТ РСО-А'!$L$6+'РСТ РСО-А'!$F$9</f>
        <v>4585.902</v>
      </c>
      <c r="L371" s="118">
        <f>VLOOKUP($A371+ROUND((COLUMN()-2)/24,5),АТС!$A$41:$F$784,6)+'Иные услуги '!$C$5+'РСТ РСО-А'!$L$6+'РСТ РСО-А'!$F$9</f>
        <v>4558.982</v>
      </c>
      <c r="M371" s="118">
        <f>VLOOKUP($A371+ROUND((COLUMN()-2)/24,5),АТС!$A$41:$F$784,6)+'Иные услуги '!$C$5+'РСТ РСО-А'!$L$6+'РСТ РСО-А'!$F$9</f>
        <v>4559.0720000000001</v>
      </c>
      <c r="N371" s="118">
        <f>VLOOKUP($A371+ROUND((COLUMN()-2)/24,5),АТС!$A$41:$F$784,6)+'Иные услуги '!$C$5+'РСТ РСО-А'!$L$6+'РСТ РСО-А'!$F$9</f>
        <v>4558.6819999999998</v>
      </c>
      <c r="O371" s="118">
        <f>VLOOKUP($A371+ROUND((COLUMN()-2)/24,5),АТС!$A$41:$F$784,6)+'Иные услуги '!$C$5+'РСТ РСО-А'!$L$6+'РСТ РСО-А'!$F$9</f>
        <v>4558.5920000000006</v>
      </c>
      <c r="P371" s="118">
        <f>VLOOKUP($A371+ROUND((COLUMN()-2)/24,5),АТС!$A$41:$F$784,6)+'Иные услуги '!$C$5+'РСТ РСО-А'!$L$6+'РСТ РСО-А'!$F$9</f>
        <v>4556.9719999999998</v>
      </c>
      <c r="Q371" s="118">
        <f>VLOOKUP($A371+ROUND((COLUMN()-2)/24,5),АТС!$A$41:$F$784,6)+'Иные услуги '!$C$5+'РСТ РСО-А'!$L$6+'РСТ РСО-А'!$F$9</f>
        <v>4557.4319999999998</v>
      </c>
      <c r="R371" s="118">
        <f>VLOOKUP($A371+ROUND((COLUMN()-2)/24,5),АТС!$A$41:$F$784,6)+'Иные услуги '!$C$5+'РСТ РСО-А'!$L$6+'РСТ РСО-А'!$F$9</f>
        <v>4582.7820000000002</v>
      </c>
      <c r="S371" s="118">
        <f>VLOOKUP($A371+ROUND((COLUMN()-2)/24,5),АТС!$A$41:$F$784,6)+'Иные услуги '!$C$5+'РСТ РСО-А'!$L$6+'РСТ РСО-А'!$F$9</f>
        <v>4558.732</v>
      </c>
      <c r="T371" s="118">
        <f>VLOOKUP($A371+ROUND((COLUMN()-2)/24,5),АТС!$A$41:$F$784,6)+'Иные услуги '!$C$5+'РСТ РСО-А'!$L$6+'РСТ РСО-А'!$F$9</f>
        <v>4635.652</v>
      </c>
      <c r="U371" s="118">
        <f>VLOOKUP($A371+ROUND((COLUMN()-2)/24,5),АТС!$A$41:$F$784,6)+'Иные услуги '!$C$5+'РСТ РСО-А'!$L$6+'РСТ РСО-А'!$F$9</f>
        <v>4619.1419999999998</v>
      </c>
      <c r="V371" s="118">
        <f>VLOOKUP($A371+ROUND((COLUMN()-2)/24,5),АТС!$A$41:$F$784,6)+'Иные услуги '!$C$5+'РСТ РСО-А'!$L$6+'РСТ РСО-А'!$F$9</f>
        <v>4655.3119999999999</v>
      </c>
      <c r="W371" s="118">
        <f>VLOOKUP($A371+ROUND((COLUMN()-2)/24,5),АТС!$A$41:$F$784,6)+'Иные услуги '!$C$5+'РСТ РСО-А'!$L$6+'РСТ РСО-А'!$F$9</f>
        <v>4742.7219999999998</v>
      </c>
      <c r="X371" s="118">
        <f>VLOOKUP($A371+ROUND((COLUMN()-2)/24,5),АТС!$A$41:$F$784,6)+'Иные услуги '!$C$5+'РСТ РСО-А'!$L$6+'РСТ РСО-А'!$F$9</f>
        <v>4467.7420000000002</v>
      </c>
      <c r="Y371" s="118">
        <f>VLOOKUP($A371+ROUND((COLUMN()-2)/24,5),АТС!$A$41:$F$784,6)+'Иные услуги '!$C$5+'РСТ РСО-А'!$L$6+'РСТ РСО-А'!$F$9</f>
        <v>4509.3019999999997</v>
      </c>
    </row>
    <row r="372" spans="1:25" x14ac:dyDescent="0.2">
      <c r="A372" s="66">
        <f t="shared" si="13"/>
        <v>43543</v>
      </c>
      <c r="B372" s="118">
        <f>VLOOKUP($A372+ROUND((COLUMN()-2)/24,5),АТС!$A$41:$F$784,6)+'Иные услуги '!$C$5+'РСТ РСО-А'!$L$6+'РСТ РСО-А'!$F$9</f>
        <v>4637.6019999999999</v>
      </c>
      <c r="C372" s="118">
        <f>VLOOKUP($A372+ROUND((COLUMN()-2)/24,5),АТС!$A$41:$F$784,6)+'Иные услуги '!$C$5+'РСТ РСО-А'!$L$6+'РСТ РСО-А'!$F$9</f>
        <v>4700.6320000000005</v>
      </c>
      <c r="D372" s="118">
        <f>VLOOKUP($A372+ROUND((COLUMN()-2)/24,5),АТС!$A$41:$F$784,6)+'Иные услуги '!$C$5+'РСТ РСО-А'!$L$6+'РСТ РСО-А'!$F$9</f>
        <v>4736.7120000000004</v>
      </c>
      <c r="E372" s="118">
        <f>VLOOKUP($A372+ROUND((COLUMN()-2)/24,5),АТС!$A$41:$F$784,6)+'Иные услуги '!$C$5+'РСТ РСО-А'!$L$6+'РСТ РСО-А'!$F$9</f>
        <v>4736.4719999999998</v>
      </c>
      <c r="F372" s="118">
        <f>VLOOKUP($A372+ROUND((COLUMN()-2)/24,5),АТС!$A$41:$F$784,6)+'Иные услуги '!$C$5+'РСТ РСО-А'!$L$6+'РСТ РСО-А'!$F$9</f>
        <v>4737.5020000000004</v>
      </c>
      <c r="G372" s="118">
        <f>VLOOKUP($A372+ROUND((COLUMN()-2)/24,5),АТС!$A$41:$F$784,6)+'Иные услуги '!$C$5+'РСТ РСО-А'!$L$6+'РСТ РСО-А'!$F$9</f>
        <v>4703.5820000000003</v>
      </c>
      <c r="H372" s="118">
        <f>VLOOKUP($A372+ROUND((COLUMN()-2)/24,5),АТС!$A$41:$F$784,6)+'Иные услуги '!$C$5+'РСТ РСО-А'!$L$6+'РСТ РСО-А'!$F$9</f>
        <v>4821.8919999999998</v>
      </c>
      <c r="I372" s="118">
        <f>VLOOKUP($A372+ROUND((COLUMN()-2)/24,5),АТС!$A$41:$F$784,6)+'Иные услуги '!$C$5+'РСТ РСО-А'!$L$6+'РСТ РСО-А'!$F$9</f>
        <v>4668.692</v>
      </c>
      <c r="J372" s="118">
        <f>VLOOKUP($A372+ROUND((COLUMN()-2)/24,5),АТС!$A$41:$F$784,6)+'Иные услуги '!$C$5+'РСТ РСО-А'!$L$6+'РСТ РСО-А'!$F$9</f>
        <v>4751.9120000000003</v>
      </c>
      <c r="K372" s="118">
        <f>VLOOKUP($A372+ROUND((COLUMN()-2)/24,5),АТС!$A$41:$F$784,6)+'Иные услуги '!$C$5+'РСТ РСО-А'!$L$6+'РСТ РСО-А'!$F$9</f>
        <v>4615.902</v>
      </c>
      <c r="L372" s="118">
        <f>VLOOKUP($A372+ROUND((COLUMN()-2)/24,5),АТС!$A$41:$F$784,6)+'Иные услуги '!$C$5+'РСТ РСО-А'!$L$6+'РСТ РСО-А'!$F$9</f>
        <v>4615.692</v>
      </c>
      <c r="M372" s="118">
        <f>VLOOKUP($A372+ROUND((COLUMN()-2)/24,5),АТС!$A$41:$F$784,6)+'Иные услуги '!$C$5+'РСТ РСО-А'!$L$6+'РСТ РСО-А'!$F$9</f>
        <v>4616.2420000000002</v>
      </c>
      <c r="N372" s="118">
        <f>VLOOKUP($A372+ROUND((COLUMN()-2)/24,5),АТС!$A$41:$F$784,6)+'Иные услуги '!$C$5+'РСТ РСО-А'!$L$6+'РСТ РСО-А'!$F$9</f>
        <v>4616.2719999999999</v>
      </c>
      <c r="O372" s="118">
        <f>VLOOKUP($A372+ROUND((COLUMN()-2)/24,5),АТС!$A$41:$F$784,6)+'Иные услуги '!$C$5+'РСТ РСО-А'!$L$6+'РСТ РСО-А'!$F$9</f>
        <v>4615.6320000000005</v>
      </c>
      <c r="P372" s="118">
        <f>VLOOKUP($A372+ROUND((COLUMN()-2)/24,5),АТС!$A$41:$F$784,6)+'Иные услуги '!$C$5+'РСТ РСО-А'!$L$6+'РСТ РСО-А'!$F$9</f>
        <v>4614.5519999999997</v>
      </c>
      <c r="Q372" s="118">
        <f>VLOOKUP($A372+ROUND((COLUMN()-2)/24,5),АТС!$A$41:$F$784,6)+'Иные услуги '!$C$5+'РСТ РСО-А'!$L$6+'РСТ РСО-А'!$F$9</f>
        <v>4614.3420000000006</v>
      </c>
      <c r="R372" s="118">
        <f>VLOOKUP($A372+ROUND((COLUMN()-2)/24,5),АТС!$A$41:$F$784,6)+'Иные услуги '!$C$5+'РСТ РСО-А'!$L$6+'РСТ РСО-А'!$F$9</f>
        <v>4582.6419999999998</v>
      </c>
      <c r="S372" s="118">
        <f>VLOOKUP($A372+ROUND((COLUMN()-2)/24,5),АТС!$A$41:$F$784,6)+'Иные услуги '!$C$5+'РСТ РСО-А'!$L$6+'РСТ РСО-А'!$F$9</f>
        <v>4558.2719999999999</v>
      </c>
      <c r="T372" s="118">
        <f>VLOOKUP($A372+ROUND((COLUMN()-2)/24,5),АТС!$A$41:$F$784,6)+'Иные услуги '!$C$5+'РСТ РСО-А'!$L$6+'РСТ РСО-А'!$F$9</f>
        <v>4636.3820000000005</v>
      </c>
      <c r="U372" s="118">
        <f>VLOOKUP($A372+ROUND((COLUMN()-2)/24,5),АТС!$A$41:$F$784,6)+'Иные услуги '!$C$5+'РСТ РСО-А'!$L$6+'РСТ РСО-А'!$F$9</f>
        <v>4620.0020000000004</v>
      </c>
      <c r="V372" s="118">
        <f>VLOOKUP($A372+ROUND((COLUMN()-2)/24,5),АТС!$A$41:$F$784,6)+'Иные услуги '!$C$5+'РСТ РСО-А'!$L$6+'РСТ РСО-А'!$F$9</f>
        <v>4656.5320000000002</v>
      </c>
      <c r="W372" s="118">
        <f>VLOOKUP($A372+ROUND((COLUMN()-2)/24,5),АТС!$A$41:$F$784,6)+'Иные услуги '!$C$5+'РСТ РСО-А'!$L$6+'РСТ РСО-А'!$F$9</f>
        <v>4743.692</v>
      </c>
      <c r="X372" s="118">
        <f>VLOOKUP($A372+ROUND((COLUMN()-2)/24,5),АТС!$A$41:$F$784,6)+'Иные услуги '!$C$5+'РСТ РСО-А'!$L$6+'РСТ РСО-А'!$F$9</f>
        <v>4468.9120000000003</v>
      </c>
      <c r="Y372" s="118">
        <f>VLOOKUP($A372+ROUND((COLUMN()-2)/24,5),АТС!$A$41:$F$784,6)+'Иные услуги '!$C$5+'РСТ РСО-А'!$L$6+'РСТ РСО-А'!$F$9</f>
        <v>4509.692</v>
      </c>
    </row>
    <row r="373" spans="1:25" x14ac:dyDescent="0.2">
      <c r="A373" s="66">
        <f t="shared" si="13"/>
        <v>43544</v>
      </c>
      <c r="B373" s="118">
        <f>VLOOKUP($A373+ROUND((COLUMN()-2)/24,5),АТС!$A$41:$F$784,6)+'Иные услуги '!$C$5+'РСТ РСО-А'!$L$6+'РСТ РСО-А'!$F$9</f>
        <v>4606.1620000000003</v>
      </c>
      <c r="C373" s="118">
        <f>VLOOKUP($A373+ROUND((COLUMN()-2)/24,5),АТС!$A$41:$F$784,6)+'Иные услуги '!$C$5+'РСТ РСО-А'!$L$6+'РСТ РСО-А'!$F$9</f>
        <v>4666.1120000000001</v>
      </c>
      <c r="D373" s="118">
        <f>VLOOKUP($A373+ROUND((COLUMN()-2)/24,5),АТС!$A$41:$F$784,6)+'Иные услуги '!$C$5+'РСТ РСО-А'!$L$6+'РСТ РСО-А'!$F$9</f>
        <v>4699.7820000000002</v>
      </c>
      <c r="E373" s="118">
        <f>VLOOKUP($A373+ROUND((COLUMN()-2)/24,5),АТС!$A$41:$F$784,6)+'Иные услуги '!$C$5+'РСТ РСО-А'!$L$6+'РСТ РСО-А'!$F$9</f>
        <v>4699.2620000000006</v>
      </c>
      <c r="F373" s="118">
        <f>VLOOKUP($A373+ROUND((COLUMN()-2)/24,5),АТС!$A$41:$F$784,6)+'Иные услуги '!$C$5+'РСТ РСО-А'!$L$6+'РСТ РСО-А'!$F$9</f>
        <v>4700.4120000000003</v>
      </c>
      <c r="G373" s="118">
        <f>VLOOKUP($A373+ROUND((COLUMN()-2)/24,5),АТС!$A$41:$F$784,6)+'Иные услуги '!$C$5+'РСТ РСО-А'!$L$6+'РСТ РСО-А'!$F$9</f>
        <v>4703.4520000000002</v>
      </c>
      <c r="H373" s="118">
        <f>VLOOKUP($A373+ROUND((COLUMN()-2)/24,5),АТС!$A$41:$F$784,6)+'Иные услуги '!$C$5+'РСТ РСО-А'!$L$6+'РСТ РСО-А'!$F$9</f>
        <v>4711.442</v>
      </c>
      <c r="I373" s="118">
        <f>VLOOKUP($A373+ROUND((COLUMN()-2)/24,5),АТС!$A$41:$F$784,6)+'Иные услуги '!$C$5+'РСТ РСО-А'!$L$6+'РСТ РСО-А'!$F$9</f>
        <v>4583.8019999999997</v>
      </c>
      <c r="J373" s="118">
        <f>VLOOKUP($A373+ROUND((COLUMN()-2)/24,5),АТС!$A$41:$F$784,6)+'Иные услуги '!$C$5+'РСТ РСО-А'!$L$6+'РСТ РСО-А'!$F$9</f>
        <v>4646.4920000000002</v>
      </c>
      <c r="K373" s="118">
        <f>VLOOKUP($A373+ROUND((COLUMN()-2)/24,5),АТС!$A$41:$F$784,6)+'Иные услуги '!$C$5+'РСТ РСО-А'!$L$6+'РСТ РСО-А'!$F$9</f>
        <v>4559.7020000000002</v>
      </c>
      <c r="L373" s="118">
        <f>VLOOKUP($A373+ROUND((COLUMN()-2)/24,5),АТС!$A$41:$F$784,6)+'Иные услуги '!$C$5+'РСТ РСО-А'!$L$6+'РСТ РСО-А'!$F$9</f>
        <v>4558.6720000000005</v>
      </c>
      <c r="M373" s="118">
        <f>VLOOKUP($A373+ROUND((COLUMN()-2)/24,5),АТС!$A$41:$F$784,6)+'Иные услуги '!$C$5+'РСТ РСО-А'!$L$6+'РСТ РСО-А'!$F$9</f>
        <v>4559.3019999999997</v>
      </c>
      <c r="N373" s="118">
        <f>VLOOKUP($A373+ROUND((COLUMN()-2)/24,5),АТС!$A$41:$F$784,6)+'Иные услуги '!$C$5+'РСТ РСО-А'!$L$6+'РСТ РСО-А'!$F$9</f>
        <v>4559.7020000000002</v>
      </c>
      <c r="O373" s="118">
        <f>VLOOKUP($A373+ROUND((COLUMN()-2)/24,5),АТС!$A$41:$F$784,6)+'Иные услуги '!$C$5+'РСТ РСО-А'!$L$6+'РСТ РСО-А'!$F$9</f>
        <v>4559.3820000000005</v>
      </c>
      <c r="P373" s="118">
        <f>VLOOKUP($A373+ROUND((COLUMN()-2)/24,5),АТС!$A$41:$F$784,6)+'Иные услуги '!$C$5+'РСТ РСО-А'!$L$6+'РСТ РСО-А'!$F$9</f>
        <v>4558.192</v>
      </c>
      <c r="Q373" s="118">
        <f>VLOOKUP($A373+ROUND((COLUMN()-2)/24,5),АТС!$A$41:$F$784,6)+'Иные услуги '!$C$5+'РСТ РСО-А'!$L$6+'РСТ РСО-А'!$F$9</f>
        <v>4558.1419999999998</v>
      </c>
      <c r="R373" s="118">
        <f>VLOOKUP($A373+ROUND((COLUMN()-2)/24,5),АТС!$A$41:$F$784,6)+'Иные услуги '!$C$5+'РСТ РСО-А'!$L$6+'РСТ РСО-А'!$F$9</f>
        <v>4555.4120000000003</v>
      </c>
      <c r="S373" s="118">
        <f>VLOOKUP($A373+ROUND((COLUMN()-2)/24,5),АТС!$A$41:$F$784,6)+'Иные услуги '!$C$5+'РСТ РСО-А'!$L$6+'РСТ РСО-А'!$F$9</f>
        <v>4557.3220000000001</v>
      </c>
      <c r="T373" s="118">
        <f>VLOOKUP($A373+ROUND((COLUMN()-2)/24,5),АТС!$A$41:$F$784,6)+'Иные услуги '!$C$5+'РСТ РСО-А'!$L$6+'РСТ РСО-А'!$F$9</f>
        <v>4637.0619999999999</v>
      </c>
      <c r="U373" s="118">
        <f>VLOOKUP($A373+ROUND((COLUMN()-2)/24,5),АТС!$A$41:$F$784,6)+'Иные услуги '!$C$5+'РСТ РСО-А'!$L$6+'РСТ РСО-А'!$F$9</f>
        <v>4612.5519999999997</v>
      </c>
      <c r="V373" s="118">
        <f>VLOOKUP($A373+ROUND((COLUMN()-2)/24,5),АТС!$A$41:$F$784,6)+'Иные услуги '!$C$5+'РСТ РСО-А'!$L$6+'РСТ РСО-А'!$F$9</f>
        <v>4655.8119999999999</v>
      </c>
      <c r="W373" s="118">
        <f>VLOOKUP($A373+ROUND((COLUMN()-2)/24,5),АТС!$A$41:$F$784,6)+'Иные услуги '!$C$5+'РСТ РСО-А'!$L$6+'РСТ РСО-А'!$F$9</f>
        <v>4744.2020000000002</v>
      </c>
      <c r="X373" s="118">
        <f>VLOOKUP($A373+ROUND((COLUMN()-2)/24,5),АТС!$A$41:$F$784,6)+'Иные услуги '!$C$5+'РСТ РСО-А'!$L$6+'РСТ РСО-А'!$F$9</f>
        <v>4468.4620000000004</v>
      </c>
      <c r="Y373" s="118">
        <f>VLOOKUP($A373+ROUND((COLUMN()-2)/24,5),АТС!$A$41:$F$784,6)+'Иные услуги '!$C$5+'РСТ РСО-А'!$L$6+'РСТ РСО-А'!$F$9</f>
        <v>4508.7920000000004</v>
      </c>
    </row>
    <row r="374" spans="1:25" x14ac:dyDescent="0.2">
      <c r="A374" s="66">
        <f t="shared" si="13"/>
        <v>43545</v>
      </c>
      <c r="B374" s="118">
        <f>VLOOKUP($A374+ROUND((COLUMN()-2)/24,5),АТС!$A$41:$F$784,6)+'Иные услуги '!$C$5+'РСТ РСО-А'!$L$6+'РСТ РСО-А'!$F$9</f>
        <v>4609.9319999999998</v>
      </c>
      <c r="C374" s="118">
        <f>VLOOKUP($A374+ROUND((COLUMN()-2)/24,5),АТС!$A$41:$F$784,6)+'Иные услуги '!$C$5+'РСТ РСО-А'!$L$6+'РСТ РСО-А'!$F$9</f>
        <v>4666.7520000000004</v>
      </c>
      <c r="D374" s="118">
        <f>VLOOKUP($A374+ROUND((COLUMN()-2)/24,5),АТС!$A$41:$F$784,6)+'Иные услуги '!$C$5+'РСТ РСО-А'!$L$6+'РСТ РСО-А'!$F$9</f>
        <v>4700.4620000000004</v>
      </c>
      <c r="E374" s="118">
        <f>VLOOKUP($A374+ROUND((COLUMN()-2)/24,5),АТС!$A$41:$F$784,6)+'Иные услуги '!$C$5+'РСТ РСО-А'!$L$6+'РСТ РСО-А'!$F$9</f>
        <v>4699.8720000000003</v>
      </c>
      <c r="F374" s="118">
        <f>VLOOKUP($A374+ROUND((COLUMN()-2)/24,5),АТС!$A$41:$F$784,6)+'Иные услуги '!$C$5+'РСТ РСО-А'!$L$6+'РСТ РСО-А'!$F$9</f>
        <v>4700.9120000000003</v>
      </c>
      <c r="G374" s="118">
        <f>VLOOKUP($A374+ROUND((COLUMN()-2)/24,5),АТС!$A$41:$F$784,6)+'Иные услуги '!$C$5+'РСТ РСО-А'!$L$6+'РСТ РСО-А'!$F$9</f>
        <v>4705.6320000000005</v>
      </c>
      <c r="H374" s="118">
        <f>VLOOKUP($A374+ROUND((COLUMN()-2)/24,5),АТС!$A$41:$F$784,6)+'Иные услуги '!$C$5+'РСТ РСО-А'!$L$6+'РСТ РСО-А'!$F$9</f>
        <v>4715.8720000000003</v>
      </c>
      <c r="I374" s="118">
        <f>VLOOKUP($A374+ROUND((COLUMN()-2)/24,5),АТС!$A$41:$F$784,6)+'Иные услуги '!$C$5+'РСТ РСО-А'!$L$6+'РСТ РСО-А'!$F$9</f>
        <v>4586.1720000000005</v>
      </c>
      <c r="J374" s="118">
        <f>VLOOKUP($A374+ROUND((COLUMN()-2)/24,5),АТС!$A$41:$F$784,6)+'Иные услуги '!$C$5+'РСТ РСО-А'!$L$6+'РСТ РСО-А'!$F$9</f>
        <v>4645.0920000000006</v>
      </c>
      <c r="K374" s="118">
        <f>VLOOKUP($A374+ROUND((COLUMN()-2)/24,5),АТС!$A$41:$F$784,6)+'Иные услуги '!$C$5+'РСТ РСО-А'!$L$6+'РСТ РСО-А'!$F$9</f>
        <v>4558.692</v>
      </c>
      <c r="L374" s="118">
        <f>VLOOKUP($A374+ROUND((COLUMN()-2)/24,5),АТС!$A$41:$F$784,6)+'Иные услуги '!$C$5+'РСТ РСО-А'!$L$6+'РСТ РСО-А'!$F$9</f>
        <v>4558.7820000000002</v>
      </c>
      <c r="M374" s="118">
        <f>VLOOKUP($A374+ROUND((COLUMN()-2)/24,5),АТС!$A$41:$F$784,6)+'Иные услуги '!$C$5+'РСТ РСО-А'!$L$6+'РСТ РСО-А'!$F$9</f>
        <v>4558.9319999999998</v>
      </c>
      <c r="N374" s="118">
        <f>VLOOKUP($A374+ROUND((COLUMN()-2)/24,5),АТС!$A$41:$F$784,6)+'Иные услуги '!$C$5+'РСТ РСО-А'!$L$6+'РСТ РСО-А'!$F$9</f>
        <v>4558.8320000000003</v>
      </c>
      <c r="O374" s="118">
        <f>VLOOKUP($A374+ROUND((COLUMN()-2)/24,5),АТС!$A$41:$F$784,6)+'Иные услуги '!$C$5+'РСТ РСО-А'!$L$6+'РСТ РСО-А'!$F$9</f>
        <v>4558.6220000000003</v>
      </c>
      <c r="P374" s="118">
        <f>VLOOKUP($A374+ROUND((COLUMN()-2)/24,5),АТС!$A$41:$F$784,6)+'Иные услуги '!$C$5+'РСТ РСО-А'!$L$6+'РСТ РСО-А'!$F$9</f>
        <v>4557.7020000000002</v>
      </c>
      <c r="Q374" s="118">
        <f>VLOOKUP($A374+ROUND((COLUMN()-2)/24,5),АТС!$A$41:$F$784,6)+'Иные услуги '!$C$5+'РСТ РСО-А'!$L$6+'РСТ РСО-А'!$F$9</f>
        <v>4557.5820000000003</v>
      </c>
      <c r="R374" s="118">
        <f>VLOOKUP($A374+ROUND((COLUMN()-2)/24,5),АТС!$A$41:$F$784,6)+'Иные услуги '!$C$5+'РСТ РСО-А'!$L$6+'РСТ РСО-А'!$F$9</f>
        <v>4557.0720000000001</v>
      </c>
      <c r="S374" s="118">
        <f>VLOOKUP($A374+ROUND((COLUMN()-2)/24,5),АТС!$A$41:$F$784,6)+'Иные услуги '!$C$5+'РСТ РСО-А'!$L$6+'РСТ РСО-А'!$F$9</f>
        <v>4558.0720000000001</v>
      </c>
      <c r="T374" s="118">
        <f>VLOOKUP($A374+ROUND((COLUMN()-2)/24,5),АТС!$A$41:$F$784,6)+'Иные услуги '!$C$5+'РСТ РСО-А'!$L$6+'РСТ РСО-А'!$F$9</f>
        <v>4637.942</v>
      </c>
      <c r="U374" s="118">
        <f>VLOOKUP($A374+ROUND((COLUMN()-2)/24,5),АТС!$A$41:$F$784,6)+'Иные услуги '!$C$5+'РСТ РСО-А'!$L$6+'РСТ РСО-А'!$F$9</f>
        <v>4612.0320000000002</v>
      </c>
      <c r="V374" s="118">
        <f>VLOOKUP($A374+ROUND((COLUMN()-2)/24,5),АТС!$A$41:$F$784,6)+'Иные услуги '!$C$5+'РСТ РСО-А'!$L$6+'РСТ РСО-А'!$F$9</f>
        <v>4656.402</v>
      </c>
      <c r="W374" s="118">
        <f>VLOOKUP($A374+ROUND((COLUMN()-2)/24,5),АТС!$A$41:$F$784,6)+'Иные услуги '!$C$5+'РСТ РСО-А'!$L$6+'РСТ РСО-А'!$F$9</f>
        <v>4741.4220000000005</v>
      </c>
      <c r="X374" s="118">
        <f>VLOOKUP($A374+ROUND((COLUMN()-2)/24,5),АТС!$A$41:$F$784,6)+'Иные услуги '!$C$5+'РСТ РСО-А'!$L$6+'РСТ РСО-А'!$F$9</f>
        <v>4468.8820000000005</v>
      </c>
      <c r="Y374" s="118">
        <f>VLOOKUP($A374+ROUND((COLUMN()-2)/24,5),АТС!$A$41:$F$784,6)+'Иные услуги '!$C$5+'РСТ РСО-А'!$L$6+'РСТ РСО-А'!$F$9</f>
        <v>4508.8019999999997</v>
      </c>
    </row>
    <row r="375" spans="1:25" x14ac:dyDescent="0.2">
      <c r="A375" s="66">
        <f t="shared" si="13"/>
        <v>43546</v>
      </c>
      <c r="B375" s="118">
        <f>VLOOKUP($A375+ROUND((COLUMN()-2)/24,5),АТС!$A$41:$F$784,6)+'Иные услуги '!$C$5+'РСТ РСО-А'!$L$6+'РСТ РСО-А'!$F$9</f>
        <v>4606.0120000000006</v>
      </c>
      <c r="C375" s="118">
        <f>VLOOKUP($A375+ROUND((COLUMN()-2)/24,5),АТС!$A$41:$F$784,6)+'Иные услуги '!$C$5+'РСТ РСО-А'!$L$6+'РСТ РСО-А'!$F$9</f>
        <v>4666.1220000000003</v>
      </c>
      <c r="D375" s="118">
        <f>VLOOKUP($A375+ROUND((COLUMN()-2)/24,5),АТС!$A$41:$F$784,6)+'Иные услуги '!$C$5+'РСТ РСО-А'!$L$6+'РСТ РСО-А'!$F$9</f>
        <v>4699.5619999999999</v>
      </c>
      <c r="E375" s="118">
        <f>VLOOKUP($A375+ROUND((COLUMN()-2)/24,5),АТС!$A$41:$F$784,6)+'Иные услуги '!$C$5+'РСТ РСО-А'!$L$6+'РСТ РСО-А'!$F$9</f>
        <v>4699.152</v>
      </c>
      <c r="F375" s="118">
        <f>VLOOKUP($A375+ROUND((COLUMN()-2)/24,5),АТС!$A$41:$F$784,6)+'Иные услуги '!$C$5+'РСТ РСО-А'!$L$6+'РСТ РСО-А'!$F$9</f>
        <v>4700.5519999999997</v>
      </c>
      <c r="G375" s="118">
        <f>VLOOKUP($A375+ROUND((COLUMN()-2)/24,5),АТС!$A$41:$F$784,6)+'Иные услуги '!$C$5+'РСТ РСО-А'!$L$6+'РСТ РСО-А'!$F$9</f>
        <v>4703.902</v>
      </c>
      <c r="H375" s="118">
        <f>VLOOKUP($A375+ROUND((COLUMN()-2)/24,5),АТС!$A$41:$F$784,6)+'Иные услуги '!$C$5+'РСТ РСО-А'!$L$6+'РСТ РСО-А'!$F$9</f>
        <v>4713.5519999999997</v>
      </c>
      <c r="I375" s="118">
        <f>VLOOKUP($A375+ROUND((COLUMN()-2)/24,5),АТС!$A$41:$F$784,6)+'Иные услуги '!$C$5+'РСТ РСО-А'!$L$6+'РСТ РСО-А'!$F$9</f>
        <v>4586.2219999999998</v>
      </c>
      <c r="J375" s="118">
        <f>VLOOKUP($A375+ROUND((COLUMN()-2)/24,5),АТС!$A$41:$F$784,6)+'Иные услуги '!$C$5+'РСТ РСО-А'!$L$6+'РСТ РСО-А'!$F$9</f>
        <v>4645.652</v>
      </c>
      <c r="K375" s="118">
        <f>VLOOKUP($A375+ROUND((COLUMN()-2)/24,5),АТС!$A$41:$F$784,6)+'Иные услуги '!$C$5+'РСТ РСО-А'!$L$6+'РСТ РСО-А'!$F$9</f>
        <v>4533.7620000000006</v>
      </c>
      <c r="L375" s="118">
        <f>VLOOKUP($A375+ROUND((COLUMN()-2)/24,5),АТС!$A$41:$F$784,6)+'Иные услуги '!$C$5+'РСТ РСО-А'!$L$6+'РСТ РСО-А'!$F$9</f>
        <v>4534.0820000000003</v>
      </c>
      <c r="M375" s="118">
        <f>VLOOKUP($A375+ROUND((COLUMN()-2)/24,5),АТС!$A$41:$F$784,6)+'Иные услуги '!$C$5+'РСТ РСО-А'!$L$6+'РСТ РСО-А'!$F$9</f>
        <v>4560.1720000000005</v>
      </c>
      <c r="N375" s="118">
        <f>VLOOKUP($A375+ROUND((COLUMN()-2)/24,5),АТС!$A$41:$F$784,6)+'Иные услуги '!$C$5+'РСТ РСО-А'!$L$6+'РСТ РСО-А'!$F$9</f>
        <v>4560.1819999999998</v>
      </c>
      <c r="O375" s="118">
        <f>VLOOKUP($A375+ROUND((COLUMN()-2)/24,5),АТС!$A$41:$F$784,6)+'Иные услуги '!$C$5+'РСТ РСО-А'!$L$6+'РСТ РСО-А'!$F$9</f>
        <v>4560.1220000000003</v>
      </c>
      <c r="P375" s="118">
        <f>VLOOKUP($A375+ROUND((COLUMN()-2)/24,5),АТС!$A$41:$F$784,6)+'Иные услуги '!$C$5+'РСТ РСО-А'!$L$6+'РСТ РСО-А'!$F$9</f>
        <v>4560.192</v>
      </c>
      <c r="Q375" s="118">
        <f>VLOOKUP($A375+ROUND((COLUMN()-2)/24,5),АТС!$A$41:$F$784,6)+'Иные услуги '!$C$5+'РСТ РСО-А'!$L$6+'РСТ РСО-А'!$F$9</f>
        <v>4559.7020000000002</v>
      </c>
      <c r="R375" s="118">
        <f>VLOOKUP($A375+ROUND((COLUMN()-2)/24,5),АТС!$A$41:$F$784,6)+'Иные услуги '!$C$5+'РСТ РСО-А'!$L$6+'РСТ РСО-А'!$F$9</f>
        <v>4561.4520000000002</v>
      </c>
      <c r="S375" s="118">
        <f>VLOOKUP($A375+ROUND((COLUMN()-2)/24,5),АТС!$A$41:$F$784,6)+'Иные услуги '!$C$5+'РСТ РСО-А'!$L$6+'РСТ РСО-А'!$F$9</f>
        <v>4558.7920000000004</v>
      </c>
      <c r="T375" s="118">
        <f>VLOOKUP($A375+ROUND((COLUMN()-2)/24,5),АТС!$A$41:$F$784,6)+'Иные услуги '!$C$5+'РСТ РСО-А'!$L$6+'РСТ РСО-А'!$F$9</f>
        <v>4637.3220000000001</v>
      </c>
      <c r="U375" s="118">
        <f>VLOOKUP($A375+ROUND((COLUMN()-2)/24,5),АТС!$A$41:$F$784,6)+'Иные услуги '!$C$5+'РСТ РСО-А'!$L$6+'РСТ РСО-А'!$F$9</f>
        <v>4605.6720000000005</v>
      </c>
      <c r="V375" s="118">
        <f>VLOOKUP($A375+ROUND((COLUMN()-2)/24,5),АТС!$A$41:$F$784,6)+'Иные услуги '!$C$5+'РСТ РСО-А'!$L$6+'РСТ РСО-А'!$F$9</f>
        <v>4650.5320000000002</v>
      </c>
      <c r="W375" s="118">
        <f>VLOOKUP($A375+ROUND((COLUMN()-2)/24,5),АТС!$A$41:$F$784,6)+'Иные услуги '!$C$5+'РСТ РСО-А'!$L$6+'РСТ РСО-А'!$F$9</f>
        <v>4735.232</v>
      </c>
      <c r="X375" s="118">
        <f>VLOOKUP($A375+ROUND((COLUMN()-2)/24,5),АТС!$A$41:$F$784,6)+'Иные услуги '!$C$5+'РСТ РСО-А'!$L$6+'РСТ РСО-А'!$F$9</f>
        <v>4465.7420000000002</v>
      </c>
      <c r="Y375" s="118">
        <f>VLOOKUP($A375+ROUND((COLUMN()-2)/24,5),АТС!$A$41:$F$784,6)+'Иные услуги '!$C$5+'РСТ РСО-А'!$L$6+'РСТ РСО-А'!$F$9</f>
        <v>4505.652</v>
      </c>
    </row>
    <row r="376" spans="1:25" x14ac:dyDescent="0.2">
      <c r="A376" s="66">
        <f t="shared" si="13"/>
        <v>43547</v>
      </c>
      <c r="B376" s="118">
        <f>VLOOKUP($A376+ROUND((COLUMN()-2)/24,5),АТС!$A$41:$F$784,6)+'Иные услуги '!$C$5+'РСТ РСО-А'!$L$6+'РСТ РСО-А'!$F$9</f>
        <v>4606.3119999999999</v>
      </c>
      <c r="C376" s="118">
        <f>VLOOKUP($A376+ROUND((COLUMN()-2)/24,5),АТС!$A$41:$F$784,6)+'Иные услуги '!$C$5+'РСТ РСО-А'!$L$6+'РСТ РСО-А'!$F$9</f>
        <v>4666.0519999999997</v>
      </c>
      <c r="D376" s="118">
        <f>VLOOKUP($A376+ROUND((COLUMN()-2)/24,5),АТС!$A$41:$F$784,6)+'Иные услуги '!$C$5+'РСТ РСО-А'!$L$6+'РСТ РСО-А'!$F$9</f>
        <v>4699.2820000000002</v>
      </c>
      <c r="E376" s="118">
        <f>VLOOKUP($A376+ROUND((COLUMN()-2)/24,5),АТС!$A$41:$F$784,6)+'Иные услуги '!$C$5+'РСТ РСО-А'!$L$6+'РСТ РСО-А'!$F$9</f>
        <v>4698.692</v>
      </c>
      <c r="F376" s="118">
        <f>VLOOKUP($A376+ROUND((COLUMN()-2)/24,5),АТС!$A$41:$F$784,6)+'Иные услуги '!$C$5+'РСТ РСО-А'!$L$6+'РСТ РСО-А'!$F$9</f>
        <v>4699.3820000000005</v>
      </c>
      <c r="G376" s="118">
        <f>VLOOKUP($A376+ROUND((COLUMN()-2)/24,5),АТС!$A$41:$F$784,6)+'Иные услуги '!$C$5+'РСТ РСО-А'!$L$6+'РСТ РСО-А'!$F$9</f>
        <v>4701.4920000000002</v>
      </c>
      <c r="H376" s="118">
        <f>VLOOKUP($A376+ROUND((COLUMN()-2)/24,5),АТС!$A$41:$F$784,6)+'Иные услуги '!$C$5+'РСТ РСО-А'!$L$6+'РСТ РСО-А'!$F$9</f>
        <v>4757.7620000000006</v>
      </c>
      <c r="I376" s="118">
        <f>VLOOKUP($A376+ROUND((COLUMN()-2)/24,5),АТС!$A$41:$F$784,6)+'Иные услуги '!$C$5+'РСТ РСО-А'!$L$6+'РСТ РСО-А'!$F$9</f>
        <v>4663.7120000000004</v>
      </c>
      <c r="J376" s="118">
        <f>VLOOKUP($A376+ROUND((COLUMN()-2)/24,5),АТС!$A$41:$F$784,6)+'Иные услуги '!$C$5+'РСТ РСО-А'!$L$6+'РСТ РСО-А'!$F$9</f>
        <v>4689.7620000000006</v>
      </c>
      <c r="K376" s="118">
        <f>VLOOKUP($A376+ROUND((COLUMN()-2)/24,5),АТС!$A$41:$F$784,6)+'Иные услуги '!$C$5+'РСТ РСО-А'!$L$6+'РСТ РСО-А'!$F$9</f>
        <v>4612.5120000000006</v>
      </c>
      <c r="L376" s="118">
        <f>VLOOKUP($A376+ROUND((COLUMN()-2)/24,5),АТС!$A$41:$F$784,6)+'Иные услуги '!$C$5+'РСТ РСО-А'!$L$6+'РСТ РСО-А'!$F$9</f>
        <v>4612.2820000000002</v>
      </c>
      <c r="M376" s="118">
        <f>VLOOKUP($A376+ROUND((COLUMN()-2)/24,5),АТС!$A$41:$F$784,6)+'Иные услуги '!$C$5+'РСТ РСО-А'!$L$6+'РСТ РСО-А'!$F$9</f>
        <v>4612.3620000000001</v>
      </c>
      <c r="N376" s="118">
        <f>VLOOKUP($A376+ROUND((COLUMN()-2)/24,5),АТС!$A$41:$F$784,6)+'Иные услуги '!$C$5+'РСТ РСО-А'!$L$6+'РСТ РСО-А'!$F$9</f>
        <v>4612.0820000000003</v>
      </c>
      <c r="O376" s="118">
        <f>VLOOKUP($A376+ROUND((COLUMN()-2)/24,5),АТС!$A$41:$F$784,6)+'Иные услуги '!$C$5+'РСТ РСО-А'!$L$6+'РСТ РСО-А'!$F$9</f>
        <v>4611.8119999999999</v>
      </c>
      <c r="P376" s="118">
        <f>VLOOKUP($A376+ROUND((COLUMN()-2)/24,5),АТС!$A$41:$F$784,6)+'Иные услуги '!$C$5+'РСТ РСО-А'!$L$6+'РСТ РСО-А'!$F$9</f>
        <v>4611.7020000000002</v>
      </c>
      <c r="Q376" s="118">
        <f>VLOOKUP($A376+ROUND((COLUMN()-2)/24,5),АТС!$A$41:$F$784,6)+'Иные услуги '!$C$5+'РСТ РСО-А'!$L$6+'РСТ РСО-А'!$F$9</f>
        <v>4610.8720000000003</v>
      </c>
      <c r="R376" s="118">
        <f>VLOOKUP($A376+ROUND((COLUMN()-2)/24,5),АТС!$A$41:$F$784,6)+'Иные услуги '!$C$5+'РСТ РСО-А'!$L$6+'РСТ РСО-А'!$F$9</f>
        <v>4613.0619999999999</v>
      </c>
      <c r="S376" s="118">
        <f>VLOOKUP($A376+ROUND((COLUMN()-2)/24,5),АТС!$A$41:$F$784,6)+'Иные услуги '!$C$5+'РСТ РСО-А'!$L$6+'РСТ РСО-А'!$F$9</f>
        <v>4613.9220000000005</v>
      </c>
      <c r="T376" s="118">
        <f>VLOOKUP($A376+ROUND((COLUMN()-2)/24,5),АТС!$A$41:$F$784,6)+'Иные услуги '!$C$5+'РСТ РСО-А'!$L$6+'РСТ РСО-А'!$F$9</f>
        <v>4675.902</v>
      </c>
      <c r="U376" s="118">
        <f>VLOOKUP($A376+ROUND((COLUMN()-2)/24,5),АТС!$A$41:$F$784,6)+'Иные услуги '!$C$5+'РСТ РСО-А'!$L$6+'РСТ РСО-А'!$F$9</f>
        <v>4643.902</v>
      </c>
      <c r="V376" s="118">
        <f>VLOOKUP($A376+ROUND((COLUMN()-2)/24,5),АТС!$A$41:$F$784,6)+'Иные услуги '!$C$5+'РСТ РСО-А'!$L$6+'РСТ РСО-А'!$F$9</f>
        <v>4648.4520000000002</v>
      </c>
      <c r="W376" s="118">
        <f>VLOOKUP($A376+ROUND((COLUMN()-2)/24,5),АТС!$A$41:$F$784,6)+'Иные услуги '!$C$5+'РСТ РСО-А'!$L$6+'РСТ РСО-А'!$F$9</f>
        <v>4734.1620000000003</v>
      </c>
      <c r="X376" s="118">
        <f>VLOOKUP($A376+ROUND((COLUMN()-2)/24,5),АТС!$A$41:$F$784,6)+'Иные услуги '!$C$5+'РСТ РСО-А'!$L$6+'РСТ РСО-А'!$F$9</f>
        <v>4465.9719999999998</v>
      </c>
      <c r="Y376" s="118">
        <f>VLOOKUP($A376+ROUND((COLUMN()-2)/24,5),АТС!$A$41:$F$784,6)+'Иные услуги '!$C$5+'РСТ РСО-А'!$L$6+'РСТ РСО-А'!$F$9</f>
        <v>4520.3119999999999</v>
      </c>
    </row>
    <row r="377" spans="1:25" x14ac:dyDescent="0.2">
      <c r="A377" s="66">
        <f t="shared" si="13"/>
        <v>43548</v>
      </c>
      <c r="B377" s="118">
        <f>VLOOKUP($A377+ROUND((COLUMN()-2)/24,5),АТС!$A$41:$F$784,6)+'Иные услуги '!$C$5+'РСТ РСО-А'!$L$6+'РСТ РСО-А'!$F$9</f>
        <v>4604.6220000000003</v>
      </c>
      <c r="C377" s="118">
        <f>VLOOKUP($A377+ROUND((COLUMN()-2)/24,5),АТС!$A$41:$F$784,6)+'Иные услуги '!$C$5+'РСТ РСО-А'!$L$6+'РСТ РСО-А'!$F$9</f>
        <v>4664.8019999999997</v>
      </c>
      <c r="D377" s="118">
        <f>VLOOKUP($A377+ROUND((COLUMN()-2)/24,5),АТС!$A$41:$F$784,6)+'Иные услуги '!$C$5+'РСТ РСО-А'!$L$6+'РСТ РСО-А'!$F$9</f>
        <v>4698.4520000000002</v>
      </c>
      <c r="E377" s="118">
        <f>VLOOKUP($A377+ROUND((COLUMN()-2)/24,5),АТС!$A$41:$F$784,6)+'Иные услуги '!$C$5+'РСТ РСО-А'!$L$6+'РСТ РСО-А'!$F$9</f>
        <v>4697.982</v>
      </c>
      <c r="F377" s="118">
        <f>VLOOKUP($A377+ROUND((COLUMN()-2)/24,5),АТС!$A$41:$F$784,6)+'Иные услуги '!$C$5+'РСТ РСО-А'!$L$6+'РСТ РСО-А'!$F$9</f>
        <v>4698.5619999999999</v>
      </c>
      <c r="G377" s="118">
        <f>VLOOKUP($A377+ROUND((COLUMN()-2)/24,5),АТС!$A$41:$F$784,6)+'Иные услуги '!$C$5+'РСТ РСО-А'!$L$6+'РСТ РСО-А'!$F$9</f>
        <v>4699.3820000000005</v>
      </c>
      <c r="H377" s="118">
        <f>VLOOKUP($A377+ROUND((COLUMN()-2)/24,5),АТС!$A$41:$F$784,6)+'Иные услуги '!$C$5+'РСТ РСО-А'!$L$6+'РСТ РСО-А'!$F$9</f>
        <v>4754.6019999999999</v>
      </c>
      <c r="I377" s="118">
        <f>VLOOKUP($A377+ROUND((COLUMN()-2)/24,5),АТС!$A$41:$F$784,6)+'Иные услуги '!$C$5+'РСТ РСО-А'!$L$6+'РСТ РСО-А'!$F$9</f>
        <v>4659.0720000000001</v>
      </c>
      <c r="J377" s="118">
        <f>VLOOKUP($A377+ROUND((COLUMN()-2)/24,5),АТС!$A$41:$F$784,6)+'Иные услуги '!$C$5+'РСТ РСО-А'!$L$6+'РСТ РСО-А'!$F$9</f>
        <v>4688.982</v>
      </c>
      <c r="K377" s="118">
        <f>VLOOKUP($A377+ROUND((COLUMN()-2)/24,5),АТС!$A$41:$F$784,6)+'Иные услуги '!$C$5+'РСТ РСО-А'!$L$6+'РСТ РСО-А'!$F$9</f>
        <v>4614.1120000000001</v>
      </c>
      <c r="L377" s="118">
        <f>VLOOKUP($A377+ROUND((COLUMN()-2)/24,5),АТС!$A$41:$F$784,6)+'Иные услуги '!$C$5+'РСТ РСО-А'!$L$6+'РСТ РСО-А'!$F$9</f>
        <v>4614.232</v>
      </c>
      <c r="M377" s="118">
        <f>VLOOKUP($A377+ROUND((COLUMN()-2)/24,5),АТС!$A$41:$F$784,6)+'Иные услуги '!$C$5+'РСТ РСО-А'!$L$6+'РСТ РСО-А'!$F$9</f>
        <v>4677.942</v>
      </c>
      <c r="N377" s="118">
        <f>VLOOKUP($A377+ROUND((COLUMN()-2)/24,5),АТС!$A$41:$F$784,6)+'Иные услуги '!$C$5+'РСТ РСО-А'!$L$6+'РСТ РСО-А'!$F$9</f>
        <v>4677.8119999999999</v>
      </c>
      <c r="O377" s="118">
        <f>VLOOKUP($A377+ROUND((COLUMN()-2)/24,5),АТС!$A$41:$F$784,6)+'Иные услуги '!$C$5+'РСТ РСО-А'!$L$6+'РСТ РСО-А'!$F$9</f>
        <v>4677.9120000000003</v>
      </c>
      <c r="P377" s="118">
        <f>VLOOKUP($A377+ROUND((COLUMN()-2)/24,5),АТС!$A$41:$F$784,6)+'Иные услуги '!$C$5+'РСТ РСО-А'!$L$6+'РСТ РСО-А'!$F$9</f>
        <v>4677.942</v>
      </c>
      <c r="Q377" s="118">
        <f>VLOOKUP($A377+ROUND((COLUMN()-2)/24,5),АТС!$A$41:$F$784,6)+'Иные услуги '!$C$5+'РСТ РСО-А'!$L$6+'РСТ РСО-А'!$F$9</f>
        <v>4677.7420000000002</v>
      </c>
      <c r="R377" s="118">
        <f>VLOOKUP($A377+ROUND((COLUMN()-2)/24,5),АТС!$A$41:$F$784,6)+'Иные услуги '!$C$5+'РСТ РСО-А'!$L$6+'РСТ РСО-А'!$F$9</f>
        <v>4680.0920000000006</v>
      </c>
      <c r="S377" s="118">
        <f>VLOOKUP($A377+ROUND((COLUMN()-2)/24,5),АТС!$A$41:$F$784,6)+'Иные услуги '!$C$5+'РСТ РСО-А'!$L$6+'РСТ РСО-А'!$F$9</f>
        <v>4681.7719999999999</v>
      </c>
      <c r="T377" s="118">
        <f>VLOOKUP($A377+ROUND((COLUMN()-2)/24,5),АТС!$A$41:$F$784,6)+'Иные услуги '!$C$5+'РСТ РСО-А'!$L$6+'РСТ РСО-А'!$F$9</f>
        <v>4771.5519999999997</v>
      </c>
      <c r="U377" s="118">
        <f>VLOOKUP($A377+ROUND((COLUMN()-2)/24,5),АТС!$A$41:$F$784,6)+'Иные услуги '!$C$5+'РСТ РСО-А'!$L$6+'РСТ РСО-А'!$F$9</f>
        <v>4656.442</v>
      </c>
      <c r="V377" s="118">
        <f>VLOOKUP($A377+ROUND((COLUMN()-2)/24,5),АТС!$A$41:$F$784,6)+'Иные услуги '!$C$5+'РСТ РСО-А'!$L$6+'РСТ РСО-А'!$F$9</f>
        <v>4652.7820000000002</v>
      </c>
      <c r="W377" s="118">
        <f>VLOOKUP($A377+ROUND((COLUMN()-2)/24,5),АТС!$A$41:$F$784,6)+'Иные услуги '!$C$5+'РСТ РСО-А'!$L$6+'РСТ РСО-А'!$F$9</f>
        <v>4737.3820000000005</v>
      </c>
      <c r="X377" s="118">
        <f>VLOOKUP($A377+ROUND((COLUMN()-2)/24,5),АТС!$A$41:$F$784,6)+'Иные услуги '!$C$5+'РСТ РСО-А'!$L$6+'РСТ РСО-А'!$F$9</f>
        <v>4466.0420000000004</v>
      </c>
      <c r="Y377" s="118">
        <f>VLOOKUP($A377+ROUND((COLUMN()-2)/24,5),АТС!$A$41:$F$784,6)+'Иные услуги '!$C$5+'РСТ РСО-А'!$L$6+'РСТ РСО-А'!$F$9</f>
        <v>4522.7820000000002</v>
      </c>
    </row>
    <row r="378" spans="1:25" x14ac:dyDescent="0.2">
      <c r="A378" s="66">
        <f t="shared" si="13"/>
        <v>43549</v>
      </c>
      <c r="B378" s="118">
        <f>VLOOKUP($A378+ROUND((COLUMN()-2)/24,5),АТС!$A$41:$F$784,6)+'Иные услуги '!$C$5+'РСТ РСО-А'!$L$6+'РСТ РСО-А'!$F$9</f>
        <v>4603.192</v>
      </c>
      <c r="C378" s="118">
        <f>VLOOKUP($A378+ROUND((COLUMN()-2)/24,5),АТС!$A$41:$F$784,6)+'Иные услуги '!$C$5+'РСТ РСО-А'!$L$6+'РСТ РСО-А'!$F$9</f>
        <v>4664.6419999999998</v>
      </c>
      <c r="D378" s="118">
        <f>VLOOKUP($A378+ROUND((COLUMN()-2)/24,5),АТС!$A$41:$F$784,6)+'Иные услуги '!$C$5+'РСТ РСО-А'!$L$6+'РСТ РСО-А'!$F$9</f>
        <v>4706.5320000000002</v>
      </c>
      <c r="E378" s="118">
        <f>VLOOKUP($A378+ROUND((COLUMN()-2)/24,5),АТС!$A$41:$F$784,6)+'Иные услуги '!$C$5+'РСТ РСО-А'!$L$6+'РСТ РСО-А'!$F$9</f>
        <v>4706.232</v>
      </c>
      <c r="F378" s="118">
        <f>VLOOKUP($A378+ROUND((COLUMN()-2)/24,5),АТС!$A$41:$F$784,6)+'Иные услуги '!$C$5+'РСТ РСО-А'!$L$6+'РСТ РСО-А'!$F$9</f>
        <v>4698.1620000000003</v>
      </c>
      <c r="G378" s="118">
        <f>VLOOKUP($A378+ROUND((COLUMN()-2)/24,5),АТС!$A$41:$F$784,6)+'Иные услуги '!$C$5+'РСТ РСО-А'!$L$6+'РСТ РСО-А'!$F$9</f>
        <v>4703.2420000000002</v>
      </c>
      <c r="H378" s="118">
        <f>VLOOKUP($A378+ROUND((COLUMN()-2)/24,5),АТС!$A$41:$F$784,6)+'Иные услуги '!$C$5+'РСТ РСО-А'!$L$6+'РСТ РСО-А'!$F$9</f>
        <v>4763.2520000000004</v>
      </c>
      <c r="I378" s="118">
        <f>VLOOKUP($A378+ROUND((COLUMN()-2)/24,5),АТС!$A$41:$F$784,6)+'Иные услуги '!$C$5+'РСТ РСО-А'!$L$6+'РСТ РСО-А'!$F$9</f>
        <v>4548.232</v>
      </c>
      <c r="J378" s="118">
        <f>VLOOKUP($A378+ROUND((COLUMN()-2)/24,5),АТС!$A$41:$F$784,6)+'Иные услуги '!$C$5+'РСТ РСО-А'!$L$6+'РСТ РСО-А'!$F$9</f>
        <v>4752.0519999999997</v>
      </c>
      <c r="K378" s="118">
        <f>VLOOKUP($A378+ROUND((COLUMN()-2)/24,5),АТС!$A$41:$F$784,6)+'Иные услуги '!$C$5+'РСТ РСО-А'!$L$6+'РСТ РСО-А'!$F$9</f>
        <v>4753.2520000000004</v>
      </c>
      <c r="L378" s="118">
        <f>VLOOKUP($A378+ROUND((COLUMN()-2)/24,5),АТС!$A$41:$F$784,6)+'Иные услуги '!$C$5+'РСТ РСО-А'!$L$6+'РСТ РСО-А'!$F$9</f>
        <v>4616.8320000000003</v>
      </c>
      <c r="M378" s="118">
        <f>VLOOKUP($A378+ROUND((COLUMN()-2)/24,5),АТС!$A$41:$F$784,6)+'Иные услуги '!$C$5+'РСТ РСО-А'!$L$6+'РСТ РСО-А'!$F$9</f>
        <v>4616.6720000000005</v>
      </c>
      <c r="N378" s="118">
        <f>VLOOKUP($A378+ROUND((COLUMN()-2)/24,5),АТС!$A$41:$F$784,6)+'Иные услуги '!$C$5+'РСТ РСО-А'!$L$6+'РСТ РСО-А'!$F$9</f>
        <v>4616.402</v>
      </c>
      <c r="O378" s="118">
        <f>VLOOKUP($A378+ROUND((COLUMN()-2)/24,5),АТС!$A$41:$F$784,6)+'Иные услуги '!$C$5+'РСТ РСО-А'!$L$6+'РСТ РСО-А'!$F$9</f>
        <v>4616.1220000000003</v>
      </c>
      <c r="P378" s="118">
        <f>VLOOKUP($A378+ROUND((COLUMN()-2)/24,5),АТС!$A$41:$F$784,6)+'Иные услуги '!$C$5+'РСТ РСО-А'!$L$6+'РСТ РСО-А'!$F$9</f>
        <v>4616.0219999999999</v>
      </c>
      <c r="Q378" s="118">
        <f>VLOOKUP($A378+ROUND((COLUMN()-2)/24,5),АТС!$A$41:$F$784,6)+'Иные услуги '!$C$5+'РСТ РСО-А'!$L$6+'РСТ РСО-А'!$F$9</f>
        <v>4645.7920000000004</v>
      </c>
      <c r="R378" s="118">
        <f>VLOOKUP($A378+ROUND((COLUMN()-2)/24,5),АТС!$A$41:$F$784,6)+'Иные услуги '!$C$5+'РСТ РСО-А'!$L$6+'РСТ РСО-А'!$F$9</f>
        <v>4646.1819999999998</v>
      </c>
      <c r="S378" s="118">
        <f>VLOOKUP($A378+ROUND((COLUMN()-2)/24,5),АТС!$A$41:$F$784,6)+'Иные услуги '!$C$5+'РСТ РСО-А'!$L$6+'РСТ РСО-А'!$F$9</f>
        <v>4615.942</v>
      </c>
      <c r="T378" s="118">
        <f>VLOOKUP($A378+ROUND((COLUMN()-2)/24,5),АТС!$A$41:$F$784,6)+'Иные услуги '!$C$5+'РСТ РСО-А'!$L$6+'РСТ РСО-А'!$F$9</f>
        <v>4670.0219999999999</v>
      </c>
      <c r="U378" s="118">
        <f>VLOOKUP($A378+ROUND((COLUMN()-2)/24,5),АТС!$A$41:$F$784,6)+'Иные услуги '!$C$5+'РСТ РСО-А'!$L$6+'РСТ РСО-А'!$F$9</f>
        <v>4645.5020000000004</v>
      </c>
      <c r="V378" s="118">
        <f>VLOOKUP($A378+ROUND((COLUMN()-2)/24,5),АТС!$A$41:$F$784,6)+'Иные услуги '!$C$5+'РСТ РСО-А'!$L$6+'РСТ РСО-А'!$F$9</f>
        <v>4641.2920000000004</v>
      </c>
      <c r="W378" s="118">
        <f>VLOOKUP($A378+ROUND((COLUMN()-2)/24,5),АТС!$A$41:$F$784,6)+'Иные услуги '!$C$5+'РСТ РСО-А'!$L$6+'РСТ РСО-А'!$F$9</f>
        <v>4726.942</v>
      </c>
      <c r="X378" s="118">
        <f>VLOOKUP($A378+ROUND((COLUMN()-2)/24,5),АТС!$A$41:$F$784,6)+'Иные услуги '!$C$5+'РСТ РСО-А'!$L$6+'РСТ РСО-А'!$F$9</f>
        <v>4460.8620000000001</v>
      </c>
      <c r="Y378" s="118">
        <f>VLOOKUP($A378+ROUND((COLUMN()-2)/24,5),АТС!$A$41:$F$784,6)+'Иные услуги '!$C$5+'РСТ РСО-А'!$L$6+'РСТ РСО-А'!$F$9</f>
        <v>4518.2219999999998</v>
      </c>
    </row>
    <row r="379" spans="1:25" x14ac:dyDescent="0.2">
      <c r="A379" s="66">
        <f t="shared" si="13"/>
        <v>43550</v>
      </c>
      <c r="B379" s="118">
        <f>VLOOKUP($A379+ROUND((COLUMN()-2)/24,5),АТС!$A$41:$F$784,6)+'Иные услуги '!$C$5+'РСТ РСО-А'!$L$6+'РСТ РСО-А'!$F$9</f>
        <v>4601.4620000000004</v>
      </c>
      <c r="C379" s="118">
        <f>VLOOKUP($A379+ROUND((COLUMN()-2)/24,5),АТС!$A$41:$F$784,6)+'Иные услуги '!$C$5+'РСТ РСО-А'!$L$6+'РСТ РСО-А'!$F$9</f>
        <v>4661.5219999999999</v>
      </c>
      <c r="D379" s="118">
        <f>VLOOKUP($A379+ROUND((COLUMN()-2)/24,5),АТС!$A$41:$F$784,6)+'Иные услуги '!$C$5+'РСТ РСО-А'!$L$6+'РСТ РСО-А'!$F$9</f>
        <v>4695.4120000000003</v>
      </c>
      <c r="E379" s="118">
        <f>VLOOKUP($A379+ROUND((COLUMN()-2)/24,5),АТС!$A$41:$F$784,6)+'Иные услуги '!$C$5+'РСТ РСО-А'!$L$6+'РСТ РСО-А'!$F$9</f>
        <v>4695.2620000000006</v>
      </c>
      <c r="F379" s="118">
        <f>VLOOKUP($A379+ROUND((COLUMN()-2)/24,5),АТС!$A$41:$F$784,6)+'Иные услуги '!$C$5+'РСТ РСО-А'!$L$6+'РСТ РСО-А'!$F$9</f>
        <v>4695.8919999999998</v>
      </c>
      <c r="G379" s="118">
        <f>VLOOKUP($A379+ROUND((COLUMN()-2)/24,5),АТС!$A$41:$F$784,6)+'Иные услуги '!$C$5+'РСТ РСО-А'!$L$6+'РСТ РСО-А'!$F$9</f>
        <v>4698.6320000000005</v>
      </c>
      <c r="H379" s="118">
        <f>VLOOKUP($A379+ROUND((COLUMN()-2)/24,5),АТС!$A$41:$F$784,6)+'Иные услуги '!$C$5+'РСТ РСО-А'!$L$6+'РСТ РСО-А'!$F$9</f>
        <v>4753.3919999999998</v>
      </c>
      <c r="I379" s="118">
        <f>VLOOKUP($A379+ROUND((COLUMN()-2)/24,5),АТС!$A$41:$F$784,6)+'Иные услуги '!$C$5+'РСТ РСО-А'!$L$6+'РСТ РСО-А'!$F$9</f>
        <v>4539.4719999999998</v>
      </c>
      <c r="J379" s="118">
        <f>VLOOKUP($A379+ROUND((COLUMN()-2)/24,5),АТС!$A$41:$F$784,6)+'Иные услуги '!$C$5+'РСТ РСО-А'!$L$6+'РСТ РСО-А'!$F$9</f>
        <v>4670.1720000000005</v>
      </c>
      <c r="K379" s="118">
        <f>VLOOKUP($A379+ROUND((COLUMN()-2)/24,5),АТС!$A$41:$F$784,6)+'Иные услуги '!$C$5+'РСТ РСО-А'!$L$6+'РСТ РСО-А'!$F$9</f>
        <v>4551.7020000000002</v>
      </c>
      <c r="L379" s="118">
        <f>VLOOKUP($A379+ROUND((COLUMN()-2)/24,5),АТС!$A$41:$F$784,6)+'Иные услуги '!$C$5+'РСТ РСО-А'!$L$6+'РСТ РСО-А'!$F$9</f>
        <v>4551.8119999999999</v>
      </c>
      <c r="M379" s="118">
        <f>VLOOKUP($A379+ROUND((COLUMN()-2)/24,5),АТС!$A$41:$F$784,6)+'Иные услуги '!$C$5+'РСТ РСО-А'!$L$6+'РСТ РСО-А'!$F$9</f>
        <v>4552.0519999999997</v>
      </c>
      <c r="N379" s="118">
        <f>VLOOKUP($A379+ROUND((COLUMN()-2)/24,5),АТС!$A$41:$F$784,6)+'Иные услуги '!$C$5+'РСТ РСО-А'!$L$6+'РСТ РСО-А'!$F$9</f>
        <v>4552.2219999999998</v>
      </c>
      <c r="O379" s="118">
        <f>VLOOKUP($A379+ROUND((COLUMN()-2)/24,5),АТС!$A$41:$F$784,6)+'Иные услуги '!$C$5+'РСТ РСО-А'!$L$6+'РСТ РСО-А'!$F$9</f>
        <v>4552.0020000000004</v>
      </c>
      <c r="P379" s="118">
        <f>VLOOKUP($A379+ROUND((COLUMN()-2)/24,5),АТС!$A$41:$F$784,6)+'Иные услуги '!$C$5+'РСТ РСО-А'!$L$6+'РСТ РСО-А'!$F$9</f>
        <v>4551.5820000000003</v>
      </c>
      <c r="Q379" s="118">
        <f>VLOOKUP($A379+ROUND((COLUMN()-2)/24,5),АТС!$A$41:$F$784,6)+'Иные услуги '!$C$5+'РСТ РСО-А'!$L$6+'РСТ РСО-А'!$F$9</f>
        <v>4550.3420000000006</v>
      </c>
      <c r="R379" s="118">
        <f>VLOOKUP($A379+ROUND((COLUMN()-2)/24,5),АТС!$A$41:$F$784,6)+'Иные услуги '!$C$5+'РСТ РСО-А'!$L$6+'РСТ РСО-А'!$F$9</f>
        <v>4550.442</v>
      </c>
      <c r="S379" s="118">
        <f>VLOOKUP($A379+ROUND((COLUMN()-2)/24,5),АТС!$A$41:$F$784,6)+'Иные услуги '!$C$5+'РСТ РСО-А'!$L$6+'РСТ РСО-А'!$F$9</f>
        <v>4551.0420000000004</v>
      </c>
      <c r="T379" s="118">
        <f>VLOOKUP($A379+ROUND((COLUMN()-2)/24,5),АТС!$A$41:$F$784,6)+'Иные услуги '!$C$5+'РСТ РСО-А'!$L$6+'РСТ РСО-А'!$F$9</f>
        <v>4668.3620000000001</v>
      </c>
      <c r="U379" s="118">
        <f>VLOOKUP($A379+ROUND((COLUMN()-2)/24,5),АТС!$A$41:$F$784,6)+'Иные услуги '!$C$5+'РСТ РСО-А'!$L$6+'РСТ РСО-А'!$F$9</f>
        <v>4645.692</v>
      </c>
      <c r="V379" s="118">
        <f>VLOOKUP($A379+ROUND((COLUMN()-2)/24,5),АТС!$A$41:$F$784,6)+'Иные услуги '!$C$5+'РСТ РСО-А'!$L$6+'РСТ РСО-А'!$F$9</f>
        <v>4643.7020000000002</v>
      </c>
      <c r="W379" s="118">
        <f>VLOOKUP($A379+ROUND((COLUMN()-2)/24,5),АТС!$A$41:$F$784,6)+'Иные услуги '!$C$5+'РСТ РСО-А'!$L$6+'РСТ РСО-А'!$F$9</f>
        <v>4729.4120000000003</v>
      </c>
      <c r="X379" s="118">
        <f>VLOOKUP($A379+ROUND((COLUMN()-2)/24,5),АТС!$A$41:$F$784,6)+'Иные услуги '!$C$5+'РСТ РСО-А'!$L$6+'РСТ РСО-А'!$F$9</f>
        <v>4461.2719999999999</v>
      </c>
      <c r="Y379" s="118">
        <f>VLOOKUP($A379+ROUND((COLUMN()-2)/24,5),АТС!$A$41:$F$784,6)+'Иные услуги '!$C$5+'РСТ РСО-А'!$L$6+'РСТ РСО-А'!$F$9</f>
        <v>4517.8119999999999</v>
      </c>
    </row>
    <row r="380" spans="1:25" x14ac:dyDescent="0.2">
      <c r="A380" s="66">
        <f t="shared" si="13"/>
        <v>43551</v>
      </c>
      <c r="B380" s="118">
        <f>VLOOKUP($A380+ROUND((COLUMN()-2)/24,5),АТС!$A$41:$F$784,6)+'Иные услуги '!$C$5+'РСТ РСО-А'!$L$6+'РСТ РСО-А'!$F$9</f>
        <v>4601.152</v>
      </c>
      <c r="C380" s="118">
        <f>VLOOKUP($A380+ROUND((COLUMN()-2)/24,5),АТС!$A$41:$F$784,6)+'Иные услуги '!$C$5+'РСТ РСО-А'!$L$6+'РСТ РСО-А'!$F$9</f>
        <v>4660.9120000000003</v>
      </c>
      <c r="D380" s="118">
        <f>VLOOKUP($A380+ROUND((COLUMN()-2)/24,5),АТС!$A$41:$F$784,6)+'Иные услуги '!$C$5+'РСТ РСО-А'!$L$6+'РСТ РСО-А'!$F$9</f>
        <v>4695.0420000000004</v>
      </c>
      <c r="E380" s="118">
        <f>VLOOKUP($A380+ROUND((COLUMN()-2)/24,5),АТС!$A$41:$F$784,6)+'Иные услуги '!$C$5+'РСТ РСО-А'!$L$6+'РСТ РСО-А'!$F$9</f>
        <v>4695.0619999999999</v>
      </c>
      <c r="F380" s="118">
        <f>VLOOKUP($A380+ROUND((COLUMN()-2)/24,5),АТС!$A$41:$F$784,6)+'Иные услуги '!$C$5+'РСТ РСО-А'!$L$6+'РСТ РСО-А'!$F$9</f>
        <v>4695.7219999999998</v>
      </c>
      <c r="G380" s="118">
        <f>VLOOKUP($A380+ROUND((COLUMN()-2)/24,5),АТС!$A$41:$F$784,6)+'Иные услуги '!$C$5+'РСТ РСО-А'!$L$6+'РСТ РСО-А'!$F$9</f>
        <v>4705.4620000000004</v>
      </c>
      <c r="H380" s="118">
        <f>VLOOKUP($A380+ROUND((COLUMN()-2)/24,5),АТС!$A$41:$F$784,6)+'Иные услуги '!$C$5+'РСТ РСО-А'!$L$6+'РСТ РСО-А'!$F$9</f>
        <v>4761.1720000000005</v>
      </c>
      <c r="I380" s="118">
        <f>VLOOKUP($A380+ROUND((COLUMN()-2)/24,5),АТС!$A$41:$F$784,6)+'Иные услуги '!$C$5+'РСТ РСО-А'!$L$6+'РСТ РСО-А'!$F$9</f>
        <v>4586.8320000000003</v>
      </c>
      <c r="J380" s="118">
        <f>VLOOKUP($A380+ROUND((COLUMN()-2)/24,5),АТС!$A$41:$F$784,6)+'Иные услуги '!$C$5+'РСТ РСО-А'!$L$6+'РСТ РСО-А'!$F$9</f>
        <v>4680.0219999999999</v>
      </c>
      <c r="K380" s="118">
        <f>VLOOKUP($A380+ROUND((COLUMN()-2)/24,5),АТС!$A$41:$F$784,6)+'Иные услуги '!$C$5+'РСТ РСО-А'!$L$6+'РСТ РСО-А'!$F$9</f>
        <v>4561.232</v>
      </c>
      <c r="L380" s="118">
        <f>VLOOKUP($A380+ROUND((COLUMN()-2)/24,5),АТС!$A$41:$F$784,6)+'Иные услуги '!$C$5+'РСТ РСО-А'!$L$6+'РСТ РСО-А'!$F$9</f>
        <v>4561.3119999999999</v>
      </c>
      <c r="M380" s="118">
        <f>VLOOKUP($A380+ROUND((COLUMN()-2)/24,5),АТС!$A$41:$F$784,6)+'Иные услуги '!$C$5+'РСТ РСО-А'!$L$6+'РСТ РСО-А'!$F$9</f>
        <v>4560.5420000000004</v>
      </c>
      <c r="N380" s="118">
        <f>VLOOKUP($A380+ROUND((COLUMN()-2)/24,5),АТС!$A$41:$F$784,6)+'Иные услуги '!$C$5+'РСТ РСО-А'!$L$6+'РСТ РСО-А'!$F$9</f>
        <v>4560.9719999999998</v>
      </c>
      <c r="O380" s="118">
        <f>VLOOKUP($A380+ROUND((COLUMN()-2)/24,5),АТС!$A$41:$F$784,6)+'Иные услуги '!$C$5+'РСТ РСО-А'!$L$6+'РСТ РСО-А'!$F$9</f>
        <v>4560.9319999999998</v>
      </c>
      <c r="P380" s="118">
        <f>VLOOKUP($A380+ROUND((COLUMN()-2)/24,5),АТС!$A$41:$F$784,6)+'Иные услуги '!$C$5+'РСТ РСО-А'!$L$6+'РСТ РСО-А'!$F$9</f>
        <v>4587.692</v>
      </c>
      <c r="Q380" s="118">
        <f>VLOOKUP($A380+ROUND((COLUMN()-2)/24,5),АТС!$A$41:$F$784,6)+'Иные услуги '!$C$5+'РСТ РСО-А'!$L$6+'РСТ РСО-А'!$F$9</f>
        <v>4585.3019999999997</v>
      </c>
      <c r="R380" s="118">
        <f>VLOOKUP($A380+ROUND((COLUMN()-2)/24,5),АТС!$A$41:$F$784,6)+'Иные услуги '!$C$5+'РСТ РСО-А'!$L$6+'РСТ РСО-А'!$F$9</f>
        <v>4586.8919999999998</v>
      </c>
      <c r="S380" s="118">
        <f>VLOOKUP($A380+ROUND((COLUMN()-2)/24,5),АТС!$A$41:$F$784,6)+'Иные услуги '!$C$5+'РСТ РСО-А'!$L$6+'РСТ РСО-А'!$F$9</f>
        <v>4615.7020000000002</v>
      </c>
      <c r="T380" s="118">
        <f>VLOOKUP($A380+ROUND((COLUMN()-2)/24,5),АТС!$A$41:$F$784,6)+'Иные услуги '!$C$5+'РСТ РСО-А'!$L$6+'РСТ РСО-А'!$F$9</f>
        <v>4678.5720000000001</v>
      </c>
      <c r="U380" s="118">
        <f>VLOOKUP($A380+ROUND((COLUMN()-2)/24,5),АТС!$A$41:$F$784,6)+'Иные услуги '!$C$5+'РСТ РСО-А'!$L$6+'РСТ РСО-А'!$F$9</f>
        <v>4646.0720000000001</v>
      </c>
      <c r="V380" s="118">
        <f>VLOOKUP($A380+ROUND((COLUMN()-2)/24,5),АТС!$A$41:$F$784,6)+'Иные услуги '!$C$5+'РСТ РСО-А'!$L$6+'РСТ РСО-А'!$F$9</f>
        <v>4652.5519999999997</v>
      </c>
      <c r="W380" s="118">
        <f>VLOOKUP($A380+ROUND((COLUMN()-2)/24,5),АТС!$A$41:$F$784,6)+'Иные услуги '!$C$5+'РСТ РСО-А'!$L$6+'РСТ РСО-А'!$F$9</f>
        <v>4737.2120000000004</v>
      </c>
      <c r="X380" s="118">
        <f>VLOOKUP($A380+ROUND((COLUMN()-2)/24,5),АТС!$A$41:$F$784,6)+'Иные услуги '!$C$5+'РСТ РСО-А'!$L$6+'РСТ РСО-А'!$F$9</f>
        <v>4464.7420000000002</v>
      </c>
      <c r="Y380" s="118">
        <f>VLOOKUP($A380+ROUND((COLUMN()-2)/24,5),АТС!$A$41:$F$784,6)+'Иные услуги '!$C$5+'РСТ РСО-А'!$L$6+'РСТ РСО-А'!$F$9</f>
        <v>4522.3119999999999</v>
      </c>
    </row>
    <row r="381" spans="1:25" x14ac:dyDescent="0.2">
      <c r="A381" s="66">
        <f t="shared" si="13"/>
        <v>43552</v>
      </c>
      <c r="B381" s="118">
        <f>VLOOKUP($A381+ROUND((COLUMN()-2)/24,5),АТС!$A$41:$F$784,6)+'Иные услуги '!$C$5+'РСТ РСО-А'!$L$6+'РСТ РСО-А'!$F$9</f>
        <v>4603.6819999999998</v>
      </c>
      <c r="C381" s="118">
        <f>VLOOKUP($A381+ROUND((COLUMN()-2)/24,5),АТС!$A$41:$F$784,6)+'Иные услуги '!$C$5+'РСТ РСО-А'!$L$6+'РСТ РСО-А'!$F$9</f>
        <v>4661.7719999999999</v>
      </c>
      <c r="D381" s="118">
        <f>VLOOKUP($A381+ROUND((COLUMN()-2)/24,5),АТС!$A$41:$F$784,6)+'Иные услуги '!$C$5+'РСТ РСО-А'!$L$6+'РСТ РСО-А'!$F$9</f>
        <v>4695.4220000000005</v>
      </c>
      <c r="E381" s="118">
        <f>VLOOKUP($A381+ROUND((COLUMN()-2)/24,5),АТС!$A$41:$F$784,6)+'Иные услуги '!$C$5+'РСТ РСО-А'!$L$6+'РСТ РСО-А'!$F$9</f>
        <v>4695.2820000000002</v>
      </c>
      <c r="F381" s="118">
        <f>VLOOKUP($A381+ROUND((COLUMN()-2)/24,5),АТС!$A$41:$F$784,6)+'Иные услуги '!$C$5+'РСТ РСО-А'!$L$6+'РСТ РСО-А'!$F$9</f>
        <v>4695.9120000000003</v>
      </c>
      <c r="G381" s="118">
        <f>VLOOKUP($A381+ROUND((COLUMN()-2)/24,5),АТС!$A$41:$F$784,6)+'Иные услуги '!$C$5+'РСТ РСО-А'!$L$6+'РСТ РСО-А'!$F$9</f>
        <v>4699.5720000000001</v>
      </c>
      <c r="H381" s="118">
        <f>VLOOKUP($A381+ROUND((COLUMN()-2)/24,5),АТС!$A$41:$F$784,6)+'Иные услуги '!$C$5+'РСТ РСО-А'!$L$6+'РСТ РСО-А'!$F$9</f>
        <v>4756.4120000000003</v>
      </c>
      <c r="I381" s="118">
        <f>VLOOKUP($A381+ROUND((COLUMN()-2)/24,5),АТС!$A$41:$F$784,6)+'Иные услуги '!$C$5+'РСТ РСО-А'!$L$6+'РСТ РСО-А'!$F$9</f>
        <v>4577.4220000000005</v>
      </c>
      <c r="J381" s="118">
        <f>VLOOKUP($A381+ROUND((COLUMN()-2)/24,5),АТС!$A$41:$F$784,6)+'Иные услуги '!$C$5+'РСТ РСО-А'!$L$6+'РСТ РСО-А'!$F$9</f>
        <v>4637.6720000000005</v>
      </c>
      <c r="K381" s="118">
        <f>VLOOKUP($A381+ROUND((COLUMN()-2)/24,5),АТС!$A$41:$F$784,6)+'Иные услуги '!$C$5+'РСТ РСО-А'!$L$6+'РСТ РСО-А'!$F$9</f>
        <v>4553.5519999999997</v>
      </c>
      <c r="L381" s="118">
        <f>VLOOKUP($A381+ROUND((COLUMN()-2)/24,5),АТС!$A$41:$F$784,6)+'Иные услуги '!$C$5+'РСТ РСО-А'!$L$6+'РСТ РСО-А'!$F$9</f>
        <v>4528.2620000000006</v>
      </c>
      <c r="M381" s="118">
        <f>VLOOKUP($A381+ROUND((COLUMN()-2)/24,5),АТС!$A$41:$F$784,6)+'Иные услуги '!$C$5+'РСТ РСО-А'!$L$6+'РСТ РСО-А'!$F$9</f>
        <v>4527.5219999999999</v>
      </c>
      <c r="N381" s="118">
        <f>VLOOKUP($A381+ROUND((COLUMN()-2)/24,5),АТС!$A$41:$F$784,6)+'Иные услуги '!$C$5+'РСТ РСО-А'!$L$6+'РСТ РСО-А'!$F$9</f>
        <v>4526.7920000000004</v>
      </c>
      <c r="O381" s="118">
        <f>VLOOKUP($A381+ROUND((COLUMN()-2)/24,5),АТС!$A$41:$F$784,6)+'Иные услуги '!$C$5+'РСТ РСО-А'!$L$6+'РСТ РСО-А'!$F$9</f>
        <v>4552.232</v>
      </c>
      <c r="P381" s="118">
        <f>VLOOKUP($A381+ROUND((COLUMN()-2)/24,5),АТС!$A$41:$F$784,6)+'Иные услуги '!$C$5+'РСТ РСО-А'!$L$6+'РСТ РСО-А'!$F$9</f>
        <v>4550.1620000000003</v>
      </c>
      <c r="Q381" s="118">
        <f>VLOOKUP($A381+ROUND((COLUMN()-2)/24,5),АТС!$A$41:$F$784,6)+'Иные услуги '!$C$5+'РСТ РСО-А'!$L$6+'РСТ РСО-А'!$F$9</f>
        <v>4549.942</v>
      </c>
      <c r="R381" s="118">
        <f>VLOOKUP($A381+ROUND((COLUMN()-2)/24,5),АТС!$A$41:$F$784,6)+'Иные услуги '!$C$5+'РСТ РСО-А'!$L$6+'РСТ РСО-А'!$F$9</f>
        <v>4549.3620000000001</v>
      </c>
      <c r="S381" s="118">
        <f>VLOOKUP($A381+ROUND((COLUMN()-2)/24,5),АТС!$A$41:$F$784,6)+'Иные услуги '!$C$5+'РСТ РСО-А'!$L$6+'РСТ РСО-А'!$F$9</f>
        <v>4606.7120000000004</v>
      </c>
      <c r="T381" s="118">
        <f>VLOOKUP($A381+ROUND((COLUMN()-2)/24,5),АТС!$A$41:$F$784,6)+'Иные услуги '!$C$5+'РСТ РСО-А'!$L$6+'РСТ РСО-А'!$F$9</f>
        <v>4669.8919999999998</v>
      </c>
      <c r="U381" s="118">
        <f>VLOOKUP($A381+ROUND((COLUMN()-2)/24,5),АТС!$A$41:$F$784,6)+'Иные услуги '!$C$5+'РСТ РСО-А'!$L$6+'РСТ РСО-А'!$F$9</f>
        <v>4638.6120000000001</v>
      </c>
      <c r="V381" s="118">
        <f>VLOOKUP($A381+ROUND((COLUMN()-2)/24,5),АТС!$A$41:$F$784,6)+'Иные услуги '!$C$5+'РСТ РСО-А'!$L$6+'РСТ РСО-А'!$F$9</f>
        <v>4645.8320000000003</v>
      </c>
      <c r="W381" s="118">
        <f>VLOOKUP($A381+ROUND((COLUMN()-2)/24,5),АТС!$A$41:$F$784,6)+'Иные услуги '!$C$5+'РСТ РСО-А'!$L$6+'РСТ РСО-А'!$F$9</f>
        <v>4730.2219999999998</v>
      </c>
      <c r="X381" s="118">
        <f>VLOOKUP($A381+ROUND((COLUMN()-2)/24,5),АТС!$A$41:$F$784,6)+'Иные услуги '!$C$5+'РСТ РСО-А'!$L$6+'РСТ РСО-А'!$F$9</f>
        <v>4461.732</v>
      </c>
      <c r="Y381" s="118">
        <f>VLOOKUP($A381+ROUND((COLUMN()-2)/24,5),АТС!$A$41:$F$784,6)+'Иные услуги '!$C$5+'РСТ РСО-А'!$L$6+'РСТ РСО-А'!$F$9</f>
        <v>4517.6320000000005</v>
      </c>
    </row>
    <row r="382" spans="1:25" x14ac:dyDescent="0.2">
      <c r="A382" s="66">
        <f t="shared" si="13"/>
        <v>43553</v>
      </c>
      <c r="B382" s="118">
        <f>VLOOKUP($A382+ROUND((COLUMN()-2)/24,5),АТС!$A$41:$F$784,6)+'Иные услуги '!$C$5+'РСТ РСО-А'!$L$6+'РСТ РСО-А'!$F$9</f>
        <v>4609.3019999999997</v>
      </c>
      <c r="C382" s="118">
        <f>VLOOKUP($A382+ROUND((COLUMN()-2)/24,5),АТС!$A$41:$F$784,6)+'Иные услуги '!$C$5+'РСТ РСО-А'!$L$6+'РСТ РСО-А'!$F$9</f>
        <v>4666.5920000000006</v>
      </c>
      <c r="D382" s="118">
        <f>VLOOKUP($A382+ROUND((COLUMN()-2)/24,5),АТС!$A$41:$F$784,6)+'Иные услуги '!$C$5+'РСТ РСО-А'!$L$6+'РСТ РСО-А'!$F$9</f>
        <v>4698.2020000000002</v>
      </c>
      <c r="E382" s="118">
        <f>VLOOKUP($A382+ROUND((COLUMN()-2)/24,5),АТС!$A$41:$F$784,6)+'Иные услуги '!$C$5+'РСТ РСО-А'!$L$6+'РСТ РСО-А'!$F$9</f>
        <v>4697.942</v>
      </c>
      <c r="F382" s="118">
        <f>VLOOKUP($A382+ROUND((COLUMN()-2)/24,5),АТС!$A$41:$F$784,6)+'Иные услуги '!$C$5+'РСТ РСО-А'!$L$6+'РСТ РСО-А'!$F$9</f>
        <v>4698.9920000000002</v>
      </c>
      <c r="G382" s="118">
        <f>VLOOKUP($A382+ROUND((COLUMN()-2)/24,5),АТС!$A$41:$F$784,6)+'Иные услуги '!$C$5+'РСТ РСО-А'!$L$6+'РСТ РСО-А'!$F$9</f>
        <v>4701.4719999999998</v>
      </c>
      <c r="H382" s="118">
        <f>VLOOKUP($A382+ROUND((COLUMN()-2)/24,5),АТС!$A$41:$F$784,6)+'Иные услуги '!$C$5+'РСТ РСО-А'!$L$6+'РСТ РСО-А'!$F$9</f>
        <v>4762.2120000000004</v>
      </c>
      <c r="I382" s="118">
        <f>VLOOKUP($A382+ROUND((COLUMN()-2)/24,5),АТС!$A$41:$F$784,6)+'Иные услуги '!$C$5+'РСТ РСО-А'!$L$6+'РСТ РСО-А'!$F$9</f>
        <v>4575.7820000000002</v>
      </c>
      <c r="J382" s="118">
        <f>VLOOKUP($A382+ROUND((COLUMN()-2)/24,5),АТС!$A$41:$F$784,6)+'Иные услуги '!$C$5+'РСТ РСО-А'!$L$6+'РСТ РСО-А'!$F$9</f>
        <v>4632.4120000000003</v>
      </c>
      <c r="K382" s="118">
        <f>VLOOKUP($A382+ROUND((COLUMN()-2)/24,5),АТС!$A$41:$F$784,6)+'Иные услуги '!$C$5+'РСТ РСО-А'!$L$6+'РСТ РСО-А'!$F$9</f>
        <v>4543.4220000000005</v>
      </c>
      <c r="L382" s="118">
        <f>VLOOKUP($A382+ROUND((COLUMN()-2)/24,5),АТС!$A$41:$F$784,6)+'Иные услуги '!$C$5+'РСТ РСО-А'!$L$6+'РСТ РСО-А'!$F$9</f>
        <v>4523.5820000000003</v>
      </c>
      <c r="M382" s="118">
        <f>VLOOKUP($A382+ROUND((COLUMN()-2)/24,5),АТС!$A$41:$F$784,6)+'Иные услуги '!$C$5+'РСТ РСО-А'!$L$6+'РСТ РСО-А'!$F$9</f>
        <v>4523.7920000000004</v>
      </c>
      <c r="N382" s="118">
        <f>VLOOKUP($A382+ROUND((COLUMN()-2)/24,5),АТС!$A$41:$F$784,6)+'Иные услуги '!$C$5+'РСТ РСО-А'!$L$6+'РСТ РСО-А'!$F$9</f>
        <v>4533.482</v>
      </c>
      <c r="O382" s="118">
        <f>VLOOKUP($A382+ROUND((COLUMN()-2)/24,5),АТС!$A$41:$F$784,6)+'Иные услуги '!$C$5+'РСТ РСО-А'!$L$6+'РСТ РСО-А'!$F$9</f>
        <v>4559.8420000000006</v>
      </c>
      <c r="P382" s="118">
        <f>VLOOKUP($A382+ROUND((COLUMN()-2)/24,5),АТС!$A$41:$F$784,6)+'Иные услуги '!$C$5+'РСТ РСО-А'!$L$6+'РСТ РСО-А'!$F$9</f>
        <v>4564.8620000000001</v>
      </c>
      <c r="Q382" s="118">
        <f>VLOOKUP($A382+ROUND((COLUMN()-2)/24,5),АТС!$A$41:$F$784,6)+'Иные услуги '!$C$5+'РСТ РСО-А'!$L$6+'РСТ РСО-А'!$F$9</f>
        <v>4565.1720000000005</v>
      </c>
      <c r="R382" s="118">
        <f>VLOOKUP($A382+ROUND((COLUMN()-2)/24,5),АТС!$A$41:$F$784,6)+'Иные услуги '!$C$5+'РСТ РСО-А'!$L$6+'РСТ РСО-А'!$F$9</f>
        <v>4581.1819999999998</v>
      </c>
      <c r="S382" s="118">
        <f>VLOOKUP($A382+ROUND((COLUMN()-2)/24,5),АТС!$A$41:$F$784,6)+'Иные услуги '!$C$5+'РСТ РСО-А'!$L$6+'РСТ РСО-А'!$F$9</f>
        <v>4598.1019999999999</v>
      </c>
      <c r="T382" s="118">
        <f>VLOOKUP($A382+ROUND((COLUMN()-2)/24,5),АТС!$A$41:$F$784,6)+'Иные услуги '!$C$5+'РСТ РСО-А'!$L$6+'РСТ РСО-А'!$F$9</f>
        <v>4667.8019999999997</v>
      </c>
      <c r="U382" s="118">
        <f>VLOOKUP($A382+ROUND((COLUMN()-2)/24,5),АТС!$A$41:$F$784,6)+'Иные услуги '!$C$5+'РСТ РСО-А'!$L$6+'РСТ РСО-А'!$F$9</f>
        <v>4621.3119999999999</v>
      </c>
      <c r="V382" s="118">
        <f>VLOOKUP($A382+ROUND((COLUMN()-2)/24,5),АТС!$A$41:$F$784,6)+'Иные услуги '!$C$5+'РСТ РСО-А'!$L$6+'РСТ РСО-А'!$F$9</f>
        <v>4620.7820000000002</v>
      </c>
      <c r="W382" s="118">
        <f>VLOOKUP($A382+ROUND((COLUMN()-2)/24,5),АТС!$A$41:$F$784,6)+'Иные услуги '!$C$5+'РСТ РСО-А'!$L$6+'РСТ РСО-А'!$F$9</f>
        <v>4716.3919999999998</v>
      </c>
      <c r="X382" s="118">
        <f>VLOOKUP($A382+ROUND((COLUMN()-2)/24,5),АТС!$A$41:$F$784,6)+'Иные услуги '!$C$5+'РСТ РСО-А'!$L$6+'РСТ РСО-А'!$F$9</f>
        <v>4471.2620000000006</v>
      </c>
      <c r="Y382" s="118">
        <f>VLOOKUP($A382+ROUND((COLUMN()-2)/24,5),АТС!$A$41:$F$784,6)+'Иные услуги '!$C$5+'РСТ РСО-А'!$L$6+'РСТ РСО-А'!$F$9</f>
        <v>4494.0820000000003</v>
      </c>
    </row>
    <row r="383" spans="1:25" x14ac:dyDescent="0.2">
      <c r="A383" s="66">
        <f t="shared" si="13"/>
        <v>43554</v>
      </c>
      <c r="B383" s="118">
        <f>VLOOKUP($A383+ROUND((COLUMN()-2)/24,5),АТС!$A$41:$F$784,6)+'Иные услуги '!$C$5+'РСТ РСО-А'!$L$6+'РСТ РСО-А'!$F$9</f>
        <v>4610.2719999999999</v>
      </c>
      <c r="C383" s="118">
        <f>VLOOKUP($A383+ROUND((COLUMN()-2)/24,5),АТС!$A$41:$F$784,6)+'Иные услуги '!$C$5+'РСТ РСО-А'!$L$6+'РСТ РСО-А'!$F$9</f>
        <v>4665.5619999999999</v>
      </c>
      <c r="D383" s="118">
        <f>VLOOKUP($A383+ROUND((COLUMN()-2)/24,5),АТС!$A$41:$F$784,6)+'Иные услуги '!$C$5+'РСТ РСО-А'!$L$6+'РСТ РСО-А'!$F$9</f>
        <v>4682.8320000000003</v>
      </c>
      <c r="E383" s="118">
        <f>VLOOKUP($A383+ROUND((COLUMN()-2)/24,5),АТС!$A$41:$F$784,6)+'Иные услуги '!$C$5+'РСТ РСО-А'!$L$6+'РСТ РСО-А'!$F$9</f>
        <v>4696.1320000000005</v>
      </c>
      <c r="F383" s="118">
        <f>VLOOKUP($A383+ROUND((COLUMN()-2)/24,5),АТС!$A$41:$F$784,6)+'Иные услуги '!$C$5+'РСТ РСО-А'!$L$6+'РСТ РСО-А'!$F$9</f>
        <v>4704.232</v>
      </c>
      <c r="G383" s="118">
        <f>VLOOKUP($A383+ROUND((COLUMN()-2)/24,5),АТС!$A$41:$F$784,6)+'Иные услуги '!$C$5+'РСТ РСО-А'!$L$6+'РСТ РСО-А'!$F$9</f>
        <v>4697.8019999999997</v>
      </c>
      <c r="H383" s="118">
        <f>VLOOKUP($A383+ROUND((COLUMN()-2)/24,5),АТС!$A$41:$F$784,6)+'Иные услуги '!$C$5+'РСТ РСО-А'!$L$6+'РСТ РСО-А'!$F$9</f>
        <v>4797.482</v>
      </c>
      <c r="I383" s="118">
        <f>VLOOKUP($A383+ROUND((COLUMN()-2)/24,5),АТС!$A$41:$F$784,6)+'Иные услуги '!$C$5+'РСТ РСО-А'!$L$6+'РСТ РСО-А'!$F$9</f>
        <v>4668.4319999999998</v>
      </c>
      <c r="J383" s="118">
        <f>VLOOKUP($A383+ROUND((COLUMN()-2)/24,5),АТС!$A$41:$F$784,6)+'Иные услуги '!$C$5+'РСТ РСО-А'!$L$6+'РСТ РСО-А'!$F$9</f>
        <v>4744.0820000000003</v>
      </c>
      <c r="K383" s="118">
        <f>VLOOKUP($A383+ROUND((COLUMN()-2)/24,5),АТС!$A$41:$F$784,6)+'Иные услуги '!$C$5+'РСТ РСО-А'!$L$6+'РСТ РСО-А'!$F$9</f>
        <v>4640.3220000000001</v>
      </c>
      <c r="L383" s="118">
        <f>VLOOKUP($A383+ROUND((COLUMN()-2)/24,5),АТС!$A$41:$F$784,6)+'Иные услуги '!$C$5+'РСТ РСО-А'!$L$6+'РСТ РСО-А'!$F$9</f>
        <v>4622.2920000000004</v>
      </c>
      <c r="M383" s="118">
        <f>VLOOKUP($A383+ROUND((COLUMN()-2)/24,5),АТС!$A$41:$F$784,6)+'Иные услуги '!$C$5+'РСТ РСО-А'!$L$6+'РСТ РСО-А'!$F$9</f>
        <v>4622.482</v>
      </c>
      <c r="N383" s="118">
        <f>VLOOKUP($A383+ROUND((COLUMN()-2)/24,5),АТС!$A$41:$F$784,6)+'Иные услуги '!$C$5+'РСТ РСО-А'!$L$6+'РСТ РСО-А'!$F$9</f>
        <v>4647.3019999999997</v>
      </c>
      <c r="O383" s="118">
        <f>VLOOKUP($A383+ROUND((COLUMN()-2)/24,5),АТС!$A$41:$F$784,6)+'Иные услуги '!$C$5+'РСТ РСО-А'!$L$6+'РСТ РСО-А'!$F$9</f>
        <v>4679.4220000000005</v>
      </c>
      <c r="P383" s="118">
        <f>VLOOKUP($A383+ROUND((COLUMN()-2)/24,5),АТС!$A$41:$F$784,6)+'Иные услуги '!$C$5+'РСТ РСО-А'!$L$6+'РСТ РСО-А'!$F$9</f>
        <v>4672.402</v>
      </c>
      <c r="Q383" s="118">
        <f>VLOOKUP($A383+ROUND((COLUMN()-2)/24,5),АТС!$A$41:$F$784,6)+'Иные услуги '!$C$5+'РСТ РСО-А'!$L$6+'РСТ РСО-А'!$F$9</f>
        <v>4633.5820000000003</v>
      </c>
      <c r="R383" s="118">
        <f>VLOOKUP($A383+ROUND((COLUMN()-2)/24,5),АТС!$A$41:$F$784,6)+'Иные услуги '!$C$5+'РСТ РСО-А'!$L$6+'РСТ РСО-А'!$F$9</f>
        <v>4597.8220000000001</v>
      </c>
      <c r="S383" s="118">
        <f>VLOOKUP($A383+ROUND((COLUMN()-2)/24,5),АТС!$A$41:$F$784,6)+'Иные услуги '!$C$5+'РСТ РСО-А'!$L$6+'РСТ РСО-А'!$F$9</f>
        <v>4608.1819999999998</v>
      </c>
      <c r="T383" s="118">
        <f>VLOOKUP($A383+ROUND((COLUMN()-2)/24,5),АТС!$A$41:$F$784,6)+'Иные услуги '!$C$5+'РСТ РСО-А'!$L$6+'РСТ РСО-А'!$F$9</f>
        <v>4669.232</v>
      </c>
      <c r="U383" s="118">
        <f>VLOOKUP($A383+ROUND((COLUMN()-2)/24,5),АТС!$A$41:$F$784,6)+'Иные услуги '!$C$5+'РСТ РСО-А'!$L$6+'РСТ РСО-А'!$F$9</f>
        <v>4628.2520000000004</v>
      </c>
      <c r="V383" s="118">
        <f>VLOOKUP($A383+ROUND((COLUMN()-2)/24,5),АТС!$A$41:$F$784,6)+'Иные услуги '!$C$5+'РСТ РСО-А'!$L$6+'РСТ РСО-А'!$F$9</f>
        <v>4667.8620000000001</v>
      </c>
      <c r="W383" s="118">
        <f>VLOOKUP($A383+ROUND((COLUMN()-2)/24,5),АТС!$A$41:$F$784,6)+'Иные услуги '!$C$5+'РСТ РСО-А'!$L$6+'РСТ РСО-А'!$F$9</f>
        <v>4757.1019999999999</v>
      </c>
      <c r="X383" s="118">
        <f>VLOOKUP($A383+ROUND((COLUMN()-2)/24,5),АТС!$A$41:$F$784,6)+'Иные услуги '!$C$5+'РСТ РСО-А'!$L$6+'РСТ РСО-А'!$F$9</f>
        <v>4473.6419999999998</v>
      </c>
      <c r="Y383" s="118">
        <f>VLOOKUP($A383+ROUND((COLUMN()-2)/24,5),АТС!$A$41:$F$784,6)+'Иные услуги '!$C$5+'РСТ РСО-А'!$L$6+'РСТ РСО-А'!$F$9</f>
        <v>4516.4220000000005</v>
      </c>
    </row>
    <row r="384" spans="1:25" x14ac:dyDescent="0.2">
      <c r="A384" s="66">
        <f t="shared" si="13"/>
        <v>43555</v>
      </c>
      <c r="B384" s="118">
        <f>VLOOKUP($A384+ROUND((COLUMN()-2)/24,5),АТС!$A$41:$F$784,6)+'Иные услуги '!$C$5+'РСТ РСО-А'!$L$6+'РСТ РСО-А'!$F$9</f>
        <v>4603.0420000000004</v>
      </c>
      <c r="C384" s="118">
        <f>VLOOKUP($A384+ROUND((COLUMN()-2)/24,5),АТС!$A$41:$F$784,6)+'Иные услуги '!$C$5+'РСТ РСО-А'!$L$6+'РСТ РСО-А'!$F$9</f>
        <v>4656.5920000000006</v>
      </c>
      <c r="D384" s="118">
        <f>VLOOKUP($A384+ROUND((COLUMN()-2)/24,5),АТС!$A$41:$F$784,6)+'Иные услуги '!$C$5+'РСТ РСО-А'!$L$6+'РСТ РСО-А'!$F$9</f>
        <v>4682.1720000000005</v>
      </c>
      <c r="E384" s="118">
        <f>VLOOKUP($A384+ROUND((COLUMN()-2)/24,5),АТС!$A$41:$F$784,6)+'Иные услуги '!$C$5+'РСТ РСО-А'!$L$6+'РСТ РСО-А'!$F$9</f>
        <v>4695.6620000000003</v>
      </c>
      <c r="F384" s="118">
        <f>VLOOKUP($A384+ROUND((COLUMN()-2)/24,5),АТС!$A$41:$F$784,6)+'Иные услуги '!$C$5+'РСТ РСО-А'!$L$6+'РСТ РСО-А'!$F$9</f>
        <v>4695.942</v>
      </c>
      <c r="G384" s="118">
        <f>VLOOKUP($A384+ROUND((COLUMN()-2)/24,5),АТС!$A$41:$F$784,6)+'Иные услуги '!$C$5+'РСТ РСО-А'!$L$6+'РСТ РСО-А'!$F$9</f>
        <v>4696.3919999999998</v>
      </c>
      <c r="H384" s="118">
        <f>VLOOKUP($A384+ROUND((COLUMN()-2)/24,5),АТС!$A$41:$F$784,6)+'Иные услуги '!$C$5+'РСТ РСО-А'!$L$6+'РСТ РСО-А'!$F$9</f>
        <v>4807.2420000000002</v>
      </c>
      <c r="I384" s="118">
        <f>VLOOKUP($A384+ROUND((COLUMN()-2)/24,5),АТС!$A$41:$F$784,6)+'Иные услуги '!$C$5+'РСТ РСО-А'!$L$6+'РСТ РСО-А'!$F$9</f>
        <v>4700.2719999999999</v>
      </c>
      <c r="J384" s="118">
        <f>VLOOKUP($A384+ROUND((COLUMN()-2)/24,5),АТС!$A$41:$F$784,6)+'Иные услуги '!$C$5+'РСТ РСО-А'!$L$6+'РСТ РСО-А'!$F$9</f>
        <v>4772.192</v>
      </c>
      <c r="K384" s="118">
        <f>VLOOKUP($A384+ROUND((COLUMN()-2)/24,5),АТС!$A$41:$F$784,6)+'Иные услуги '!$C$5+'РСТ РСО-А'!$L$6+'РСТ РСО-А'!$F$9</f>
        <v>4656.0519999999997</v>
      </c>
      <c r="L384" s="118">
        <f>VLOOKUP($A384+ROUND((COLUMN()-2)/24,5),АТС!$A$41:$F$784,6)+'Иные услуги '!$C$5+'РСТ РСО-А'!$L$6+'РСТ РСО-А'!$F$9</f>
        <v>4606.6620000000003</v>
      </c>
      <c r="M384" s="118">
        <f>VLOOKUP($A384+ROUND((COLUMN()-2)/24,5),АТС!$A$41:$F$784,6)+'Иные услуги '!$C$5+'РСТ РСО-А'!$L$6+'РСТ РСО-А'!$F$9</f>
        <v>4583.692</v>
      </c>
      <c r="N384" s="118">
        <f>VLOOKUP($A384+ROUND((COLUMN()-2)/24,5),АТС!$A$41:$F$784,6)+'Иные услуги '!$C$5+'РСТ РСО-А'!$L$6+'РСТ РСО-А'!$F$9</f>
        <v>4566.5219999999999</v>
      </c>
      <c r="O384" s="118">
        <f>VLOOKUP($A384+ROUND((COLUMN()-2)/24,5),АТС!$A$41:$F$784,6)+'Иные услуги '!$C$5+'РСТ РСО-А'!$L$6+'РСТ РСО-А'!$F$9</f>
        <v>4571.8820000000005</v>
      </c>
      <c r="P384" s="118">
        <f>VLOOKUP($A384+ROUND((COLUMN()-2)/24,5),АТС!$A$41:$F$784,6)+'Иные услуги '!$C$5+'РСТ РСО-А'!$L$6+'РСТ РСО-А'!$F$9</f>
        <v>4577.2420000000002</v>
      </c>
      <c r="Q384" s="118">
        <f>VLOOKUP($A384+ROUND((COLUMN()-2)/24,5),АТС!$A$41:$F$784,6)+'Иные услуги '!$C$5+'РСТ РСО-А'!$L$6+'РСТ РСО-А'!$F$9</f>
        <v>4582.8519999999999</v>
      </c>
      <c r="R384" s="118">
        <f>VLOOKUP($A384+ROUND((COLUMN()-2)/24,5),АТС!$A$41:$F$784,6)+'Иные услуги '!$C$5+'РСТ РСО-А'!$L$6+'РСТ РСО-А'!$F$9</f>
        <v>4587.9220000000005</v>
      </c>
      <c r="S384" s="118">
        <f>VLOOKUP($A384+ROUND((COLUMN()-2)/24,5),АТС!$A$41:$F$784,6)+'Иные услуги '!$C$5+'РСТ РСО-А'!$L$6+'РСТ РСО-А'!$F$9</f>
        <v>4575.0720000000001</v>
      </c>
      <c r="T384" s="118">
        <f>VLOOKUP($A384+ROUND((COLUMN()-2)/24,5),АТС!$A$41:$F$784,6)+'Иные услуги '!$C$5+'РСТ РСО-А'!$L$6+'РСТ РСО-А'!$F$9</f>
        <v>4647.2219999999998</v>
      </c>
      <c r="U384" s="118">
        <f>VLOOKUP($A384+ROUND((COLUMN()-2)/24,5),АТС!$A$41:$F$784,6)+'Иные услуги '!$C$5+'РСТ РСО-А'!$L$6+'РСТ РСО-А'!$F$9</f>
        <v>4553.942</v>
      </c>
      <c r="V384" s="118">
        <f>VLOOKUP($A384+ROUND((COLUMN()-2)/24,5),АТС!$A$41:$F$784,6)+'Иные услуги '!$C$5+'РСТ РСО-А'!$L$6+'РСТ РСО-А'!$F$9</f>
        <v>4588.6720000000005</v>
      </c>
      <c r="W384" s="118">
        <f>VLOOKUP($A384+ROUND((COLUMN()-2)/24,5),АТС!$A$41:$F$784,6)+'Иные услуги '!$C$5+'РСТ РСО-А'!$L$6+'РСТ РСО-А'!$F$9</f>
        <v>4662.9520000000002</v>
      </c>
      <c r="X384" s="118">
        <f>VLOOKUP($A384+ROUND((COLUMN()-2)/24,5),АТС!$A$41:$F$784,6)+'Иные услуги '!$C$5+'РСТ РСО-А'!$L$6+'РСТ РСО-А'!$F$9</f>
        <v>4465.7420000000002</v>
      </c>
      <c r="Y384" s="118">
        <f>VLOOKUP($A384+ROUND((COLUMN()-2)/24,5),АТС!$A$41:$F$784,6)+'Иные услуги '!$C$5+'РСТ РСО-А'!$L$6+'РСТ РСО-А'!$F$9</f>
        <v>4475.8620000000001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51" t="s">
        <v>35</v>
      </c>
      <c r="B387" s="145" t="s">
        <v>99</v>
      </c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7"/>
    </row>
    <row r="388" spans="1:25" ht="12.75" x14ac:dyDescent="0.2">
      <c r="A388" s="152"/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50"/>
    </row>
    <row r="389" spans="1:25" ht="12.75" x14ac:dyDescent="0.2">
      <c r="A389" s="152"/>
      <c r="B389" s="156" t="s">
        <v>100</v>
      </c>
      <c r="C389" s="154" t="s">
        <v>101</v>
      </c>
      <c r="D389" s="154" t="s">
        <v>102</v>
      </c>
      <c r="E389" s="154" t="s">
        <v>103</v>
      </c>
      <c r="F389" s="154" t="s">
        <v>104</v>
      </c>
      <c r="G389" s="154" t="s">
        <v>105</v>
      </c>
      <c r="H389" s="154" t="s">
        <v>106</v>
      </c>
      <c r="I389" s="154" t="s">
        <v>107</v>
      </c>
      <c r="J389" s="154" t="s">
        <v>108</v>
      </c>
      <c r="K389" s="154" t="s">
        <v>109</v>
      </c>
      <c r="L389" s="154" t="s">
        <v>110</v>
      </c>
      <c r="M389" s="154" t="s">
        <v>111</v>
      </c>
      <c r="N389" s="158" t="s">
        <v>112</v>
      </c>
      <c r="O389" s="154" t="s">
        <v>113</v>
      </c>
      <c r="P389" s="154" t="s">
        <v>114</v>
      </c>
      <c r="Q389" s="154" t="s">
        <v>115</v>
      </c>
      <c r="R389" s="154" t="s">
        <v>116</v>
      </c>
      <c r="S389" s="154" t="s">
        <v>117</v>
      </c>
      <c r="T389" s="154" t="s">
        <v>118</v>
      </c>
      <c r="U389" s="154" t="s">
        <v>119</v>
      </c>
      <c r="V389" s="154" t="s">
        <v>120</v>
      </c>
      <c r="W389" s="154" t="s">
        <v>121</v>
      </c>
      <c r="X389" s="154" t="s">
        <v>122</v>
      </c>
      <c r="Y389" s="154" t="s">
        <v>123</v>
      </c>
    </row>
    <row r="390" spans="1:25" ht="12.75" x14ac:dyDescent="0.2">
      <c r="A390" s="153"/>
      <c r="B390" s="157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9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</row>
    <row r="391" spans="1:25" x14ac:dyDescent="0.2">
      <c r="A391" s="66">
        <f>A354</f>
        <v>43525</v>
      </c>
      <c r="B391" s="84">
        <f>VLOOKUP($A391+ROUND((COLUMN()-2)/24,5),АТС!$A$41:$F$784,6)+'Иные услуги '!$C$5+'РСТ РСО-А'!$L$6+'РСТ РСО-А'!$G$9</f>
        <v>4440.5289999999995</v>
      </c>
      <c r="C391" s="118">
        <f>VLOOKUP($A391+ROUND((COLUMN()-2)/24,5),АТС!$A$41:$F$784,6)+'Иные услуги '!$C$5+'РСТ РСО-А'!$L$6+'РСТ РСО-А'!$G$9</f>
        <v>4500.9290000000001</v>
      </c>
      <c r="D391" s="118">
        <f>VLOOKUP($A391+ROUND((COLUMN()-2)/24,5),АТС!$A$41:$F$784,6)+'Иные услуги '!$C$5+'РСТ РСО-А'!$L$6+'РСТ РСО-А'!$G$9</f>
        <v>4524.3189999999995</v>
      </c>
      <c r="E391" s="118">
        <f>VLOOKUP($A391+ROUND((COLUMN()-2)/24,5),АТС!$A$41:$F$784,6)+'Иные услуги '!$C$5+'РСТ РСО-А'!$L$6+'РСТ РСО-А'!$G$9</f>
        <v>4517.6390000000001</v>
      </c>
      <c r="F391" s="118">
        <f>VLOOKUP($A391+ROUND((COLUMN()-2)/24,5),АТС!$A$41:$F$784,6)+'Иные услуги '!$C$5+'РСТ РСО-А'!$L$6+'РСТ РСО-А'!$G$9</f>
        <v>4531.4690000000001</v>
      </c>
      <c r="G391" s="118">
        <f>VLOOKUP($A391+ROUND((COLUMN()-2)/24,5),АТС!$A$41:$F$784,6)+'Иные услуги '!$C$5+'РСТ РСО-А'!$L$6+'РСТ РСО-А'!$G$9</f>
        <v>4507.3689999999997</v>
      </c>
      <c r="H391" s="118">
        <f>VLOOKUP($A391+ROUND((COLUMN()-2)/24,5),АТС!$A$41:$F$784,6)+'Иные услуги '!$C$5+'РСТ РСО-А'!$L$6+'РСТ РСО-А'!$G$9</f>
        <v>4482.1189999999997</v>
      </c>
      <c r="I391" s="118">
        <f>VLOOKUP($A391+ROUND((COLUMN()-2)/24,5),АТС!$A$41:$F$784,6)+'Иные услуги '!$C$5+'РСТ РСО-А'!$L$6+'РСТ РСО-А'!$G$9</f>
        <v>4375.3490000000002</v>
      </c>
      <c r="J391" s="118">
        <f>VLOOKUP($A391+ROUND((COLUMN()-2)/24,5),АТС!$A$41:$F$784,6)+'Иные услуги '!$C$5+'РСТ РСО-А'!$L$6+'РСТ РСО-А'!$G$9</f>
        <v>4446.2489999999998</v>
      </c>
      <c r="K391" s="118">
        <f>VLOOKUP($A391+ROUND((COLUMN()-2)/24,5),АТС!$A$41:$F$784,6)+'Иные услуги '!$C$5+'РСТ РСО-А'!$L$6+'РСТ РСО-А'!$G$9</f>
        <v>4370.1790000000001</v>
      </c>
      <c r="L391" s="118">
        <f>VLOOKUP($A391+ROUND((COLUMN()-2)/24,5),АТС!$A$41:$F$784,6)+'Иные услуги '!$C$5+'РСТ РСО-А'!$L$6+'РСТ РСО-А'!$G$9</f>
        <v>4364.7389999999996</v>
      </c>
      <c r="M391" s="118">
        <f>VLOOKUP($A391+ROUND((COLUMN()-2)/24,5),АТС!$A$41:$F$784,6)+'Иные услуги '!$C$5+'РСТ РСО-А'!$L$6+'РСТ РСО-А'!$G$9</f>
        <v>4363.7389999999996</v>
      </c>
      <c r="N391" s="118">
        <f>VLOOKUP($A391+ROUND((COLUMN()-2)/24,5),АТС!$A$41:$F$784,6)+'Иные услуги '!$C$5+'РСТ РСО-А'!$L$6+'РСТ РСО-А'!$G$9</f>
        <v>4372.6189999999997</v>
      </c>
      <c r="O391" s="118">
        <f>VLOOKUP($A391+ROUND((COLUMN()-2)/24,5),АТС!$A$41:$F$784,6)+'Иные услуги '!$C$5+'РСТ РСО-А'!$L$6+'РСТ РСО-А'!$G$9</f>
        <v>4400.5389999999998</v>
      </c>
      <c r="P391" s="118">
        <f>VLOOKUP($A391+ROUND((COLUMN()-2)/24,5),АТС!$A$41:$F$784,6)+'Иные услуги '!$C$5+'РСТ РСО-А'!$L$6+'РСТ РСО-А'!$G$9</f>
        <v>4363.6889999999994</v>
      </c>
      <c r="Q391" s="118">
        <f>VLOOKUP($A391+ROUND((COLUMN()-2)/24,5),АТС!$A$41:$F$784,6)+'Иные услуги '!$C$5+'РСТ РСО-А'!$L$6+'РСТ РСО-А'!$G$9</f>
        <v>4363.7389999999996</v>
      </c>
      <c r="R391" s="118">
        <f>VLOOKUP($A391+ROUND((COLUMN()-2)/24,5),АТС!$A$41:$F$784,6)+'Иные услуги '!$C$5+'РСТ РСО-А'!$L$6+'РСТ РСО-А'!$G$9</f>
        <v>4364.0389999999998</v>
      </c>
      <c r="S391" s="118">
        <f>VLOOKUP($A391+ROUND((COLUMN()-2)/24,5),АТС!$A$41:$F$784,6)+'Иные услуги '!$C$5+'РСТ РСО-А'!$L$6+'РСТ РСО-А'!$G$9</f>
        <v>4364.6589999999997</v>
      </c>
      <c r="T391" s="118">
        <f>VLOOKUP($A391+ROUND((COLUMN()-2)/24,5),АТС!$A$41:$F$784,6)+'Иные услуги '!$C$5+'РСТ РСО-А'!$L$6+'РСТ РСО-А'!$G$9</f>
        <v>4381.549</v>
      </c>
      <c r="U391" s="118">
        <f>VLOOKUP($A391+ROUND((COLUMN()-2)/24,5),АТС!$A$41:$F$784,6)+'Иные услуги '!$C$5+'РСТ РСО-А'!$L$6+'РСТ РСО-А'!$G$9</f>
        <v>4401.9889999999996</v>
      </c>
      <c r="V391" s="118">
        <f>VLOOKUP($A391+ROUND((COLUMN()-2)/24,5),АТС!$A$41:$F$784,6)+'Иные услуги '!$C$5+'РСТ РСО-А'!$L$6+'РСТ РСО-А'!$G$9</f>
        <v>4412.2290000000003</v>
      </c>
      <c r="W391" s="118">
        <f>VLOOKUP($A391+ROUND((COLUMN()-2)/24,5),АТС!$A$41:$F$784,6)+'Иные услуги '!$C$5+'РСТ РСО-А'!$L$6+'РСТ РСО-А'!$G$9</f>
        <v>4470.2190000000001</v>
      </c>
      <c r="X391" s="118">
        <f>VLOOKUP($A391+ROUND((COLUMN()-2)/24,5),АТС!$A$41:$F$784,6)+'Иные услуги '!$C$5+'РСТ РСО-А'!$L$6+'РСТ РСО-А'!$G$9</f>
        <v>4394.8090000000002</v>
      </c>
      <c r="Y391" s="118">
        <f>VLOOKUP($A391+ROUND((COLUMN()-2)/24,5),АТС!$A$41:$F$784,6)+'Иные услуги '!$C$5+'РСТ РСО-А'!$L$6+'РСТ РСО-А'!$G$9</f>
        <v>4354.1589999999997</v>
      </c>
    </row>
    <row r="392" spans="1:25" x14ac:dyDescent="0.2">
      <c r="A392" s="66">
        <f>A391+1</f>
        <v>43526</v>
      </c>
      <c r="B392" s="118">
        <f>VLOOKUP($A392+ROUND((COLUMN()-2)/24,5),АТС!$A$41:$F$784,6)+'Иные услуги '!$C$5+'РСТ РСО-А'!$L$6+'РСТ РСО-А'!$G$9</f>
        <v>4445.2190000000001</v>
      </c>
      <c r="C392" s="118">
        <f>VLOOKUP($A392+ROUND((COLUMN()-2)/24,5),АТС!$A$41:$F$784,6)+'Иные услуги '!$C$5+'РСТ РСО-А'!$L$6+'РСТ РСО-А'!$G$9</f>
        <v>4503.5590000000002</v>
      </c>
      <c r="D392" s="118">
        <f>VLOOKUP($A392+ROUND((COLUMN()-2)/24,5),АТС!$A$41:$F$784,6)+'Иные услуги '!$C$5+'РСТ РСО-А'!$L$6+'РСТ РСО-А'!$G$9</f>
        <v>4527.799</v>
      </c>
      <c r="E392" s="118">
        <f>VLOOKUP($A392+ROUND((COLUMN()-2)/24,5),АТС!$A$41:$F$784,6)+'Иные услуги '!$C$5+'РСТ РСО-А'!$L$6+'РСТ РСО-А'!$G$9</f>
        <v>4518.8990000000003</v>
      </c>
      <c r="F392" s="118">
        <f>VLOOKUP($A392+ROUND((COLUMN()-2)/24,5),АТС!$A$41:$F$784,6)+'Иные услуги '!$C$5+'РСТ РСО-А'!$L$6+'РСТ РСО-А'!$G$9</f>
        <v>4531.7190000000001</v>
      </c>
      <c r="G392" s="118">
        <f>VLOOKUP($A392+ROUND((COLUMN()-2)/24,5),АТС!$A$41:$F$784,6)+'Иные услуги '!$C$5+'РСТ РСО-А'!$L$6+'РСТ РСО-А'!$G$9</f>
        <v>4507.1490000000003</v>
      </c>
      <c r="H392" s="118">
        <f>VLOOKUP($A392+ROUND((COLUMN()-2)/24,5),АТС!$A$41:$F$784,6)+'Иные услуги '!$C$5+'РСТ РСО-А'!$L$6+'РСТ РСО-А'!$G$9</f>
        <v>4564.7789999999995</v>
      </c>
      <c r="I392" s="118">
        <f>VLOOKUP($A392+ROUND((COLUMN()-2)/24,5),АТС!$A$41:$F$784,6)+'Иные услуги '!$C$5+'РСТ РСО-А'!$L$6+'РСТ РСО-А'!$G$9</f>
        <v>4483.5389999999998</v>
      </c>
      <c r="J392" s="118">
        <f>VLOOKUP($A392+ROUND((COLUMN()-2)/24,5),АТС!$A$41:$F$784,6)+'Иные услуги '!$C$5+'РСТ РСО-А'!$L$6+'РСТ РСО-А'!$G$9</f>
        <v>4574.4690000000001</v>
      </c>
      <c r="K392" s="118">
        <f>VLOOKUP($A392+ROUND((COLUMN()-2)/24,5),АТС!$A$41:$F$784,6)+'Иные услуги '!$C$5+'РСТ РСО-А'!$L$6+'РСТ РСО-А'!$G$9</f>
        <v>4452.2089999999998</v>
      </c>
      <c r="L392" s="118">
        <f>VLOOKUP($A392+ROUND((COLUMN()-2)/24,5),АТС!$A$41:$F$784,6)+'Иные услуги '!$C$5+'РСТ РСО-А'!$L$6+'РСТ РСО-А'!$G$9</f>
        <v>4426.299</v>
      </c>
      <c r="M392" s="118">
        <f>VLOOKUP($A392+ROUND((COLUMN()-2)/24,5),АТС!$A$41:$F$784,6)+'Иные услуги '!$C$5+'РСТ РСО-А'!$L$6+'РСТ РСО-А'!$G$9</f>
        <v>4426.1390000000001</v>
      </c>
      <c r="N392" s="118">
        <f>VLOOKUP($A392+ROUND((COLUMN()-2)/24,5),АТС!$A$41:$F$784,6)+'Иные услуги '!$C$5+'РСТ РСО-А'!$L$6+'РСТ РСО-А'!$G$9</f>
        <v>4426.0389999999998</v>
      </c>
      <c r="O392" s="118">
        <f>VLOOKUP($A392+ROUND((COLUMN()-2)/24,5),АТС!$A$41:$F$784,6)+'Иные услуги '!$C$5+'РСТ РСО-А'!$L$6+'РСТ РСО-А'!$G$9</f>
        <v>4452.2089999999998</v>
      </c>
      <c r="P392" s="118">
        <f>VLOOKUP($A392+ROUND((COLUMN()-2)/24,5),АТС!$A$41:$F$784,6)+'Иные услуги '!$C$5+'РСТ РСО-А'!$L$6+'РСТ РСО-А'!$G$9</f>
        <v>4451.8789999999999</v>
      </c>
      <c r="Q392" s="118">
        <f>VLOOKUP($A392+ROUND((COLUMN()-2)/24,5),АТС!$A$41:$F$784,6)+'Иные услуги '!$C$5+'РСТ РСО-А'!$L$6+'РСТ РСО-А'!$G$9</f>
        <v>4450.9790000000003</v>
      </c>
      <c r="R392" s="118">
        <f>VLOOKUP($A392+ROUND((COLUMN()-2)/24,5),АТС!$A$41:$F$784,6)+'Иные услуги '!$C$5+'РСТ РСО-А'!$L$6+'РСТ РСО-А'!$G$9</f>
        <v>4450.9790000000003</v>
      </c>
      <c r="S392" s="118">
        <f>VLOOKUP($A392+ROUND((COLUMN()-2)/24,5),АТС!$A$41:$F$784,6)+'Иные услуги '!$C$5+'РСТ РСО-А'!$L$6+'РСТ РСО-А'!$G$9</f>
        <v>4403.1989999999996</v>
      </c>
      <c r="T392" s="118">
        <f>VLOOKUP($A392+ROUND((COLUMN()-2)/24,5),АТС!$A$41:$F$784,6)+'Иные услуги '!$C$5+'РСТ РСО-А'!$L$6+'РСТ РСО-А'!$G$9</f>
        <v>4391.2290000000003</v>
      </c>
      <c r="U392" s="118">
        <f>VLOOKUP($A392+ROUND((COLUMN()-2)/24,5),АТС!$A$41:$F$784,6)+'Иные услуги '!$C$5+'РСТ РСО-А'!$L$6+'РСТ РСО-А'!$G$9</f>
        <v>4396.1189999999997</v>
      </c>
      <c r="V392" s="118">
        <f>VLOOKUP($A392+ROUND((COLUMN()-2)/24,5),АТС!$A$41:$F$784,6)+'Иные услуги '!$C$5+'РСТ РСО-А'!$L$6+'РСТ РСО-А'!$G$9</f>
        <v>4410.4790000000003</v>
      </c>
      <c r="W392" s="118">
        <f>VLOOKUP($A392+ROUND((COLUMN()-2)/24,5),АТС!$A$41:$F$784,6)+'Иные услуги '!$C$5+'РСТ РСО-А'!$L$6+'РСТ РСО-А'!$G$9</f>
        <v>4470.3389999999999</v>
      </c>
      <c r="X392" s="118">
        <f>VLOOKUP($A392+ROUND((COLUMN()-2)/24,5),АТС!$A$41:$F$784,6)+'Иные услуги '!$C$5+'РСТ РСО-А'!$L$6+'РСТ РСО-А'!$G$9</f>
        <v>4395.0389999999998</v>
      </c>
      <c r="Y392" s="118">
        <f>VLOOKUP($A392+ROUND((COLUMN()-2)/24,5),АТС!$A$41:$F$784,6)+'Иные услуги '!$C$5+'РСТ РСО-А'!$L$6+'РСТ РСО-А'!$G$9</f>
        <v>4355.8289999999997</v>
      </c>
    </row>
    <row r="393" spans="1:25" x14ac:dyDescent="0.2">
      <c r="A393" s="66">
        <f t="shared" ref="A393:A421" si="14">A392+1</f>
        <v>43527</v>
      </c>
      <c r="B393" s="118">
        <f>VLOOKUP($A393+ROUND((COLUMN()-2)/24,5),АТС!$A$41:$F$784,6)+'Иные услуги '!$C$5+'РСТ РСО-А'!$L$6+'РСТ РСО-А'!$G$9</f>
        <v>4444.6989999999996</v>
      </c>
      <c r="C393" s="118">
        <f>VLOOKUP($A393+ROUND((COLUMN()-2)/24,5),АТС!$A$41:$F$784,6)+'Иные услуги '!$C$5+'РСТ РСО-А'!$L$6+'РСТ РСО-А'!$G$9</f>
        <v>4500.8490000000002</v>
      </c>
      <c r="D393" s="118">
        <f>VLOOKUP($A393+ROUND((COLUMN()-2)/24,5),АТС!$A$41:$F$784,6)+'Иные услуги '!$C$5+'РСТ РСО-А'!$L$6+'РСТ РСО-А'!$G$9</f>
        <v>4524.759</v>
      </c>
      <c r="E393" s="118">
        <f>VLOOKUP($A393+ROUND((COLUMN()-2)/24,5),АТС!$A$41:$F$784,6)+'Иные услуги '!$C$5+'РСТ РСО-А'!$L$6+'РСТ РСО-А'!$G$9</f>
        <v>4529.9089999999997</v>
      </c>
      <c r="F393" s="118">
        <f>VLOOKUP($A393+ROUND((COLUMN()-2)/24,5),АТС!$A$41:$F$784,6)+'Иные услуги '!$C$5+'РСТ РСО-А'!$L$6+'РСТ РСО-А'!$G$9</f>
        <v>4530.7690000000002</v>
      </c>
      <c r="G393" s="118">
        <f>VLOOKUP($A393+ROUND((COLUMN()-2)/24,5),АТС!$A$41:$F$784,6)+'Иные услуги '!$C$5+'РСТ РСО-А'!$L$6+'РСТ РСО-А'!$G$9</f>
        <v>4532.3589999999995</v>
      </c>
      <c r="H393" s="118">
        <f>VLOOKUP($A393+ROUND((COLUMN()-2)/24,5),АТС!$A$41:$F$784,6)+'Иные услуги '!$C$5+'РСТ РСО-А'!$L$6+'РСТ РСО-А'!$G$9</f>
        <v>4561.4790000000003</v>
      </c>
      <c r="I393" s="118">
        <f>VLOOKUP($A393+ROUND((COLUMN()-2)/24,5),АТС!$A$41:$F$784,6)+'Иные услуги '!$C$5+'РСТ РСО-А'!$L$6+'РСТ РСО-А'!$G$9</f>
        <v>4519.7789999999995</v>
      </c>
      <c r="J393" s="118">
        <f>VLOOKUP($A393+ROUND((COLUMN()-2)/24,5),АТС!$A$41:$F$784,6)+'Иные услуги '!$C$5+'РСТ РСО-А'!$L$6+'РСТ РСО-А'!$G$9</f>
        <v>4610.1189999999997</v>
      </c>
      <c r="K393" s="118">
        <f>VLOOKUP($A393+ROUND((COLUMN()-2)/24,5),АТС!$A$41:$F$784,6)+'Иные услуги '!$C$5+'РСТ РСО-А'!$L$6+'РСТ РСО-А'!$G$9</f>
        <v>4511.0990000000002</v>
      </c>
      <c r="L393" s="118">
        <f>VLOOKUP($A393+ROUND((COLUMN()-2)/24,5),АТС!$A$41:$F$784,6)+'Иные услуги '!$C$5+'РСТ РСО-А'!$L$6+'РСТ РСО-А'!$G$9</f>
        <v>4453.7389999999996</v>
      </c>
      <c r="M393" s="118">
        <f>VLOOKUP($A393+ROUND((COLUMN()-2)/24,5),АТС!$A$41:$F$784,6)+'Иные услуги '!$C$5+'РСТ РСО-А'!$L$6+'РСТ РСО-А'!$G$9</f>
        <v>4453.5289999999995</v>
      </c>
      <c r="N393" s="118">
        <f>VLOOKUP($A393+ROUND((COLUMN()-2)/24,5),АТС!$A$41:$F$784,6)+'Иные услуги '!$C$5+'РСТ РСО-А'!$L$6+'РСТ РСО-А'!$G$9</f>
        <v>4452.9989999999998</v>
      </c>
      <c r="O393" s="118">
        <f>VLOOKUP($A393+ROUND((COLUMN()-2)/24,5),АТС!$A$41:$F$784,6)+'Иные услуги '!$C$5+'РСТ РСО-А'!$L$6+'РСТ РСО-А'!$G$9</f>
        <v>4453.0689999999995</v>
      </c>
      <c r="P393" s="118">
        <f>VLOOKUP($A393+ROUND((COLUMN()-2)/24,5),АТС!$A$41:$F$784,6)+'Иные услуги '!$C$5+'РСТ РСО-А'!$L$6+'РСТ РСО-А'!$G$9</f>
        <v>4452.9189999999999</v>
      </c>
      <c r="Q393" s="118">
        <f>VLOOKUP($A393+ROUND((COLUMN()-2)/24,5),АТС!$A$41:$F$784,6)+'Иные услуги '!$C$5+'РСТ РСО-А'!$L$6+'РСТ РСО-А'!$G$9</f>
        <v>4452.1289999999999</v>
      </c>
      <c r="R393" s="118">
        <f>VLOOKUP($A393+ROUND((COLUMN()-2)/24,5),АТС!$A$41:$F$784,6)+'Иные услуги '!$C$5+'РСТ РСО-А'!$L$6+'РСТ РСО-А'!$G$9</f>
        <v>4452.2690000000002</v>
      </c>
      <c r="S393" s="118">
        <f>VLOOKUP($A393+ROUND((COLUMN()-2)/24,5),АТС!$A$41:$F$784,6)+'Иные услуги '!$C$5+'РСТ РСО-А'!$L$6+'РСТ РСО-А'!$G$9</f>
        <v>4405.3189999999995</v>
      </c>
      <c r="T393" s="118">
        <f>VLOOKUP($A393+ROUND((COLUMN()-2)/24,5),АТС!$A$41:$F$784,6)+'Иные услуги '!$C$5+'РСТ РСО-А'!$L$6+'РСТ РСО-А'!$G$9</f>
        <v>4410.4889999999996</v>
      </c>
      <c r="U393" s="118">
        <f>VLOOKUP($A393+ROUND((COLUMN()-2)/24,5),АТС!$A$41:$F$784,6)+'Иные услуги '!$C$5+'РСТ РСО-А'!$L$6+'РСТ РСО-А'!$G$9</f>
        <v>4398.1490000000003</v>
      </c>
      <c r="V393" s="118">
        <f>VLOOKUP($A393+ROUND((COLUMN()-2)/24,5),АТС!$A$41:$F$784,6)+'Иные услуги '!$C$5+'РСТ РСО-А'!$L$6+'РСТ РСО-А'!$G$9</f>
        <v>4412.509</v>
      </c>
      <c r="W393" s="118">
        <f>VLOOKUP($A393+ROUND((COLUMN()-2)/24,5),АТС!$A$41:$F$784,6)+'Иные услуги '!$C$5+'РСТ РСО-А'!$L$6+'РСТ РСО-А'!$G$9</f>
        <v>4470.8890000000001</v>
      </c>
      <c r="X393" s="118">
        <f>VLOOKUP($A393+ROUND((COLUMN()-2)/24,5),АТС!$A$41:$F$784,6)+'Иные услуги '!$C$5+'РСТ РСО-А'!$L$6+'РСТ РСО-А'!$G$9</f>
        <v>4394.4189999999999</v>
      </c>
      <c r="Y393" s="118">
        <f>VLOOKUP($A393+ROUND((COLUMN()-2)/24,5),АТС!$A$41:$F$784,6)+'Иные услуги '!$C$5+'РСТ РСО-А'!$L$6+'РСТ РСО-А'!$G$9</f>
        <v>4355.9790000000003</v>
      </c>
    </row>
    <row r="394" spans="1:25" x14ac:dyDescent="0.2">
      <c r="A394" s="66">
        <f t="shared" si="14"/>
        <v>43528</v>
      </c>
      <c r="B394" s="118">
        <f>VLOOKUP($A394+ROUND((COLUMN()-2)/24,5),АТС!$A$41:$F$784,6)+'Иные услуги '!$C$5+'РСТ РСО-А'!$L$6+'РСТ РСО-А'!$G$9</f>
        <v>4445.5389999999998</v>
      </c>
      <c r="C394" s="118">
        <f>VLOOKUP($A394+ROUND((COLUMN()-2)/24,5),АТС!$A$41:$F$784,6)+'Иные услуги '!$C$5+'РСТ РСО-А'!$L$6+'РСТ РСО-А'!$G$9</f>
        <v>4500.5389999999998</v>
      </c>
      <c r="D394" s="118">
        <f>VLOOKUP($A394+ROUND((COLUMN()-2)/24,5),АТС!$A$41:$F$784,6)+'Иные услуги '!$C$5+'РСТ РСО-А'!$L$6+'РСТ РСО-А'!$G$9</f>
        <v>4524.8289999999997</v>
      </c>
      <c r="E394" s="118">
        <f>VLOOKUP($A394+ROUND((COLUMN()-2)/24,5),АТС!$A$41:$F$784,6)+'Иные услуги '!$C$5+'РСТ РСО-А'!$L$6+'РСТ РСО-А'!$G$9</f>
        <v>4518.0789999999997</v>
      </c>
      <c r="F394" s="118">
        <f>VLOOKUP($A394+ROUND((COLUMN()-2)/24,5),АТС!$A$41:$F$784,6)+'Иные услуги '!$C$5+'РСТ РСО-А'!$L$6+'РСТ РСО-А'!$G$9</f>
        <v>4531.7690000000002</v>
      </c>
      <c r="G394" s="118">
        <f>VLOOKUP($A394+ROUND((COLUMN()-2)/24,5),АТС!$A$41:$F$784,6)+'Иные услуги '!$C$5+'РСТ РСО-А'!$L$6+'РСТ РСО-А'!$G$9</f>
        <v>4508.1390000000001</v>
      </c>
      <c r="H394" s="118">
        <f>VLOOKUP($A394+ROUND((COLUMN()-2)/24,5),АТС!$A$41:$F$784,6)+'Иные услуги '!$C$5+'РСТ РСО-А'!$L$6+'РСТ РСО-А'!$G$9</f>
        <v>4485.2290000000003</v>
      </c>
      <c r="I394" s="118">
        <f>VLOOKUP($A394+ROUND((COLUMN()-2)/24,5),АТС!$A$41:$F$784,6)+'Иные услуги '!$C$5+'РСТ РСО-А'!$L$6+'РСТ РСО-А'!$G$9</f>
        <v>4380.6189999999997</v>
      </c>
      <c r="J394" s="118">
        <f>VLOOKUP($A394+ROUND((COLUMN()-2)/24,5),АТС!$A$41:$F$784,6)+'Иные услуги '!$C$5+'РСТ РСО-А'!$L$6+'РСТ РСО-А'!$G$9</f>
        <v>4414.009</v>
      </c>
      <c r="K394" s="118">
        <f>VLOOKUP($A394+ROUND((COLUMN()-2)/24,5),АТС!$A$41:$F$784,6)+'Иные услуги '!$C$5+'РСТ РСО-А'!$L$6+'РСТ РСО-А'!$G$9</f>
        <v>4358.1189999999997</v>
      </c>
      <c r="L394" s="118">
        <f>VLOOKUP($A394+ROUND((COLUMN()-2)/24,5),АТС!$A$41:$F$784,6)+'Иные услуги '!$C$5+'РСТ РСО-А'!$L$6+'РСТ РСО-А'!$G$9</f>
        <v>4354.759</v>
      </c>
      <c r="M394" s="118">
        <f>VLOOKUP($A394+ROUND((COLUMN()-2)/24,5),АТС!$A$41:$F$784,6)+'Иные услуги '!$C$5+'РСТ РСО-А'!$L$6+'РСТ РСО-А'!$G$9</f>
        <v>4352.759</v>
      </c>
      <c r="N394" s="118">
        <f>VLOOKUP($A394+ROUND((COLUMN()-2)/24,5),АТС!$A$41:$F$784,6)+'Иные услуги '!$C$5+'РСТ РСО-А'!$L$6+'РСТ РСО-А'!$G$9</f>
        <v>4360.6589999999997</v>
      </c>
      <c r="O394" s="118">
        <f>VLOOKUP($A394+ROUND((COLUMN()-2)/24,5),АТС!$A$41:$F$784,6)+'Иные услуги '!$C$5+'РСТ РСО-А'!$L$6+'РСТ РСО-А'!$G$9</f>
        <v>4387.9189999999999</v>
      </c>
      <c r="P394" s="118">
        <f>VLOOKUP($A394+ROUND((COLUMN()-2)/24,5),АТС!$A$41:$F$784,6)+'Иные услуги '!$C$5+'РСТ РСО-А'!$L$6+'РСТ РСО-А'!$G$9</f>
        <v>4351.8490000000002</v>
      </c>
      <c r="Q394" s="118">
        <f>VLOOKUP($A394+ROUND((COLUMN()-2)/24,5),АТС!$A$41:$F$784,6)+'Иные услуги '!$C$5+'РСТ РСО-А'!$L$6+'РСТ РСО-А'!$G$9</f>
        <v>4351.6390000000001</v>
      </c>
      <c r="R394" s="118">
        <f>VLOOKUP($A394+ROUND((COLUMN()-2)/24,5),АТС!$A$41:$F$784,6)+'Иные услуги '!$C$5+'РСТ РСО-А'!$L$6+'РСТ РСО-А'!$G$9</f>
        <v>4351.1989999999996</v>
      </c>
      <c r="S394" s="118">
        <f>VLOOKUP($A394+ROUND((COLUMN()-2)/24,5),АТС!$A$41:$F$784,6)+'Иные услуги '!$C$5+'РСТ РСО-А'!$L$6+'РСТ РСО-А'!$G$9</f>
        <v>4349.509</v>
      </c>
      <c r="T394" s="118">
        <f>VLOOKUP($A394+ROUND((COLUMN()-2)/24,5),АТС!$A$41:$F$784,6)+'Иные услуги '!$C$5+'РСТ РСО-А'!$L$6+'РСТ РСО-А'!$G$9</f>
        <v>4361.8789999999999</v>
      </c>
      <c r="U394" s="118">
        <f>VLOOKUP($A394+ROUND((COLUMN()-2)/24,5),АТС!$A$41:$F$784,6)+'Иные услуги '!$C$5+'РСТ РСО-А'!$L$6+'РСТ РСО-А'!$G$9</f>
        <v>4380.5190000000002</v>
      </c>
      <c r="V394" s="118">
        <f>VLOOKUP($A394+ROUND((COLUMN()-2)/24,5),АТС!$A$41:$F$784,6)+'Иные услуги '!$C$5+'РСТ РСО-А'!$L$6+'РСТ РСО-А'!$G$9</f>
        <v>4394.4889999999996</v>
      </c>
      <c r="W394" s="118">
        <f>VLOOKUP($A394+ROUND((COLUMN()-2)/24,5),АТС!$A$41:$F$784,6)+'Иные услуги '!$C$5+'РСТ РСО-А'!$L$6+'РСТ РСО-А'!$G$9</f>
        <v>4449.7889999999998</v>
      </c>
      <c r="X394" s="118">
        <f>VLOOKUP($A394+ROUND((COLUMN()-2)/24,5),АТС!$A$41:$F$784,6)+'Иные услуги '!$C$5+'РСТ РСО-А'!$L$6+'РСТ РСО-А'!$G$9</f>
        <v>4388.5590000000002</v>
      </c>
      <c r="Y394" s="118">
        <f>VLOOKUP($A394+ROUND((COLUMN()-2)/24,5),АТС!$A$41:$F$784,6)+'Иные услуги '!$C$5+'РСТ РСО-А'!$L$6+'РСТ РСО-А'!$G$9</f>
        <v>4342.6989999999996</v>
      </c>
    </row>
    <row r="395" spans="1:25" x14ac:dyDescent="0.2">
      <c r="A395" s="66">
        <f t="shared" si="14"/>
        <v>43529</v>
      </c>
      <c r="B395" s="118">
        <f>VLOOKUP($A395+ROUND((COLUMN()-2)/24,5),АТС!$A$41:$F$784,6)+'Иные услуги '!$C$5+'РСТ РСО-А'!$L$6+'РСТ РСО-А'!$G$9</f>
        <v>4424.6790000000001</v>
      </c>
      <c r="C395" s="118">
        <f>VLOOKUP($A395+ROUND((COLUMN()-2)/24,5),АТС!$A$41:$F$784,6)+'Иные услуги '!$C$5+'РСТ РСО-А'!$L$6+'РСТ РСО-А'!$G$9</f>
        <v>4483.0889999999999</v>
      </c>
      <c r="D395" s="118">
        <f>VLOOKUP($A395+ROUND((COLUMN()-2)/24,5),АТС!$A$41:$F$784,6)+'Иные услуги '!$C$5+'РСТ РСО-А'!$L$6+'РСТ РСО-А'!$G$9</f>
        <v>4505.6889999999994</v>
      </c>
      <c r="E395" s="118">
        <f>VLOOKUP($A395+ROUND((COLUMN()-2)/24,5),АТС!$A$41:$F$784,6)+'Иные услуги '!$C$5+'РСТ РСО-А'!$L$6+'РСТ РСО-А'!$G$9</f>
        <v>4499.2889999999998</v>
      </c>
      <c r="F395" s="118">
        <f>VLOOKUP($A395+ROUND((COLUMN()-2)/24,5),АТС!$A$41:$F$784,6)+'Иные услуги '!$C$5+'РСТ РСО-А'!$L$6+'РСТ РСО-А'!$G$9</f>
        <v>4512.3789999999999</v>
      </c>
      <c r="G395" s="118">
        <f>VLOOKUP($A395+ROUND((COLUMN()-2)/24,5),АТС!$A$41:$F$784,6)+'Иные услуги '!$C$5+'РСТ РСО-А'!$L$6+'РСТ РСО-А'!$G$9</f>
        <v>4489.8389999999999</v>
      </c>
      <c r="H395" s="118">
        <f>VLOOKUP($A395+ROUND((COLUMN()-2)/24,5),АТС!$A$41:$F$784,6)+'Иные услуги '!$C$5+'РСТ РСО-А'!$L$6+'РСТ РСО-А'!$G$9</f>
        <v>4460.509</v>
      </c>
      <c r="I395" s="118">
        <f>VLOOKUP($A395+ROUND((COLUMN()-2)/24,5),АТС!$A$41:$F$784,6)+'Иные услуги '!$C$5+'РСТ РСО-А'!$L$6+'РСТ РСО-А'!$G$9</f>
        <v>4364.0990000000002</v>
      </c>
      <c r="J395" s="118">
        <f>VLOOKUP($A395+ROUND((COLUMN()-2)/24,5),АТС!$A$41:$F$784,6)+'Иные услуги '!$C$5+'РСТ РСО-А'!$L$6+'РСТ РСО-А'!$G$9</f>
        <v>4412.4089999999997</v>
      </c>
      <c r="K395" s="118">
        <f>VLOOKUP($A395+ROUND((COLUMN()-2)/24,5),АТС!$A$41:$F$784,6)+'Иные услуги '!$C$5+'РСТ РСО-А'!$L$6+'РСТ РСО-А'!$G$9</f>
        <v>4357.5889999999999</v>
      </c>
      <c r="L395" s="118">
        <f>VLOOKUP($A395+ROUND((COLUMN()-2)/24,5),АТС!$A$41:$F$784,6)+'Иные услуги '!$C$5+'РСТ РСО-А'!$L$6+'РСТ РСО-А'!$G$9</f>
        <v>4352.9790000000003</v>
      </c>
      <c r="M395" s="118">
        <f>VLOOKUP($A395+ROUND((COLUMN()-2)/24,5),АТС!$A$41:$F$784,6)+'Иные услуги '!$C$5+'РСТ РСО-А'!$L$6+'РСТ РСО-А'!$G$9</f>
        <v>4354.2089999999998</v>
      </c>
      <c r="N395" s="118">
        <f>VLOOKUP($A395+ROUND((COLUMN()-2)/24,5),АТС!$A$41:$F$784,6)+'Иные услуги '!$C$5+'РСТ РСО-А'!$L$6+'РСТ РСО-А'!$G$9</f>
        <v>4361.9389999999994</v>
      </c>
      <c r="O395" s="118">
        <f>VLOOKUP($A395+ROUND((COLUMN()-2)/24,5),АТС!$A$41:$F$784,6)+'Иные услуги '!$C$5+'РСТ РСО-А'!$L$6+'РСТ РСО-А'!$G$9</f>
        <v>4388.6889999999994</v>
      </c>
      <c r="P395" s="118">
        <f>VLOOKUP($A395+ROUND((COLUMN()-2)/24,5),АТС!$A$41:$F$784,6)+'Иные услуги '!$C$5+'РСТ РСО-А'!$L$6+'РСТ РСО-А'!$G$9</f>
        <v>4351.2690000000002</v>
      </c>
      <c r="Q395" s="118">
        <f>VLOOKUP($A395+ROUND((COLUMN()-2)/24,5),АТС!$A$41:$F$784,6)+'Иные услуги '!$C$5+'РСТ РСО-А'!$L$6+'РСТ РСО-А'!$G$9</f>
        <v>4351.1189999999997</v>
      </c>
      <c r="R395" s="118">
        <f>VLOOKUP($A395+ROUND((COLUMN()-2)/24,5),АТС!$A$41:$F$784,6)+'Иные услуги '!$C$5+'РСТ РСО-А'!$L$6+'РСТ РСО-А'!$G$9</f>
        <v>4350.5789999999997</v>
      </c>
      <c r="S395" s="118">
        <f>VLOOKUP($A395+ROUND((COLUMN()-2)/24,5),АТС!$A$41:$F$784,6)+'Иные услуги '!$C$5+'РСТ РСО-А'!$L$6+'РСТ РСО-А'!$G$9</f>
        <v>4349.2789999999995</v>
      </c>
      <c r="T395" s="118">
        <f>VLOOKUP($A395+ROUND((COLUMN()-2)/24,5),АТС!$A$41:$F$784,6)+'Иные услуги '!$C$5+'РСТ РСО-А'!$L$6+'РСТ РСО-А'!$G$9</f>
        <v>4365.2789999999995</v>
      </c>
      <c r="U395" s="118">
        <f>VLOOKUP($A395+ROUND((COLUMN()-2)/24,5),АТС!$A$41:$F$784,6)+'Иные услуги '!$C$5+'РСТ РСО-А'!$L$6+'РСТ РСО-А'!$G$9</f>
        <v>4381.2089999999998</v>
      </c>
      <c r="V395" s="118">
        <f>VLOOKUP($A395+ROUND((COLUMN()-2)/24,5),АТС!$A$41:$F$784,6)+'Иные услуги '!$C$5+'РСТ РСО-А'!$L$6+'РСТ РСО-А'!$G$9</f>
        <v>4394.7690000000002</v>
      </c>
      <c r="W395" s="118">
        <f>VLOOKUP($A395+ROUND((COLUMN()-2)/24,5),АТС!$A$41:$F$784,6)+'Иные услуги '!$C$5+'РСТ РСО-А'!$L$6+'РСТ РСО-А'!$G$9</f>
        <v>4450.9489999999996</v>
      </c>
      <c r="X395" s="118">
        <f>VLOOKUP($A395+ROUND((COLUMN()-2)/24,5),АТС!$A$41:$F$784,6)+'Иные услуги '!$C$5+'РСТ РСО-А'!$L$6+'РСТ РСО-А'!$G$9</f>
        <v>4384.3990000000003</v>
      </c>
      <c r="Y395" s="118">
        <f>VLOOKUP($A395+ROUND((COLUMN()-2)/24,5),АТС!$A$41:$F$784,6)+'Иные услуги '!$C$5+'РСТ РСО-А'!$L$6+'РСТ РСО-А'!$G$9</f>
        <v>4341.8890000000001</v>
      </c>
    </row>
    <row r="396" spans="1:25" x14ac:dyDescent="0.2">
      <c r="A396" s="66">
        <f t="shared" si="14"/>
        <v>43530</v>
      </c>
      <c r="B396" s="118">
        <f>VLOOKUP($A396+ROUND((COLUMN()-2)/24,5),АТС!$A$41:$F$784,6)+'Иные услуги '!$C$5+'РСТ РСО-А'!$L$6+'РСТ РСО-А'!$G$9</f>
        <v>4447.9389999999994</v>
      </c>
      <c r="C396" s="118">
        <f>VLOOKUP($A396+ROUND((COLUMN()-2)/24,5),АТС!$A$41:$F$784,6)+'Иные услуги '!$C$5+'РСТ РСО-А'!$L$6+'РСТ РСО-А'!$G$9</f>
        <v>4456.0990000000002</v>
      </c>
      <c r="D396" s="118">
        <f>VLOOKUP($A396+ROUND((COLUMN()-2)/24,5),АТС!$A$41:$F$784,6)+'Иные услуги '!$C$5+'РСТ РСО-А'!$L$6+'РСТ РСО-А'!$G$9</f>
        <v>4513.9489999999996</v>
      </c>
      <c r="E396" s="118">
        <f>VLOOKUP($A396+ROUND((COLUMN()-2)/24,5),АТС!$A$41:$F$784,6)+'Иные услуги '!$C$5+'РСТ РСО-А'!$L$6+'РСТ РСО-А'!$G$9</f>
        <v>4513.2789999999995</v>
      </c>
      <c r="F396" s="118">
        <f>VLOOKUP($A396+ROUND((COLUMN()-2)/24,5),АТС!$A$41:$F$784,6)+'Иные услуги '!$C$5+'РСТ РСО-А'!$L$6+'РСТ РСО-А'!$G$9</f>
        <v>4513.6790000000001</v>
      </c>
      <c r="G396" s="118">
        <f>VLOOKUP($A396+ROUND((COLUMN()-2)/24,5),АТС!$A$41:$F$784,6)+'Иные услуги '!$C$5+'РСТ РСО-А'!$L$6+'РСТ РСО-А'!$G$9</f>
        <v>4503.1790000000001</v>
      </c>
      <c r="H396" s="118">
        <f>VLOOKUP($A396+ROUND((COLUMN()-2)/24,5),АТС!$A$41:$F$784,6)+'Иные услуги '!$C$5+'РСТ РСО-А'!$L$6+'РСТ РСО-А'!$G$9</f>
        <v>4460.0590000000002</v>
      </c>
      <c r="I396" s="118">
        <f>VLOOKUP($A396+ROUND((COLUMN()-2)/24,5),АТС!$A$41:$F$784,6)+'Иные услуги '!$C$5+'РСТ РСО-А'!$L$6+'РСТ РСО-А'!$G$9</f>
        <v>4352.049</v>
      </c>
      <c r="J396" s="118">
        <f>VLOOKUP($A396+ROUND((COLUMN()-2)/24,5),АТС!$A$41:$F$784,6)+'Иные услуги '!$C$5+'РСТ РСО-А'!$L$6+'РСТ РСО-А'!$G$9</f>
        <v>4412.0389999999998</v>
      </c>
      <c r="K396" s="118">
        <f>VLOOKUP($A396+ROUND((COLUMN()-2)/24,5),АТС!$A$41:$F$784,6)+'Иные услуги '!$C$5+'РСТ РСО-А'!$L$6+'РСТ РСО-А'!$G$9</f>
        <v>4390.5990000000002</v>
      </c>
      <c r="L396" s="118">
        <f>VLOOKUP($A396+ROUND((COLUMN()-2)/24,5),АТС!$A$41:$F$784,6)+'Иные услуги '!$C$5+'РСТ РСО-А'!$L$6+'РСТ РСО-А'!$G$9</f>
        <v>4390.6189999999997</v>
      </c>
      <c r="M396" s="118">
        <f>VLOOKUP($A396+ROUND((COLUMN()-2)/24,5),АТС!$A$41:$F$784,6)+'Иные услуги '!$C$5+'РСТ РСО-А'!$L$6+'РСТ РСО-А'!$G$9</f>
        <v>4389.4690000000001</v>
      </c>
      <c r="N396" s="118">
        <f>VLOOKUP($A396+ROUND((COLUMN()-2)/24,5),АТС!$A$41:$F$784,6)+'Иные услуги '!$C$5+'РСТ РСО-А'!$L$6+'РСТ РСО-А'!$G$9</f>
        <v>4411.8589999999995</v>
      </c>
      <c r="O396" s="118">
        <f>VLOOKUP($A396+ROUND((COLUMN()-2)/24,5),АТС!$A$41:$F$784,6)+'Иные услуги '!$C$5+'РСТ РСО-А'!$L$6+'РСТ РСО-А'!$G$9</f>
        <v>4411.7789999999995</v>
      </c>
      <c r="P396" s="118">
        <f>VLOOKUP($A396+ROUND((COLUMN()-2)/24,5),АТС!$A$41:$F$784,6)+'Иные услуги '!$C$5+'РСТ РСО-А'!$L$6+'РСТ РСО-А'!$G$9</f>
        <v>4411.3990000000003</v>
      </c>
      <c r="Q396" s="118">
        <f>VLOOKUP($A396+ROUND((COLUMN()-2)/24,5),АТС!$A$41:$F$784,6)+'Иные услуги '!$C$5+'РСТ РСО-А'!$L$6+'РСТ РСО-А'!$G$9</f>
        <v>4387.3890000000001</v>
      </c>
      <c r="R396" s="118">
        <f>VLOOKUP($A396+ROUND((COLUMN()-2)/24,5),АТС!$A$41:$F$784,6)+'Иные услуги '!$C$5+'РСТ РСО-А'!$L$6+'РСТ РСО-А'!$G$9</f>
        <v>4386.7190000000001</v>
      </c>
      <c r="S396" s="118">
        <f>VLOOKUP($A396+ROUND((COLUMN()-2)/24,5),АТС!$A$41:$F$784,6)+'Иные услуги '!$C$5+'РСТ РСО-А'!$L$6+'РСТ РСО-А'!$G$9</f>
        <v>4365.8689999999997</v>
      </c>
      <c r="T396" s="118">
        <f>VLOOKUP($A396+ROUND((COLUMN()-2)/24,5),АТС!$A$41:$F$784,6)+'Иные услуги '!$C$5+'РСТ РСО-А'!$L$6+'РСТ РСО-А'!$G$9</f>
        <v>4420.9189999999999</v>
      </c>
      <c r="U396" s="118">
        <f>VLOOKUP($A396+ROUND((COLUMN()-2)/24,5),АТС!$A$41:$F$784,6)+'Иные услуги '!$C$5+'РСТ РСО-А'!$L$6+'РСТ РСО-А'!$G$9</f>
        <v>4424.4889999999996</v>
      </c>
      <c r="V396" s="118">
        <f>VLOOKUP($A396+ROUND((COLUMN()-2)/24,5),АТС!$A$41:$F$784,6)+'Иные услуги '!$C$5+'РСТ РСО-А'!$L$6+'РСТ РСО-А'!$G$9</f>
        <v>4489.2190000000001</v>
      </c>
      <c r="W396" s="118">
        <f>VLOOKUP($A396+ROUND((COLUMN()-2)/24,5),АТС!$A$41:$F$784,6)+'Иные услуги '!$C$5+'РСТ РСО-А'!$L$6+'РСТ РСО-А'!$G$9</f>
        <v>4488.7089999999998</v>
      </c>
      <c r="X396" s="118">
        <f>VLOOKUP($A396+ROUND((COLUMN()-2)/24,5),АТС!$A$41:$F$784,6)+'Иные услуги '!$C$5+'РСТ РСО-А'!$L$6+'РСТ РСО-А'!$G$9</f>
        <v>4346.2789999999995</v>
      </c>
      <c r="Y396" s="118">
        <f>VLOOKUP($A396+ROUND((COLUMN()-2)/24,5),АТС!$A$41:$F$784,6)+'Иные услуги '!$C$5+'РСТ РСО-А'!$L$6+'РСТ РСО-А'!$G$9</f>
        <v>4362.7889999999998</v>
      </c>
    </row>
    <row r="397" spans="1:25" x14ac:dyDescent="0.2">
      <c r="A397" s="66">
        <f t="shared" si="14"/>
        <v>43531</v>
      </c>
      <c r="B397" s="118">
        <f>VLOOKUP($A397+ROUND((COLUMN()-2)/24,5),АТС!$A$41:$F$784,6)+'Иные услуги '!$C$5+'РСТ РСО-А'!$L$6+'РСТ РСО-А'!$G$9</f>
        <v>4448.7089999999998</v>
      </c>
      <c r="C397" s="118">
        <f>VLOOKUP($A397+ROUND((COLUMN()-2)/24,5),АТС!$A$41:$F$784,6)+'Иные услуги '!$C$5+'РСТ РСО-А'!$L$6+'РСТ РСО-А'!$G$9</f>
        <v>4484.5190000000002</v>
      </c>
      <c r="D397" s="118">
        <f>VLOOKUP($A397+ROUND((COLUMN()-2)/24,5),АТС!$A$41:$F$784,6)+'Иные услуги '!$C$5+'РСТ РСО-А'!$L$6+'РСТ РСО-А'!$G$9</f>
        <v>4511.9189999999999</v>
      </c>
      <c r="E397" s="118">
        <f>VLOOKUP($A397+ROUND((COLUMN()-2)/24,5),АТС!$A$41:$F$784,6)+'Иные услуги '!$C$5+'РСТ РСО-А'!$L$6+'РСТ РСО-А'!$G$9</f>
        <v>4511.8189999999995</v>
      </c>
      <c r="F397" s="118">
        <f>VLOOKUP($A397+ROUND((COLUMN()-2)/24,5),АТС!$A$41:$F$784,6)+'Иные услуги '!$C$5+'РСТ РСО-А'!$L$6+'РСТ РСО-А'!$G$9</f>
        <v>4512.1689999999999</v>
      </c>
      <c r="G397" s="118">
        <f>VLOOKUP($A397+ROUND((COLUMN()-2)/24,5),АТС!$A$41:$F$784,6)+'Иные услуги '!$C$5+'РСТ РСО-А'!$L$6+'РСТ РСО-А'!$G$9</f>
        <v>4514.8689999999997</v>
      </c>
      <c r="H397" s="118">
        <f>VLOOKUP($A397+ROUND((COLUMN()-2)/24,5),АТС!$A$41:$F$784,6)+'Иные услуги '!$C$5+'РСТ РСО-А'!$L$6+'РСТ РСО-А'!$G$9</f>
        <v>4499.7190000000001</v>
      </c>
      <c r="I397" s="118">
        <f>VLOOKUP($A397+ROUND((COLUMN()-2)/24,5),АТС!$A$41:$F$784,6)+'Иные услуги '!$C$5+'РСТ РСО-А'!$L$6+'РСТ РСО-А'!$G$9</f>
        <v>4351.9989999999998</v>
      </c>
      <c r="J397" s="118">
        <f>VLOOKUP($A397+ROUND((COLUMN()-2)/24,5),АТС!$A$41:$F$784,6)+'Иные услуги '!$C$5+'РСТ РСО-А'!$L$6+'РСТ РСО-А'!$G$9</f>
        <v>4412.7489999999998</v>
      </c>
      <c r="K397" s="118">
        <f>VLOOKUP($A397+ROUND((COLUMN()-2)/24,5),АТС!$A$41:$F$784,6)+'Иные услуги '!$C$5+'РСТ РСО-А'!$L$6+'РСТ РСО-А'!$G$9</f>
        <v>4388.7690000000002</v>
      </c>
      <c r="L397" s="118">
        <f>VLOOKUP($A397+ROUND((COLUMN()-2)/24,5),АТС!$A$41:$F$784,6)+'Иные услуги '!$C$5+'РСТ РСО-А'!$L$6+'РСТ РСО-А'!$G$9</f>
        <v>4388.8689999999997</v>
      </c>
      <c r="M397" s="118">
        <f>VLOOKUP($A397+ROUND((COLUMN()-2)/24,5),АТС!$A$41:$F$784,6)+'Иные услуги '!$C$5+'РСТ РСО-А'!$L$6+'РСТ РСО-А'!$G$9</f>
        <v>4388.4189999999999</v>
      </c>
      <c r="N397" s="118">
        <f>VLOOKUP($A397+ROUND((COLUMN()-2)/24,5),АТС!$A$41:$F$784,6)+'Иные услуги '!$C$5+'РСТ РСО-А'!$L$6+'РСТ РСО-А'!$G$9</f>
        <v>4411.9589999999998</v>
      </c>
      <c r="O397" s="118">
        <f>VLOOKUP($A397+ROUND((COLUMN()-2)/24,5),АТС!$A$41:$F$784,6)+'Иные услуги '!$C$5+'РСТ РСО-А'!$L$6+'РСТ РСО-А'!$G$9</f>
        <v>4410.4589999999998</v>
      </c>
      <c r="P397" s="118">
        <f>VLOOKUP($A397+ROUND((COLUMN()-2)/24,5),АТС!$A$41:$F$784,6)+'Иные услуги '!$C$5+'РСТ РСО-А'!$L$6+'РСТ РСО-А'!$G$9</f>
        <v>4410.4089999999997</v>
      </c>
      <c r="Q397" s="118">
        <f>VLOOKUP($A397+ROUND((COLUMN()-2)/24,5),АТС!$A$41:$F$784,6)+'Иные услуги '!$C$5+'РСТ РСО-А'!$L$6+'РСТ РСО-А'!$G$9</f>
        <v>4410.2889999999998</v>
      </c>
      <c r="R397" s="118">
        <f>VLOOKUP($A397+ROUND((COLUMN()-2)/24,5),АТС!$A$41:$F$784,6)+'Иные услуги '!$C$5+'РСТ РСО-А'!$L$6+'РСТ РСО-А'!$G$9</f>
        <v>4409.6490000000003</v>
      </c>
      <c r="S397" s="118">
        <f>VLOOKUP($A397+ROUND((COLUMN()-2)/24,5),АТС!$A$41:$F$784,6)+'Иные услуги '!$C$5+'РСТ РСО-А'!$L$6+'РСТ РСО-А'!$G$9</f>
        <v>4368.1689999999999</v>
      </c>
      <c r="T397" s="118">
        <f>VLOOKUP($A397+ROUND((COLUMN()-2)/24,5),АТС!$A$41:$F$784,6)+'Иные услуги '!$C$5+'РСТ РСО-А'!$L$6+'РСТ РСО-А'!$G$9</f>
        <v>4423.1189999999997</v>
      </c>
      <c r="U397" s="118">
        <f>VLOOKUP($A397+ROUND((COLUMN()-2)/24,5),АТС!$A$41:$F$784,6)+'Иные услуги '!$C$5+'РСТ РСО-А'!$L$6+'РСТ РСО-А'!$G$9</f>
        <v>4381.1289999999999</v>
      </c>
      <c r="V397" s="118">
        <f>VLOOKUP($A397+ROUND((COLUMN()-2)/24,5),АТС!$A$41:$F$784,6)+'Иные услуги '!$C$5+'РСТ РСО-А'!$L$6+'РСТ РСО-А'!$G$9</f>
        <v>4424.1289999999999</v>
      </c>
      <c r="W397" s="118">
        <f>VLOOKUP($A397+ROUND((COLUMN()-2)/24,5),АТС!$A$41:$F$784,6)+'Иные услуги '!$C$5+'РСТ РСО-А'!$L$6+'РСТ РСО-А'!$G$9</f>
        <v>4492.049</v>
      </c>
      <c r="X397" s="118">
        <f>VLOOKUP($A397+ROUND((COLUMN()-2)/24,5),АТС!$A$41:$F$784,6)+'Иные услуги '!$C$5+'РСТ РСО-А'!$L$6+'РСТ РСО-А'!$G$9</f>
        <v>4384.6889999999994</v>
      </c>
      <c r="Y397" s="118">
        <f>VLOOKUP($A397+ROUND((COLUMN()-2)/24,5),АТС!$A$41:$F$784,6)+'Иные услуги '!$C$5+'РСТ РСО-А'!$L$6+'РСТ РСО-А'!$G$9</f>
        <v>4353.7889999999998</v>
      </c>
    </row>
    <row r="398" spans="1:25" x14ac:dyDescent="0.2">
      <c r="A398" s="66">
        <f t="shared" si="14"/>
        <v>43532</v>
      </c>
      <c r="B398" s="118">
        <f>VLOOKUP($A398+ROUND((COLUMN()-2)/24,5),АТС!$A$41:$F$784,6)+'Иные услуги '!$C$5+'РСТ РСО-А'!$L$6+'РСТ РСО-А'!$G$9</f>
        <v>4449.1689999999999</v>
      </c>
      <c r="C398" s="118">
        <f>VLOOKUP($A398+ROUND((COLUMN()-2)/24,5),АТС!$A$41:$F$784,6)+'Иные услуги '!$C$5+'РСТ РСО-А'!$L$6+'РСТ РСО-А'!$G$9</f>
        <v>4515.1689999999999</v>
      </c>
      <c r="D398" s="118">
        <f>VLOOKUP($A398+ROUND((COLUMN()-2)/24,5),АТС!$A$41:$F$784,6)+'Иные услуги '!$C$5+'РСТ РСО-А'!$L$6+'РСТ РСО-А'!$G$9</f>
        <v>4513.7190000000001</v>
      </c>
      <c r="E398" s="118">
        <f>VLOOKUP($A398+ROUND((COLUMN()-2)/24,5),АТС!$A$41:$F$784,6)+'Иные услуги '!$C$5+'РСТ РСО-А'!$L$6+'РСТ РСО-А'!$G$9</f>
        <v>4513.0190000000002</v>
      </c>
      <c r="F398" s="118">
        <f>VLOOKUP($A398+ROUND((COLUMN()-2)/24,5),АТС!$A$41:$F$784,6)+'Иные услуги '!$C$5+'РСТ РСО-А'!$L$6+'РСТ РСО-А'!$G$9</f>
        <v>4513.3689999999997</v>
      </c>
      <c r="G398" s="118">
        <f>VLOOKUP($A398+ROUND((COLUMN()-2)/24,5),АТС!$A$41:$F$784,6)+'Иные услуги '!$C$5+'РСТ РСО-А'!$L$6+'РСТ РСО-А'!$G$9</f>
        <v>4513.8389999999999</v>
      </c>
      <c r="H398" s="118">
        <f>VLOOKUP($A398+ROUND((COLUMN()-2)/24,5),АТС!$A$41:$F$784,6)+'Иные услуги '!$C$5+'РСТ РСО-А'!$L$6+'РСТ РСО-А'!$G$9</f>
        <v>4494.6989999999996</v>
      </c>
      <c r="I398" s="118">
        <f>VLOOKUP($A398+ROUND((COLUMN()-2)/24,5),АТС!$A$41:$F$784,6)+'Иные услуги '!$C$5+'РСТ РСО-А'!$L$6+'РСТ РСО-А'!$G$9</f>
        <v>4348.0190000000002</v>
      </c>
      <c r="J398" s="118">
        <f>VLOOKUP($A398+ROUND((COLUMN()-2)/24,5),АТС!$A$41:$F$784,6)+'Иные услуги '!$C$5+'РСТ РСО-А'!$L$6+'РСТ РСО-А'!$G$9</f>
        <v>4436.549</v>
      </c>
      <c r="K398" s="118">
        <f>VLOOKUP($A398+ROUND((COLUMN()-2)/24,5),АТС!$A$41:$F$784,6)+'Иные услуги '!$C$5+'РСТ РСО-А'!$L$6+'РСТ РСО-А'!$G$9</f>
        <v>4464.8589999999995</v>
      </c>
      <c r="L398" s="118">
        <f>VLOOKUP($A398+ROUND((COLUMN()-2)/24,5),АТС!$A$41:$F$784,6)+'Иные услуги '!$C$5+'РСТ РСО-А'!$L$6+'РСТ РСО-А'!$G$9</f>
        <v>4464.7389999999996</v>
      </c>
      <c r="M398" s="118">
        <f>VLOOKUP($A398+ROUND((COLUMN()-2)/24,5),АТС!$A$41:$F$784,6)+'Иные услуги '!$C$5+'РСТ РСО-А'!$L$6+'РСТ РСО-А'!$G$9</f>
        <v>4464.2489999999998</v>
      </c>
      <c r="N398" s="118">
        <f>VLOOKUP($A398+ROUND((COLUMN()-2)/24,5),АТС!$A$41:$F$784,6)+'Иные услуги '!$C$5+'РСТ РСО-А'!$L$6+'РСТ РСО-А'!$G$9</f>
        <v>4463.5289999999995</v>
      </c>
      <c r="O398" s="118">
        <f>VLOOKUP($A398+ROUND((COLUMN()-2)/24,5),АТС!$A$41:$F$784,6)+'Иные услуги '!$C$5+'РСТ РСО-А'!$L$6+'РСТ РСО-А'!$G$9</f>
        <v>4463.4189999999999</v>
      </c>
      <c r="P398" s="118">
        <f>VLOOKUP($A398+ROUND((COLUMN()-2)/24,5),АТС!$A$41:$F$784,6)+'Иные услуги '!$C$5+'РСТ РСО-А'!$L$6+'РСТ РСО-А'!$G$9</f>
        <v>4463.1989999999996</v>
      </c>
      <c r="Q398" s="118">
        <f>VLOOKUP($A398+ROUND((COLUMN()-2)/24,5),АТС!$A$41:$F$784,6)+'Иные услуги '!$C$5+'РСТ РСО-А'!$L$6+'РСТ РСО-А'!$G$9</f>
        <v>4462.7489999999998</v>
      </c>
      <c r="R398" s="118">
        <f>VLOOKUP($A398+ROUND((COLUMN()-2)/24,5),АТС!$A$41:$F$784,6)+'Иные услуги '!$C$5+'РСТ РСО-А'!$L$6+'РСТ РСО-А'!$G$9</f>
        <v>4462.3689999999997</v>
      </c>
      <c r="S398" s="118">
        <f>VLOOKUP($A398+ROUND((COLUMN()-2)/24,5),АТС!$A$41:$F$784,6)+'Иные услуги '!$C$5+'РСТ РСО-А'!$L$6+'РСТ РСО-А'!$G$9</f>
        <v>4390.0590000000002</v>
      </c>
      <c r="T398" s="118">
        <f>VLOOKUP($A398+ROUND((COLUMN()-2)/24,5),АТС!$A$41:$F$784,6)+'Иные услуги '!$C$5+'РСТ РСО-А'!$L$6+'РСТ РСО-А'!$G$9</f>
        <v>4422.0389999999998</v>
      </c>
      <c r="U398" s="118">
        <f>VLOOKUP($A398+ROUND((COLUMN()-2)/24,5),АТС!$A$41:$F$784,6)+'Иные услуги '!$C$5+'РСТ РСО-А'!$L$6+'РСТ РСО-А'!$G$9</f>
        <v>4396.8389999999999</v>
      </c>
      <c r="V398" s="118">
        <f>VLOOKUP($A398+ROUND((COLUMN()-2)/24,5),АТС!$A$41:$F$784,6)+'Иные услуги '!$C$5+'РСТ РСО-А'!$L$6+'РСТ РСО-А'!$G$9</f>
        <v>4423.3689999999997</v>
      </c>
      <c r="W398" s="118">
        <f>VLOOKUP($A398+ROUND((COLUMN()-2)/24,5),АТС!$A$41:$F$784,6)+'Иные услуги '!$C$5+'РСТ РСО-А'!$L$6+'РСТ РСО-А'!$G$9</f>
        <v>4489.8890000000001</v>
      </c>
      <c r="X398" s="118">
        <f>VLOOKUP($A398+ROUND((COLUMN()-2)/24,5),АТС!$A$41:$F$784,6)+'Иные услуги '!$C$5+'РСТ РСО-А'!$L$6+'РСТ РСО-А'!$G$9</f>
        <v>4386.2389999999996</v>
      </c>
      <c r="Y398" s="118">
        <f>VLOOKUP($A398+ROUND((COLUMN()-2)/24,5),АТС!$A$41:$F$784,6)+'Иные услуги '!$C$5+'РСТ РСО-А'!$L$6+'РСТ РСО-А'!$G$9</f>
        <v>4353.3490000000002</v>
      </c>
    </row>
    <row r="399" spans="1:25" x14ac:dyDescent="0.2">
      <c r="A399" s="66">
        <f t="shared" si="14"/>
        <v>43533</v>
      </c>
      <c r="B399" s="118">
        <f>VLOOKUP($A399+ROUND((COLUMN()-2)/24,5),АТС!$A$41:$F$784,6)+'Иные услуги '!$C$5+'РСТ РСО-А'!$L$6+'РСТ РСО-А'!$G$9</f>
        <v>4449.5689999999995</v>
      </c>
      <c r="C399" s="118">
        <f>VLOOKUP($A399+ROUND((COLUMN()-2)/24,5),АТС!$A$41:$F$784,6)+'Иные услуги '!$C$5+'РСТ РСО-А'!$L$6+'РСТ РСО-А'!$G$9</f>
        <v>4515.4889999999996</v>
      </c>
      <c r="D399" s="118">
        <f>VLOOKUP($A399+ROUND((COLUMN()-2)/24,5),АТС!$A$41:$F$784,6)+'Иные услуги '!$C$5+'РСТ РСО-А'!$L$6+'РСТ РСО-А'!$G$9</f>
        <v>4546.4690000000001</v>
      </c>
      <c r="E399" s="118">
        <f>VLOOKUP($A399+ROUND((COLUMN()-2)/24,5),АТС!$A$41:$F$784,6)+'Иные услуги '!$C$5+'РСТ РСО-А'!$L$6+'РСТ РСО-А'!$G$9</f>
        <v>4545.5190000000002</v>
      </c>
      <c r="F399" s="118">
        <f>VLOOKUP($A399+ROUND((COLUMN()-2)/24,5),АТС!$A$41:$F$784,6)+'Иные услуги '!$C$5+'РСТ РСО-А'!$L$6+'РСТ РСО-А'!$G$9</f>
        <v>4544.5190000000002</v>
      </c>
      <c r="G399" s="118">
        <f>VLOOKUP($A399+ROUND((COLUMN()-2)/24,5),АТС!$A$41:$F$784,6)+'Иные услуги '!$C$5+'РСТ РСО-А'!$L$6+'РСТ РСО-А'!$G$9</f>
        <v>4545.0889999999999</v>
      </c>
      <c r="H399" s="118">
        <f>VLOOKUP($A399+ROUND((COLUMN()-2)/24,5),АТС!$A$41:$F$784,6)+'Иные услуги '!$C$5+'РСТ РСО-А'!$L$6+'РСТ РСО-А'!$G$9</f>
        <v>4562.8789999999999</v>
      </c>
      <c r="I399" s="118">
        <f>VLOOKUP($A399+ROUND((COLUMN()-2)/24,5),АТС!$A$41:$F$784,6)+'Иные услуги '!$C$5+'РСТ РСО-А'!$L$6+'РСТ РСО-А'!$G$9</f>
        <v>4459.4189999999999</v>
      </c>
      <c r="J399" s="118">
        <f>VLOOKUP($A399+ROUND((COLUMN()-2)/24,5),АТС!$A$41:$F$784,6)+'Иные услуги '!$C$5+'РСТ РСО-А'!$L$6+'РСТ РСО-А'!$G$9</f>
        <v>4556.1490000000003</v>
      </c>
      <c r="K399" s="118">
        <f>VLOOKUP($A399+ROUND((COLUMN()-2)/24,5),АТС!$A$41:$F$784,6)+'Иные услуги '!$C$5+'РСТ РСО-А'!$L$6+'РСТ РСО-А'!$G$9</f>
        <v>4493.6289999999999</v>
      </c>
      <c r="L399" s="118">
        <f>VLOOKUP($A399+ROUND((COLUMN()-2)/24,5),АТС!$A$41:$F$784,6)+'Иные услуги '!$C$5+'РСТ РСО-А'!$L$6+'РСТ РСО-А'!$G$9</f>
        <v>4464.9589999999998</v>
      </c>
      <c r="M399" s="118">
        <f>VLOOKUP($A399+ROUND((COLUMN()-2)/24,5),АТС!$A$41:$F$784,6)+'Иные услуги '!$C$5+'РСТ РСО-А'!$L$6+'РСТ РСО-А'!$G$9</f>
        <v>4464.7190000000001</v>
      </c>
      <c r="N399" s="118">
        <f>VLOOKUP($A399+ROUND((COLUMN()-2)/24,5),АТС!$A$41:$F$784,6)+'Иные услуги '!$C$5+'РСТ РСО-А'!$L$6+'РСТ РСО-А'!$G$9</f>
        <v>4464.6790000000001</v>
      </c>
      <c r="O399" s="118">
        <f>VLOOKUP($A399+ROUND((COLUMN()-2)/24,5),АТС!$A$41:$F$784,6)+'Иные услуги '!$C$5+'РСТ РСО-А'!$L$6+'РСТ РСО-А'!$G$9</f>
        <v>4464.6689999999999</v>
      </c>
      <c r="P399" s="118">
        <f>VLOOKUP($A399+ROUND((COLUMN()-2)/24,5),АТС!$A$41:$F$784,6)+'Иные услуги '!$C$5+'РСТ РСО-А'!$L$6+'РСТ РСО-А'!$G$9</f>
        <v>4464.6989999999996</v>
      </c>
      <c r="Q399" s="118">
        <f>VLOOKUP($A399+ROUND((COLUMN()-2)/24,5),АТС!$A$41:$F$784,6)+'Иные услуги '!$C$5+'РСТ РСО-А'!$L$6+'РСТ РСО-А'!$G$9</f>
        <v>4464.8289999999997</v>
      </c>
      <c r="R399" s="118">
        <f>VLOOKUP($A399+ROUND((COLUMN()-2)/24,5),АТС!$A$41:$F$784,6)+'Иные услуги '!$C$5+'РСТ РСО-А'!$L$6+'РСТ РСО-А'!$G$9</f>
        <v>4464.7889999999998</v>
      </c>
      <c r="S399" s="118">
        <f>VLOOKUP($A399+ROUND((COLUMN()-2)/24,5),АТС!$A$41:$F$784,6)+'Иные услуги '!$C$5+'РСТ РСО-А'!$L$6+'РСТ РСО-А'!$G$9</f>
        <v>4393.3090000000002</v>
      </c>
      <c r="T399" s="118">
        <f>VLOOKUP($A399+ROUND((COLUMN()-2)/24,5),АТС!$A$41:$F$784,6)+'Иные услуги '!$C$5+'РСТ РСО-А'!$L$6+'РСТ РСО-А'!$G$9</f>
        <v>4426.6390000000001</v>
      </c>
      <c r="U399" s="118">
        <f>VLOOKUP($A399+ROUND((COLUMN()-2)/24,5),АТС!$A$41:$F$784,6)+'Иные услуги '!$C$5+'РСТ РСО-А'!$L$6+'РСТ РСО-А'!$G$9</f>
        <v>4433.799</v>
      </c>
      <c r="V399" s="118">
        <f>VLOOKUP($A399+ROUND((COLUMN()-2)/24,5),АТС!$A$41:$F$784,6)+'Иные услуги '!$C$5+'РСТ РСО-А'!$L$6+'РСТ РСО-А'!$G$9</f>
        <v>4494.4889999999996</v>
      </c>
      <c r="W399" s="118">
        <f>VLOOKUP($A399+ROUND((COLUMN()-2)/24,5),АТС!$A$41:$F$784,6)+'Иные услуги '!$C$5+'РСТ РСО-А'!$L$6+'РСТ РСО-А'!$G$9</f>
        <v>4570.549</v>
      </c>
      <c r="X399" s="118">
        <f>VLOOKUP($A399+ROUND((COLUMN()-2)/24,5),АТС!$A$41:$F$784,6)+'Иные услуги '!$C$5+'РСТ РСО-А'!$L$6+'РСТ РСО-А'!$G$9</f>
        <v>4389.5590000000002</v>
      </c>
      <c r="Y399" s="118">
        <f>VLOOKUP($A399+ROUND((COLUMN()-2)/24,5),АТС!$A$41:$F$784,6)+'Иные услуги '!$C$5+'РСТ РСО-А'!$L$6+'РСТ РСО-А'!$G$9</f>
        <v>4362.8789999999999</v>
      </c>
    </row>
    <row r="400" spans="1:25" x14ac:dyDescent="0.2">
      <c r="A400" s="66">
        <f t="shared" si="14"/>
        <v>43534</v>
      </c>
      <c r="B400" s="118">
        <f>VLOOKUP($A400+ROUND((COLUMN()-2)/24,5),АТС!$A$41:$F$784,6)+'Иные услуги '!$C$5+'РСТ РСО-А'!$L$6+'РСТ РСО-А'!$G$9</f>
        <v>4449.9089999999997</v>
      </c>
      <c r="C400" s="118">
        <f>VLOOKUP($A400+ROUND((COLUMN()-2)/24,5),АТС!$A$41:$F$784,6)+'Иные услуги '!$C$5+'РСТ РСО-А'!$L$6+'РСТ РСО-А'!$G$9</f>
        <v>4516.5990000000002</v>
      </c>
      <c r="D400" s="118">
        <f>VLOOKUP($A400+ROUND((COLUMN()-2)/24,5),АТС!$A$41:$F$784,6)+'Иные услуги '!$C$5+'РСТ РСО-А'!$L$6+'РСТ РСО-А'!$G$9</f>
        <v>4547.1490000000003</v>
      </c>
      <c r="E400" s="118">
        <f>VLOOKUP($A400+ROUND((COLUMN()-2)/24,5),АТС!$A$41:$F$784,6)+'Иные услуги '!$C$5+'РСТ РСО-А'!$L$6+'РСТ РСО-А'!$G$9</f>
        <v>4545.4290000000001</v>
      </c>
      <c r="F400" s="118">
        <f>VLOOKUP($A400+ROUND((COLUMN()-2)/24,5),АТС!$A$41:$F$784,6)+'Иные услуги '!$C$5+'РСТ РСО-А'!$L$6+'РСТ РСО-А'!$G$9</f>
        <v>4545.7389999999996</v>
      </c>
      <c r="G400" s="118">
        <f>VLOOKUP($A400+ROUND((COLUMN()-2)/24,5),АТС!$A$41:$F$784,6)+'Иные услуги '!$C$5+'РСТ РСО-А'!$L$6+'РСТ РСО-А'!$G$9</f>
        <v>4547.5389999999998</v>
      </c>
      <c r="H400" s="118">
        <f>VLOOKUP($A400+ROUND((COLUMN()-2)/24,5),АТС!$A$41:$F$784,6)+'Иные услуги '!$C$5+'РСТ РСО-А'!$L$6+'РСТ РСО-А'!$G$9</f>
        <v>4638.7389999999996</v>
      </c>
      <c r="I400" s="118">
        <f>VLOOKUP($A400+ROUND((COLUMN()-2)/24,5),АТС!$A$41:$F$784,6)+'Иные услуги '!$C$5+'РСТ РСО-А'!$L$6+'РСТ РСО-А'!$G$9</f>
        <v>4540.9589999999998</v>
      </c>
      <c r="J400" s="118">
        <f>VLOOKUP($A400+ROUND((COLUMN()-2)/24,5),АТС!$A$41:$F$784,6)+'Иные услуги '!$C$5+'РСТ РСО-А'!$L$6+'РСТ РСО-А'!$G$9</f>
        <v>4626.8689999999997</v>
      </c>
      <c r="K400" s="118">
        <f>VLOOKUP($A400+ROUND((COLUMN()-2)/24,5),АТС!$A$41:$F$784,6)+'Иные услуги '!$C$5+'РСТ РСО-А'!$L$6+'РСТ РСО-А'!$G$9</f>
        <v>4592.0789999999997</v>
      </c>
      <c r="L400" s="118">
        <f>VLOOKUP($A400+ROUND((COLUMN()-2)/24,5),АТС!$A$41:$F$784,6)+'Иные услуги '!$C$5+'РСТ РСО-А'!$L$6+'РСТ РСО-А'!$G$9</f>
        <v>4493.2190000000001</v>
      </c>
      <c r="M400" s="118">
        <f>VLOOKUP($A400+ROUND((COLUMN()-2)/24,5),АТС!$A$41:$F$784,6)+'Иные услуги '!$C$5+'РСТ РСО-А'!$L$6+'РСТ РСО-А'!$G$9</f>
        <v>4493.1589999999997</v>
      </c>
      <c r="N400" s="118">
        <f>VLOOKUP($A400+ROUND((COLUMN()-2)/24,5),АТС!$A$41:$F$784,6)+'Иные услуги '!$C$5+'РСТ РСО-А'!$L$6+'РСТ РСО-А'!$G$9</f>
        <v>4492.2089999999998</v>
      </c>
      <c r="O400" s="118">
        <f>VLOOKUP($A400+ROUND((COLUMN()-2)/24,5),АТС!$A$41:$F$784,6)+'Иные услуги '!$C$5+'РСТ РСО-А'!$L$6+'РСТ РСО-А'!$G$9</f>
        <v>4491.9790000000003</v>
      </c>
      <c r="P400" s="118">
        <f>VLOOKUP($A400+ROUND((COLUMN()-2)/24,5),АТС!$A$41:$F$784,6)+'Иные услуги '!$C$5+'РСТ РСО-А'!$L$6+'РСТ РСО-А'!$G$9</f>
        <v>4490.9389999999994</v>
      </c>
      <c r="Q400" s="118">
        <f>VLOOKUP($A400+ROUND((COLUMN()-2)/24,5),АТС!$A$41:$F$784,6)+'Иные услуги '!$C$5+'РСТ РСО-А'!$L$6+'РСТ РСО-А'!$G$9</f>
        <v>4490.0889999999999</v>
      </c>
      <c r="R400" s="118">
        <f>VLOOKUP($A400+ROUND((COLUMN()-2)/24,5),АТС!$A$41:$F$784,6)+'Иные услуги '!$C$5+'РСТ РСО-А'!$L$6+'РСТ РСО-А'!$G$9</f>
        <v>4459.8990000000003</v>
      </c>
      <c r="S400" s="118">
        <f>VLOOKUP($A400+ROUND((COLUMN()-2)/24,5),АТС!$A$41:$F$784,6)+'Иные услуги '!$C$5+'РСТ РСО-А'!$L$6+'РСТ РСО-А'!$G$9</f>
        <v>4413.1089999999995</v>
      </c>
      <c r="T400" s="118">
        <f>VLOOKUP($A400+ROUND((COLUMN()-2)/24,5),АТС!$A$41:$F$784,6)+'Иные услуги '!$C$5+'РСТ РСО-А'!$L$6+'РСТ РСО-А'!$G$9</f>
        <v>4423.7789999999995</v>
      </c>
      <c r="U400" s="118">
        <f>VLOOKUP($A400+ROUND((COLUMN()-2)/24,5),АТС!$A$41:$F$784,6)+'Иные услуги '!$C$5+'РСТ РСО-А'!$L$6+'РСТ РСО-А'!$G$9</f>
        <v>4427.5889999999999</v>
      </c>
      <c r="V400" s="118">
        <f>VLOOKUP($A400+ROUND((COLUMN()-2)/24,5),АТС!$A$41:$F$784,6)+'Иные услуги '!$C$5+'РСТ РСО-А'!$L$6+'РСТ РСО-А'!$G$9</f>
        <v>4490.8490000000002</v>
      </c>
      <c r="W400" s="118">
        <f>VLOOKUP($A400+ROUND((COLUMN()-2)/24,5),АТС!$A$41:$F$784,6)+'Иные услуги '!$C$5+'РСТ РСО-А'!$L$6+'РСТ РСО-А'!$G$9</f>
        <v>4568.9889999999996</v>
      </c>
      <c r="X400" s="118">
        <f>VLOOKUP($A400+ROUND((COLUMN()-2)/24,5),АТС!$A$41:$F$784,6)+'Иные услуги '!$C$5+'РСТ РСО-А'!$L$6+'РСТ РСО-А'!$G$9</f>
        <v>4345.7389999999996</v>
      </c>
      <c r="Y400" s="118">
        <f>VLOOKUP($A400+ROUND((COLUMN()-2)/24,5),АТС!$A$41:$F$784,6)+'Иные услуги '!$C$5+'РСТ РСО-А'!$L$6+'РСТ РСО-А'!$G$9</f>
        <v>4384.8689999999997</v>
      </c>
    </row>
    <row r="401" spans="1:25" x14ac:dyDescent="0.2">
      <c r="A401" s="66">
        <f t="shared" si="14"/>
        <v>43535</v>
      </c>
      <c r="B401" s="118">
        <f>VLOOKUP($A401+ROUND((COLUMN()-2)/24,5),АТС!$A$41:$F$784,6)+'Иные услуги '!$C$5+'РСТ РСО-А'!$L$6+'РСТ РСО-А'!$G$9</f>
        <v>4450.8189999999995</v>
      </c>
      <c r="C401" s="118">
        <f>VLOOKUP($A401+ROUND((COLUMN()-2)/24,5),АТС!$A$41:$F$784,6)+'Иные услуги '!$C$5+'РСТ РСО-А'!$L$6+'РСТ РСО-А'!$G$9</f>
        <v>4514.3589999999995</v>
      </c>
      <c r="D401" s="118">
        <f>VLOOKUP($A401+ROUND((COLUMN()-2)/24,5),АТС!$A$41:$F$784,6)+'Иные услуги '!$C$5+'РСТ РСО-А'!$L$6+'РСТ РСО-А'!$G$9</f>
        <v>4513.1289999999999</v>
      </c>
      <c r="E401" s="118">
        <f>VLOOKUP($A401+ROUND((COLUMN()-2)/24,5),АТС!$A$41:$F$784,6)+'Иные услуги '!$C$5+'РСТ РСО-А'!$L$6+'РСТ РСО-А'!$G$9</f>
        <v>4513.0590000000002</v>
      </c>
      <c r="F401" s="118">
        <f>VLOOKUP($A401+ROUND((COLUMN()-2)/24,5),АТС!$A$41:$F$784,6)+'Иные услуги '!$C$5+'РСТ РСО-А'!$L$6+'РСТ РСО-А'!$G$9</f>
        <v>4512.6289999999999</v>
      </c>
      <c r="G401" s="118">
        <f>VLOOKUP($A401+ROUND((COLUMN()-2)/24,5),АТС!$A$41:$F$784,6)+'Иные услуги '!$C$5+'РСТ РСО-А'!$L$6+'РСТ РСО-А'!$G$9</f>
        <v>4514.4690000000001</v>
      </c>
      <c r="H401" s="118">
        <f>VLOOKUP($A401+ROUND((COLUMN()-2)/24,5),АТС!$A$41:$F$784,6)+'Иные услуги '!$C$5+'РСТ РСО-А'!$L$6+'РСТ РСО-А'!$G$9</f>
        <v>4496.5590000000002</v>
      </c>
      <c r="I401" s="118">
        <f>VLOOKUP($A401+ROUND((COLUMN()-2)/24,5),АТС!$A$41:$F$784,6)+'Иные услуги '!$C$5+'РСТ РСО-А'!$L$6+'РСТ РСО-А'!$G$9</f>
        <v>4348.4589999999998</v>
      </c>
      <c r="J401" s="118">
        <f>VLOOKUP($A401+ROUND((COLUMN()-2)/24,5),АТС!$A$41:$F$784,6)+'Иные услуги '!$C$5+'РСТ РСО-А'!$L$6+'РСТ РСО-А'!$G$9</f>
        <v>4436.4189999999999</v>
      </c>
      <c r="K401" s="118">
        <f>VLOOKUP($A401+ROUND((COLUMN()-2)/24,5),АТС!$A$41:$F$784,6)+'Иные услуги '!$C$5+'РСТ РСО-А'!$L$6+'РСТ РСО-А'!$G$9</f>
        <v>4464.6390000000001</v>
      </c>
      <c r="L401" s="118">
        <f>VLOOKUP($A401+ROUND((COLUMN()-2)/24,5),АТС!$A$41:$F$784,6)+'Иные услуги '!$C$5+'РСТ РСО-А'!$L$6+'РСТ РСО-А'!$G$9</f>
        <v>4464.549</v>
      </c>
      <c r="M401" s="118">
        <f>VLOOKUP($A401+ROUND((COLUMN()-2)/24,5),АТС!$A$41:$F$784,6)+'Иные услуги '!$C$5+'РСТ РСО-А'!$L$6+'РСТ РСО-А'!$G$9</f>
        <v>4463.6790000000001</v>
      </c>
      <c r="N401" s="118">
        <f>VLOOKUP($A401+ROUND((COLUMN()-2)/24,5),АТС!$A$41:$F$784,6)+'Иные услуги '!$C$5+'РСТ РСО-А'!$L$6+'РСТ РСО-А'!$G$9</f>
        <v>4462.8990000000003</v>
      </c>
      <c r="O401" s="118">
        <f>VLOOKUP($A401+ROUND((COLUMN()-2)/24,5),АТС!$A$41:$F$784,6)+'Иные услуги '!$C$5+'РСТ РСО-А'!$L$6+'РСТ РСО-А'!$G$9</f>
        <v>4491.3789999999999</v>
      </c>
      <c r="P401" s="118">
        <f>VLOOKUP($A401+ROUND((COLUMN()-2)/24,5),АТС!$A$41:$F$784,6)+'Иные услуги '!$C$5+'РСТ РСО-А'!$L$6+'РСТ РСО-А'!$G$9</f>
        <v>4491.1289999999999</v>
      </c>
      <c r="Q401" s="118">
        <f>VLOOKUP($A401+ROUND((COLUMN()-2)/24,5),АТС!$A$41:$F$784,6)+'Иные услуги '!$C$5+'РСТ РСО-А'!$L$6+'РСТ РСО-А'!$G$9</f>
        <v>4491.049</v>
      </c>
      <c r="R401" s="118">
        <f>VLOOKUP($A401+ROUND((COLUMN()-2)/24,5),АТС!$A$41:$F$784,6)+'Иные услуги '!$C$5+'РСТ РСО-А'!$L$6+'РСТ РСО-А'!$G$9</f>
        <v>4489.9589999999998</v>
      </c>
      <c r="S401" s="118">
        <f>VLOOKUP($A401+ROUND((COLUMN()-2)/24,5),АТС!$A$41:$F$784,6)+'Иные услуги '!$C$5+'РСТ РСО-А'!$L$6+'РСТ РСО-А'!$G$9</f>
        <v>4436.009</v>
      </c>
      <c r="T401" s="118">
        <f>VLOOKUP($A401+ROUND((COLUMN()-2)/24,5),АТС!$A$41:$F$784,6)+'Иные услуги '!$C$5+'РСТ РСО-А'!$L$6+'РСТ РСО-А'!$G$9</f>
        <v>4450.7290000000003</v>
      </c>
      <c r="U401" s="118">
        <f>VLOOKUP($A401+ROUND((COLUMN()-2)/24,5),АТС!$A$41:$F$784,6)+'Иные услуги '!$C$5+'РСТ РСО-А'!$L$6+'РСТ РСО-А'!$G$9</f>
        <v>4423.3789999999999</v>
      </c>
      <c r="V401" s="118">
        <f>VLOOKUP($A401+ROUND((COLUMN()-2)/24,5),АТС!$A$41:$F$784,6)+'Иные услуги '!$C$5+'РСТ РСО-А'!$L$6+'РСТ РСО-А'!$G$9</f>
        <v>4453.1790000000001</v>
      </c>
      <c r="W401" s="118">
        <f>VLOOKUP($A401+ROUND((COLUMN()-2)/24,5),АТС!$A$41:$F$784,6)+'Иные услуги '!$C$5+'РСТ РСО-А'!$L$6+'РСТ РСО-А'!$G$9</f>
        <v>4524.6289999999999</v>
      </c>
      <c r="X401" s="118">
        <f>VLOOKUP($A401+ROUND((COLUMN()-2)/24,5),АТС!$A$41:$F$784,6)+'Иные услуги '!$C$5+'РСТ РСО-А'!$L$6+'РСТ РСО-А'!$G$9</f>
        <v>4380.6289999999999</v>
      </c>
      <c r="Y401" s="118">
        <f>VLOOKUP($A401+ROUND((COLUMN()-2)/24,5),АТС!$A$41:$F$784,6)+'Иные услуги '!$C$5+'РСТ РСО-А'!$L$6+'РСТ РСО-А'!$G$9</f>
        <v>4382.8289999999997</v>
      </c>
    </row>
    <row r="402" spans="1:25" x14ac:dyDescent="0.2">
      <c r="A402" s="66">
        <f t="shared" si="14"/>
        <v>43536</v>
      </c>
      <c r="B402" s="118">
        <f>VLOOKUP($A402+ROUND((COLUMN()-2)/24,5),АТС!$A$41:$F$784,6)+'Иные услуги '!$C$5+'РСТ РСО-А'!$L$6+'РСТ РСО-А'!$G$9</f>
        <v>4452.7489999999998</v>
      </c>
      <c r="C402" s="118">
        <f>VLOOKUP($A402+ROUND((COLUMN()-2)/24,5),АТС!$A$41:$F$784,6)+'Иные услуги '!$C$5+'РСТ РСО-А'!$L$6+'РСТ РСО-А'!$G$9</f>
        <v>4542.9889999999996</v>
      </c>
      <c r="D402" s="118">
        <f>VLOOKUP($A402+ROUND((COLUMN()-2)/24,5),АТС!$A$41:$F$784,6)+'Иные услуги '!$C$5+'РСТ РСО-А'!$L$6+'РСТ РСО-А'!$G$9</f>
        <v>4542.2290000000003</v>
      </c>
      <c r="E402" s="118">
        <f>VLOOKUP($A402+ROUND((COLUMN()-2)/24,5),АТС!$A$41:$F$784,6)+'Иные услуги '!$C$5+'РСТ РСО-А'!$L$6+'РСТ РСО-А'!$G$9</f>
        <v>4542.1289999999999</v>
      </c>
      <c r="F402" s="118">
        <f>VLOOKUP($A402+ROUND((COLUMN()-2)/24,5),АТС!$A$41:$F$784,6)+'Иные услуги '!$C$5+'РСТ РСО-А'!$L$6+'РСТ РСО-А'!$G$9</f>
        <v>4542.9389999999994</v>
      </c>
      <c r="G402" s="118">
        <f>VLOOKUP($A402+ROUND((COLUMN()-2)/24,5),АТС!$A$41:$F$784,6)+'Иные услуги '!$C$5+'РСТ РСО-А'!$L$6+'РСТ РСО-А'!$G$9</f>
        <v>4544.8090000000002</v>
      </c>
      <c r="H402" s="118">
        <f>VLOOKUP($A402+ROUND((COLUMN()-2)/24,5),АТС!$A$41:$F$784,6)+'Иные услуги '!$C$5+'РСТ РСО-А'!$L$6+'РСТ РСО-А'!$G$9</f>
        <v>4637.6490000000003</v>
      </c>
      <c r="I402" s="118">
        <f>VLOOKUP($A402+ROUND((COLUMN()-2)/24,5),АТС!$A$41:$F$784,6)+'Иные услуги '!$C$5+'РСТ РСО-А'!$L$6+'РСТ РСО-А'!$G$9</f>
        <v>4544.4189999999999</v>
      </c>
      <c r="J402" s="118">
        <f>VLOOKUP($A402+ROUND((COLUMN()-2)/24,5),АТС!$A$41:$F$784,6)+'Иные услуги '!$C$5+'РСТ РСО-А'!$L$6+'РСТ РСО-А'!$G$9</f>
        <v>4627.9290000000001</v>
      </c>
      <c r="K402" s="118">
        <f>VLOOKUP($A402+ROUND((COLUMN()-2)/24,5),АТС!$A$41:$F$784,6)+'Иные услуги '!$C$5+'РСТ РСО-А'!$L$6+'РСТ РСО-А'!$G$9</f>
        <v>4556.3189999999995</v>
      </c>
      <c r="L402" s="118">
        <f>VLOOKUP($A402+ROUND((COLUMN()-2)/24,5),АТС!$A$41:$F$784,6)+'Иные услуги '!$C$5+'РСТ РСО-А'!$L$6+'РСТ РСО-А'!$G$9</f>
        <v>4556.2089999999998</v>
      </c>
      <c r="M402" s="118">
        <f>VLOOKUP($A402+ROUND((COLUMN()-2)/24,5),АТС!$A$41:$F$784,6)+'Иные услуги '!$C$5+'РСТ РСО-А'!$L$6+'РСТ РСО-А'!$G$9</f>
        <v>4555.6289999999999</v>
      </c>
      <c r="N402" s="118">
        <f>VLOOKUP($A402+ROUND((COLUMN()-2)/24,5),АТС!$A$41:$F$784,6)+'Иные услуги '!$C$5+'РСТ РСО-А'!$L$6+'РСТ РСО-А'!$G$9</f>
        <v>4555.259</v>
      </c>
      <c r="O402" s="118">
        <f>VLOOKUP($A402+ROUND((COLUMN()-2)/24,5),АТС!$A$41:$F$784,6)+'Иные услуги '!$C$5+'РСТ РСО-А'!$L$6+'РСТ РСО-А'!$G$9</f>
        <v>4554.7889999999998</v>
      </c>
      <c r="P402" s="118">
        <f>VLOOKUP($A402+ROUND((COLUMN()-2)/24,5),АТС!$A$41:$F$784,6)+'Иные услуги '!$C$5+'РСТ РСО-А'!$L$6+'РСТ РСО-А'!$G$9</f>
        <v>4554.6589999999997</v>
      </c>
      <c r="Q402" s="118">
        <f>VLOOKUP($A402+ROUND((COLUMN()-2)/24,5),АТС!$A$41:$F$784,6)+'Иные услуги '!$C$5+'РСТ РСО-А'!$L$6+'РСТ РСО-А'!$G$9</f>
        <v>4554.6289999999999</v>
      </c>
      <c r="R402" s="118">
        <f>VLOOKUP($A402+ROUND((COLUMN()-2)/24,5),АТС!$A$41:$F$784,6)+'Иные услуги '!$C$5+'РСТ РСО-А'!$L$6+'РСТ РСО-А'!$G$9</f>
        <v>4553.0990000000002</v>
      </c>
      <c r="S402" s="118">
        <f>VLOOKUP($A402+ROUND((COLUMN()-2)/24,5),АТС!$A$41:$F$784,6)+'Иные услуги '!$C$5+'РСТ РСО-А'!$L$6+'РСТ РСО-А'!$G$9</f>
        <v>4492.0289999999995</v>
      </c>
      <c r="T402" s="118">
        <f>VLOOKUP($A402+ROUND((COLUMN()-2)/24,5),АТС!$A$41:$F$784,6)+'Иные услуги '!$C$5+'РСТ РСО-А'!$L$6+'РСТ РСО-А'!$G$9</f>
        <v>4523.3189999999995</v>
      </c>
      <c r="U402" s="118">
        <f>VLOOKUP($A402+ROUND((COLUMN()-2)/24,5),АТС!$A$41:$F$784,6)+'Иные услуги '!$C$5+'РСТ РСО-А'!$L$6+'РСТ РСО-А'!$G$9</f>
        <v>4491.3090000000002</v>
      </c>
      <c r="V402" s="118">
        <f>VLOOKUP($A402+ROUND((COLUMN()-2)/24,5),АТС!$A$41:$F$784,6)+'Иные услуги '!$C$5+'РСТ РСО-А'!$L$6+'РСТ РСО-А'!$G$9</f>
        <v>4526.1989999999996</v>
      </c>
      <c r="W402" s="118">
        <f>VLOOKUP($A402+ROUND((COLUMN()-2)/24,5),АТС!$A$41:$F$784,6)+'Иные услуги '!$C$5+'РСТ РСО-А'!$L$6+'РСТ РСО-А'!$G$9</f>
        <v>4564.8589999999995</v>
      </c>
      <c r="X402" s="118">
        <f>VLOOKUP($A402+ROUND((COLUMN()-2)/24,5),АТС!$A$41:$F$784,6)+'Иные услуги '!$C$5+'РСТ РСО-А'!$L$6+'РСТ РСО-А'!$G$9</f>
        <v>4343.6889999999994</v>
      </c>
      <c r="Y402" s="118">
        <f>VLOOKUP($A402+ROUND((COLUMN()-2)/24,5),АТС!$A$41:$F$784,6)+'Иные услуги '!$C$5+'РСТ РСО-А'!$L$6+'РСТ РСО-А'!$G$9</f>
        <v>4407.0190000000002</v>
      </c>
    </row>
    <row r="403" spans="1:25" x14ac:dyDescent="0.2">
      <c r="A403" s="66">
        <f t="shared" si="14"/>
        <v>43537</v>
      </c>
      <c r="B403" s="118">
        <f>VLOOKUP($A403+ROUND((COLUMN()-2)/24,5),АТС!$A$41:$F$784,6)+'Иные услуги '!$C$5+'РСТ РСО-А'!$L$6+'РСТ РСО-А'!$G$9</f>
        <v>4452.2389999999996</v>
      </c>
      <c r="C403" s="118">
        <f>VLOOKUP($A403+ROUND((COLUMN()-2)/24,5),АТС!$A$41:$F$784,6)+'Иные услуги '!$C$5+'РСТ РСО-А'!$L$6+'РСТ РСО-А'!$G$9</f>
        <v>4542.7389999999996</v>
      </c>
      <c r="D403" s="118">
        <f>VLOOKUP($A403+ROUND((COLUMN()-2)/24,5),АТС!$A$41:$F$784,6)+'Иные услуги '!$C$5+'РСТ РСО-А'!$L$6+'РСТ РСО-А'!$G$9</f>
        <v>4542.2389999999996</v>
      </c>
      <c r="E403" s="118">
        <f>VLOOKUP($A403+ROUND((COLUMN()-2)/24,5),АТС!$A$41:$F$784,6)+'Иные услуги '!$C$5+'РСТ РСО-А'!$L$6+'РСТ РСО-А'!$G$9</f>
        <v>4576.5789999999997</v>
      </c>
      <c r="F403" s="118">
        <f>VLOOKUP($A403+ROUND((COLUMN()-2)/24,5),АТС!$A$41:$F$784,6)+'Иные услуги '!$C$5+'РСТ РСО-А'!$L$6+'РСТ РСО-А'!$G$9</f>
        <v>4577.2690000000002</v>
      </c>
      <c r="G403" s="118">
        <f>VLOOKUP($A403+ROUND((COLUMN()-2)/24,5),АТС!$A$41:$F$784,6)+'Иные услуги '!$C$5+'РСТ РСО-А'!$L$6+'РСТ РСО-А'!$G$9</f>
        <v>4578.4389999999994</v>
      </c>
      <c r="H403" s="118">
        <f>VLOOKUP($A403+ROUND((COLUMN()-2)/24,5),АТС!$A$41:$F$784,6)+'Иные услуги '!$C$5+'РСТ РСО-А'!$L$6+'РСТ РСО-А'!$G$9</f>
        <v>4583.1689999999999</v>
      </c>
      <c r="I403" s="118">
        <f>VLOOKUP($A403+ROUND((COLUMN()-2)/24,5),АТС!$A$41:$F$784,6)+'Иные услуги '!$C$5+'РСТ РСО-А'!$L$6+'РСТ РСО-А'!$G$9</f>
        <v>4498.1989999999996</v>
      </c>
      <c r="J403" s="118">
        <f>VLOOKUP($A403+ROUND((COLUMN()-2)/24,5),АТС!$A$41:$F$784,6)+'Иные услуги '!$C$5+'РСТ РСО-А'!$L$6+'РСТ РСО-А'!$G$9</f>
        <v>4552.8389999999999</v>
      </c>
      <c r="K403" s="118">
        <f>VLOOKUP($A403+ROUND((COLUMN()-2)/24,5),АТС!$A$41:$F$784,6)+'Иные услуги '!$C$5+'РСТ РСО-А'!$L$6+'РСТ РСО-А'!$G$9</f>
        <v>4490.9790000000003</v>
      </c>
      <c r="L403" s="118">
        <f>VLOOKUP($A403+ROUND((COLUMN()-2)/24,5),АТС!$A$41:$F$784,6)+'Иные услуги '!$C$5+'РСТ РСО-А'!$L$6+'РСТ РСО-А'!$G$9</f>
        <v>4461.1989999999996</v>
      </c>
      <c r="M403" s="118">
        <f>VLOOKUP($A403+ROUND((COLUMN()-2)/24,5),АТС!$A$41:$F$784,6)+'Иные услуги '!$C$5+'РСТ РСО-А'!$L$6+'РСТ РСО-А'!$G$9</f>
        <v>4461.0389999999998</v>
      </c>
      <c r="N403" s="118">
        <f>VLOOKUP($A403+ROUND((COLUMN()-2)/24,5),АТС!$A$41:$F$784,6)+'Иные услуги '!$C$5+'РСТ РСО-А'!$L$6+'РСТ РСО-А'!$G$9</f>
        <v>4489.9690000000001</v>
      </c>
      <c r="O403" s="118">
        <f>VLOOKUP($A403+ROUND((COLUMN()-2)/24,5),АТС!$A$41:$F$784,6)+'Иные услуги '!$C$5+'РСТ РСО-А'!$L$6+'РСТ РСО-А'!$G$9</f>
        <v>4489.509</v>
      </c>
      <c r="P403" s="118">
        <f>VLOOKUP($A403+ROUND((COLUMN()-2)/24,5),АТС!$A$41:$F$784,6)+'Иные услуги '!$C$5+'РСТ РСО-А'!$L$6+'РСТ РСО-А'!$G$9</f>
        <v>4519.9790000000003</v>
      </c>
      <c r="Q403" s="118">
        <f>VLOOKUP($A403+ROUND((COLUMN()-2)/24,5),АТС!$A$41:$F$784,6)+'Иные услуги '!$C$5+'РСТ РСО-А'!$L$6+'РСТ РСО-А'!$G$9</f>
        <v>4552.4889999999996</v>
      </c>
      <c r="R403" s="118">
        <f>VLOOKUP($A403+ROUND((COLUMN()-2)/24,5),АТС!$A$41:$F$784,6)+'Иные услуги '!$C$5+'РСТ РСО-А'!$L$6+'РСТ РСО-А'!$G$9</f>
        <v>4552.009</v>
      </c>
      <c r="S403" s="118">
        <f>VLOOKUP($A403+ROUND((COLUMN()-2)/24,5),АТС!$A$41:$F$784,6)+'Иные услуги '!$C$5+'РСТ РСО-А'!$L$6+'РСТ РСО-А'!$G$9</f>
        <v>4522.1790000000001</v>
      </c>
      <c r="T403" s="118">
        <f>VLOOKUP($A403+ROUND((COLUMN()-2)/24,5),АТС!$A$41:$F$784,6)+'Иные услуги '!$C$5+'РСТ РСО-А'!$L$6+'РСТ РСО-А'!$G$9</f>
        <v>4551.4189999999999</v>
      </c>
      <c r="U403" s="118">
        <f>VLOOKUP($A403+ROUND((COLUMN()-2)/24,5),АТС!$A$41:$F$784,6)+'Иные услуги '!$C$5+'РСТ РСО-А'!$L$6+'РСТ РСО-А'!$G$9</f>
        <v>4529.9489999999996</v>
      </c>
      <c r="V403" s="118">
        <f>VLOOKUP($A403+ROUND((COLUMN()-2)/24,5),АТС!$A$41:$F$784,6)+'Иные услуги '!$C$5+'РСТ РСО-А'!$L$6+'РСТ РСО-А'!$G$9</f>
        <v>4527.0289999999995</v>
      </c>
      <c r="W403" s="118">
        <f>VLOOKUP($A403+ROUND((COLUMN()-2)/24,5),АТС!$A$41:$F$784,6)+'Иные услуги '!$C$5+'РСТ РСО-А'!$L$6+'РСТ РСО-А'!$G$9</f>
        <v>4611.3490000000002</v>
      </c>
      <c r="X403" s="118">
        <f>VLOOKUP($A403+ROUND((COLUMN()-2)/24,5),АТС!$A$41:$F$784,6)+'Иные услуги '!$C$5+'РСТ РСО-А'!$L$6+'РСТ РСО-А'!$G$9</f>
        <v>4345.8490000000002</v>
      </c>
      <c r="Y403" s="118">
        <f>VLOOKUP($A403+ROUND((COLUMN()-2)/24,5),АТС!$A$41:$F$784,6)+'Иные услуги '!$C$5+'РСТ РСО-А'!$L$6+'РСТ РСО-А'!$G$9</f>
        <v>4406.8289999999997</v>
      </c>
    </row>
    <row r="404" spans="1:25" x14ac:dyDescent="0.2">
      <c r="A404" s="66">
        <f t="shared" si="14"/>
        <v>43538</v>
      </c>
      <c r="B404" s="118">
        <f>VLOOKUP($A404+ROUND((COLUMN()-2)/24,5),АТС!$A$41:$F$784,6)+'Иные услуги '!$C$5+'РСТ РСО-А'!$L$6+'РСТ РСО-А'!$G$9</f>
        <v>4484.1289999999999</v>
      </c>
      <c r="C404" s="118">
        <f>VLOOKUP($A404+ROUND((COLUMN()-2)/24,5),АТС!$A$41:$F$784,6)+'Иные услуги '!$C$5+'РСТ РСО-А'!$L$6+'РСТ РСО-А'!$G$9</f>
        <v>4545.6189999999997</v>
      </c>
      <c r="D404" s="118">
        <f>VLOOKUP($A404+ROUND((COLUMN()-2)/24,5),АТС!$A$41:$F$784,6)+'Иные услуги '!$C$5+'РСТ РСО-А'!$L$6+'РСТ РСО-А'!$G$9</f>
        <v>4579.2789999999995</v>
      </c>
      <c r="E404" s="118">
        <f>VLOOKUP($A404+ROUND((COLUMN()-2)/24,5),АТС!$A$41:$F$784,6)+'Иные услуги '!$C$5+'РСТ РСО-А'!$L$6+'РСТ РСО-А'!$G$9</f>
        <v>4578.9589999999998</v>
      </c>
      <c r="F404" s="118">
        <f>VLOOKUP($A404+ROUND((COLUMN()-2)/24,5),АТС!$A$41:$F$784,6)+'Иные услуги '!$C$5+'РСТ РСО-А'!$L$6+'РСТ РСО-А'!$G$9</f>
        <v>4579.4790000000003</v>
      </c>
      <c r="G404" s="118">
        <f>VLOOKUP($A404+ROUND((COLUMN()-2)/24,5),АТС!$A$41:$F$784,6)+'Иные услуги '!$C$5+'РСТ РСО-А'!$L$6+'РСТ РСО-А'!$G$9</f>
        <v>4582.4189999999999</v>
      </c>
      <c r="H404" s="118">
        <f>VLOOKUP($A404+ROUND((COLUMN()-2)/24,5),АТС!$A$41:$F$784,6)+'Иные услуги '!$C$5+'РСТ РСО-А'!$L$6+'РСТ РСО-А'!$G$9</f>
        <v>4591.2290000000003</v>
      </c>
      <c r="I404" s="118">
        <f>VLOOKUP($A404+ROUND((COLUMN()-2)/24,5),АТС!$A$41:$F$784,6)+'Иные услуги '!$C$5+'РСТ РСО-А'!$L$6+'РСТ РСО-А'!$G$9</f>
        <v>4462.5889999999999</v>
      </c>
      <c r="J404" s="118">
        <f>VLOOKUP($A404+ROUND((COLUMN()-2)/24,5),АТС!$A$41:$F$784,6)+'Иные услуги '!$C$5+'РСТ РСО-А'!$L$6+'РСТ РСО-А'!$G$9</f>
        <v>4521.6689999999999</v>
      </c>
      <c r="K404" s="118">
        <f>VLOOKUP($A404+ROUND((COLUMN()-2)/24,5),АТС!$A$41:$F$784,6)+'Иные услуги '!$C$5+'РСТ РСО-А'!$L$6+'РСТ РСО-А'!$G$9</f>
        <v>4462.7789999999995</v>
      </c>
      <c r="L404" s="118">
        <f>VLOOKUP($A404+ROUND((COLUMN()-2)/24,5),АТС!$A$41:$F$784,6)+'Иные услуги '!$C$5+'РСТ РСО-А'!$L$6+'РСТ РСО-А'!$G$9</f>
        <v>4462.5389999999998</v>
      </c>
      <c r="M404" s="118">
        <f>VLOOKUP($A404+ROUND((COLUMN()-2)/24,5),АТС!$A$41:$F$784,6)+'Иные услуги '!$C$5+'РСТ РСО-А'!$L$6+'РСТ РСО-А'!$G$9</f>
        <v>4462.8890000000001</v>
      </c>
      <c r="N404" s="118">
        <f>VLOOKUP($A404+ROUND((COLUMN()-2)/24,5),АТС!$A$41:$F$784,6)+'Иные услуги '!$C$5+'РСТ РСО-А'!$L$6+'РСТ РСО-А'!$G$9</f>
        <v>4490.8189999999995</v>
      </c>
      <c r="O404" s="118">
        <f>VLOOKUP($A404+ROUND((COLUMN()-2)/24,5),АТС!$A$41:$F$784,6)+'Иные услуги '!$C$5+'РСТ РСО-А'!$L$6+'РСТ РСО-А'!$G$9</f>
        <v>4491.0990000000002</v>
      </c>
      <c r="P404" s="118">
        <f>VLOOKUP($A404+ROUND((COLUMN()-2)/24,5),АТС!$A$41:$F$784,6)+'Иные услуги '!$C$5+'РСТ РСО-А'!$L$6+'РСТ РСО-А'!$G$9</f>
        <v>4521.6089999999995</v>
      </c>
      <c r="Q404" s="118">
        <f>VLOOKUP($A404+ROUND((COLUMN()-2)/24,5),АТС!$A$41:$F$784,6)+'Иные услуги '!$C$5+'РСТ РСО-А'!$L$6+'РСТ РСО-А'!$G$9</f>
        <v>4521.8090000000002</v>
      </c>
      <c r="R404" s="118">
        <f>VLOOKUP($A404+ROUND((COLUMN()-2)/24,5),АТС!$A$41:$F$784,6)+'Иные услуги '!$C$5+'РСТ РСО-А'!$L$6+'РСТ РСО-А'!$G$9</f>
        <v>4520.8990000000003</v>
      </c>
      <c r="S404" s="118">
        <f>VLOOKUP($A404+ROUND((COLUMN()-2)/24,5),АТС!$A$41:$F$784,6)+'Иные услуги '!$C$5+'РСТ РСО-А'!$L$6+'РСТ РСО-А'!$G$9</f>
        <v>4491.2089999999998</v>
      </c>
      <c r="T404" s="118">
        <f>VLOOKUP($A404+ROUND((COLUMN()-2)/24,5),АТС!$A$41:$F$784,6)+'Иные услуги '!$C$5+'РСТ РСО-А'!$L$6+'РСТ РСО-А'!$G$9</f>
        <v>4512.799</v>
      </c>
      <c r="U404" s="118">
        <f>VLOOKUP($A404+ROUND((COLUMN()-2)/24,5),АТС!$A$41:$F$784,6)+'Иные услуги '!$C$5+'РСТ РСО-А'!$L$6+'РСТ РСО-А'!$G$9</f>
        <v>4530.5190000000002</v>
      </c>
      <c r="V404" s="118">
        <f>VLOOKUP($A404+ROUND((COLUMN()-2)/24,5),АТС!$A$41:$F$784,6)+'Иные услуги '!$C$5+'РСТ РСО-А'!$L$6+'РСТ РСО-А'!$G$9</f>
        <v>4525.7489999999998</v>
      </c>
      <c r="W404" s="118">
        <f>VLOOKUP($A404+ROUND((COLUMN()-2)/24,5),АТС!$A$41:$F$784,6)+'Иные услуги '!$C$5+'РСТ РСО-А'!$L$6+'РСТ РСО-А'!$G$9</f>
        <v>4614.7889999999998</v>
      </c>
      <c r="X404" s="118">
        <f>VLOOKUP($A404+ROUND((COLUMN()-2)/24,5),АТС!$A$41:$F$784,6)+'Иные услуги '!$C$5+'РСТ РСО-А'!$L$6+'РСТ РСО-А'!$G$9</f>
        <v>4345.9790000000003</v>
      </c>
      <c r="Y404" s="118">
        <f>VLOOKUP($A404+ROUND((COLUMN()-2)/24,5),АТС!$A$41:$F$784,6)+'Иные услуги '!$C$5+'РСТ РСО-А'!$L$6+'РСТ РСО-А'!$G$9</f>
        <v>4410.9389999999994</v>
      </c>
    </row>
    <row r="405" spans="1:25" x14ac:dyDescent="0.2">
      <c r="A405" s="66">
        <f t="shared" si="14"/>
        <v>43539</v>
      </c>
      <c r="B405" s="118">
        <f>VLOOKUP($A405+ROUND((COLUMN()-2)/24,5),АТС!$A$41:$F$784,6)+'Иные услуги '!$C$5+'РСТ РСО-А'!$L$6+'РСТ РСО-А'!$G$9</f>
        <v>4486.8890000000001</v>
      </c>
      <c r="C405" s="118">
        <f>VLOOKUP($A405+ROUND((COLUMN()-2)/24,5),АТС!$A$41:$F$784,6)+'Иные услуги '!$C$5+'РСТ РСО-А'!$L$6+'РСТ РСО-А'!$G$9</f>
        <v>4545.7389999999996</v>
      </c>
      <c r="D405" s="118">
        <f>VLOOKUP($A405+ROUND((COLUMN()-2)/24,5),АТС!$A$41:$F$784,6)+'Иные услуги '!$C$5+'РСТ РСО-А'!$L$6+'РСТ РСО-А'!$G$9</f>
        <v>4579.6589999999997</v>
      </c>
      <c r="E405" s="118">
        <f>VLOOKUP($A405+ROUND((COLUMN()-2)/24,5),АТС!$A$41:$F$784,6)+'Иные услуги '!$C$5+'РСТ РСО-А'!$L$6+'РСТ РСО-А'!$G$9</f>
        <v>4579.3490000000002</v>
      </c>
      <c r="F405" s="118">
        <f>VLOOKUP($A405+ROUND((COLUMN()-2)/24,5),АТС!$A$41:$F$784,6)+'Иные услуги '!$C$5+'РСТ РСО-А'!$L$6+'РСТ РСО-А'!$G$9</f>
        <v>4617.3389999999999</v>
      </c>
      <c r="G405" s="118">
        <f>VLOOKUP($A405+ROUND((COLUMN()-2)/24,5),АТС!$A$41:$F$784,6)+'Иные услуги '!$C$5+'РСТ РСО-А'!$L$6+'РСТ РСО-А'!$G$9</f>
        <v>4584.1589999999997</v>
      </c>
      <c r="H405" s="118">
        <f>VLOOKUP($A405+ROUND((COLUMN()-2)/24,5),АТС!$A$41:$F$784,6)+'Иные услуги '!$C$5+'РСТ РСО-А'!$L$6+'РСТ РСО-А'!$G$9</f>
        <v>4643.9389999999994</v>
      </c>
      <c r="I405" s="118">
        <f>VLOOKUP($A405+ROUND((COLUMN()-2)/24,5),АТС!$A$41:$F$784,6)+'Иные услуги '!$C$5+'РСТ РСО-А'!$L$6+'РСТ РСО-А'!$G$9</f>
        <v>4463.2089999999998</v>
      </c>
      <c r="J405" s="118">
        <f>VLOOKUP($A405+ROUND((COLUMN()-2)/24,5),АТС!$A$41:$F$784,6)+'Иные услуги '!$C$5+'РСТ РСО-А'!$L$6+'РСТ РСО-А'!$G$9</f>
        <v>4556.2489999999998</v>
      </c>
      <c r="K405" s="118">
        <f>VLOOKUP($A405+ROUND((COLUMN()-2)/24,5),АТС!$A$41:$F$784,6)+'Иные услуги '!$C$5+'РСТ РСО-А'!$L$6+'РСТ РСО-А'!$G$9</f>
        <v>4557.0389999999998</v>
      </c>
      <c r="L405" s="118">
        <f>VLOOKUP($A405+ROUND((COLUMN()-2)/24,5),АТС!$A$41:$F$784,6)+'Иные услуги '!$C$5+'РСТ РСО-А'!$L$6+'РСТ РСО-А'!$G$9</f>
        <v>4557.009</v>
      </c>
      <c r="M405" s="118">
        <f>VLOOKUP($A405+ROUND((COLUMN()-2)/24,5),АТС!$A$41:$F$784,6)+'Иные услуги '!$C$5+'РСТ РСО-А'!$L$6+'РСТ РСО-А'!$G$9</f>
        <v>4523.8890000000001</v>
      </c>
      <c r="N405" s="118">
        <f>VLOOKUP($A405+ROUND((COLUMN()-2)/24,5),АТС!$A$41:$F$784,6)+'Иные услуги '!$C$5+'РСТ РСО-А'!$L$6+'РСТ РСО-А'!$G$9</f>
        <v>4523.759</v>
      </c>
      <c r="O405" s="118">
        <f>VLOOKUP($A405+ROUND((COLUMN()-2)/24,5),АТС!$A$41:$F$784,6)+'Иные услуги '!$C$5+'РСТ РСО-А'!$L$6+'РСТ РСО-А'!$G$9</f>
        <v>4523.7089999999998</v>
      </c>
      <c r="P405" s="118">
        <f>VLOOKUP($A405+ROUND((COLUMN()-2)/24,5),АТС!$A$41:$F$784,6)+'Иные услуги '!$C$5+'РСТ РСО-А'!$L$6+'РСТ РСО-А'!$G$9</f>
        <v>4523.7190000000001</v>
      </c>
      <c r="Q405" s="118">
        <f>VLOOKUP($A405+ROUND((COLUMN()-2)/24,5),АТС!$A$41:$F$784,6)+'Иные услуги '!$C$5+'РСТ РСО-А'!$L$6+'РСТ РСО-А'!$G$9</f>
        <v>4556.4489999999996</v>
      </c>
      <c r="R405" s="118">
        <f>VLOOKUP($A405+ROUND((COLUMN()-2)/24,5),АТС!$A$41:$F$784,6)+'Иные услуги '!$C$5+'РСТ РСО-А'!$L$6+'РСТ РСО-А'!$G$9</f>
        <v>4521.7489999999998</v>
      </c>
      <c r="S405" s="118">
        <f>VLOOKUP($A405+ROUND((COLUMN()-2)/24,5),АТС!$A$41:$F$784,6)+'Иные услуги '!$C$5+'РСТ РСО-А'!$L$6+'РСТ РСО-А'!$G$9</f>
        <v>4495.4589999999998</v>
      </c>
      <c r="T405" s="118">
        <f>VLOOKUP($A405+ROUND((COLUMN()-2)/24,5),АТС!$A$41:$F$784,6)+'Иные услуги '!$C$5+'РСТ РСО-А'!$L$6+'РСТ РСО-А'!$G$9</f>
        <v>4518.6490000000003</v>
      </c>
      <c r="U405" s="118">
        <f>VLOOKUP($A405+ROUND((COLUMN()-2)/24,5),АТС!$A$41:$F$784,6)+'Иные услуги '!$C$5+'РСТ РСО-А'!$L$6+'РСТ РСО-А'!$G$9</f>
        <v>4528.9790000000003</v>
      </c>
      <c r="V405" s="118">
        <f>VLOOKUP($A405+ROUND((COLUMN()-2)/24,5),АТС!$A$41:$F$784,6)+'Иные услуги '!$C$5+'РСТ РСО-А'!$L$6+'РСТ РСО-А'!$G$9</f>
        <v>4532.3589999999995</v>
      </c>
      <c r="W405" s="118">
        <f>VLOOKUP($A405+ROUND((COLUMN()-2)/24,5),АТС!$A$41:$F$784,6)+'Иные услуги '!$C$5+'РСТ РСО-А'!$L$6+'РСТ РСО-А'!$G$9</f>
        <v>4620.259</v>
      </c>
      <c r="X405" s="118">
        <f>VLOOKUP($A405+ROUND((COLUMN()-2)/24,5),АТС!$A$41:$F$784,6)+'Иные услуги '!$C$5+'РСТ РСО-А'!$L$6+'РСТ РСО-А'!$G$9</f>
        <v>4350.4290000000001</v>
      </c>
      <c r="Y405" s="118">
        <f>VLOOKUP($A405+ROUND((COLUMN()-2)/24,5),АТС!$A$41:$F$784,6)+'Иные услуги '!$C$5+'РСТ РСО-А'!$L$6+'РСТ РСО-А'!$G$9</f>
        <v>4412.3890000000001</v>
      </c>
    </row>
    <row r="406" spans="1:25" x14ac:dyDescent="0.2">
      <c r="A406" s="66">
        <f t="shared" si="14"/>
        <v>43540</v>
      </c>
      <c r="B406" s="118">
        <f>VLOOKUP($A406+ROUND((COLUMN()-2)/24,5),АТС!$A$41:$F$784,6)+'Иные услуги '!$C$5+'РСТ РСО-А'!$L$6+'РСТ РСО-А'!$G$9</f>
        <v>4508.8090000000002</v>
      </c>
      <c r="C406" s="118">
        <f>VLOOKUP($A406+ROUND((COLUMN()-2)/24,5),АТС!$A$41:$F$784,6)+'Иные услуги '!$C$5+'РСТ РСО-А'!$L$6+'РСТ РСО-А'!$G$9</f>
        <v>4585.509</v>
      </c>
      <c r="D406" s="118">
        <f>VLOOKUP($A406+ROUND((COLUMN()-2)/24,5),АТС!$A$41:$F$784,6)+'Иные услуги '!$C$5+'РСТ РСО-А'!$L$6+'РСТ РСО-А'!$G$9</f>
        <v>4583.4889999999996</v>
      </c>
      <c r="E406" s="118">
        <f>VLOOKUP($A406+ROUND((COLUMN()-2)/24,5),АТС!$A$41:$F$784,6)+'Иные услуги '!$C$5+'РСТ РСО-А'!$L$6+'РСТ РСО-А'!$G$9</f>
        <v>4582.5289999999995</v>
      </c>
      <c r="F406" s="118">
        <f>VLOOKUP($A406+ROUND((COLUMN()-2)/24,5),АТС!$A$41:$F$784,6)+'Иные услуги '!$C$5+'РСТ РСО-А'!$L$6+'РСТ РСО-А'!$G$9</f>
        <v>4620.5789999999997</v>
      </c>
      <c r="G406" s="118">
        <f>VLOOKUP($A406+ROUND((COLUMN()-2)/24,5),АТС!$A$41:$F$784,6)+'Иные услуги '!$C$5+'РСТ РСО-А'!$L$6+'РСТ РСО-А'!$G$9</f>
        <v>4586.009</v>
      </c>
      <c r="H406" s="118">
        <f>VLOOKUP($A406+ROUND((COLUMN()-2)/24,5),АТС!$A$41:$F$784,6)+'Иные услуги '!$C$5+'РСТ РСО-А'!$L$6+'РСТ РСО-А'!$G$9</f>
        <v>4642.0190000000002</v>
      </c>
      <c r="I406" s="118">
        <f>VLOOKUP($A406+ROUND((COLUMN()-2)/24,5),АТС!$A$41:$F$784,6)+'Иные услуги '!$C$5+'РСТ РСО-А'!$L$6+'РСТ РСО-А'!$G$9</f>
        <v>4465.0389999999998</v>
      </c>
      <c r="J406" s="118">
        <f>VLOOKUP($A406+ROUND((COLUMN()-2)/24,5),АТС!$A$41:$F$784,6)+'Иные услуги '!$C$5+'РСТ РСО-А'!$L$6+'РСТ РСО-А'!$G$9</f>
        <v>4558.799</v>
      </c>
      <c r="K406" s="118">
        <f>VLOOKUP($A406+ROUND((COLUMN()-2)/24,5),АТС!$A$41:$F$784,6)+'Иные услуги '!$C$5+'РСТ РСО-А'!$L$6+'РСТ РСО-А'!$G$9</f>
        <v>4558.7389999999996</v>
      </c>
      <c r="L406" s="118">
        <f>VLOOKUP($A406+ROUND((COLUMN()-2)/24,5),АТС!$A$41:$F$784,6)+'Иные услуги '!$C$5+'РСТ РСО-А'!$L$6+'РСТ РСО-А'!$G$9</f>
        <v>4559.1790000000001</v>
      </c>
      <c r="M406" s="118">
        <f>VLOOKUP($A406+ROUND((COLUMN()-2)/24,5),АТС!$A$41:$F$784,6)+'Иные услуги '!$C$5+'РСТ РСО-А'!$L$6+'РСТ РСО-А'!$G$9</f>
        <v>4559.0389999999998</v>
      </c>
      <c r="N406" s="118">
        <f>VLOOKUP($A406+ROUND((COLUMN()-2)/24,5),АТС!$A$41:$F$784,6)+'Иные услуги '!$C$5+'РСТ РСО-А'!$L$6+'РСТ РСО-А'!$G$9</f>
        <v>4558.8289999999997</v>
      </c>
      <c r="O406" s="118">
        <f>VLOOKUP($A406+ROUND((COLUMN()-2)/24,5),АТС!$A$41:$F$784,6)+'Иные услуги '!$C$5+'РСТ РСО-А'!$L$6+'РСТ РСО-А'!$G$9</f>
        <v>4558.7190000000001</v>
      </c>
      <c r="P406" s="118">
        <f>VLOOKUP($A406+ROUND((COLUMN()-2)/24,5),АТС!$A$41:$F$784,6)+'Иные услуги '!$C$5+'РСТ РСО-А'!$L$6+'РСТ РСО-А'!$G$9</f>
        <v>4558.509</v>
      </c>
      <c r="Q406" s="118">
        <f>VLOOKUP($A406+ROUND((COLUMN()-2)/24,5),АТС!$A$41:$F$784,6)+'Иные услуги '!$C$5+'РСТ РСО-А'!$L$6+'РСТ РСО-А'!$G$9</f>
        <v>4558.4290000000001</v>
      </c>
      <c r="R406" s="118">
        <f>VLOOKUP($A406+ROUND((COLUMN()-2)/24,5),АТС!$A$41:$F$784,6)+'Иные услуги '!$C$5+'РСТ РСО-А'!$L$6+'РСТ РСО-А'!$G$9</f>
        <v>4523.1390000000001</v>
      </c>
      <c r="S406" s="118">
        <f>VLOOKUP($A406+ROUND((COLUMN()-2)/24,5),АТС!$A$41:$F$784,6)+'Иные услуги '!$C$5+'РСТ РСО-А'!$L$6+'РСТ РСО-А'!$G$9</f>
        <v>4496.0689999999995</v>
      </c>
      <c r="T406" s="118">
        <f>VLOOKUP($A406+ROUND((COLUMN()-2)/24,5),АТС!$A$41:$F$784,6)+'Иные услуги '!$C$5+'РСТ РСО-А'!$L$6+'РСТ РСО-А'!$G$9</f>
        <v>4519.5590000000002</v>
      </c>
      <c r="U406" s="118">
        <f>VLOOKUP($A406+ROUND((COLUMN()-2)/24,5),АТС!$A$41:$F$784,6)+'Иные услуги '!$C$5+'РСТ РСО-А'!$L$6+'РСТ РСО-А'!$G$9</f>
        <v>4499.3090000000002</v>
      </c>
      <c r="V406" s="118">
        <f>VLOOKUP($A406+ROUND((COLUMN()-2)/24,5),АТС!$A$41:$F$784,6)+'Иные услуги '!$C$5+'РСТ РСО-А'!$L$6+'РСТ РСО-А'!$G$9</f>
        <v>4533.3289999999997</v>
      </c>
      <c r="W406" s="118">
        <f>VLOOKUP($A406+ROUND((COLUMN()-2)/24,5),АТС!$A$41:$F$784,6)+'Иные услуги '!$C$5+'РСТ РСО-А'!$L$6+'РСТ РСО-А'!$G$9</f>
        <v>4617.1790000000001</v>
      </c>
      <c r="X406" s="118">
        <f>VLOOKUP($A406+ROUND((COLUMN()-2)/24,5),АТС!$A$41:$F$784,6)+'Иные услуги '!$C$5+'РСТ РСО-А'!$L$6+'РСТ РСО-А'!$G$9</f>
        <v>4347.9889999999996</v>
      </c>
      <c r="Y406" s="118">
        <f>VLOOKUP($A406+ROUND((COLUMN()-2)/24,5),АТС!$A$41:$F$784,6)+'Иные услуги '!$C$5+'РСТ РСО-А'!$L$6+'РСТ РСО-А'!$G$9</f>
        <v>4385.9290000000001</v>
      </c>
    </row>
    <row r="407" spans="1:25" x14ac:dyDescent="0.2">
      <c r="A407" s="66">
        <f t="shared" si="14"/>
        <v>43541</v>
      </c>
      <c r="B407" s="118">
        <f>VLOOKUP($A407+ROUND((COLUMN()-2)/24,5),АТС!$A$41:$F$784,6)+'Иные услуги '!$C$5+'РСТ РСО-А'!$L$6+'РСТ РСО-А'!$G$9</f>
        <v>4519.6189999999997</v>
      </c>
      <c r="C407" s="118">
        <f>VLOOKUP($A407+ROUND((COLUMN()-2)/24,5),АТС!$A$41:$F$784,6)+'Иные услуги '!$C$5+'РСТ РСО-А'!$L$6+'РСТ РСО-А'!$G$9</f>
        <v>4582.7190000000001</v>
      </c>
      <c r="D407" s="118">
        <f>VLOOKUP($A407+ROUND((COLUMN()-2)/24,5),АТС!$A$41:$F$784,6)+'Иные услуги '!$C$5+'РСТ РСО-А'!$L$6+'РСТ РСО-А'!$G$9</f>
        <v>4581.3890000000001</v>
      </c>
      <c r="E407" s="118">
        <f>VLOOKUP($A407+ROUND((COLUMN()-2)/24,5),АТС!$A$41:$F$784,6)+'Иные услуги '!$C$5+'РСТ РСО-А'!$L$6+'РСТ РСО-А'!$G$9</f>
        <v>4618.3189999999995</v>
      </c>
      <c r="F407" s="118">
        <f>VLOOKUP($A407+ROUND((COLUMN()-2)/24,5),АТС!$A$41:$F$784,6)+'Иные услуги '!$C$5+'РСТ РСО-А'!$L$6+'РСТ РСО-А'!$G$9</f>
        <v>4618.8689999999997</v>
      </c>
      <c r="G407" s="118">
        <f>VLOOKUP($A407+ROUND((COLUMN()-2)/24,5),АТС!$A$41:$F$784,6)+'Иные услуги '!$C$5+'РСТ РСО-А'!$L$6+'РСТ РСО-А'!$G$9</f>
        <v>4582.6390000000001</v>
      </c>
      <c r="H407" s="118">
        <f>VLOOKUP($A407+ROUND((COLUMN()-2)/24,5),АТС!$A$41:$F$784,6)+'Иные услуги '!$C$5+'РСТ РСО-А'!$L$6+'РСТ РСО-А'!$G$9</f>
        <v>4637.3589999999995</v>
      </c>
      <c r="I407" s="118">
        <f>VLOOKUP($A407+ROUND((COLUMN()-2)/24,5),АТС!$A$41:$F$784,6)+'Иные услуги '!$C$5+'РСТ РСО-А'!$L$6+'РСТ РСО-А'!$G$9</f>
        <v>4460.4389999999994</v>
      </c>
      <c r="J407" s="118">
        <f>VLOOKUP($A407+ROUND((COLUMN()-2)/24,5),АТС!$A$41:$F$784,6)+'Иные услуги '!$C$5+'РСТ РСО-А'!$L$6+'РСТ РСО-А'!$G$9</f>
        <v>4713.759</v>
      </c>
      <c r="K407" s="118">
        <f>VLOOKUP($A407+ROUND((COLUMN()-2)/24,5),АТС!$A$41:$F$784,6)+'Иные услуги '!$C$5+'РСТ РСО-А'!$L$6+'РСТ РСО-А'!$G$9</f>
        <v>4592.4089999999997</v>
      </c>
      <c r="L407" s="118">
        <f>VLOOKUP($A407+ROUND((COLUMN()-2)/24,5),АТС!$A$41:$F$784,6)+'Иные услуги '!$C$5+'РСТ РСО-А'!$L$6+'РСТ РСО-А'!$G$9</f>
        <v>4557.9489999999996</v>
      </c>
      <c r="M407" s="118">
        <f>VLOOKUP($A407+ROUND((COLUMN()-2)/24,5),АТС!$A$41:$F$784,6)+'Иные услуги '!$C$5+'РСТ РСО-А'!$L$6+'РСТ РСО-А'!$G$9</f>
        <v>4558.009</v>
      </c>
      <c r="N407" s="118">
        <f>VLOOKUP($A407+ROUND((COLUMN()-2)/24,5),АТС!$A$41:$F$784,6)+'Иные услуги '!$C$5+'РСТ РСО-А'!$L$6+'РСТ РСО-А'!$G$9</f>
        <v>4557.6689999999999</v>
      </c>
      <c r="O407" s="118">
        <f>VLOOKUP($A407+ROUND((COLUMN()-2)/24,5),АТС!$A$41:$F$784,6)+'Иные услуги '!$C$5+'РСТ РСО-А'!$L$6+'РСТ РСО-А'!$G$9</f>
        <v>4593.3090000000002</v>
      </c>
      <c r="P407" s="118">
        <f>VLOOKUP($A407+ROUND((COLUMN()-2)/24,5),АТС!$A$41:$F$784,6)+'Иные услуги '!$C$5+'РСТ РСО-А'!$L$6+'РСТ РСО-А'!$G$9</f>
        <v>4593.6790000000001</v>
      </c>
      <c r="Q407" s="118">
        <f>VLOOKUP($A407+ROUND((COLUMN()-2)/24,5),АТС!$A$41:$F$784,6)+'Иные услуги '!$C$5+'РСТ РСО-А'!$L$6+'РСТ РСО-А'!$G$9</f>
        <v>4630.759</v>
      </c>
      <c r="R407" s="118">
        <f>VLOOKUP($A407+ROUND((COLUMN()-2)/24,5),АТС!$A$41:$F$784,6)+'Иные услуги '!$C$5+'РСТ РСО-А'!$L$6+'РСТ РСО-А'!$G$9</f>
        <v>4593.9389999999994</v>
      </c>
      <c r="S407" s="118">
        <f>VLOOKUP($A407+ROUND((COLUMN()-2)/24,5),АТС!$A$41:$F$784,6)+'Иные услуги '!$C$5+'РСТ РСО-А'!$L$6+'РСТ РСО-А'!$G$9</f>
        <v>4560.5689999999995</v>
      </c>
      <c r="T407" s="118">
        <f>VLOOKUP($A407+ROUND((COLUMN()-2)/24,5),АТС!$A$41:$F$784,6)+'Иные услуги '!$C$5+'РСТ РСО-А'!$L$6+'РСТ РСО-А'!$G$9</f>
        <v>4520.6989999999996</v>
      </c>
      <c r="U407" s="118">
        <f>VLOOKUP($A407+ROUND((COLUMN()-2)/24,5),АТС!$A$41:$F$784,6)+'Иные услуги '!$C$5+'РСТ РСО-А'!$L$6+'РСТ РСО-А'!$G$9</f>
        <v>4493.1589999999997</v>
      </c>
      <c r="V407" s="118">
        <f>VLOOKUP($A407+ROUND((COLUMN()-2)/24,5),АТС!$A$41:$F$784,6)+'Иные услуги '!$C$5+'РСТ РСО-А'!$L$6+'РСТ РСО-А'!$G$9</f>
        <v>4534.6589999999997</v>
      </c>
      <c r="W407" s="118">
        <f>VLOOKUP($A407+ROUND((COLUMN()-2)/24,5),АТС!$A$41:$F$784,6)+'Иные услуги '!$C$5+'РСТ РСО-А'!$L$6+'РСТ РСО-А'!$G$9</f>
        <v>4619.6889999999994</v>
      </c>
      <c r="X407" s="118">
        <f>VLOOKUP($A407+ROUND((COLUMN()-2)/24,5),АТС!$A$41:$F$784,6)+'Иные услуги '!$C$5+'РСТ РСО-А'!$L$6+'РСТ РСО-А'!$G$9</f>
        <v>4348.9989999999998</v>
      </c>
      <c r="Y407" s="118">
        <f>VLOOKUP($A407+ROUND((COLUMN()-2)/24,5),АТС!$A$41:$F$784,6)+'Иные услуги '!$C$5+'РСТ РСО-А'!$L$6+'РСТ РСО-А'!$G$9</f>
        <v>4413.3289999999997</v>
      </c>
    </row>
    <row r="408" spans="1:25" x14ac:dyDescent="0.2">
      <c r="A408" s="66">
        <f t="shared" si="14"/>
        <v>43542</v>
      </c>
      <c r="B408" s="118">
        <f>VLOOKUP($A408+ROUND((COLUMN()-2)/24,5),АТС!$A$41:$F$784,6)+'Иные услуги '!$C$5+'РСТ РСО-А'!$L$6+'РСТ РСО-А'!$G$9</f>
        <v>4519.4690000000001</v>
      </c>
      <c r="C408" s="118">
        <f>VLOOKUP($A408+ROUND((COLUMN()-2)/24,5),АТС!$A$41:$F$784,6)+'Иные услуги '!$C$5+'РСТ РСО-А'!$L$6+'РСТ РСО-А'!$G$9</f>
        <v>4582.1989999999996</v>
      </c>
      <c r="D408" s="118">
        <f>VLOOKUP($A408+ROUND((COLUMN()-2)/24,5),АТС!$A$41:$F$784,6)+'Иные услуги '!$C$5+'РСТ РСО-А'!$L$6+'РСТ РСО-А'!$G$9</f>
        <v>4618.3289999999997</v>
      </c>
      <c r="E408" s="118">
        <f>VLOOKUP($A408+ROUND((COLUMN()-2)/24,5),АТС!$A$41:$F$784,6)+'Иные услуги '!$C$5+'РСТ РСО-А'!$L$6+'РСТ РСО-А'!$G$9</f>
        <v>4618.0389999999998</v>
      </c>
      <c r="F408" s="118">
        <f>VLOOKUP($A408+ROUND((COLUMN()-2)/24,5),АТС!$A$41:$F$784,6)+'Иные услуги '!$C$5+'РСТ РСО-А'!$L$6+'РСТ РСО-А'!$G$9</f>
        <v>4618.9589999999998</v>
      </c>
      <c r="G408" s="118">
        <f>VLOOKUP($A408+ROUND((COLUMN()-2)/24,5),АТС!$A$41:$F$784,6)+'Иные услуги '!$C$5+'РСТ РСО-А'!$L$6+'РСТ РСО-А'!$G$9</f>
        <v>4583.7690000000002</v>
      </c>
      <c r="H408" s="118">
        <f>VLOOKUP($A408+ROUND((COLUMN()-2)/24,5),АТС!$A$41:$F$784,6)+'Иные услуги '!$C$5+'РСТ РСО-А'!$L$6+'РСТ РСО-А'!$G$9</f>
        <v>4643.1790000000001</v>
      </c>
      <c r="I408" s="118">
        <f>VLOOKUP($A408+ROUND((COLUMN()-2)/24,5),АТС!$A$41:$F$784,6)+'Иные услуги '!$C$5+'РСТ РСО-А'!$L$6+'РСТ РСО-А'!$G$9</f>
        <v>4464.4989999999998</v>
      </c>
      <c r="J408" s="118">
        <f>VLOOKUP($A408+ROUND((COLUMN()-2)/24,5),АТС!$A$41:$F$784,6)+'Иные услуги '!$C$5+'РСТ РСО-А'!$L$6+'РСТ РСО-А'!$G$9</f>
        <v>4528.9989999999998</v>
      </c>
      <c r="K408" s="118">
        <f>VLOOKUP($A408+ROUND((COLUMN()-2)/24,5),АТС!$A$41:$F$784,6)+'Иные услуги '!$C$5+'РСТ РСО-А'!$L$6+'РСТ РСО-А'!$G$9</f>
        <v>4470.0389999999998</v>
      </c>
      <c r="L408" s="118">
        <f>VLOOKUP($A408+ROUND((COLUMN()-2)/24,5),АТС!$A$41:$F$784,6)+'Иные услуги '!$C$5+'РСТ РСО-А'!$L$6+'РСТ РСО-А'!$G$9</f>
        <v>4443.1189999999997</v>
      </c>
      <c r="M408" s="118">
        <f>VLOOKUP($A408+ROUND((COLUMN()-2)/24,5),АТС!$A$41:$F$784,6)+'Иные услуги '!$C$5+'РСТ РСО-А'!$L$6+'РСТ РСО-А'!$G$9</f>
        <v>4443.2089999999998</v>
      </c>
      <c r="N408" s="118">
        <f>VLOOKUP($A408+ROUND((COLUMN()-2)/24,5),АТС!$A$41:$F$784,6)+'Иные услуги '!$C$5+'РСТ РСО-А'!$L$6+'РСТ РСО-А'!$G$9</f>
        <v>4442.8189999999995</v>
      </c>
      <c r="O408" s="118">
        <f>VLOOKUP($A408+ROUND((COLUMN()-2)/24,5),АТС!$A$41:$F$784,6)+'Иные услуги '!$C$5+'РСТ РСО-А'!$L$6+'РСТ РСО-А'!$G$9</f>
        <v>4442.7290000000003</v>
      </c>
      <c r="P408" s="118">
        <f>VLOOKUP($A408+ROUND((COLUMN()-2)/24,5),АТС!$A$41:$F$784,6)+'Иные услуги '!$C$5+'РСТ РСО-А'!$L$6+'РСТ РСО-А'!$G$9</f>
        <v>4441.1089999999995</v>
      </c>
      <c r="Q408" s="118">
        <f>VLOOKUP($A408+ROUND((COLUMN()-2)/24,5),АТС!$A$41:$F$784,6)+'Иные услуги '!$C$5+'РСТ РСО-А'!$L$6+'РСТ РСО-А'!$G$9</f>
        <v>4441.5689999999995</v>
      </c>
      <c r="R408" s="118">
        <f>VLOOKUP($A408+ROUND((COLUMN()-2)/24,5),АТС!$A$41:$F$784,6)+'Иные услуги '!$C$5+'РСТ РСО-А'!$L$6+'РСТ РСО-А'!$G$9</f>
        <v>4466.9189999999999</v>
      </c>
      <c r="S408" s="118">
        <f>VLOOKUP($A408+ROUND((COLUMN()-2)/24,5),АТС!$A$41:$F$784,6)+'Иные услуги '!$C$5+'РСТ РСО-А'!$L$6+'РСТ РСО-А'!$G$9</f>
        <v>4442.8689999999997</v>
      </c>
      <c r="T408" s="118">
        <f>VLOOKUP($A408+ROUND((COLUMN()-2)/24,5),АТС!$A$41:$F$784,6)+'Иные услуги '!$C$5+'РСТ РСО-А'!$L$6+'РСТ РСО-А'!$G$9</f>
        <v>4519.7889999999998</v>
      </c>
      <c r="U408" s="118">
        <f>VLOOKUP($A408+ROUND((COLUMN()-2)/24,5),АТС!$A$41:$F$784,6)+'Иные услуги '!$C$5+'РСТ РСО-А'!$L$6+'РСТ РСО-А'!$G$9</f>
        <v>4503.2789999999995</v>
      </c>
      <c r="V408" s="118">
        <f>VLOOKUP($A408+ROUND((COLUMN()-2)/24,5),АТС!$A$41:$F$784,6)+'Иные услуги '!$C$5+'РСТ РСО-А'!$L$6+'РСТ РСО-А'!$G$9</f>
        <v>4539.4489999999996</v>
      </c>
      <c r="W408" s="118">
        <f>VLOOKUP($A408+ROUND((COLUMN()-2)/24,5),АТС!$A$41:$F$784,6)+'Иные услуги '!$C$5+'РСТ РСО-А'!$L$6+'РСТ РСО-А'!$G$9</f>
        <v>4626.8589999999995</v>
      </c>
      <c r="X408" s="118">
        <f>VLOOKUP($A408+ROUND((COLUMN()-2)/24,5),АТС!$A$41:$F$784,6)+'Иные услуги '!$C$5+'РСТ РСО-А'!$L$6+'РСТ РСО-А'!$G$9</f>
        <v>4351.8789999999999</v>
      </c>
      <c r="Y408" s="118">
        <f>VLOOKUP($A408+ROUND((COLUMN()-2)/24,5),АТС!$A$41:$F$784,6)+'Иные услуги '!$C$5+'РСТ РСО-А'!$L$6+'РСТ РСО-А'!$G$9</f>
        <v>4393.4389999999994</v>
      </c>
    </row>
    <row r="409" spans="1:25" x14ac:dyDescent="0.2">
      <c r="A409" s="66">
        <f t="shared" si="14"/>
        <v>43543</v>
      </c>
      <c r="B409" s="118">
        <f>VLOOKUP($A409+ROUND((COLUMN()-2)/24,5),АТС!$A$41:$F$784,6)+'Иные услуги '!$C$5+'РСТ РСО-А'!$L$6+'РСТ РСО-А'!$G$9</f>
        <v>4521.7389999999996</v>
      </c>
      <c r="C409" s="118">
        <f>VLOOKUP($A409+ROUND((COLUMN()-2)/24,5),АТС!$A$41:$F$784,6)+'Иные услуги '!$C$5+'РСТ РСО-А'!$L$6+'РСТ РСО-А'!$G$9</f>
        <v>4584.7690000000002</v>
      </c>
      <c r="D409" s="118">
        <f>VLOOKUP($A409+ROUND((COLUMN()-2)/24,5),АТС!$A$41:$F$784,6)+'Иные услуги '!$C$5+'РСТ РСО-А'!$L$6+'РСТ РСО-А'!$G$9</f>
        <v>4620.8490000000002</v>
      </c>
      <c r="E409" s="118">
        <f>VLOOKUP($A409+ROUND((COLUMN()-2)/24,5),АТС!$A$41:$F$784,6)+'Иные услуги '!$C$5+'РСТ РСО-А'!$L$6+'РСТ РСО-А'!$G$9</f>
        <v>4620.6089999999995</v>
      </c>
      <c r="F409" s="118">
        <f>VLOOKUP($A409+ROUND((COLUMN()-2)/24,5),АТС!$A$41:$F$784,6)+'Иные услуги '!$C$5+'РСТ РСО-А'!$L$6+'РСТ РСО-А'!$G$9</f>
        <v>4621.6390000000001</v>
      </c>
      <c r="G409" s="118">
        <f>VLOOKUP($A409+ROUND((COLUMN()-2)/24,5),АТС!$A$41:$F$784,6)+'Иные услуги '!$C$5+'РСТ РСО-А'!$L$6+'РСТ РСО-А'!$G$9</f>
        <v>4587.7190000000001</v>
      </c>
      <c r="H409" s="118">
        <f>VLOOKUP($A409+ROUND((COLUMN()-2)/24,5),АТС!$A$41:$F$784,6)+'Иные услуги '!$C$5+'РСТ РСО-А'!$L$6+'РСТ РСО-А'!$G$9</f>
        <v>4706.0289999999995</v>
      </c>
      <c r="I409" s="118">
        <f>VLOOKUP($A409+ROUND((COLUMN()-2)/24,5),АТС!$A$41:$F$784,6)+'Иные услуги '!$C$5+'РСТ РСО-А'!$L$6+'РСТ РСО-А'!$G$9</f>
        <v>4552.8289999999997</v>
      </c>
      <c r="J409" s="118">
        <f>VLOOKUP($A409+ROUND((COLUMN()-2)/24,5),АТС!$A$41:$F$784,6)+'Иные услуги '!$C$5+'РСТ РСО-А'!$L$6+'РСТ РСО-А'!$G$9</f>
        <v>4636.049</v>
      </c>
      <c r="K409" s="118">
        <f>VLOOKUP($A409+ROUND((COLUMN()-2)/24,5),АТС!$A$41:$F$784,6)+'Иные услуги '!$C$5+'РСТ РСО-А'!$L$6+'РСТ РСО-А'!$G$9</f>
        <v>4500.0389999999998</v>
      </c>
      <c r="L409" s="118">
        <f>VLOOKUP($A409+ROUND((COLUMN()-2)/24,5),АТС!$A$41:$F$784,6)+'Иные услуги '!$C$5+'РСТ РСО-А'!$L$6+'РСТ РСО-А'!$G$9</f>
        <v>4499.8289999999997</v>
      </c>
      <c r="M409" s="118">
        <f>VLOOKUP($A409+ROUND((COLUMN()-2)/24,5),АТС!$A$41:$F$784,6)+'Иные услуги '!$C$5+'РСТ РСО-А'!$L$6+'РСТ РСО-А'!$G$9</f>
        <v>4500.3789999999999</v>
      </c>
      <c r="N409" s="118">
        <f>VLOOKUP($A409+ROUND((COLUMN()-2)/24,5),АТС!$A$41:$F$784,6)+'Иные услуги '!$C$5+'РСТ РСО-А'!$L$6+'РСТ РСО-А'!$G$9</f>
        <v>4500.4089999999997</v>
      </c>
      <c r="O409" s="118">
        <f>VLOOKUP($A409+ROUND((COLUMN()-2)/24,5),АТС!$A$41:$F$784,6)+'Иные услуги '!$C$5+'РСТ РСО-А'!$L$6+'РСТ РСО-А'!$G$9</f>
        <v>4499.7690000000002</v>
      </c>
      <c r="P409" s="118">
        <f>VLOOKUP($A409+ROUND((COLUMN()-2)/24,5),АТС!$A$41:$F$784,6)+'Иные услуги '!$C$5+'РСТ РСО-А'!$L$6+'РСТ РСО-А'!$G$9</f>
        <v>4498.6889999999994</v>
      </c>
      <c r="Q409" s="118">
        <f>VLOOKUP($A409+ROUND((COLUMN()-2)/24,5),АТС!$A$41:$F$784,6)+'Иные услуги '!$C$5+'РСТ РСО-А'!$L$6+'РСТ РСО-А'!$G$9</f>
        <v>4498.4790000000003</v>
      </c>
      <c r="R409" s="118">
        <f>VLOOKUP($A409+ROUND((COLUMN()-2)/24,5),АТС!$A$41:$F$784,6)+'Иные услуги '!$C$5+'РСТ РСО-А'!$L$6+'РСТ РСО-А'!$G$9</f>
        <v>4466.7789999999995</v>
      </c>
      <c r="S409" s="118">
        <f>VLOOKUP($A409+ROUND((COLUMN()-2)/24,5),АТС!$A$41:$F$784,6)+'Иные услуги '!$C$5+'РСТ РСО-А'!$L$6+'РСТ РСО-А'!$G$9</f>
        <v>4442.4089999999997</v>
      </c>
      <c r="T409" s="118">
        <f>VLOOKUP($A409+ROUND((COLUMN()-2)/24,5),АТС!$A$41:$F$784,6)+'Иные услуги '!$C$5+'РСТ РСО-А'!$L$6+'РСТ РСО-А'!$G$9</f>
        <v>4520.5190000000002</v>
      </c>
      <c r="U409" s="118">
        <f>VLOOKUP($A409+ROUND((COLUMN()-2)/24,5),АТС!$A$41:$F$784,6)+'Иные услуги '!$C$5+'РСТ РСО-А'!$L$6+'РСТ РСО-А'!$G$9</f>
        <v>4504.1390000000001</v>
      </c>
      <c r="V409" s="118">
        <f>VLOOKUP($A409+ROUND((COLUMN()-2)/24,5),АТС!$A$41:$F$784,6)+'Иные услуги '!$C$5+'РСТ РСО-А'!$L$6+'РСТ РСО-А'!$G$9</f>
        <v>4540.6689999999999</v>
      </c>
      <c r="W409" s="118">
        <f>VLOOKUP($A409+ROUND((COLUMN()-2)/24,5),АТС!$A$41:$F$784,6)+'Иные услуги '!$C$5+'РСТ РСО-А'!$L$6+'РСТ РСО-А'!$G$9</f>
        <v>4627.8289999999997</v>
      </c>
      <c r="X409" s="118">
        <f>VLOOKUP($A409+ROUND((COLUMN()-2)/24,5),АТС!$A$41:$F$784,6)+'Иные услуги '!$C$5+'РСТ РСО-А'!$L$6+'РСТ РСО-А'!$G$9</f>
        <v>4353.049</v>
      </c>
      <c r="Y409" s="118">
        <f>VLOOKUP($A409+ROUND((COLUMN()-2)/24,5),АТС!$A$41:$F$784,6)+'Иные услуги '!$C$5+'РСТ РСО-А'!$L$6+'РСТ РСО-А'!$G$9</f>
        <v>4393.8289999999997</v>
      </c>
    </row>
    <row r="410" spans="1:25" x14ac:dyDescent="0.2">
      <c r="A410" s="66">
        <f t="shared" si="14"/>
        <v>43544</v>
      </c>
      <c r="B410" s="118">
        <f>VLOOKUP($A410+ROUND((COLUMN()-2)/24,5),АТС!$A$41:$F$784,6)+'Иные услуги '!$C$5+'РСТ РСО-А'!$L$6+'РСТ РСО-А'!$G$9</f>
        <v>4490.299</v>
      </c>
      <c r="C410" s="118">
        <f>VLOOKUP($A410+ROUND((COLUMN()-2)/24,5),АТС!$A$41:$F$784,6)+'Иные услуги '!$C$5+'РСТ РСО-А'!$L$6+'РСТ РСО-А'!$G$9</f>
        <v>4550.2489999999998</v>
      </c>
      <c r="D410" s="118">
        <f>VLOOKUP($A410+ROUND((COLUMN()-2)/24,5),АТС!$A$41:$F$784,6)+'Иные услуги '!$C$5+'РСТ РСО-А'!$L$6+'РСТ РСО-А'!$G$9</f>
        <v>4583.9189999999999</v>
      </c>
      <c r="E410" s="118">
        <f>VLOOKUP($A410+ROUND((COLUMN()-2)/24,5),АТС!$A$41:$F$784,6)+'Иные услуги '!$C$5+'РСТ РСО-А'!$L$6+'РСТ РСО-А'!$G$9</f>
        <v>4583.3990000000003</v>
      </c>
      <c r="F410" s="118">
        <f>VLOOKUP($A410+ROUND((COLUMN()-2)/24,5),АТС!$A$41:$F$784,6)+'Иные услуги '!$C$5+'РСТ РСО-А'!$L$6+'РСТ РСО-А'!$G$9</f>
        <v>4584.549</v>
      </c>
      <c r="G410" s="118">
        <f>VLOOKUP($A410+ROUND((COLUMN()-2)/24,5),АТС!$A$41:$F$784,6)+'Иные услуги '!$C$5+'РСТ РСО-А'!$L$6+'РСТ РСО-А'!$G$9</f>
        <v>4587.5889999999999</v>
      </c>
      <c r="H410" s="118">
        <f>VLOOKUP($A410+ROUND((COLUMN()-2)/24,5),АТС!$A$41:$F$784,6)+'Иные услуги '!$C$5+'РСТ РСО-А'!$L$6+'РСТ РСО-А'!$G$9</f>
        <v>4595.5789999999997</v>
      </c>
      <c r="I410" s="118">
        <f>VLOOKUP($A410+ROUND((COLUMN()-2)/24,5),АТС!$A$41:$F$784,6)+'Иные услуги '!$C$5+'РСТ РСО-А'!$L$6+'РСТ РСО-А'!$G$9</f>
        <v>4467.9389999999994</v>
      </c>
      <c r="J410" s="118">
        <f>VLOOKUP($A410+ROUND((COLUMN()-2)/24,5),АТС!$A$41:$F$784,6)+'Иные услуги '!$C$5+'РСТ РСО-А'!$L$6+'РСТ РСО-А'!$G$9</f>
        <v>4530.6289999999999</v>
      </c>
      <c r="K410" s="118">
        <f>VLOOKUP($A410+ROUND((COLUMN()-2)/24,5),АТС!$A$41:$F$784,6)+'Иные услуги '!$C$5+'РСТ РСО-А'!$L$6+'РСТ РСО-А'!$G$9</f>
        <v>4443.8389999999999</v>
      </c>
      <c r="L410" s="118">
        <f>VLOOKUP($A410+ROUND((COLUMN()-2)/24,5),АТС!$A$41:$F$784,6)+'Иные услуги '!$C$5+'РСТ РСО-А'!$L$6+'РСТ РСО-А'!$G$9</f>
        <v>4442.8090000000002</v>
      </c>
      <c r="M410" s="118">
        <f>VLOOKUP($A410+ROUND((COLUMN()-2)/24,5),АТС!$A$41:$F$784,6)+'Иные услуги '!$C$5+'РСТ РСО-А'!$L$6+'РСТ РСО-А'!$G$9</f>
        <v>4443.4389999999994</v>
      </c>
      <c r="N410" s="118">
        <f>VLOOKUP($A410+ROUND((COLUMN()-2)/24,5),АТС!$A$41:$F$784,6)+'Иные услуги '!$C$5+'РСТ РСО-А'!$L$6+'РСТ РСО-А'!$G$9</f>
        <v>4443.8389999999999</v>
      </c>
      <c r="O410" s="118">
        <f>VLOOKUP($A410+ROUND((COLUMN()-2)/24,5),АТС!$A$41:$F$784,6)+'Иные услуги '!$C$5+'РСТ РСО-А'!$L$6+'РСТ РСО-А'!$G$9</f>
        <v>4443.5190000000002</v>
      </c>
      <c r="P410" s="118">
        <f>VLOOKUP($A410+ROUND((COLUMN()-2)/24,5),АТС!$A$41:$F$784,6)+'Иные услуги '!$C$5+'РСТ РСО-А'!$L$6+'РСТ РСО-А'!$G$9</f>
        <v>4442.3289999999997</v>
      </c>
      <c r="Q410" s="118">
        <f>VLOOKUP($A410+ROUND((COLUMN()-2)/24,5),АТС!$A$41:$F$784,6)+'Иные услуги '!$C$5+'РСТ РСО-А'!$L$6+'РСТ РСО-А'!$G$9</f>
        <v>4442.2789999999995</v>
      </c>
      <c r="R410" s="118">
        <f>VLOOKUP($A410+ROUND((COLUMN()-2)/24,5),АТС!$A$41:$F$784,6)+'Иные услуги '!$C$5+'РСТ РСО-А'!$L$6+'РСТ РСО-А'!$G$9</f>
        <v>4439.549</v>
      </c>
      <c r="S410" s="118">
        <f>VLOOKUP($A410+ROUND((COLUMN()-2)/24,5),АТС!$A$41:$F$784,6)+'Иные услуги '!$C$5+'РСТ РСО-А'!$L$6+'РСТ РСО-А'!$G$9</f>
        <v>4441.4589999999998</v>
      </c>
      <c r="T410" s="118">
        <f>VLOOKUP($A410+ROUND((COLUMN()-2)/24,5),АТС!$A$41:$F$784,6)+'Иные услуги '!$C$5+'РСТ РСО-А'!$L$6+'РСТ РСО-А'!$G$9</f>
        <v>4521.1989999999996</v>
      </c>
      <c r="U410" s="118">
        <f>VLOOKUP($A410+ROUND((COLUMN()-2)/24,5),АТС!$A$41:$F$784,6)+'Иные услуги '!$C$5+'РСТ РСО-А'!$L$6+'РСТ РСО-А'!$G$9</f>
        <v>4496.6889999999994</v>
      </c>
      <c r="V410" s="118">
        <f>VLOOKUP($A410+ROUND((COLUMN()-2)/24,5),АТС!$A$41:$F$784,6)+'Иные услуги '!$C$5+'РСТ РСО-А'!$L$6+'РСТ РСО-А'!$G$9</f>
        <v>4539.9489999999996</v>
      </c>
      <c r="W410" s="118">
        <f>VLOOKUP($A410+ROUND((COLUMN()-2)/24,5),АТС!$A$41:$F$784,6)+'Иные услуги '!$C$5+'РСТ РСО-А'!$L$6+'РСТ РСО-А'!$G$9</f>
        <v>4628.3389999999999</v>
      </c>
      <c r="X410" s="118">
        <f>VLOOKUP($A410+ROUND((COLUMN()-2)/24,5),АТС!$A$41:$F$784,6)+'Иные услуги '!$C$5+'РСТ РСО-А'!$L$6+'РСТ РСО-А'!$G$9</f>
        <v>4352.5990000000002</v>
      </c>
      <c r="Y410" s="118">
        <f>VLOOKUP($A410+ROUND((COLUMN()-2)/24,5),АТС!$A$41:$F$784,6)+'Иные услуги '!$C$5+'РСТ РСО-А'!$L$6+'РСТ РСО-А'!$G$9</f>
        <v>4392.9290000000001</v>
      </c>
    </row>
    <row r="411" spans="1:25" x14ac:dyDescent="0.2">
      <c r="A411" s="66">
        <f t="shared" si="14"/>
        <v>43545</v>
      </c>
      <c r="B411" s="118">
        <f>VLOOKUP($A411+ROUND((COLUMN()-2)/24,5),АТС!$A$41:$F$784,6)+'Иные услуги '!$C$5+'РСТ РСО-А'!$L$6+'РСТ РСО-А'!$G$9</f>
        <v>4494.0689999999995</v>
      </c>
      <c r="C411" s="118">
        <f>VLOOKUP($A411+ROUND((COLUMN()-2)/24,5),АТС!$A$41:$F$784,6)+'Иные услуги '!$C$5+'РСТ РСО-А'!$L$6+'РСТ РСО-А'!$G$9</f>
        <v>4550.8890000000001</v>
      </c>
      <c r="D411" s="118">
        <f>VLOOKUP($A411+ROUND((COLUMN()-2)/24,5),АТС!$A$41:$F$784,6)+'Иные услуги '!$C$5+'РСТ РСО-А'!$L$6+'РСТ РСО-А'!$G$9</f>
        <v>4584.5990000000002</v>
      </c>
      <c r="E411" s="118">
        <f>VLOOKUP($A411+ROUND((COLUMN()-2)/24,5),АТС!$A$41:$F$784,6)+'Иные услуги '!$C$5+'РСТ РСО-А'!$L$6+'РСТ РСО-А'!$G$9</f>
        <v>4584.009</v>
      </c>
      <c r="F411" s="118">
        <f>VLOOKUP($A411+ROUND((COLUMN()-2)/24,5),АТС!$A$41:$F$784,6)+'Иные услуги '!$C$5+'РСТ РСО-А'!$L$6+'РСТ РСО-А'!$G$9</f>
        <v>4585.049</v>
      </c>
      <c r="G411" s="118">
        <f>VLOOKUP($A411+ROUND((COLUMN()-2)/24,5),АТС!$A$41:$F$784,6)+'Иные услуги '!$C$5+'РСТ РСО-А'!$L$6+'РСТ РСО-А'!$G$9</f>
        <v>4589.7690000000002</v>
      </c>
      <c r="H411" s="118">
        <f>VLOOKUP($A411+ROUND((COLUMN()-2)/24,5),АТС!$A$41:$F$784,6)+'Иные услуги '!$C$5+'РСТ РСО-А'!$L$6+'РСТ РСО-А'!$G$9</f>
        <v>4600.009</v>
      </c>
      <c r="I411" s="118">
        <f>VLOOKUP($A411+ROUND((COLUMN()-2)/24,5),АТС!$A$41:$F$784,6)+'Иные услуги '!$C$5+'РСТ РСО-А'!$L$6+'РСТ РСО-А'!$G$9</f>
        <v>4470.3090000000002</v>
      </c>
      <c r="J411" s="118">
        <f>VLOOKUP($A411+ROUND((COLUMN()-2)/24,5),АТС!$A$41:$F$784,6)+'Иные услуги '!$C$5+'РСТ РСО-А'!$L$6+'РСТ РСО-А'!$G$9</f>
        <v>4529.2290000000003</v>
      </c>
      <c r="K411" s="118">
        <f>VLOOKUP($A411+ROUND((COLUMN()-2)/24,5),АТС!$A$41:$F$784,6)+'Иные услуги '!$C$5+'РСТ РСО-А'!$L$6+'РСТ РСО-А'!$G$9</f>
        <v>4442.8289999999997</v>
      </c>
      <c r="L411" s="118">
        <f>VLOOKUP($A411+ROUND((COLUMN()-2)/24,5),АТС!$A$41:$F$784,6)+'Иные услуги '!$C$5+'РСТ РСО-А'!$L$6+'РСТ РСО-А'!$G$9</f>
        <v>4442.9189999999999</v>
      </c>
      <c r="M411" s="118">
        <f>VLOOKUP($A411+ROUND((COLUMN()-2)/24,5),АТС!$A$41:$F$784,6)+'Иные услуги '!$C$5+'РСТ РСО-А'!$L$6+'РСТ РСО-А'!$G$9</f>
        <v>4443.0689999999995</v>
      </c>
      <c r="N411" s="118">
        <f>VLOOKUP($A411+ROUND((COLUMN()-2)/24,5),АТС!$A$41:$F$784,6)+'Иные услуги '!$C$5+'РСТ РСО-А'!$L$6+'РСТ РСО-А'!$G$9</f>
        <v>4442.9690000000001</v>
      </c>
      <c r="O411" s="118">
        <f>VLOOKUP($A411+ROUND((COLUMN()-2)/24,5),АТС!$A$41:$F$784,6)+'Иные услуги '!$C$5+'РСТ РСО-А'!$L$6+'РСТ РСО-А'!$G$9</f>
        <v>4442.759</v>
      </c>
      <c r="P411" s="118">
        <f>VLOOKUP($A411+ROUND((COLUMN()-2)/24,5),АТС!$A$41:$F$784,6)+'Иные услуги '!$C$5+'РСТ РСО-А'!$L$6+'РСТ РСО-А'!$G$9</f>
        <v>4441.8389999999999</v>
      </c>
      <c r="Q411" s="118">
        <f>VLOOKUP($A411+ROUND((COLUMN()-2)/24,5),АТС!$A$41:$F$784,6)+'Иные услуги '!$C$5+'РСТ РСО-А'!$L$6+'РСТ РСО-А'!$G$9</f>
        <v>4441.7190000000001</v>
      </c>
      <c r="R411" s="118">
        <f>VLOOKUP($A411+ROUND((COLUMN()-2)/24,5),АТС!$A$41:$F$784,6)+'Иные услуги '!$C$5+'РСТ РСО-А'!$L$6+'РСТ РСО-А'!$G$9</f>
        <v>4441.2089999999998</v>
      </c>
      <c r="S411" s="118">
        <f>VLOOKUP($A411+ROUND((COLUMN()-2)/24,5),АТС!$A$41:$F$784,6)+'Иные услуги '!$C$5+'РСТ РСО-А'!$L$6+'РСТ РСО-А'!$G$9</f>
        <v>4442.2089999999998</v>
      </c>
      <c r="T411" s="118">
        <f>VLOOKUP($A411+ROUND((COLUMN()-2)/24,5),АТС!$A$41:$F$784,6)+'Иные услуги '!$C$5+'РСТ РСО-А'!$L$6+'РСТ РСО-А'!$G$9</f>
        <v>4522.0789999999997</v>
      </c>
      <c r="U411" s="118">
        <f>VLOOKUP($A411+ROUND((COLUMN()-2)/24,5),АТС!$A$41:$F$784,6)+'Иные услуги '!$C$5+'РСТ РСО-А'!$L$6+'РСТ РСО-А'!$G$9</f>
        <v>4496.1689999999999</v>
      </c>
      <c r="V411" s="118">
        <f>VLOOKUP($A411+ROUND((COLUMN()-2)/24,5),АТС!$A$41:$F$784,6)+'Иные услуги '!$C$5+'РСТ РСО-А'!$L$6+'РСТ РСО-А'!$G$9</f>
        <v>4540.5389999999998</v>
      </c>
      <c r="W411" s="118">
        <f>VLOOKUP($A411+ROUND((COLUMN()-2)/24,5),АТС!$A$41:$F$784,6)+'Иные услуги '!$C$5+'РСТ РСО-А'!$L$6+'РСТ РСО-А'!$G$9</f>
        <v>4625.5590000000002</v>
      </c>
      <c r="X411" s="118">
        <f>VLOOKUP($A411+ROUND((COLUMN()-2)/24,5),АТС!$A$41:$F$784,6)+'Иные услуги '!$C$5+'РСТ РСО-А'!$L$6+'РСТ РСО-А'!$G$9</f>
        <v>4353.0190000000002</v>
      </c>
      <c r="Y411" s="118">
        <f>VLOOKUP($A411+ROUND((COLUMN()-2)/24,5),АТС!$A$41:$F$784,6)+'Иные услуги '!$C$5+'РСТ РСО-А'!$L$6+'РСТ РСО-А'!$G$9</f>
        <v>4392.9389999999994</v>
      </c>
    </row>
    <row r="412" spans="1:25" x14ac:dyDescent="0.2">
      <c r="A412" s="66">
        <f t="shared" si="14"/>
        <v>43546</v>
      </c>
      <c r="B412" s="118">
        <f>VLOOKUP($A412+ROUND((COLUMN()-2)/24,5),АТС!$A$41:$F$784,6)+'Иные услуги '!$C$5+'РСТ РСО-А'!$L$6+'РСТ РСО-А'!$G$9</f>
        <v>4490.1490000000003</v>
      </c>
      <c r="C412" s="118">
        <f>VLOOKUP($A412+ROUND((COLUMN()-2)/24,5),АТС!$A$41:$F$784,6)+'Иные услуги '!$C$5+'РСТ РСО-А'!$L$6+'РСТ РСО-А'!$G$9</f>
        <v>4550.259</v>
      </c>
      <c r="D412" s="118">
        <f>VLOOKUP($A412+ROUND((COLUMN()-2)/24,5),АТС!$A$41:$F$784,6)+'Иные услуги '!$C$5+'РСТ РСО-А'!$L$6+'РСТ РСО-А'!$G$9</f>
        <v>4583.6989999999996</v>
      </c>
      <c r="E412" s="118">
        <f>VLOOKUP($A412+ROUND((COLUMN()-2)/24,5),АТС!$A$41:$F$784,6)+'Иные услуги '!$C$5+'РСТ РСО-А'!$L$6+'РСТ РСО-А'!$G$9</f>
        <v>4583.2889999999998</v>
      </c>
      <c r="F412" s="118">
        <f>VLOOKUP($A412+ROUND((COLUMN()-2)/24,5),АТС!$A$41:$F$784,6)+'Иные услуги '!$C$5+'РСТ РСО-А'!$L$6+'РСТ РСО-А'!$G$9</f>
        <v>4584.6889999999994</v>
      </c>
      <c r="G412" s="118">
        <f>VLOOKUP($A412+ROUND((COLUMN()-2)/24,5),АТС!$A$41:$F$784,6)+'Иные услуги '!$C$5+'РСТ РСО-А'!$L$6+'РСТ РСО-А'!$G$9</f>
        <v>4588.0389999999998</v>
      </c>
      <c r="H412" s="118">
        <f>VLOOKUP($A412+ROUND((COLUMN()-2)/24,5),АТС!$A$41:$F$784,6)+'Иные услуги '!$C$5+'РСТ РСО-А'!$L$6+'РСТ РСО-А'!$G$9</f>
        <v>4597.6889999999994</v>
      </c>
      <c r="I412" s="118">
        <f>VLOOKUP($A412+ROUND((COLUMN()-2)/24,5),АТС!$A$41:$F$784,6)+'Иные услуги '!$C$5+'РСТ РСО-А'!$L$6+'РСТ РСО-А'!$G$9</f>
        <v>4470.3589999999995</v>
      </c>
      <c r="J412" s="118">
        <f>VLOOKUP($A412+ROUND((COLUMN()-2)/24,5),АТС!$A$41:$F$784,6)+'Иные услуги '!$C$5+'РСТ РСО-А'!$L$6+'РСТ РСО-А'!$G$9</f>
        <v>4529.7889999999998</v>
      </c>
      <c r="K412" s="118">
        <f>VLOOKUP($A412+ROUND((COLUMN()-2)/24,5),АТС!$A$41:$F$784,6)+'Иные услуги '!$C$5+'РСТ РСО-А'!$L$6+'РСТ РСО-А'!$G$9</f>
        <v>4417.8990000000003</v>
      </c>
      <c r="L412" s="118">
        <f>VLOOKUP($A412+ROUND((COLUMN()-2)/24,5),АТС!$A$41:$F$784,6)+'Иные услуги '!$C$5+'РСТ РСО-А'!$L$6+'РСТ РСО-А'!$G$9</f>
        <v>4418.2190000000001</v>
      </c>
      <c r="M412" s="118">
        <f>VLOOKUP($A412+ROUND((COLUMN()-2)/24,5),АТС!$A$41:$F$784,6)+'Иные услуги '!$C$5+'РСТ РСО-А'!$L$6+'РСТ РСО-А'!$G$9</f>
        <v>4444.3090000000002</v>
      </c>
      <c r="N412" s="118">
        <f>VLOOKUP($A412+ROUND((COLUMN()-2)/24,5),АТС!$A$41:$F$784,6)+'Иные услуги '!$C$5+'РСТ РСО-А'!$L$6+'РСТ РСО-А'!$G$9</f>
        <v>4444.3189999999995</v>
      </c>
      <c r="O412" s="118">
        <f>VLOOKUP($A412+ROUND((COLUMN()-2)/24,5),АТС!$A$41:$F$784,6)+'Иные услуги '!$C$5+'РСТ РСО-А'!$L$6+'РСТ РСО-А'!$G$9</f>
        <v>4444.259</v>
      </c>
      <c r="P412" s="118">
        <f>VLOOKUP($A412+ROUND((COLUMN()-2)/24,5),АТС!$A$41:$F$784,6)+'Иные услуги '!$C$5+'РСТ РСО-А'!$L$6+'РСТ РСО-А'!$G$9</f>
        <v>4444.3289999999997</v>
      </c>
      <c r="Q412" s="118">
        <f>VLOOKUP($A412+ROUND((COLUMN()-2)/24,5),АТС!$A$41:$F$784,6)+'Иные услуги '!$C$5+'РСТ РСО-А'!$L$6+'РСТ РСО-А'!$G$9</f>
        <v>4443.8389999999999</v>
      </c>
      <c r="R412" s="118">
        <f>VLOOKUP($A412+ROUND((COLUMN()-2)/24,5),АТС!$A$41:$F$784,6)+'Иные услуги '!$C$5+'РСТ РСО-А'!$L$6+'РСТ РСО-А'!$G$9</f>
        <v>4445.5889999999999</v>
      </c>
      <c r="S412" s="118">
        <f>VLOOKUP($A412+ROUND((COLUMN()-2)/24,5),АТС!$A$41:$F$784,6)+'Иные услуги '!$C$5+'РСТ РСО-А'!$L$6+'РСТ РСО-А'!$G$9</f>
        <v>4442.9290000000001</v>
      </c>
      <c r="T412" s="118">
        <f>VLOOKUP($A412+ROUND((COLUMN()-2)/24,5),АТС!$A$41:$F$784,6)+'Иные услуги '!$C$5+'РСТ РСО-А'!$L$6+'РСТ РСО-А'!$G$9</f>
        <v>4521.4589999999998</v>
      </c>
      <c r="U412" s="118">
        <f>VLOOKUP($A412+ROUND((COLUMN()-2)/24,5),АТС!$A$41:$F$784,6)+'Иные услуги '!$C$5+'РСТ РСО-А'!$L$6+'РСТ РСО-А'!$G$9</f>
        <v>4489.8090000000002</v>
      </c>
      <c r="V412" s="118">
        <f>VLOOKUP($A412+ROUND((COLUMN()-2)/24,5),АТС!$A$41:$F$784,6)+'Иные услуги '!$C$5+'РСТ РСО-А'!$L$6+'РСТ РСО-А'!$G$9</f>
        <v>4534.6689999999999</v>
      </c>
      <c r="W412" s="118">
        <f>VLOOKUP($A412+ROUND((COLUMN()-2)/24,5),АТС!$A$41:$F$784,6)+'Иные услуги '!$C$5+'РСТ РСО-А'!$L$6+'РСТ РСО-А'!$G$9</f>
        <v>4619.3689999999997</v>
      </c>
      <c r="X412" s="118">
        <f>VLOOKUP($A412+ROUND((COLUMN()-2)/24,5),АТС!$A$41:$F$784,6)+'Иные услуги '!$C$5+'РСТ РСО-А'!$L$6+'РСТ РСО-А'!$G$9</f>
        <v>4349.8789999999999</v>
      </c>
      <c r="Y412" s="118">
        <f>VLOOKUP($A412+ROUND((COLUMN()-2)/24,5),АТС!$A$41:$F$784,6)+'Иные услуги '!$C$5+'РСТ РСО-А'!$L$6+'РСТ РСО-А'!$G$9</f>
        <v>4389.7889999999998</v>
      </c>
    </row>
    <row r="413" spans="1:25" x14ac:dyDescent="0.2">
      <c r="A413" s="66">
        <f t="shared" si="14"/>
        <v>43547</v>
      </c>
      <c r="B413" s="118">
        <f>VLOOKUP($A413+ROUND((COLUMN()-2)/24,5),АТС!$A$41:$F$784,6)+'Иные услуги '!$C$5+'РСТ РСО-А'!$L$6+'РСТ РСО-А'!$G$9</f>
        <v>4490.4489999999996</v>
      </c>
      <c r="C413" s="118">
        <f>VLOOKUP($A413+ROUND((COLUMN()-2)/24,5),АТС!$A$41:$F$784,6)+'Иные услуги '!$C$5+'РСТ РСО-А'!$L$6+'РСТ РСО-А'!$G$9</f>
        <v>4550.1889999999994</v>
      </c>
      <c r="D413" s="118">
        <f>VLOOKUP($A413+ROUND((COLUMN()-2)/24,5),АТС!$A$41:$F$784,6)+'Иные услуги '!$C$5+'РСТ РСО-А'!$L$6+'РСТ РСО-А'!$G$9</f>
        <v>4583.4189999999999</v>
      </c>
      <c r="E413" s="118">
        <f>VLOOKUP($A413+ROUND((COLUMN()-2)/24,5),АТС!$A$41:$F$784,6)+'Иные услуги '!$C$5+'РСТ РСО-А'!$L$6+'РСТ РСО-А'!$G$9</f>
        <v>4582.8289999999997</v>
      </c>
      <c r="F413" s="118">
        <f>VLOOKUP($A413+ROUND((COLUMN()-2)/24,5),АТС!$A$41:$F$784,6)+'Иные услуги '!$C$5+'РСТ РСО-А'!$L$6+'РСТ РСО-А'!$G$9</f>
        <v>4583.5190000000002</v>
      </c>
      <c r="G413" s="118">
        <f>VLOOKUP($A413+ROUND((COLUMN()-2)/24,5),АТС!$A$41:$F$784,6)+'Иные услуги '!$C$5+'РСТ РСО-А'!$L$6+'РСТ РСО-А'!$G$9</f>
        <v>4585.6289999999999</v>
      </c>
      <c r="H413" s="118">
        <f>VLOOKUP($A413+ROUND((COLUMN()-2)/24,5),АТС!$A$41:$F$784,6)+'Иные услуги '!$C$5+'РСТ РСО-А'!$L$6+'РСТ РСО-А'!$G$9</f>
        <v>4641.8990000000003</v>
      </c>
      <c r="I413" s="118">
        <f>VLOOKUP($A413+ROUND((COLUMN()-2)/24,5),АТС!$A$41:$F$784,6)+'Иные услуги '!$C$5+'РСТ РСО-А'!$L$6+'РСТ РСО-А'!$G$9</f>
        <v>4547.8490000000002</v>
      </c>
      <c r="J413" s="118">
        <f>VLOOKUP($A413+ROUND((COLUMN()-2)/24,5),АТС!$A$41:$F$784,6)+'Иные услуги '!$C$5+'РСТ РСО-А'!$L$6+'РСТ РСО-А'!$G$9</f>
        <v>4573.8990000000003</v>
      </c>
      <c r="K413" s="118">
        <f>VLOOKUP($A413+ROUND((COLUMN()-2)/24,5),АТС!$A$41:$F$784,6)+'Иные услуги '!$C$5+'РСТ РСО-А'!$L$6+'РСТ РСО-А'!$G$9</f>
        <v>4496.6490000000003</v>
      </c>
      <c r="L413" s="118">
        <f>VLOOKUP($A413+ROUND((COLUMN()-2)/24,5),АТС!$A$41:$F$784,6)+'Иные услуги '!$C$5+'РСТ РСО-А'!$L$6+'РСТ РСО-А'!$G$9</f>
        <v>4496.4189999999999</v>
      </c>
      <c r="M413" s="118">
        <f>VLOOKUP($A413+ROUND((COLUMN()-2)/24,5),АТС!$A$41:$F$784,6)+'Иные услуги '!$C$5+'РСТ РСО-А'!$L$6+'РСТ РСО-А'!$G$9</f>
        <v>4496.4989999999998</v>
      </c>
      <c r="N413" s="118">
        <f>VLOOKUP($A413+ROUND((COLUMN()-2)/24,5),АТС!$A$41:$F$784,6)+'Иные услуги '!$C$5+'РСТ РСО-А'!$L$6+'РСТ РСО-А'!$G$9</f>
        <v>4496.2190000000001</v>
      </c>
      <c r="O413" s="118">
        <f>VLOOKUP($A413+ROUND((COLUMN()-2)/24,5),АТС!$A$41:$F$784,6)+'Иные услуги '!$C$5+'РСТ РСО-А'!$L$6+'РСТ РСО-А'!$G$9</f>
        <v>4495.9489999999996</v>
      </c>
      <c r="P413" s="118">
        <f>VLOOKUP($A413+ROUND((COLUMN()-2)/24,5),АТС!$A$41:$F$784,6)+'Иные услуги '!$C$5+'РСТ РСО-А'!$L$6+'РСТ РСО-А'!$G$9</f>
        <v>4495.8389999999999</v>
      </c>
      <c r="Q413" s="118">
        <f>VLOOKUP($A413+ROUND((COLUMN()-2)/24,5),АТС!$A$41:$F$784,6)+'Иные услуги '!$C$5+'РСТ РСО-А'!$L$6+'РСТ РСО-А'!$G$9</f>
        <v>4495.009</v>
      </c>
      <c r="R413" s="118">
        <f>VLOOKUP($A413+ROUND((COLUMN()-2)/24,5),АТС!$A$41:$F$784,6)+'Иные услуги '!$C$5+'РСТ РСО-А'!$L$6+'РСТ РСО-А'!$G$9</f>
        <v>4497.1989999999996</v>
      </c>
      <c r="S413" s="118">
        <f>VLOOKUP($A413+ROUND((COLUMN()-2)/24,5),АТС!$A$41:$F$784,6)+'Иные услуги '!$C$5+'РСТ РСО-А'!$L$6+'РСТ РСО-А'!$G$9</f>
        <v>4498.0590000000002</v>
      </c>
      <c r="T413" s="118">
        <f>VLOOKUP($A413+ROUND((COLUMN()-2)/24,5),АТС!$A$41:$F$784,6)+'Иные услуги '!$C$5+'РСТ РСО-А'!$L$6+'РСТ РСО-А'!$G$9</f>
        <v>4560.0389999999998</v>
      </c>
      <c r="U413" s="118">
        <f>VLOOKUP($A413+ROUND((COLUMN()-2)/24,5),АТС!$A$41:$F$784,6)+'Иные услуги '!$C$5+'РСТ РСО-А'!$L$6+'РСТ РСО-А'!$G$9</f>
        <v>4528.0389999999998</v>
      </c>
      <c r="V413" s="118">
        <f>VLOOKUP($A413+ROUND((COLUMN()-2)/24,5),АТС!$A$41:$F$784,6)+'Иные услуги '!$C$5+'РСТ РСО-А'!$L$6+'РСТ РСО-А'!$G$9</f>
        <v>4532.5889999999999</v>
      </c>
      <c r="W413" s="118">
        <f>VLOOKUP($A413+ROUND((COLUMN()-2)/24,5),АТС!$A$41:$F$784,6)+'Иные услуги '!$C$5+'РСТ РСО-А'!$L$6+'РСТ РСО-А'!$G$9</f>
        <v>4618.299</v>
      </c>
      <c r="X413" s="118">
        <f>VLOOKUP($A413+ROUND((COLUMN()-2)/24,5),АТС!$A$41:$F$784,6)+'Иные услуги '!$C$5+'РСТ РСО-А'!$L$6+'РСТ РСО-А'!$G$9</f>
        <v>4350.1089999999995</v>
      </c>
      <c r="Y413" s="118">
        <f>VLOOKUP($A413+ROUND((COLUMN()-2)/24,5),АТС!$A$41:$F$784,6)+'Иные услуги '!$C$5+'РСТ РСО-А'!$L$6+'РСТ РСО-А'!$G$9</f>
        <v>4404.4489999999996</v>
      </c>
    </row>
    <row r="414" spans="1:25" x14ac:dyDescent="0.2">
      <c r="A414" s="66">
        <f t="shared" si="14"/>
        <v>43548</v>
      </c>
      <c r="B414" s="118">
        <f>VLOOKUP($A414+ROUND((COLUMN()-2)/24,5),АТС!$A$41:$F$784,6)+'Иные услуги '!$C$5+'РСТ РСО-А'!$L$6+'РСТ РСО-А'!$G$9</f>
        <v>4488.759</v>
      </c>
      <c r="C414" s="118">
        <f>VLOOKUP($A414+ROUND((COLUMN()-2)/24,5),АТС!$A$41:$F$784,6)+'Иные услуги '!$C$5+'РСТ РСО-А'!$L$6+'РСТ РСО-А'!$G$9</f>
        <v>4548.9389999999994</v>
      </c>
      <c r="D414" s="118">
        <f>VLOOKUP($A414+ROUND((COLUMN()-2)/24,5),АТС!$A$41:$F$784,6)+'Иные услуги '!$C$5+'РСТ РСО-А'!$L$6+'РСТ РСО-А'!$G$9</f>
        <v>4582.5889999999999</v>
      </c>
      <c r="E414" s="118">
        <f>VLOOKUP($A414+ROUND((COLUMN()-2)/24,5),АТС!$A$41:$F$784,6)+'Иные услуги '!$C$5+'РСТ РСО-А'!$L$6+'РСТ РСО-А'!$G$9</f>
        <v>4582.1189999999997</v>
      </c>
      <c r="F414" s="118">
        <f>VLOOKUP($A414+ROUND((COLUMN()-2)/24,5),АТС!$A$41:$F$784,6)+'Иные услуги '!$C$5+'РСТ РСО-А'!$L$6+'РСТ РСО-А'!$G$9</f>
        <v>4582.6989999999996</v>
      </c>
      <c r="G414" s="118">
        <f>VLOOKUP($A414+ROUND((COLUMN()-2)/24,5),АТС!$A$41:$F$784,6)+'Иные услуги '!$C$5+'РСТ РСО-А'!$L$6+'РСТ РСО-А'!$G$9</f>
        <v>4583.5190000000002</v>
      </c>
      <c r="H414" s="118">
        <f>VLOOKUP($A414+ROUND((COLUMN()-2)/24,5),АТС!$A$41:$F$784,6)+'Иные услуги '!$C$5+'РСТ РСО-А'!$L$6+'РСТ РСО-А'!$G$9</f>
        <v>4638.7389999999996</v>
      </c>
      <c r="I414" s="118">
        <f>VLOOKUP($A414+ROUND((COLUMN()-2)/24,5),АТС!$A$41:$F$784,6)+'Иные услуги '!$C$5+'РСТ РСО-А'!$L$6+'РСТ РСО-А'!$G$9</f>
        <v>4543.2089999999998</v>
      </c>
      <c r="J414" s="118">
        <f>VLOOKUP($A414+ROUND((COLUMN()-2)/24,5),АТС!$A$41:$F$784,6)+'Иные услуги '!$C$5+'РСТ РСО-А'!$L$6+'РСТ РСО-А'!$G$9</f>
        <v>4573.1189999999997</v>
      </c>
      <c r="K414" s="118">
        <f>VLOOKUP($A414+ROUND((COLUMN()-2)/24,5),АТС!$A$41:$F$784,6)+'Иные услуги '!$C$5+'РСТ РСО-А'!$L$6+'РСТ РСО-А'!$G$9</f>
        <v>4498.2489999999998</v>
      </c>
      <c r="L414" s="118">
        <f>VLOOKUP($A414+ROUND((COLUMN()-2)/24,5),АТС!$A$41:$F$784,6)+'Иные услуги '!$C$5+'РСТ РСО-А'!$L$6+'РСТ РСО-А'!$G$9</f>
        <v>4498.3689999999997</v>
      </c>
      <c r="M414" s="118">
        <f>VLOOKUP($A414+ROUND((COLUMN()-2)/24,5),АТС!$A$41:$F$784,6)+'Иные услуги '!$C$5+'РСТ РСО-А'!$L$6+'РСТ РСО-А'!$G$9</f>
        <v>4562.0789999999997</v>
      </c>
      <c r="N414" s="118">
        <f>VLOOKUP($A414+ROUND((COLUMN()-2)/24,5),АТС!$A$41:$F$784,6)+'Иные услуги '!$C$5+'РСТ РСО-А'!$L$6+'РСТ РСО-А'!$G$9</f>
        <v>4561.9489999999996</v>
      </c>
      <c r="O414" s="118">
        <f>VLOOKUP($A414+ROUND((COLUMN()-2)/24,5),АТС!$A$41:$F$784,6)+'Иные услуги '!$C$5+'РСТ РСО-А'!$L$6+'РСТ РСО-А'!$G$9</f>
        <v>4562.049</v>
      </c>
      <c r="P414" s="118">
        <f>VLOOKUP($A414+ROUND((COLUMN()-2)/24,5),АТС!$A$41:$F$784,6)+'Иные услуги '!$C$5+'РСТ РСО-А'!$L$6+'РСТ РСО-А'!$G$9</f>
        <v>4562.0789999999997</v>
      </c>
      <c r="Q414" s="118">
        <f>VLOOKUP($A414+ROUND((COLUMN()-2)/24,5),АТС!$A$41:$F$784,6)+'Иные услуги '!$C$5+'РСТ РСО-А'!$L$6+'РСТ РСО-А'!$G$9</f>
        <v>4561.8789999999999</v>
      </c>
      <c r="R414" s="118">
        <f>VLOOKUP($A414+ROUND((COLUMN()-2)/24,5),АТС!$A$41:$F$784,6)+'Иные услуги '!$C$5+'РСТ РСО-А'!$L$6+'РСТ РСО-А'!$G$9</f>
        <v>4564.2290000000003</v>
      </c>
      <c r="S414" s="118">
        <f>VLOOKUP($A414+ROUND((COLUMN()-2)/24,5),АТС!$A$41:$F$784,6)+'Иные услуги '!$C$5+'РСТ РСО-А'!$L$6+'РСТ РСО-А'!$G$9</f>
        <v>4565.9089999999997</v>
      </c>
      <c r="T414" s="118">
        <f>VLOOKUP($A414+ROUND((COLUMN()-2)/24,5),АТС!$A$41:$F$784,6)+'Иные услуги '!$C$5+'РСТ РСО-А'!$L$6+'РСТ РСО-А'!$G$9</f>
        <v>4655.6889999999994</v>
      </c>
      <c r="U414" s="118">
        <f>VLOOKUP($A414+ROUND((COLUMN()-2)/24,5),АТС!$A$41:$F$784,6)+'Иные услуги '!$C$5+'РСТ РСО-А'!$L$6+'РСТ РСО-А'!$G$9</f>
        <v>4540.5789999999997</v>
      </c>
      <c r="V414" s="118">
        <f>VLOOKUP($A414+ROUND((COLUMN()-2)/24,5),АТС!$A$41:$F$784,6)+'Иные услуги '!$C$5+'РСТ РСО-А'!$L$6+'РСТ РСО-А'!$G$9</f>
        <v>4536.9189999999999</v>
      </c>
      <c r="W414" s="118">
        <f>VLOOKUP($A414+ROUND((COLUMN()-2)/24,5),АТС!$A$41:$F$784,6)+'Иные услуги '!$C$5+'РСТ РСО-А'!$L$6+'РСТ РСО-А'!$G$9</f>
        <v>4621.5190000000002</v>
      </c>
      <c r="X414" s="118">
        <f>VLOOKUP($A414+ROUND((COLUMN()-2)/24,5),АТС!$A$41:$F$784,6)+'Иные услуги '!$C$5+'РСТ РСО-А'!$L$6+'РСТ РСО-А'!$G$9</f>
        <v>4350.1790000000001</v>
      </c>
      <c r="Y414" s="118">
        <f>VLOOKUP($A414+ROUND((COLUMN()-2)/24,5),АТС!$A$41:$F$784,6)+'Иные услуги '!$C$5+'РСТ РСО-А'!$L$6+'РСТ РСО-А'!$G$9</f>
        <v>4406.9189999999999</v>
      </c>
    </row>
    <row r="415" spans="1:25" x14ac:dyDescent="0.2">
      <c r="A415" s="66">
        <f t="shared" si="14"/>
        <v>43549</v>
      </c>
      <c r="B415" s="118">
        <f>VLOOKUP($A415+ROUND((COLUMN()-2)/24,5),АТС!$A$41:$F$784,6)+'Иные услуги '!$C$5+'РСТ РСО-А'!$L$6+'РСТ РСО-А'!$G$9</f>
        <v>4487.3289999999997</v>
      </c>
      <c r="C415" s="118">
        <f>VLOOKUP($A415+ROUND((COLUMN()-2)/24,5),АТС!$A$41:$F$784,6)+'Иные услуги '!$C$5+'РСТ РСО-А'!$L$6+'РСТ РСО-А'!$G$9</f>
        <v>4548.7789999999995</v>
      </c>
      <c r="D415" s="118">
        <f>VLOOKUP($A415+ROUND((COLUMN()-2)/24,5),АТС!$A$41:$F$784,6)+'Иные услуги '!$C$5+'РСТ РСО-А'!$L$6+'РСТ РСО-А'!$G$9</f>
        <v>4590.6689999999999</v>
      </c>
      <c r="E415" s="118">
        <f>VLOOKUP($A415+ROUND((COLUMN()-2)/24,5),АТС!$A$41:$F$784,6)+'Иные услуги '!$C$5+'РСТ РСО-А'!$L$6+'РСТ РСО-А'!$G$9</f>
        <v>4590.3689999999997</v>
      </c>
      <c r="F415" s="118">
        <f>VLOOKUP($A415+ROUND((COLUMN()-2)/24,5),АТС!$A$41:$F$784,6)+'Иные услуги '!$C$5+'РСТ РСО-А'!$L$6+'РСТ РСО-А'!$G$9</f>
        <v>4582.299</v>
      </c>
      <c r="G415" s="118">
        <f>VLOOKUP($A415+ROUND((COLUMN()-2)/24,5),АТС!$A$41:$F$784,6)+'Иные услуги '!$C$5+'РСТ РСО-А'!$L$6+'РСТ РСО-А'!$G$9</f>
        <v>4587.3789999999999</v>
      </c>
      <c r="H415" s="118">
        <f>VLOOKUP($A415+ROUND((COLUMN()-2)/24,5),АТС!$A$41:$F$784,6)+'Иные услуги '!$C$5+'РСТ РСО-А'!$L$6+'РСТ РСО-А'!$G$9</f>
        <v>4647.3890000000001</v>
      </c>
      <c r="I415" s="118">
        <f>VLOOKUP($A415+ROUND((COLUMN()-2)/24,5),АТС!$A$41:$F$784,6)+'Иные услуги '!$C$5+'РСТ РСО-А'!$L$6+'РСТ РСО-А'!$G$9</f>
        <v>4432.3689999999997</v>
      </c>
      <c r="J415" s="118">
        <f>VLOOKUP($A415+ROUND((COLUMN()-2)/24,5),АТС!$A$41:$F$784,6)+'Иные услуги '!$C$5+'РСТ РСО-А'!$L$6+'РСТ РСО-А'!$G$9</f>
        <v>4636.1889999999994</v>
      </c>
      <c r="K415" s="118">
        <f>VLOOKUP($A415+ROUND((COLUMN()-2)/24,5),АТС!$A$41:$F$784,6)+'Иные услуги '!$C$5+'РСТ РСО-А'!$L$6+'РСТ РСО-А'!$G$9</f>
        <v>4637.3890000000001</v>
      </c>
      <c r="L415" s="118">
        <f>VLOOKUP($A415+ROUND((COLUMN()-2)/24,5),АТС!$A$41:$F$784,6)+'Иные услуги '!$C$5+'РСТ РСО-А'!$L$6+'РСТ РСО-А'!$G$9</f>
        <v>4500.9690000000001</v>
      </c>
      <c r="M415" s="118">
        <f>VLOOKUP($A415+ROUND((COLUMN()-2)/24,5),АТС!$A$41:$F$784,6)+'Иные услуги '!$C$5+'РСТ РСО-А'!$L$6+'РСТ РСО-А'!$G$9</f>
        <v>4500.8090000000002</v>
      </c>
      <c r="N415" s="118">
        <f>VLOOKUP($A415+ROUND((COLUMN()-2)/24,5),АТС!$A$41:$F$784,6)+'Иные услуги '!$C$5+'РСТ РСО-А'!$L$6+'РСТ РСО-А'!$G$9</f>
        <v>4500.5389999999998</v>
      </c>
      <c r="O415" s="118">
        <f>VLOOKUP($A415+ROUND((COLUMN()-2)/24,5),АТС!$A$41:$F$784,6)+'Иные услуги '!$C$5+'РСТ РСО-А'!$L$6+'РСТ РСО-А'!$G$9</f>
        <v>4500.259</v>
      </c>
      <c r="P415" s="118">
        <f>VLOOKUP($A415+ROUND((COLUMN()-2)/24,5),АТС!$A$41:$F$784,6)+'Иные услуги '!$C$5+'РСТ РСО-А'!$L$6+'РСТ РСО-А'!$G$9</f>
        <v>4500.1589999999997</v>
      </c>
      <c r="Q415" s="118">
        <f>VLOOKUP($A415+ROUND((COLUMN()-2)/24,5),АТС!$A$41:$F$784,6)+'Иные услуги '!$C$5+'РСТ РСО-А'!$L$6+'РСТ РСО-А'!$G$9</f>
        <v>4529.9290000000001</v>
      </c>
      <c r="R415" s="118">
        <f>VLOOKUP($A415+ROUND((COLUMN()-2)/24,5),АТС!$A$41:$F$784,6)+'Иные услуги '!$C$5+'РСТ РСО-А'!$L$6+'РСТ РСО-А'!$G$9</f>
        <v>4530.3189999999995</v>
      </c>
      <c r="S415" s="118">
        <f>VLOOKUP($A415+ROUND((COLUMN()-2)/24,5),АТС!$A$41:$F$784,6)+'Иные услуги '!$C$5+'РСТ РСО-А'!$L$6+'РСТ РСО-А'!$G$9</f>
        <v>4500.0789999999997</v>
      </c>
      <c r="T415" s="118">
        <f>VLOOKUP($A415+ROUND((COLUMN()-2)/24,5),АТС!$A$41:$F$784,6)+'Иные услуги '!$C$5+'РСТ РСО-А'!$L$6+'РСТ РСО-А'!$G$9</f>
        <v>4554.1589999999997</v>
      </c>
      <c r="U415" s="118">
        <f>VLOOKUP($A415+ROUND((COLUMN()-2)/24,5),АТС!$A$41:$F$784,6)+'Иные услуги '!$C$5+'РСТ РСО-А'!$L$6+'РСТ РСО-А'!$G$9</f>
        <v>4529.6390000000001</v>
      </c>
      <c r="V415" s="118">
        <f>VLOOKUP($A415+ROUND((COLUMN()-2)/24,5),АТС!$A$41:$F$784,6)+'Иные услуги '!$C$5+'РСТ РСО-А'!$L$6+'РСТ РСО-А'!$G$9</f>
        <v>4525.4290000000001</v>
      </c>
      <c r="W415" s="118">
        <f>VLOOKUP($A415+ROUND((COLUMN()-2)/24,5),АТС!$A$41:$F$784,6)+'Иные услуги '!$C$5+'РСТ РСО-А'!$L$6+'РСТ РСО-А'!$G$9</f>
        <v>4611.0789999999997</v>
      </c>
      <c r="X415" s="118">
        <f>VLOOKUP($A415+ROUND((COLUMN()-2)/24,5),АТС!$A$41:$F$784,6)+'Иные услуги '!$C$5+'РСТ РСО-А'!$L$6+'РСТ РСО-А'!$G$9</f>
        <v>4344.9989999999998</v>
      </c>
      <c r="Y415" s="118">
        <f>VLOOKUP($A415+ROUND((COLUMN()-2)/24,5),АТС!$A$41:$F$784,6)+'Иные услуги '!$C$5+'РСТ РСО-А'!$L$6+'РСТ РСО-А'!$G$9</f>
        <v>4402.3589999999995</v>
      </c>
    </row>
    <row r="416" spans="1:25" x14ac:dyDescent="0.2">
      <c r="A416" s="66">
        <f t="shared" si="14"/>
        <v>43550</v>
      </c>
      <c r="B416" s="118">
        <f>VLOOKUP($A416+ROUND((COLUMN()-2)/24,5),АТС!$A$41:$F$784,6)+'Иные услуги '!$C$5+'РСТ РСО-А'!$L$6+'РСТ РСО-А'!$G$9</f>
        <v>4485.5990000000002</v>
      </c>
      <c r="C416" s="118">
        <f>VLOOKUP($A416+ROUND((COLUMN()-2)/24,5),АТС!$A$41:$F$784,6)+'Иные услуги '!$C$5+'РСТ РСО-А'!$L$6+'РСТ РСО-А'!$G$9</f>
        <v>4545.6589999999997</v>
      </c>
      <c r="D416" s="118">
        <f>VLOOKUP($A416+ROUND((COLUMN()-2)/24,5),АТС!$A$41:$F$784,6)+'Иные услуги '!$C$5+'РСТ РСО-А'!$L$6+'РСТ РСО-А'!$G$9</f>
        <v>4579.549</v>
      </c>
      <c r="E416" s="118">
        <f>VLOOKUP($A416+ROUND((COLUMN()-2)/24,5),АТС!$A$41:$F$784,6)+'Иные услуги '!$C$5+'РСТ РСО-А'!$L$6+'РСТ РСО-А'!$G$9</f>
        <v>4579.3990000000003</v>
      </c>
      <c r="F416" s="118">
        <f>VLOOKUP($A416+ROUND((COLUMN()-2)/24,5),АТС!$A$41:$F$784,6)+'Иные услуги '!$C$5+'РСТ РСО-А'!$L$6+'РСТ РСО-А'!$G$9</f>
        <v>4580.0289999999995</v>
      </c>
      <c r="G416" s="118">
        <f>VLOOKUP($A416+ROUND((COLUMN()-2)/24,5),АТС!$A$41:$F$784,6)+'Иные услуги '!$C$5+'РСТ РСО-А'!$L$6+'РСТ РСО-А'!$G$9</f>
        <v>4582.7690000000002</v>
      </c>
      <c r="H416" s="118">
        <f>VLOOKUP($A416+ROUND((COLUMN()-2)/24,5),АТС!$A$41:$F$784,6)+'Иные услуги '!$C$5+'РСТ РСО-А'!$L$6+'РСТ РСО-А'!$G$9</f>
        <v>4637.5289999999995</v>
      </c>
      <c r="I416" s="118">
        <f>VLOOKUP($A416+ROUND((COLUMN()-2)/24,5),АТС!$A$41:$F$784,6)+'Иные услуги '!$C$5+'РСТ РСО-А'!$L$6+'РСТ РСО-А'!$G$9</f>
        <v>4423.6089999999995</v>
      </c>
      <c r="J416" s="118">
        <f>VLOOKUP($A416+ROUND((COLUMN()-2)/24,5),АТС!$A$41:$F$784,6)+'Иные услуги '!$C$5+'РСТ РСО-А'!$L$6+'РСТ РСО-А'!$G$9</f>
        <v>4554.3090000000002</v>
      </c>
      <c r="K416" s="118">
        <f>VLOOKUP($A416+ROUND((COLUMN()-2)/24,5),АТС!$A$41:$F$784,6)+'Иные услуги '!$C$5+'РСТ РСО-А'!$L$6+'РСТ РСО-А'!$G$9</f>
        <v>4435.8389999999999</v>
      </c>
      <c r="L416" s="118">
        <f>VLOOKUP($A416+ROUND((COLUMN()-2)/24,5),АТС!$A$41:$F$784,6)+'Иные услуги '!$C$5+'РСТ РСО-А'!$L$6+'РСТ РСО-А'!$G$9</f>
        <v>4435.9489999999996</v>
      </c>
      <c r="M416" s="118">
        <f>VLOOKUP($A416+ROUND((COLUMN()-2)/24,5),АТС!$A$41:$F$784,6)+'Иные услуги '!$C$5+'РСТ РСО-А'!$L$6+'РСТ РСО-А'!$G$9</f>
        <v>4436.1889999999994</v>
      </c>
      <c r="N416" s="118">
        <f>VLOOKUP($A416+ROUND((COLUMN()-2)/24,5),АТС!$A$41:$F$784,6)+'Иные услуги '!$C$5+'РСТ РСО-А'!$L$6+'РСТ РСО-А'!$G$9</f>
        <v>4436.3589999999995</v>
      </c>
      <c r="O416" s="118">
        <f>VLOOKUP($A416+ROUND((COLUMN()-2)/24,5),АТС!$A$41:$F$784,6)+'Иные услуги '!$C$5+'РСТ РСО-А'!$L$6+'РСТ РСО-А'!$G$9</f>
        <v>4436.1390000000001</v>
      </c>
      <c r="P416" s="118">
        <f>VLOOKUP($A416+ROUND((COLUMN()-2)/24,5),АТС!$A$41:$F$784,6)+'Иные услуги '!$C$5+'РСТ РСО-А'!$L$6+'РСТ РСО-А'!$G$9</f>
        <v>4435.7190000000001</v>
      </c>
      <c r="Q416" s="118">
        <f>VLOOKUP($A416+ROUND((COLUMN()-2)/24,5),АТС!$A$41:$F$784,6)+'Иные услуги '!$C$5+'РСТ РСО-А'!$L$6+'РСТ РСО-А'!$G$9</f>
        <v>4434.4790000000003</v>
      </c>
      <c r="R416" s="118">
        <f>VLOOKUP($A416+ROUND((COLUMN()-2)/24,5),АТС!$A$41:$F$784,6)+'Иные услуги '!$C$5+'РСТ РСО-А'!$L$6+'РСТ РСО-А'!$G$9</f>
        <v>4434.5789999999997</v>
      </c>
      <c r="S416" s="118">
        <f>VLOOKUP($A416+ROUND((COLUMN()-2)/24,5),АТС!$A$41:$F$784,6)+'Иные услуги '!$C$5+'РСТ РСО-А'!$L$6+'РСТ РСО-А'!$G$9</f>
        <v>4435.1790000000001</v>
      </c>
      <c r="T416" s="118">
        <f>VLOOKUP($A416+ROUND((COLUMN()-2)/24,5),АТС!$A$41:$F$784,6)+'Иные услуги '!$C$5+'РСТ РСО-А'!$L$6+'РСТ РСО-А'!$G$9</f>
        <v>4552.4989999999998</v>
      </c>
      <c r="U416" s="118">
        <f>VLOOKUP($A416+ROUND((COLUMN()-2)/24,5),АТС!$A$41:$F$784,6)+'Иные услуги '!$C$5+'РСТ РСО-А'!$L$6+'РСТ РСО-А'!$G$9</f>
        <v>4529.8289999999997</v>
      </c>
      <c r="V416" s="118">
        <f>VLOOKUP($A416+ROUND((COLUMN()-2)/24,5),АТС!$A$41:$F$784,6)+'Иные услуги '!$C$5+'РСТ РСО-А'!$L$6+'РСТ РСО-А'!$G$9</f>
        <v>4527.8389999999999</v>
      </c>
      <c r="W416" s="118">
        <f>VLOOKUP($A416+ROUND((COLUMN()-2)/24,5),АТС!$A$41:$F$784,6)+'Иные услуги '!$C$5+'РСТ РСО-А'!$L$6+'РСТ РСО-А'!$G$9</f>
        <v>4613.549</v>
      </c>
      <c r="X416" s="118">
        <f>VLOOKUP($A416+ROUND((COLUMN()-2)/24,5),АТС!$A$41:$F$784,6)+'Иные услуги '!$C$5+'РСТ РСО-А'!$L$6+'РСТ РСО-А'!$G$9</f>
        <v>4345.4089999999997</v>
      </c>
      <c r="Y416" s="118">
        <f>VLOOKUP($A416+ROUND((COLUMN()-2)/24,5),АТС!$A$41:$F$784,6)+'Иные услуги '!$C$5+'РСТ РСО-А'!$L$6+'РСТ РСО-А'!$G$9</f>
        <v>4401.9489999999996</v>
      </c>
    </row>
    <row r="417" spans="1:25" x14ac:dyDescent="0.2">
      <c r="A417" s="66">
        <f t="shared" si="14"/>
        <v>43551</v>
      </c>
      <c r="B417" s="118">
        <f>VLOOKUP($A417+ROUND((COLUMN()-2)/24,5),АТС!$A$41:$F$784,6)+'Иные услуги '!$C$5+'РСТ РСО-А'!$L$6+'РСТ РСО-А'!$G$9</f>
        <v>4485.2889999999998</v>
      </c>
      <c r="C417" s="118">
        <f>VLOOKUP($A417+ROUND((COLUMN()-2)/24,5),АТС!$A$41:$F$784,6)+'Иные услуги '!$C$5+'РСТ РСО-А'!$L$6+'РСТ РСО-А'!$G$9</f>
        <v>4545.049</v>
      </c>
      <c r="D417" s="118">
        <f>VLOOKUP($A417+ROUND((COLUMN()-2)/24,5),АТС!$A$41:$F$784,6)+'Иные услуги '!$C$5+'РСТ РСО-А'!$L$6+'РСТ РСО-А'!$G$9</f>
        <v>4579.1790000000001</v>
      </c>
      <c r="E417" s="118">
        <f>VLOOKUP($A417+ROUND((COLUMN()-2)/24,5),АТС!$A$41:$F$784,6)+'Иные услуги '!$C$5+'РСТ РСО-А'!$L$6+'РСТ РСО-А'!$G$9</f>
        <v>4579.1989999999996</v>
      </c>
      <c r="F417" s="118">
        <f>VLOOKUP($A417+ROUND((COLUMN()-2)/24,5),АТС!$A$41:$F$784,6)+'Иные услуги '!$C$5+'РСТ РСО-А'!$L$6+'РСТ РСО-А'!$G$9</f>
        <v>4579.8589999999995</v>
      </c>
      <c r="G417" s="118">
        <f>VLOOKUP($A417+ROUND((COLUMN()-2)/24,5),АТС!$A$41:$F$784,6)+'Иные услуги '!$C$5+'РСТ РСО-А'!$L$6+'РСТ РСО-А'!$G$9</f>
        <v>4589.5990000000002</v>
      </c>
      <c r="H417" s="118">
        <f>VLOOKUP($A417+ROUND((COLUMN()-2)/24,5),АТС!$A$41:$F$784,6)+'Иные услуги '!$C$5+'РСТ РСО-А'!$L$6+'РСТ РСО-А'!$G$9</f>
        <v>4645.3090000000002</v>
      </c>
      <c r="I417" s="118">
        <f>VLOOKUP($A417+ROUND((COLUMN()-2)/24,5),АТС!$A$41:$F$784,6)+'Иные услуги '!$C$5+'РСТ РСО-А'!$L$6+'РСТ РСО-А'!$G$9</f>
        <v>4470.9690000000001</v>
      </c>
      <c r="J417" s="118">
        <f>VLOOKUP($A417+ROUND((COLUMN()-2)/24,5),АТС!$A$41:$F$784,6)+'Иные услуги '!$C$5+'РСТ РСО-А'!$L$6+'РСТ РСО-А'!$G$9</f>
        <v>4564.1589999999997</v>
      </c>
      <c r="K417" s="118">
        <f>VLOOKUP($A417+ROUND((COLUMN()-2)/24,5),АТС!$A$41:$F$784,6)+'Иные услуги '!$C$5+'РСТ РСО-А'!$L$6+'РСТ РСО-А'!$G$9</f>
        <v>4445.3689999999997</v>
      </c>
      <c r="L417" s="118">
        <f>VLOOKUP($A417+ROUND((COLUMN()-2)/24,5),АТС!$A$41:$F$784,6)+'Иные услуги '!$C$5+'РСТ РСО-А'!$L$6+'РСТ РСО-А'!$G$9</f>
        <v>4445.4489999999996</v>
      </c>
      <c r="M417" s="118">
        <f>VLOOKUP($A417+ROUND((COLUMN()-2)/24,5),АТС!$A$41:$F$784,6)+'Иные услуги '!$C$5+'РСТ РСО-А'!$L$6+'РСТ РСО-А'!$G$9</f>
        <v>4444.6790000000001</v>
      </c>
      <c r="N417" s="118">
        <f>VLOOKUP($A417+ROUND((COLUMN()-2)/24,5),АТС!$A$41:$F$784,6)+'Иные услуги '!$C$5+'РСТ РСО-А'!$L$6+'РСТ РСО-А'!$G$9</f>
        <v>4445.1089999999995</v>
      </c>
      <c r="O417" s="118">
        <f>VLOOKUP($A417+ROUND((COLUMN()-2)/24,5),АТС!$A$41:$F$784,6)+'Иные услуги '!$C$5+'РСТ РСО-А'!$L$6+'РСТ РСО-А'!$G$9</f>
        <v>4445.0689999999995</v>
      </c>
      <c r="P417" s="118">
        <f>VLOOKUP($A417+ROUND((COLUMN()-2)/24,5),АТС!$A$41:$F$784,6)+'Иные услуги '!$C$5+'РСТ РСО-А'!$L$6+'РСТ РСО-А'!$G$9</f>
        <v>4471.8289999999997</v>
      </c>
      <c r="Q417" s="118">
        <f>VLOOKUP($A417+ROUND((COLUMN()-2)/24,5),АТС!$A$41:$F$784,6)+'Иные услуги '!$C$5+'РСТ РСО-А'!$L$6+'РСТ РСО-А'!$G$9</f>
        <v>4469.4389999999994</v>
      </c>
      <c r="R417" s="118">
        <f>VLOOKUP($A417+ROUND((COLUMN()-2)/24,5),АТС!$A$41:$F$784,6)+'Иные услуги '!$C$5+'РСТ РСО-А'!$L$6+'РСТ РСО-А'!$G$9</f>
        <v>4471.0289999999995</v>
      </c>
      <c r="S417" s="118">
        <f>VLOOKUP($A417+ROUND((COLUMN()-2)/24,5),АТС!$A$41:$F$784,6)+'Иные услуги '!$C$5+'РСТ РСО-А'!$L$6+'РСТ РСО-А'!$G$9</f>
        <v>4499.8389999999999</v>
      </c>
      <c r="T417" s="118">
        <f>VLOOKUP($A417+ROUND((COLUMN()-2)/24,5),АТС!$A$41:$F$784,6)+'Иные услуги '!$C$5+'РСТ РСО-А'!$L$6+'РСТ РСО-А'!$G$9</f>
        <v>4562.7089999999998</v>
      </c>
      <c r="U417" s="118">
        <f>VLOOKUP($A417+ROUND((COLUMN()-2)/24,5),АТС!$A$41:$F$784,6)+'Иные услуги '!$C$5+'РСТ РСО-А'!$L$6+'РСТ РСО-А'!$G$9</f>
        <v>4530.2089999999998</v>
      </c>
      <c r="V417" s="118">
        <f>VLOOKUP($A417+ROUND((COLUMN()-2)/24,5),АТС!$A$41:$F$784,6)+'Иные услуги '!$C$5+'РСТ РСО-А'!$L$6+'РСТ РСО-А'!$G$9</f>
        <v>4536.6889999999994</v>
      </c>
      <c r="W417" s="118">
        <f>VLOOKUP($A417+ROUND((COLUMN()-2)/24,5),АТС!$A$41:$F$784,6)+'Иные услуги '!$C$5+'РСТ РСО-А'!$L$6+'РСТ РСО-А'!$G$9</f>
        <v>4621.3490000000002</v>
      </c>
      <c r="X417" s="118">
        <f>VLOOKUP($A417+ROUND((COLUMN()-2)/24,5),АТС!$A$41:$F$784,6)+'Иные услуги '!$C$5+'РСТ РСО-А'!$L$6+'РСТ РСО-А'!$G$9</f>
        <v>4348.8789999999999</v>
      </c>
      <c r="Y417" s="118">
        <f>VLOOKUP($A417+ROUND((COLUMN()-2)/24,5),АТС!$A$41:$F$784,6)+'Иные услуги '!$C$5+'РСТ РСО-А'!$L$6+'РСТ РСО-А'!$G$9</f>
        <v>4406.4489999999996</v>
      </c>
    </row>
    <row r="418" spans="1:25" x14ac:dyDescent="0.2">
      <c r="A418" s="66">
        <f t="shared" si="14"/>
        <v>43552</v>
      </c>
      <c r="B418" s="118">
        <f>VLOOKUP($A418+ROUND((COLUMN()-2)/24,5),АТС!$A$41:$F$784,6)+'Иные услуги '!$C$5+'РСТ РСО-А'!$L$6+'РСТ РСО-А'!$G$9</f>
        <v>4487.8189999999995</v>
      </c>
      <c r="C418" s="118">
        <f>VLOOKUP($A418+ROUND((COLUMN()-2)/24,5),АТС!$A$41:$F$784,6)+'Иные услуги '!$C$5+'РСТ РСО-А'!$L$6+'РСТ РСО-А'!$G$9</f>
        <v>4545.9089999999997</v>
      </c>
      <c r="D418" s="118">
        <f>VLOOKUP($A418+ROUND((COLUMN()-2)/24,5),АТС!$A$41:$F$784,6)+'Иные услуги '!$C$5+'РСТ РСО-А'!$L$6+'РСТ РСО-А'!$G$9</f>
        <v>4579.5590000000002</v>
      </c>
      <c r="E418" s="118">
        <f>VLOOKUP($A418+ROUND((COLUMN()-2)/24,5),АТС!$A$41:$F$784,6)+'Иные услуги '!$C$5+'РСТ РСО-А'!$L$6+'РСТ РСО-А'!$G$9</f>
        <v>4579.4189999999999</v>
      </c>
      <c r="F418" s="118">
        <f>VLOOKUP($A418+ROUND((COLUMN()-2)/24,5),АТС!$A$41:$F$784,6)+'Иные услуги '!$C$5+'РСТ РСО-А'!$L$6+'РСТ РСО-А'!$G$9</f>
        <v>4580.049</v>
      </c>
      <c r="G418" s="118">
        <f>VLOOKUP($A418+ROUND((COLUMN()-2)/24,5),АТС!$A$41:$F$784,6)+'Иные услуги '!$C$5+'РСТ РСО-А'!$L$6+'РСТ РСО-А'!$G$9</f>
        <v>4583.7089999999998</v>
      </c>
      <c r="H418" s="118">
        <f>VLOOKUP($A418+ROUND((COLUMN()-2)/24,5),АТС!$A$41:$F$784,6)+'Иные услуги '!$C$5+'РСТ РСО-А'!$L$6+'РСТ РСО-А'!$G$9</f>
        <v>4640.549</v>
      </c>
      <c r="I418" s="118">
        <f>VLOOKUP($A418+ROUND((COLUMN()-2)/24,5),АТС!$A$41:$F$784,6)+'Иные услуги '!$C$5+'РСТ РСО-А'!$L$6+'РСТ РСО-А'!$G$9</f>
        <v>4461.5590000000002</v>
      </c>
      <c r="J418" s="118">
        <f>VLOOKUP($A418+ROUND((COLUMN()-2)/24,5),АТС!$A$41:$F$784,6)+'Иные услуги '!$C$5+'РСТ РСО-А'!$L$6+'РСТ РСО-А'!$G$9</f>
        <v>4521.8090000000002</v>
      </c>
      <c r="K418" s="118">
        <f>VLOOKUP($A418+ROUND((COLUMN()-2)/24,5),АТС!$A$41:$F$784,6)+'Иные услуги '!$C$5+'РСТ РСО-А'!$L$6+'РСТ РСО-А'!$G$9</f>
        <v>4437.6889999999994</v>
      </c>
      <c r="L418" s="118">
        <f>VLOOKUP($A418+ROUND((COLUMN()-2)/24,5),АТС!$A$41:$F$784,6)+'Иные услуги '!$C$5+'РСТ РСО-А'!$L$6+'РСТ РСО-А'!$G$9</f>
        <v>4412.3990000000003</v>
      </c>
      <c r="M418" s="118">
        <f>VLOOKUP($A418+ROUND((COLUMN()-2)/24,5),АТС!$A$41:$F$784,6)+'Иные услуги '!$C$5+'РСТ РСО-А'!$L$6+'РСТ РСО-А'!$G$9</f>
        <v>4411.6589999999997</v>
      </c>
      <c r="N418" s="118">
        <f>VLOOKUP($A418+ROUND((COLUMN()-2)/24,5),АТС!$A$41:$F$784,6)+'Иные услуги '!$C$5+'РСТ РСО-А'!$L$6+'РСТ РСО-А'!$G$9</f>
        <v>4410.9290000000001</v>
      </c>
      <c r="O418" s="118">
        <f>VLOOKUP($A418+ROUND((COLUMN()-2)/24,5),АТС!$A$41:$F$784,6)+'Иные услуги '!$C$5+'РСТ РСО-А'!$L$6+'РСТ РСО-А'!$G$9</f>
        <v>4436.3689999999997</v>
      </c>
      <c r="P418" s="118">
        <f>VLOOKUP($A418+ROUND((COLUMN()-2)/24,5),АТС!$A$41:$F$784,6)+'Иные услуги '!$C$5+'РСТ РСО-А'!$L$6+'РСТ РСО-А'!$G$9</f>
        <v>4434.299</v>
      </c>
      <c r="Q418" s="118">
        <f>VLOOKUP($A418+ROUND((COLUMN()-2)/24,5),АТС!$A$41:$F$784,6)+'Иные услуги '!$C$5+'РСТ РСО-А'!$L$6+'РСТ РСО-А'!$G$9</f>
        <v>4434.0789999999997</v>
      </c>
      <c r="R418" s="118">
        <f>VLOOKUP($A418+ROUND((COLUMN()-2)/24,5),АТС!$A$41:$F$784,6)+'Иные услуги '!$C$5+'РСТ РСО-А'!$L$6+'РСТ РСО-А'!$G$9</f>
        <v>4433.4989999999998</v>
      </c>
      <c r="S418" s="118">
        <f>VLOOKUP($A418+ROUND((COLUMN()-2)/24,5),АТС!$A$41:$F$784,6)+'Иные услуги '!$C$5+'РСТ РСО-А'!$L$6+'РСТ РСО-А'!$G$9</f>
        <v>4490.8490000000002</v>
      </c>
      <c r="T418" s="118">
        <f>VLOOKUP($A418+ROUND((COLUMN()-2)/24,5),АТС!$A$41:$F$784,6)+'Иные услуги '!$C$5+'РСТ РСО-А'!$L$6+'РСТ РСО-А'!$G$9</f>
        <v>4554.0289999999995</v>
      </c>
      <c r="U418" s="118">
        <f>VLOOKUP($A418+ROUND((COLUMN()-2)/24,5),АТС!$A$41:$F$784,6)+'Иные услуги '!$C$5+'РСТ РСО-А'!$L$6+'РСТ РСО-А'!$G$9</f>
        <v>4522.7489999999998</v>
      </c>
      <c r="V418" s="118">
        <f>VLOOKUP($A418+ROUND((COLUMN()-2)/24,5),АТС!$A$41:$F$784,6)+'Иные услуги '!$C$5+'РСТ РСО-А'!$L$6+'РСТ РСО-А'!$G$9</f>
        <v>4529.9690000000001</v>
      </c>
      <c r="W418" s="118">
        <f>VLOOKUP($A418+ROUND((COLUMN()-2)/24,5),АТС!$A$41:$F$784,6)+'Иные услуги '!$C$5+'РСТ РСО-А'!$L$6+'РСТ РСО-А'!$G$9</f>
        <v>4614.3589999999995</v>
      </c>
      <c r="X418" s="118">
        <f>VLOOKUP($A418+ROUND((COLUMN()-2)/24,5),АТС!$A$41:$F$784,6)+'Иные услуги '!$C$5+'РСТ РСО-А'!$L$6+'РСТ РСО-А'!$G$9</f>
        <v>4345.8689999999997</v>
      </c>
      <c r="Y418" s="118">
        <f>VLOOKUP($A418+ROUND((COLUMN()-2)/24,5),АТС!$A$41:$F$784,6)+'Иные услуги '!$C$5+'РСТ РСО-А'!$L$6+'РСТ РСО-А'!$G$9</f>
        <v>4401.7690000000002</v>
      </c>
    </row>
    <row r="419" spans="1:25" x14ac:dyDescent="0.2">
      <c r="A419" s="66">
        <f t="shared" si="14"/>
        <v>43553</v>
      </c>
      <c r="B419" s="118">
        <f>VLOOKUP($A419+ROUND((COLUMN()-2)/24,5),АТС!$A$41:$F$784,6)+'Иные услуги '!$C$5+'РСТ РСО-А'!$L$6+'РСТ РСО-А'!$G$9</f>
        <v>4493.4389999999994</v>
      </c>
      <c r="C419" s="118">
        <f>VLOOKUP($A419+ROUND((COLUMN()-2)/24,5),АТС!$A$41:$F$784,6)+'Иные услуги '!$C$5+'РСТ РСО-А'!$L$6+'РСТ РСО-А'!$G$9</f>
        <v>4550.7290000000003</v>
      </c>
      <c r="D419" s="118">
        <f>VLOOKUP($A419+ROUND((COLUMN()-2)/24,5),АТС!$A$41:$F$784,6)+'Иные услуги '!$C$5+'РСТ РСО-А'!$L$6+'РСТ РСО-А'!$G$9</f>
        <v>4582.3389999999999</v>
      </c>
      <c r="E419" s="118">
        <f>VLOOKUP($A419+ROUND((COLUMN()-2)/24,5),АТС!$A$41:$F$784,6)+'Иные услуги '!$C$5+'РСТ РСО-А'!$L$6+'РСТ РСО-А'!$G$9</f>
        <v>4582.0789999999997</v>
      </c>
      <c r="F419" s="118">
        <f>VLOOKUP($A419+ROUND((COLUMN()-2)/24,5),АТС!$A$41:$F$784,6)+'Иные услуги '!$C$5+'РСТ РСО-А'!$L$6+'РСТ РСО-А'!$G$9</f>
        <v>4583.1289999999999</v>
      </c>
      <c r="G419" s="118">
        <f>VLOOKUP($A419+ROUND((COLUMN()-2)/24,5),АТС!$A$41:$F$784,6)+'Иные услуги '!$C$5+'РСТ РСО-А'!$L$6+'РСТ РСО-А'!$G$9</f>
        <v>4585.6089999999995</v>
      </c>
      <c r="H419" s="118">
        <f>VLOOKUP($A419+ROUND((COLUMN()-2)/24,5),АТС!$A$41:$F$784,6)+'Иные услуги '!$C$5+'РСТ РСО-А'!$L$6+'РСТ РСО-А'!$G$9</f>
        <v>4646.3490000000002</v>
      </c>
      <c r="I419" s="118">
        <f>VLOOKUP($A419+ROUND((COLUMN()-2)/24,5),АТС!$A$41:$F$784,6)+'Иные услуги '!$C$5+'РСТ РСО-А'!$L$6+'РСТ РСО-А'!$G$9</f>
        <v>4459.9189999999999</v>
      </c>
      <c r="J419" s="118">
        <f>VLOOKUP($A419+ROUND((COLUMN()-2)/24,5),АТС!$A$41:$F$784,6)+'Иные услуги '!$C$5+'РСТ РСО-А'!$L$6+'РСТ РСО-А'!$G$9</f>
        <v>4516.549</v>
      </c>
      <c r="K419" s="118">
        <f>VLOOKUP($A419+ROUND((COLUMN()-2)/24,5),АТС!$A$41:$F$784,6)+'Иные услуги '!$C$5+'РСТ РСО-А'!$L$6+'РСТ РСО-А'!$G$9</f>
        <v>4427.5590000000002</v>
      </c>
      <c r="L419" s="118">
        <f>VLOOKUP($A419+ROUND((COLUMN()-2)/24,5),АТС!$A$41:$F$784,6)+'Иные услуги '!$C$5+'РСТ РСО-А'!$L$6+'РСТ РСО-А'!$G$9</f>
        <v>4407.7190000000001</v>
      </c>
      <c r="M419" s="118">
        <f>VLOOKUP($A419+ROUND((COLUMN()-2)/24,5),АТС!$A$41:$F$784,6)+'Иные услуги '!$C$5+'РСТ РСО-А'!$L$6+'РСТ РСО-А'!$G$9</f>
        <v>4407.9290000000001</v>
      </c>
      <c r="N419" s="118">
        <f>VLOOKUP($A419+ROUND((COLUMN()-2)/24,5),АТС!$A$41:$F$784,6)+'Иные услуги '!$C$5+'РСТ РСО-А'!$L$6+'РСТ РСО-А'!$G$9</f>
        <v>4417.6189999999997</v>
      </c>
      <c r="O419" s="118">
        <f>VLOOKUP($A419+ROUND((COLUMN()-2)/24,5),АТС!$A$41:$F$784,6)+'Иные услуги '!$C$5+'РСТ РСО-А'!$L$6+'РСТ РСО-А'!$G$9</f>
        <v>4443.9790000000003</v>
      </c>
      <c r="P419" s="118">
        <f>VLOOKUP($A419+ROUND((COLUMN()-2)/24,5),АТС!$A$41:$F$784,6)+'Иные услуги '!$C$5+'РСТ РСО-А'!$L$6+'РСТ РСО-А'!$G$9</f>
        <v>4448.9989999999998</v>
      </c>
      <c r="Q419" s="118">
        <f>VLOOKUP($A419+ROUND((COLUMN()-2)/24,5),АТС!$A$41:$F$784,6)+'Иные услуги '!$C$5+'РСТ РСО-А'!$L$6+'РСТ РСО-А'!$G$9</f>
        <v>4449.3090000000002</v>
      </c>
      <c r="R419" s="118">
        <f>VLOOKUP($A419+ROUND((COLUMN()-2)/24,5),АТС!$A$41:$F$784,6)+'Иные услуги '!$C$5+'РСТ РСО-А'!$L$6+'РСТ РСО-А'!$G$9</f>
        <v>4465.3189999999995</v>
      </c>
      <c r="S419" s="118">
        <f>VLOOKUP($A419+ROUND((COLUMN()-2)/24,5),АТС!$A$41:$F$784,6)+'Иные услуги '!$C$5+'РСТ РСО-А'!$L$6+'РСТ РСО-А'!$G$9</f>
        <v>4482.2389999999996</v>
      </c>
      <c r="T419" s="118">
        <f>VLOOKUP($A419+ROUND((COLUMN()-2)/24,5),АТС!$A$41:$F$784,6)+'Иные услуги '!$C$5+'РСТ РСО-А'!$L$6+'РСТ РСО-А'!$G$9</f>
        <v>4551.9389999999994</v>
      </c>
      <c r="U419" s="118">
        <f>VLOOKUP($A419+ROUND((COLUMN()-2)/24,5),АТС!$A$41:$F$784,6)+'Иные услуги '!$C$5+'РСТ РСО-А'!$L$6+'РСТ РСО-А'!$G$9</f>
        <v>4505.4489999999996</v>
      </c>
      <c r="V419" s="118">
        <f>VLOOKUP($A419+ROUND((COLUMN()-2)/24,5),АТС!$A$41:$F$784,6)+'Иные услуги '!$C$5+'РСТ РСО-А'!$L$6+'РСТ РСО-А'!$G$9</f>
        <v>4504.9189999999999</v>
      </c>
      <c r="W419" s="118">
        <f>VLOOKUP($A419+ROUND((COLUMN()-2)/24,5),АТС!$A$41:$F$784,6)+'Иные услуги '!$C$5+'РСТ РСО-А'!$L$6+'РСТ РСО-А'!$G$9</f>
        <v>4600.5289999999995</v>
      </c>
      <c r="X419" s="118">
        <f>VLOOKUP($A419+ROUND((COLUMN()-2)/24,5),АТС!$A$41:$F$784,6)+'Иные услуги '!$C$5+'РСТ РСО-А'!$L$6+'РСТ РСО-А'!$G$9</f>
        <v>4355.3990000000003</v>
      </c>
      <c r="Y419" s="118">
        <f>VLOOKUP($A419+ROUND((COLUMN()-2)/24,5),АТС!$A$41:$F$784,6)+'Иные услуги '!$C$5+'РСТ РСО-А'!$L$6+'РСТ РСО-А'!$G$9</f>
        <v>4378.2190000000001</v>
      </c>
    </row>
    <row r="420" spans="1:25" x14ac:dyDescent="0.2">
      <c r="A420" s="66">
        <f t="shared" si="14"/>
        <v>43554</v>
      </c>
      <c r="B420" s="118">
        <f>VLOOKUP($A420+ROUND((COLUMN()-2)/24,5),АТС!$A$41:$F$784,6)+'Иные услуги '!$C$5+'РСТ РСО-А'!$L$6+'РСТ РСО-А'!$G$9</f>
        <v>4494.4089999999997</v>
      </c>
      <c r="C420" s="118">
        <f>VLOOKUP($A420+ROUND((COLUMN()-2)/24,5),АТС!$A$41:$F$784,6)+'Иные услуги '!$C$5+'РСТ РСО-А'!$L$6+'РСТ РСО-А'!$G$9</f>
        <v>4549.6989999999996</v>
      </c>
      <c r="D420" s="118">
        <f>VLOOKUP($A420+ROUND((COLUMN()-2)/24,5),АТС!$A$41:$F$784,6)+'Иные услуги '!$C$5+'РСТ РСО-А'!$L$6+'РСТ РСО-А'!$G$9</f>
        <v>4566.9690000000001</v>
      </c>
      <c r="E420" s="118">
        <f>VLOOKUP($A420+ROUND((COLUMN()-2)/24,5),АТС!$A$41:$F$784,6)+'Иные услуги '!$C$5+'РСТ РСО-А'!$L$6+'РСТ РСО-А'!$G$9</f>
        <v>4580.2690000000002</v>
      </c>
      <c r="F420" s="118">
        <f>VLOOKUP($A420+ROUND((COLUMN()-2)/24,5),АТС!$A$41:$F$784,6)+'Иные услуги '!$C$5+'РСТ РСО-А'!$L$6+'РСТ РСО-А'!$G$9</f>
        <v>4588.3689999999997</v>
      </c>
      <c r="G420" s="118">
        <f>VLOOKUP($A420+ROUND((COLUMN()-2)/24,5),АТС!$A$41:$F$784,6)+'Иные услуги '!$C$5+'РСТ РСО-А'!$L$6+'РСТ РСО-А'!$G$9</f>
        <v>4581.9389999999994</v>
      </c>
      <c r="H420" s="118">
        <f>VLOOKUP($A420+ROUND((COLUMN()-2)/24,5),АТС!$A$41:$F$784,6)+'Иные услуги '!$C$5+'РСТ РСО-А'!$L$6+'РСТ РСО-А'!$G$9</f>
        <v>4681.6189999999997</v>
      </c>
      <c r="I420" s="118">
        <f>VLOOKUP($A420+ROUND((COLUMN()-2)/24,5),АТС!$A$41:$F$784,6)+'Иные услуги '!$C$5+'РСТ РСО-А'!$L$6+'РСТ РСО-А'!$G$9</f>
        <v>4552.5689999999995</v>
      </c>
      <c r="J420" s="118">
        <f>VLOOKUP($A420+ROUND((COLUMN()-2)/24,5),АТС!$A$41:$F$784,6)+'Иные услуги '!$C$5+'РСТ РСО-А'!$L$6+'РСТ РСО-А'!$G$9</f>
        <v>4628.2190000000001</v>
      </c>
      <c r="K420" s="118">
        <f>VLOOKUP($A420+ROUND((COLUMN()-2)/24,5),АТС!$A$41:$F$784,6)+'Иные услуги '!$C$5+'РСТ РСО-А'!$L$6+'РСТ РСО-А'!$G$9</f>
        <v>4524.4589999999998</v>
      </c>
      <c r="L420" s="118">
        <f>VLOOKUP($A420+ROUND((COLUMN()-2)/24,5),АТС!$A$41:$F$784,6)+'Иные услуги '!$C$5+'РСТ РСО-А'!$L$6+'РСТ РСО-А'!$G$9</f>
        <v>4506.4290000000001</v>
      </c>
      <c r="M420" s="118">
        <f>VLOOKUP($A420+ROUND((COLUMN()-2)/24,5),АТС!$A$41:$F$784,6)+'Иные услуги '!$C$5+'РСТ РСО-А'!$L$6+'РСТ РСО-А'!$G$9</f>
        <v>4506.6189999999997</v>
      </c>
      <c r="N420" s="118">
        <f>VLOOKUP($A420+ROUND((COLUMN()-2)/24,5),АТС!$A$41:$F$784,6)+'Иные услуги '!$C$5+'РСТ РСО-А'!$L$6+'РСТ РСО-А'!$G$9</f>
        <v>4531.4389999999994</v>
      </c>
      <c r="O420" s="118">
        <f>VLOOKUP($A420+ROUND((COLUMN()-2)/24,5),АТС!$A$41:$F$784,6)+'Иные услуги '!$C$5+'РСТ РСО-А'!$L$6+'РСТ РСО-А'!$G$9</f>
        <v>4563.5590000000002</v>
      </c>
      <c r="P420" s="118">
        <f>VLOOKUP($A420+ROUND((COLUMN()-2)/24,5),АТС!$A$41:$F$784,6)+'Иные услуги '!$C$5+'РСТ РСО-А'!$L$6+'РСТ РСО-А'!$G$9</f>
        <v>4556.5389999999998</v>
      </c>
      <c r="Q420" s="118">
        <f>VLOOKUP($A420+ROUND((COLUMN()-2)/24,5),АТС!$A$41:$F$784,6)+'Иные услуги '!$C$5+'РСТ РСО-А'!$L$6+'РСТ РСО-А'!$G$9</f>
        <v>4517.7190000000001</v>
      </c>
      <c r="R420" s="118">
        <f>VLOOKUP($A420+ROUND((COLUMN()-2)/24,5),АТС!$A$41:$F$784,6)+'Иные услуги '!$C$5+'РСТ РСО-А'!$L$6+'РСТ РСО-А'!$G$9</f>
        <v>4481.9589999999998</v>
      </c>
      <c r="S420" s="118">
        <f>VLOOKUP($A420+ROUND((COLUMN()-2)/24,5),АТС!$A$41:$F$784,6)+'Иные услуги '!$C$5+'РСТ РСО-А'!$L$6+'РСТ РСО-А'!$G$9</f>
        <v>4492.3189999999995</v>
      </c>
      <c r="T420" s="118">
        <f>VLOOKUP($A420+ROUND((COLUMN()-2)/24,5),АТС!$A$41:$F$784,6)+'Иные услуги '!$C$5+'РСТ РСО-А'!$L$6+'РСТ РСО-А'!$G$9</f>
        <v>4553.3689999999997</v>
      </c>
      <c r="U420" s="118">
        <f>VLOOKUP($A420+ROUND((COLUMN()-2)/24,5),АТС!$A$41:$F$784,6)+'Иные услуги '!$C$5+'РСТ РСО-А'!$L$6+'РСТ РСО-А'!$G$9</f>
        <v>4512.3890000000001</v>
      </c>
      <c r="V420" s="118">
        <f>VLOOKUP($A420+ROUND((COLUMN()-2)/24,5),АТС!$A$41:$F$784,6)+'Иные услуги '!$C$5+'РСТ РСО-А'!$L$6+'РСТ РСО-А'!$G$9</f>
        <v>4551.9989999999998</v>
      </c>
      <c r="W420" s="118">
        <f>VLOOKUP($A420+ROUND((COLUMN()-2)/24,5),АТС!$A$41:$F$784,6)+'Иные услуги '!$C$5+'РСТ РСО-А'!$L$6+'РСТ РСО-А'!$G$9</f>
        <v>4641.2389999999996</v>
      </c>
      <c r="X420" s="118">
        <f>VLOOKUP($A420+ROUND((COLUMN()-2)/24,5),АТС!$A$41:$F$784,6)+'Иные услуги '!$C$5+'РСТ РСО-А'!$L$6+'РСТ РСО-А'!$G$9</f>
        <v>4357.7789999999995</v>
      </c>
      <c r="Y420" s="118">
        <f>VLOOKUP($A420+ROUND((COLUMN()-2)/24,5),АТС!$A$41:$F$784,6)+'Иные услуги '!$C$5+'РСТ РСО-А'!$L$6+'РСТ РСО-А'!$G$9</f>
        <v>4400.5590000000002</v>
      </c>
    </row>
    <row r="421" spans="1:25" x14ac:dyDescent="0.2">
      <c r="A421" s="66">
        <f t="shared" si="14"/>
        <v>43555</v>
      </c>
      <c r="B421" s="118">
        <f>VLOOKUP($A421+ROUND((COLUMN()-2)/24,5),АТС!$A$41:$F$784,6)+'Иные услуги '!$C$5+'РСТ РСО-А'!$L$6+'РСТ РСО-А'!$G$9</f>
        <v>4487.1790000000001</v>
      </c>
      <c r="C421" s="118">
        <f>VLOOKUP($A421+ROUND((COLUMN()-2)/24,5),АТС!$A$41:$F$784,6)+'Иные услуги '!$C$5+'РСТ РСО-А'!$L$6+'РСТ РСО-А'!$G$9</f>
        <v>4540.7290000000003</v>
      </c>
      <c r="D421" s="118">
        <f>VLOOKUP($A421+ROUND((COLUMN()-2)/24,5),АТС!$A$41:$F$784,6)+'Иные услуги '!$C$5+'РСТ РСО-А'!$L$6+'РСТ РСО-А'!$G$9</f>
        <v>4566.3090000000002</v>
      </c>
      <c r="E421" s="118">
        <f>VLOOKUP($A421+ROUND((COLUMN()-2)/24,5),АТС!$A$41:$F$784,6)+'Иные услуги '!$C$5+'РСТ РСО-А'!$L$6+'РСТ РСО-А'!$G$9</f>
        <v>4579.799</v>
      </c>
      <c r="F421" s="118">
        <f>VLOOKUP($A421+ROUND((COLUMN()-2)/24,5),АТС!$A$41:$F$784,6)+'Иные услуги '!$C$5+'РСТ РСО-А'!$L$6+'РСТ РСО-А'!$G$9</f>
        <v>4580.0789999999997</v>
      </c>
      <c r="G421" s="118">
        <f>VLOOKUP($A421+ROUND((COLUMN()-2)/24,5),АТС!$A$41:$F$784,6)+'Иные услуги '!$C$5+'РСТ РСО-А'!$L$6+'РСТ РСО-А'!$G$9</f>
        <v>4580.5289999999995</v>
      </c>
      <c r="H421" s="118">
        <f>VLOOKUP($A421+ROUND((COLUMN()-2)/24,5),АТС!$A$41:$F$784,6)+'Иные услуги '!$C$5+'РСТ РСО-А'!$L$6+'РСТ РСО-А'!$G$9</f>
        <v>4691.3789999999999</v>
      </c>
      <c r="I421" s="118">
        <f>VLOOKUP($A421+ROUND((COLUMN()-2)/24,5),АТС!$A$41:$F$784,6)+'Иные услуги '!$C$5+'РСТ РСО-А'!$L$6+'РСТ РСО-А'!$G$9</f>
        <v>4584.4089999999997</v>
      </c>
      <c r="J421" s="118">
        <f>VLOOKUP($A421+ROUND((COLUMN()-2)/24,5),АТС!$A$41:$F$784,6)+'Иные услуги '!$C$5+'РСТ РСО-А'!$L$6+'РСТ РСО-А'!$G$9</f>
        <v>4656.3289999999997</v>
      </c>
      <c r="K421" s="118">
        <f>VLOOKUP($A421+ROUND((COLUMN()-2)/24,5),АТС!$A$41:$F$784,6)+'Иные услуги '!$C$5+'РСТ РСО-А'!$L$6+'РСТ РСО-А'!$G$9</f>
        <v>4540.1889999999994</v>
      </c>
      <c r="L421" s="118">
        <f>VLOOKUP($A421+ROUND((COLUMN()-2)/24,5),АТС!$A$41:$F$784,6)+'Иные услуги '!$C$5+'РСТ РСО-А'!$L$6+'РСТ РСО-А'!$G$9</f>
        <v>4490.799</v>
      </c>
      <c r="M421" s="118">
        <f>VLOOKUP($A421+ROUND((COLUMN()-2)/24,5),АТС!$A$41:$F$784,6)+'Иные услуги '!$C$5+'РСТ РСО-А'!$L$6+'РСТ РСО-А'!$G$9</f>
        <v>4467.8289999999997</v>
      </c>
      <c r="N421" s="118">
        <f>VLOOKUP($A421+ROUND((COLUMN()-2)/24,5),АТС!$A$41:$F$784,6)+'Иные услуги '!$C$5+'РСТ РСО-А'!$L$6+'РСТ РСО-А'!$G$9</f>
        <v>4450.6589999999997</v>
      </c>
      <c r="O421" s="118">
        <f>VLOOKUP($A421+ROUND((COLUMN()-2)/24,5),АТС!$A$41:$F$784,6)+'Иные услуги '!$C$5+'РСТ РСО-А'!$L$6+'РСТ РСО-А'!$G$9</f>
        <v>4456.0190000000002</v>
      </c>
      <c r="P421" s="118">
        <f>VLOOKUP($A421+ROUND((COLUMN()-2)/24,5),АТС!$A$41:$F$784,6)+'Иные услуги '!$C$5+'РСТ РСО-А'!$L$6+'РСТ РСО-А'!$G$9</f>
        <v>4461.3789999999999</v>
      </c>
      <c r="Q421" s="118">
        <f>VLOOKUP($A421+ROUND((COLUMN()-2)/24,5),АТС!$A$41:$F$784,6)+'Иные услуги '!$C$5+'РСТ РСО-А'!$L$6+'РСТ РСО-А'!$G$9</f>
        <v>4466.9889999999996</v>
      </c>
      <c r="R421" s="118">
        <f>VLOOKUP($A421+ROUND((COLUMN()-2)/24,5),АТС!$A$41:$F$784,6)+'Иные услуги '!$C$5+'РСТ РСО-А'!$L$6+'РСТ РСО-А'!$G$9</f>
        <v>4472.0590000000002</v>
      </c>
      <c r="S421" s="118">
        <f>VLOOKUP($A421+ROUND((COLUMN()-2)/24,5),АТС!$A$41:$F$784,6)+'Иные услуги '!$C$5+'РСТ РСО-А'!$L$6+'РСТ РСО-А'!$G$9</f>
        <v>4459.2089999999998</v>
      </c>
      <c r="T421" s="118">
        <f>VLOOKUP($A421+ROUND((COLUMN()-2)/24,5),АТС!$A$41:$F$784,6)+'Иные услуги '!$C$5+'РСТ РСО-А'!$L$6+'РСТ РСО-А'!$G$9</f>
        <v>4531.3589999999995</v>
      </c>
      <c r="U421" s="118">
        <f>VLOOKUP($A421+ROUND((COLUMN()-2)/24,5),АТС!$A$41:$F$784,6)+'Иные услуги '!$C$5+'РСТ РСО-А'!$L$6+'РСТ РСО-А'!$G$9</f>
        <v>4438.0789999999997</v>
      </c>
      <c r="V421" s="118">
        <f>VLOOKUP($A421+ROUND((COLUMN()-2)/24,5),АТС!$A$41:$F$784,6)+'Иные услуги '!$C$5+'РСТ РСО-А'!$L$6+'РСТ РСО-А'!$G$9</f>
        <v>4472.8090000000002</v>
      </c>
      <c r="W421" s="118">
        <f>VLOOKUP($A421+ROUND((COLUMN()-2)/24,5),АТС!$A$41:$F$784,6)+'Иные услуги '!$C$5+'РСТ РСО-А'!$L$6+'РСТ РСО-А'!$G$9</f>
        <v>4547.0889999999999</v>
      </c>
      <c r="X421" s="118">
        <f>VLOOKUP($A421+ROUND((COLUMN()-2)/24,5),АТС!$A$41:$F$784,6)+'Иные услуги '!$C$5+'РСТ РСО-А'!$L$6+'РСТ РСО-А'!$G$9</f>
        <v>4349.8789999999999</v>
      </c>
      <c r="Y421" s="118">
        <f>VLOOKUP($A421+ROUND((COLUMN()-2)/24,5),АТС!$A$41:$F$784,6)+'Иные услуги '!$C$5+'РСТ РСО-А'!$L$6+'РСТ РСО-А'!$G$9</f>
        <v>4359.9989999999998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51" t="s">
        <v>35</v>
      </c>
      <c r="B424" s="145" t="s">
        <v>99</v>
      </c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7"/>
    </row>
    <row r="425" spans="1:25" ht="12.75" x14ac:dyDescent="0.2">
      <c r="A425" s="152"/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50"/>
    </row>
    <row r="426" spans="1:25" ht="12.75" x14ac:dyDescent="0.2">
      <c r="A426" s="152"/>
      <c r="B426" s="156" t="s">
        <v>100</v>
      </c>
      <c r="C426" s="154" t="s">
        <v>101</v>
      </c>
      <c r="D426" s="154" t="s">
        <v>102</v>
      </c>
      <c r="E426" s="154" t="s">
        <v>103</v>
      </c>
      <c r="F426" s="154" t="s">
        <v>104</v>
      </c>
      <c r="G426" s="154" t="s">
        <v>105</v>
      </c>
      <c r="H426" s="154" t="s">
        <v>106</v>
      </c>
      <c r="I426" s="154" t="s">
        <v>107</v>
      </c>
      <c r="J426" s="154" t="s">
        <v>108</v>
      </c>
      <c r="K426" s="154" t="s">
        <v>109</v>
      </c>
      <c r="L426" s="154" t="s">
        <v>110</v>
      </c>
      <c r="M426" s="154" t="s">
        <v>111</v>
      </c>
      <c r="N426" s="158" t="s">
        <v>112</v>
      </c>
      <c r="O426" s="154" t="s">
        <v>113</v>
      </c>
      <c r="P426" s="154" t="s">
        <v>114</v>
      </c>
      <c r="Q426" s="154" t="s">
        <v>115</v>
      </c>
      <c r="R426" s="154" t="s">
        <v>116</v>
      </c>
      <c r="S426" s="154" t="s">
        <v>117</v>
      </c>
      <c r="T426" s="154" t="s">
        <v>118</v>
      </c>
      <c r="U426" s="154" t="s">
        <v>119</v>
      </c>
      <c r="V426" s="154" t="s">
        <v>120</v>
      </c>
      <c r="W426" s="154" t="s">
        <v>121</v>
      </c>
      <c r="X426" s="154" t="s">
        <v>122</v>
      </c>
      <c r="Y426" s="154" t="s">
        <v>123</v>
      </c>
    </row>
    <row r="427" spans="1:25" ht="12.75" x14ac:dyDescent="0.2">
      <c r="A427" s="153"/>
      <c r="B427" s="157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9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</row>
    <row r="428" spans="1:25" x14ac:dyDescent="0.2">
      <c r="A428" s="66">
        <f>A391</f>
        <v>43525</v>
      </c>
      <c r="B428" s="84">
        <f>VLOOKUP($A428+ROUND((COLUMN()-2)/24,5),АТС!$A$41:$F$784,6)+'Иные услуги '!$C$5+'РСТ РСО-А'!$L$6+'РСТ РСО-А'!$H$9</f>
        <v>4363.3589999999995</v>
      </c>
      <c r="C428" s="118">
        <f>VLOOKUP($A428+ROUND((COLUMN()-2)/24,5),АТС!$A$41:$F$784,6)+'Иные услуги '!$C$5+'РСТ РСО-А'!$L$6+'РСТ РСО-А'!$H$9</f>
        <v>4423.759</v>
      </c>
      <c r="D428" s="118">
        <f>VLOOKUP($A428+ROUND((COLUMN()-2)/24,5),АТС!$A$41:$F$784,6)+'Иные услуги '!$C$5+'РСТ РСО-А'!$L$6+'РСТ РСО-А'!$H$9</f>
        <v>4447.1489999999994</v>
      </c>
      <c r="E428" s="118">
        <f>VLOOKUP($A428+ROUND((COLUMN()-2)/24,5),АТС!$A$41:$F$784,6)+'Иные услуги '!$C$5+'РСТ РСО-А'!$L$6+'РСТ РСО-А'!$H$9</f>
        <v>4440.4690000000001</v>
      </c>
      <c r="F428" s="118">
        <f>VLOOKUP($A428+ROUND((COLUMN()-2)/24,5),АТС!$A$41:$F$784,6)+'Иные услуги '!$C$5+'РСТ РСО-А'!$L$6+'РСТ РСО-А'!$H$9</f>
        <v>4454.299</v>
      </c>
      <c r="G428" s="118">
        <f>VLOOKUP($A428+ROUND((COLUMN()-2)/24,5),АТС!$A$41:$F$784,6)+'Иные услуги '!$C$5+'РСТ РСО-А'!$L$6+'РСТ РСО-А'!$H$9</f>
        <v>4430.1989999999996</v>
      </c>
      <c r="H428" s="118">
        <f>VLOOKUP($A428+ROUND((COLUMN()-2)/24,5),АТС!$A$41:$F$784,6)+'Иные услуги '!$C$5+'РСТ РСО-А'!$L$6+'РСТ РСО-А'!$H$9</f>
        <v>4404.9489999999996</v>
      </c>
      <c r="I428" s="118">
        <f>VLOOKUP($A428+ROUND((COLUMN()-2)/24,5),АТС!$A$41:$F$784,6)+'Иные услуги '!$C$5+'РСТ РСО-А'!$L$6+'РСТ РСО-А'!$H$9</f>
        <v>4298.1790000000001</v>
      </c>
      <c r="J428" s="118">
        <f>VLOOKUP($A428+ROUND((COLUMN()-2)/24,5),АТС!$A$41:$F$784,6)+'Иные услуги '!$C$5+'РСТ РСО-А'!$L$6+'РСТ РСО-А'!$H$9</f>
        <v>4369.0789999999997</v>
      </c>
      <c r="K428" s="118">
        <f>VLOOKUP($A428+ROUND((COLUMN()-2)/24,5),АТС!$A$41:$F$784,6)+'Иные услуги '!$C$5+'РСТ РСО-А'!$L$6+'РСТ РСО-А'!$H$9</f>
        <v>4293.009</v>
      </c>
      <c r="L428" s="118">
        <f>VLOOKUP($A428+ROUND((COLUMN()-2)/24,5),АТС!$A$41:$F$784,6)+'Иные услуги '!$C$5+'РСТ РСО-А'!$L$6+'РСТ РСО-А'!$H$9</f>
        <v>4287.5689999999995</v>
      </c>
      <c r="M428" s="118">
        <f>VLOOKUP($A428+ROUND((COLUMN()-2)/24,5),АТС!$A$41:$F$784,6)+'Иные услуги '!$C$5+'РСТ РСО-А'!$L$6+'РСТ РСО-А'!$H$9</f>
        <v>4286.5689999999995</v>
      </c>
      <c r="N428" s="118">
        <f>VLOOKUP($A428+ROUND((COLUMN()-2)/24,5),АТС!$A$41:$F$784,6)+'Иные услуги '!$C$5+'РСТ РСО-А'!$L$6+'РСТ РСО-А'!$H$9</f>
        <v>4295.4489999999996</v>
      </c>
      <c r="O428" s="118">
        <f>VLOOKUP($A428+ROUND((COLUMN()-2)/24,5),АТС!$A$41:$F$784,6)+'Иные услуги '!$C$5+'РСТ РСО-А'!$L$6+'РСТ РСО-А'!$H$9</f>
        <v>4323.3689999999997</v>
      </c>
      <c r="P428" s="118">
        <f>VLOOKUP($A428+ROUND((COLUMN()-2)/24,5),АТС!$A$41:$F$784,6)+'Иные услуги '!$C$5+'РСТ РСО-А'!$L$6+'РСТ РСО-А'!$H$9</f>
        <v>4286.5189999999993</v>
      </c>
      <c r="Q428" s="118">
        <f>VLOOKUP($A428+ROUND((COLUMN()-2)/24,5),АТС!$A$41:$F$784,6)+'Иные услуги '!$C$5+'РСТ РСО-А'!$L$6+'РСТ РСО-А'!$H$9</f>
        <v>4286.5689999999995</v>
      </c>
      <c r="R428" s="118">
        <f>VLOOKUP($A428+ROUND((COLUMN()-2)/24,5),АТС!$A$41:$F$784,6)+'Иные услуги '!$C$5+'РСТ РСО-А'!$L$6+'РСТ РСО-А'!$H$9</f>
        <v>4286.8689999999997</v>
      </c>
      <c r="S428" s="118">
        <f>VLOOKUP($A428+ROUND((COLUMN()-2)/24,5),АТС!$A$41:$F$784,6)+'Иные услуги '!$C$5+'РСТ РСО-А'!$L$6+'РСТ РСО-А'!$H$9</f>
        <v>4287.4889999999996</v>
      </c>
      <c r="T428" s="118">
        <f>VLOOKUP($A428+ROUND((COLUMN()-2)/24,5),АТС!$A$41:$F$784,6)+'Иные услуги '!$C$5+'РСТ РСО-А'!$L$6+'РСТ РСО-А'!$H$9</f>
        <v>4304.3789999999999</v>
      </c>
      <c r="U428" s="118">
        <f>VLOOKUP($A428+ROUND((COLUMN()-2)/24,5),АТС!$A$41:$F$784,6)+'Иные услуги '!$C$5+'РСТ РСО-А'!$L$6+'РСТ РСО-А'!$H$9</f>
        <v>4324.8189999999995</v>
      </c>
      <c r="V428" s="118">
        <f>VLOOKUP($A428+ROUND((COLUMN()-2)/24,5),АТС!$A$41:$F$784,6)+'Иные услуги '!$C$5+'РСТ РСО-А'!$L$6+'РСТ РСО-А'!$H$9</f>
        <v>4335.0590000000002</v>
      </c>
      <c r="W428" s="118">
        <f>VLOOKUP($A428+ROUND((COLUMN()-2)/24,5),АТС!$A$41:$F$784,6)+'Иные услуги '!$C$5+'РСТ РСО-А'!$L$6+'РСТ РСО-А'!$H$9</f>
        <v>4393.049</v>
      </c>
      <c r="X428" s="118">
        <f>VLOOKUP($A428+ROUND((COLUMN()-2)/24,5),АТС!$A$41:$F$784,6)+'Иные услуги '!$C$5+'РСТ РСО-А'!$L$6+'РСТ РСО-А'!$H$9</f>
        <v>4317.6390000000001</v>
      </c>
      <c r="Y428" s="118">
        <f>VLOOKUP($A428+ROUND((COLUMN()-2)/24,5),АТС!$A$41:$F$784,6)+'Иные услуги '!$C$5+'РСТ РСО-А'!$L$6+'РСТ РСО-А'!$H$9</f>
        <v>4276.9889999999996</v>
      </c>
    </row>
    <row r="429" spans="1:25" x14ac:dyDescent="0.2">
      <c r="A429" s="66">
        <f>A428+1</f>
        <v>43526</v>
      </c>
      <c r="B429" s="118">
        <f>VLOOKUP($A429+ROUND((COLUMN()-2)/24,5),АТС!$A$41:$F$784,6)+'Иные услуги '!$C$5+'РСТ РСО-А'!$L$6+'РСТ РСО-А'!$H$9</f>
        <v>4368.049</v>
      </c>
      <c r="C429" s="118">
        <f>VLOOKUP($A429+ROUND((COLUMN()-2)/24,5),АТС!$A$41:$F$784,6)+'Иные услуги '!$C$5+'РСТ РСО-А'!$L$6+'РСТ РСО-А'!$H$9</f>
        <v>4426.3890000000001</v>
      </c>
      <c r="D429" s="118">
        <f>VLOOKUP($A429+ROUND((COLUMN()-2)/24,5),АТС!$A$41:$F$784,6)+'Иные услуги '!$C$5+'РСТ РСО-А'!$L$6+'РСТ РСО-А'!$H$9</f>
        <v>4450.6289999999999</v>
      </c>
      <c r="E429" s="118">
        <f>VLOOKUP($A429+ROUND((COLUMN()-2)/24,5),АТС!$A$41:$F$784,6)+'Иные услуги '!$C$5+'РСТ РСО-А'!$L$6+'РСТ РСО-А'!$H$9</f>
        <v>4441.7290000000003</v>
      </c>
      <c r="F429" s="118">
        <f>VLOOKUP($A429+ROUND((COLUMN()-2)/24,5),АТС!$A$41:$F$784,6)+'Иные услуги '!$C$5+'РСТ РСО-А'!$L$6+'РСТ РСО-А'!$H$9</f>
        <v>4454.549</v>
      </c>
      <c r="G429" s="118">
        <f>VLOOKUP($A429+ROUND((COLUMN()-2)/24,5),АТС!$A$41:$F$784,6)+'Иные услуги '!$C$5+'РСТ РСО-А'!$L$6+'РСТ РСО-А'!$H$9</f>
        <v>4429.9790000000003</v>
      </c>
      <c r="H429" s="118">
        <f>VLOOKUP($A429+ROUND((COLUMN()-2)/24,5),АТС!$A$41:$F$784,6)+'Иные услуги '!$C$5+'РСТ РСО-А'!$L$6+'РСТ РСО-А'!$H$9</f>
        <v>4487.6089999999995</v>
      </c>
      <c r="I429" s="118">
        <f>VLOOKUP($A429+ROUND((COLUMN()-2)/24,5),АТС!$A$41:$F$784,6)+'Иные услуги '!$C$5+'РСТ РСО-А'!$L$6+'РСТ РСО-А'!$H$9</f>
        <v>4406.3689999999997</v>
      </c>
      <c r="J429" s="118">
        <f>VLOOKUP($A429+ROUND((COLUMN()-2)/24,5),АТС!$A$41:$F$784,6)+'Иные услуги '!$C$5+'РСТ РСО-А'!$L$6+'РСТ РСО-А'!$H$9</f>
        <v>4497.299</v>
      </c>
      <c r="K429" s="118">
        <f>VLOOKUP($A429+ROUND((COLUMN()-2)/24,5),АТС!$A$41:$F$784,6)+'Иные услуги '!$C$5+'РСТ РСО-А'!$L$6+'РСТ РСО-А'!$H$9</f>
        <v>4375.0389999999998</v>
      </c>
      <c r="L429" s="118">
        <f>VLOOKUP($A429+ROUND((COLUMN()-2)/24,5),АТС!$A$41:$F$784,6)+'Иные услуги '!$C$5+'РСТ РСО-А'!$L$6+'РСТ РСО-А'!$H$9</f>
        <v>4349.1289999999999</v>
      </c>
      <c r="M429" s="118">
        <f>VLOOKUP($A429+ROUND((COLUMN()-2)/24,5),АТС!$A$41:$F$784,6)+'Иные услуги '!$C$5+'РСТ РСО-А'!$L$6+'РСТ РСО-А'!$H$9</f>
        <v>4348.9690000000001</v>
      </c>
      <c r="N429" s="118">
        <f>VLOOKUP($A429+ROUND((COLUMN()-2)/24,5),АТС!$A$41:$F$784,6)+'Иные услуги '!$C$5+'РСТ РСО-А'!$L$6+'РСТ РСО-А'!$H$9</f>
        <v>4348.8689999999997</v>
      </c>
      <c r="O429" s="118">
        <f>VLOOKUP($A429+ROUND((COLUMN()-2)/24,5),АТС!$A$41:$F$784,6)+'Иные услуги '!$C$5+'РСТ РСО-А'!$L$6+'РСТ РСО-А'!$H$9</f>
        <v>4375.0389999999998</v>
      </c>
      <c r="P429" s="118">
        <f>VLOOKUP($A429+ROUND((COLUMN()-2)/24,5),АТС!$A$41:$F$784,6)+'Иные услуги '!$C$5+'РСТ РСО-А'!$L$6+'РСТ РСО-А'!$H$9</f>
        <v>4374.7089999999998</v>
      </c>
      <c r="Q429" s="118">
        <f>VLOOKUP($A429+ROUND((COLUMN()-2)/24,5),АТС!$A$41:$F$784,6)+'Иные услуги '!$C$5+'РСТ РСО-А'!$L$6+'РСТ РСО-А'!$H$9</f>
        <v>4373.8090000000002</v>
      </c>
      <c r="R429" s="118">
        <f>VLOOKUP($A429+ROUND((COLUMN()-2)/24,5),АТС!$A$41:$F$784,6)+'Иные услуги '!$C$5+'РСТ РСО-А'!$L$6+'РСТ РСО-А'!$H$9</f>
        <v>4373.8090000000002</v>
      </c>
      <c r="S429" s="118">
        <f>VLOOKUP($A429+ROUND((COLUMN()-2)/24,5),АТС!$A$41:$F$784,6)+'Иные услуги '!$C$5+'РСТ РСО-А'!$L$6+'РСТ РСО-А'!$H$9</f>
        <v>4326.0289999999995</v>
      </c>
      <c r="T429" s="118">
        <f>VLOOKUP($A429+ROUND((COLUMN()-2)/24,5),АТС!$A$41:$F$784,6)+'Иные услуги '!$C$5+'РСТ РСО-А'!$L$6+'РСТ РСО-А'!$H$9</f>
        <v>4314.0590000000002</v>
      </c>
      <c r="U429" s="118">
        <f>VLOOKUP($A429+ROUND((COLUMN()-2)/24,5),АТС!$A$41:$F$784,6)+'Иные услуги '!$C$5+'РСТ РСО-А'!$L$6+'РСТ РСО-А'!$H$9</f>
        <v>4318.9489999999996</v>
      </c>
      <c r="V429" s="118">
        <f>VLOOKUP($A429+ROUND((COLUMN()-2)/24,5),АТС!$A$41:$F$784,6)+'Иные услуги '!$C$5+'РСТ РСО-А'!$L$6+'РСТ РСО-А'!$H$9</f>
        <v>4333.3090000000002</v>
      </c>
      <c r="W429" s="118">
        <f>VLOOKUP($A429+ROUND((COLUMN()-2)/24,5),АТС!$A$41:$F$784,6)+'Иные услуги '!$C$5+'РСТ РСО-А'!$L$6+'РСТ РСО-А'!$H$9</f>
        <v>4393.1689999999999</v>
      </c>
      <c r="X429" s="118">
        <f>VLOOKUP($A429+ROUND((COLUMN()-2)/24,5),АТС!$A$41:$F$784,6)+'Иные услуги '!$C$5+'РСТ РСО-А'!$L$6+'РСТ РСО-А'!$H$9</f>
        <v>4317.8689999999997</v>
      </c>
      <c r="Y429" s="118">
        <f>VLOOKUP($A429+ROUND((COLUMN()-2)/24,5),АТС!$A$41:$F$784,6)+'Иные услуги '!$C$5+'РСТ РСО-А'!$L$6+'РСТ РСО-А'!$H$9</f>
        <v>4278.6589999999997</v>
      </c>
    </row>
    <row r="430" spans="1:25" x14ac:dyDescent="0.2">
      <c r="A430" s="66">
        <f t="shared" ref="A430:A458" si="15">A429+1</f>
        <v>43527</v>
      </c>
      <c r="B430" s="118">
        <f>VLOOKUP($A430+ROUND((COLUMN()-2)/24,5),АТС!$A$41:$F$784,6)+'Иные услуги '!$C$5+'РСТ РСО-А'!$L$6+'РСТ РСО-А'!$H$9</f>
        <v>4367.5289999999995</v>
      </c>
      <c r="C430" s="118">
        <f>VLOOKUP($A430+ROUND((COLUMN()-2)/24,5),АТС!$A$41:$F$784,6)+'Иные услуги '!$C$5+'РСТ РСО-А'!$L$6+'РСТ РСО-А'!$H$9</f>
        <v>4423.6790000000001</v>
      </c>
      <c r="D430" s="118">
        <f>VLOOKUP($A430+ROUND((COLUMN()-2)/24,5),АТС!$A$41:$F$784,6)+'Иные услуги '!$C$5+'РСТ РСО-А'!$L$6+'РСТ РСО-А'!$H$9</f>
        <v>4447.5889999999999</v>
      </c>
      <c r="E430" s="118">
        <f>VLOOKUP($A430+ROUND((COLUMN()-2)/24,5),АТС!$A$41:$F$784,6)+'Иные услуги '!$C$5+'РСТ РСО-А'!$L$6+'РСТ РСО-А'!$H$9</f>
        <v>4452.7389999999996</v>
      </c>
      <c r="F430" s="118">
        <f>VLOOKUP($A430+ROUND((COLUMN()-2)/24,5),АТС!$A$41:$F$784,6)+'Иные услуги '!$C$5+'РСТ РСО-А'!$L$6+'РСТ РСО-А'!$H$9</f>
        <v>4453.5990000000002</v>
      </c>
      <c r="G430" s="118">
        <f>VLOOKUP($A430+ROUND((COLUMN()-2)/24,5),АТС!$A$41:$F$784,6)+'Иные услуги '!$C$5+'РСТ РСО-А'!$L$6+'РСТ РСО-А'!$H$9</f>
        <v>4455.1889999999994</v>
      </c>
      <c r="H430" s="118">
        <f>VLOOKUP($A430+ROUND((COLUMN()-2)/24,5),АТС!$A$41:$F$784,6)+'Иные услуги '!$C$5+'РСТ РСО-А'!$L$6+'РСТ РСО-А'!$H$9</f>
        <v>4484.3090000000002</v>
      </c>
      <c r="I430" s="118">
        <f>VLOOKUP($A430+ROUND((COLUMN()-2)/24,5),АТС!$A$41:$F$784,6)+'Иные услуги '!$C$5+'РСТ РСО-А'!$L$6+'РСТ РСО-А'!$H$9</f>
        <v>4442.6089999999995</v>
      </c>
      <c r="J430" s="118">
        <f>VLOOKUP($A430+ROUND((COLUMN()-2)/24,5),АТС!$A$41:$F$784,6)+'Иные услуги '!$C$5+'РСТ РСО-А'!$L$6+'РСТ РСО-А'!$H$9</f>
        <v>4532.9489999999996</v>
      </c>
      <c r="K430" s="118">
        <f>VLOOKUP($A430+ROUND((COLUMN()-2)/24,5),АТС!$A$41:$F$784,6)+'Иные услуги '!$C$5+'РСТ РСО-А'!$L$6+'РСТ РСО-А'!$H$9</f>
        <v>4433.9290000000001</v>
      </c>
      <c r="L430" s="118">
        <f>VLOOKUP($A430+ROUND((COLUMN()-2)/24,5),АТС!$A$41:$F$784,6)+'Иные услуги '!$C$5+'РСТ РСО-А'!$L$6+'РСТ РСО-А'!$H$9</f>
        <v>4376.5689999999995</v>
      </c>
      <c r="M430" s="118">
        <f>VLOOKUP($A430+ROUND((COLUMN()-2)/24,5),АТС!$A$41:$F$784,6)+'Иные услуги '!$C$5+'РСТ РСО-А'!$L$6+'РСТ РСО-А'!$H$9</f>
        <v>4376.3589999999995</v>
      </c>
      <c r="N430" s="118">
        <f>VLOOKUP($A430+ROUND((COLUMN()-2)/24,5),АТС!$A$41:$F$784,6)+'Иные услуги '!$C$5+'РСТ РСО-А'!$L$6+'РСТ РСО-А'!$H$9</f>
        <v>4375.8289999999997</v>
      </c>
      <c r="O430" s="118">
        <f>VLOOKUP($A430+ROUND((COLUMN()-2)/24,5),АТС!$A$41:$F$784,6)+'Иные услуги '!$C$5+'РСТ РСО-А'!$L$6+'РСТ РСО-А'!$H$9</f>
        <v>4375.8989999999994</v>
      </c>
      <c r="P430" s="118">
        <f>VLOOKUP($A430+ROUND((COLUMN()-2)/24,5),АТС!$A$41:$F$784,6)+'Иные услуги '!$C$5+'РСТ РСО-А'!$L$6+'РСТ РСО-А'!$H$9</f>
        <v>4375.7489999999998</v>
      </c>
      <c r="Q430" s="118">
        <f>VLOOKUP($A430+ROUND((COLUMN()-2)/24,5),АТС!$A$41:$F$784,6)+'Иные услуги '!$C$5+'РСТ РСО-А'!$L$6+'РСТ РСО-А'!$H$9</f>
        <v>4374.9589999999998</v>
      </c>
      <c r="R430" s="118">
        <f>VLOOKUP($A430+ROUND((COLUMN()-2)/24,5),АТС!$A$41:$F$784,6)+'Иные услуги '!$C$5+'РСТ РСО-А'!$L$6+'РСТ РСО-А'!$H$9</f>
        <v>4375.0990000000002</v>
      </c>
      <c r="S430" s="118">
        <f>VLOOKUP($A430+ROUND((COLUMN()-2)/24,5),АТС!$A$41:$F$784,6)+'Иные услуги '!$C$5+'РСТ РСО-А'!$L$6+'РСТ РСО-А'!$H$9</f>
        <v>4328.1489999999994</v>
      </c>
      <c r="T430" s="118">
        <f>VLOOKUP($A430+ROUND((COLUMN()-2)/24,5),АТС!$A$41:$F$784,6)+'Иные услуги '!$C$5+'РСТ РСО-А'!$L$6+'РСТ РСО-А'!$H$9</f>
        <v>4333.3189999999995</v>
      </c>
      <c r="U430" s="118">
        <f>VLOOKUP($A430+ROUND((COLUMN()-2)/24,5),АТС!$A$41:$F$784,6)+'Иные услуги '!$C$5+'РСТ РСО-А'!$L$6+'РСТ РСО-А'!$H$9</f>
        <v>4320.9790000000003</v>
      </c>
      <c r="V430" s="118">
        <f>VLOOKUP($A430+ROUND((COLUMN()-2)/24,5),АТС!$A$41:$F$784,6)+'Иные услуги '!$C$5+'РСТ РСО-А'!$L$6+'РСТ РСО-А'!$H$9</f>
        <v>4335.3389999999999</v>
      </c>
      <c r="W430" s="118">
        <f>VLOOKUP($A430+ROUND((COLUMN()-2)/24,5),АТС!$A$41:$F$784,6)+'Иные услуги '!$C$5+'РСТ РСО-А'!$L$6+'РСТ РСО-А'!$H$9</f>
        <v>4393.7190000000001</v>
      </c>
      <c r="X430" s="118">
        <f>VLOOKUP($A430+ROUND((COLUMN()-2)/24,5),АТС!$A$41:$F$784,6)+'Иные услуги '!$C$5+'РСТ РСО-А'!$L$6+'РСТ РСО-А'!$H$9</f>
        <v>4317.2489999999998</v>
      </c>
      <c r="Y430" s="118">
        <f>VLOOKUP($A430+ROUND((COLUMN()-2)/24,5),АТС!$A$41:$F$784,6)+'Иные услуги '!$C$5+'РСТ РСО-А'!$L$6+'РСТ РСО-А'!$H$9</f>
        <v>4278.8090000000002</v>
      </c>
    </row>
    <row r="431" spans="1:25" x14ac:dyDescent="0.2">
      <c r="A431" s="66">
        <f t="shared" si="15"/>
        <v>43528</v>
      </c>
      <c r="B431" s="118">
        <f>VLOOKUP($A431+ROUND((COLUMN()-2)/24,5),АТС!$A$41:$F$784,6)+'Иные услуги '!$C$5+'РСТ РСО-А'!$L$6+'РСТ РСО-А'!$H$9</f>
        <v>4368.3689999999997</v>
      </c>
      <c r="C431" s="118">
        <f>VLOOKUP($A431+ROUND((COLUMN()-2)/24,5),АТС!$A$41:$F$784,6)+'Иные услуги '!$C$5+'РСТ РСО-А'!$L$6+'РСТ РСО-А'!$H$9</f>
        <v>4423.3689999999997</v>
      </c>
      <c r="D431" s="118">
        <f>VLOOKUP($A431+ROUND((COLUMN()-2)/24,5),АТС!$A$41:$F$784,6)+'Иные услуги '!$C$5+'РСТ РСО-А'!$L$6+'РСТ РСО-А'!$H$9</f>
        <v>4447.6589999999997</v>
      </c>
      <c r="E431" s="118">
        <f>VLOOKUP($A431+ROUND((COLUMN()-2)/24,5),АТС!$A$41:$F$784,6)+'Иные услуги '!$C$5+'РСТ РСО-А'!$L$6+'РСТ РСО-А'!$H$9</f>
        <v>4440.9089999999997</v>
      </c>
      <c r="F431" s="118">
        <f>VLOOKUP($A431+ROUND((COLUMN()-2)/24,5),АТС!$A$41:$F$784,6)+'Иные услуги '!$C$5+'РСТ РСО-А'!$L$6+'РСТ РСО-А'!$H$9</f>
        <v>4454.5990000000002</v>
      </c>
      <c r="G431" s="118">
        <f>VLOOKUP($A431+ROUND((COLUMN()-2)/24,5),АТС!$A$41:$F$784,6)+'Иные услуги '!$C$5+'РСТ РСО-А'!$L$6+'РСТ РСО-А'!$H$9</f>
        <v>4430.9690000000001</v>
      </c>
      <c r="H431" s="118">
        <f>VLOOKUP($A431+ROUND((COLUMN()-2)/24,5),АТС!$A$41:$F$784,6)+'Иные услуги '!$C$5+'РСТ РСО-А'!$L$6+'РСТ РСО-А'!$H$9</f>
        <v>4408.0590000000002</v>
      </c>
      <c r="I431" s="118">
        <f>VLOOKUP($A431+ROUND((COLUMN()-2)/24,5),АТС!$A$41:$F$784,6)+'Иные услуги '!$C$5+'РСТ РСО-А'!$L$6+'РСТ РСО-А'!$H$9</f>
        <v>4303.4489999999996</v>
      </c>
      <c r="J431" s="118">
        <f>VLOOKUP($A431+ROUND((COLUMN()-2)/24,5),АТС!$A$41:$F$784,6)+'Иные услуги '!$C$5+'РСТ РСО-А'!$L$6+'РСТ РСО-А'!$H$9</f>
        <v>4336.8389999999999</v>
      </c>
      <c r="K431" s="118">
        <f>VLOOKUP($A431+ROUND((COLUMN()-2)/24,5),АТС!$A$41:$F$784,6)+'Иные услуги '!$C$5+'РСТ РСО-А'!$L$6+'РСТ РСО-А'!$H$9</f>
        <v>4280.9489999999996</v>
      </c>
      <c r="L431" s="118">
        <f>VLOOKUP($A431+ROUND((COLUMN()-2)/24,5),АТС!$A$41:$F$784,6)+'Иные услуги '!$C$5+'РСТ РСО-А'!$L$6+'РСТ РСО-А'!$H$9</f>
        <v>4277.5889999999999</v>
      </c>
      <c r="M431" s="118">
        <f>VLOOKUP($A431+ROUND((COLUMN()-2)/24,5),АТС!$A$41:$F$784,6)+'Иные услуги '!$C$5+'РСТ РСО-А'!$L$6+'РСТ РСО-А'!$H$9</f>
        <v>4275.5889999999999</v>
      </c>
      <c r="N431" s="118">
        <f>VLOOKUP($A431+ROUND((COLUMN()-2)/24,5),АТС!$A$41:$F$784,6)+'Иные услуги '!$C$5+'РСТ РСО-А'!$L$6+'РСТ РСО-А'!$H$9</f>
        <v>4283.4889999999996</v>
      </c>
      <c r="O431" s="118">
        <f>VLOOKUP($A431+ROUND((COLUMN()-2)/24,5),АТС!$A$41:$F$784,6)+'Иные услуги '!$C$5+'РСТ РСО-А'!$L$6+'РСТ РСО-А'!$H$9</f>
        <v>4310.7489999999998</v>
      </c>
      <c r="P431" s="118">
        <f>VLOOKUP($A431+ROUND((COLUMN()-2)/24,5),АТС!$A$41:$F$784,6)+'Иные услуги '!$C$5+'РСТ РСО-А'!$L$6+'РСТ РСО-А'!$H$9</f>
        <v>4274.6790000000001</v>
      </c>
      <c r="Q431" s="118">
        <f>VLOOKUP($A431+ROUND((COLUMN()-2)/24,5),АТС!$A$41:$F$784,6)+'Иные услуги '!$C$5+'РСТ РСО-А'!$L$6+'РСТ РСО-А'!$H$9</f>
        <v>4274.4690000000001</v>
      </c>
      <c r="R431" s="118">
        <f>VLOOKUP($A431+ROUND((COLUMN()-2)/24,5),АТС!$A$41:$F$784,6)+'Иные услуги '!$C$5+'РСТ РСО-А'!$L$6+'РСТ РСО-А'!$H$9</f>
        <v>4274.0289999999995</v>
      </c>
      <c r="S431" s="118">
        <f>VLOOKUP($A431+ROUND((COLUMN()-2)/24,5),АТС!$A$41:$F$784,6)+'Иные услуги '!$C$5+'РСТ РСО-А'!$L$6+'РСТ РСО-А'!$H$9</f>
        <v>4272.3389999999999</v>
      </c>
      <c r="T431" s="118">
        <f>VLOOKUP($A431+ROUND((COLUMN()-2)/24,5),АТС!$A$41:$F$784,6)+'Иные услуги '!$C$5+'РСТ РСО-А'!$L$6+'РСТ РСО-А'!$H$9</f>
        <v>4284.7089999999998</v>
      </c>
      <c r="U431" s="118">
        <f>VLOOKUP($A431+ROUND((COLUMN()-2)/24,5),АТС!$A$41:$F$784,6)+'Иные услуги '!$C$5+'РСТ РСО-А'!$L$6+'РСТ РСО-А'!$H$9</f>
        <v>4303.3490000000002</v>
      </c>
      <c r="V431" s="118">
        <f>VLOOKUP($A431+ROUND((COLUMN()-2)/24,5),АТС!$A$41:$F$784,6)+'Иные услуги '!$C$5+'РСТ РСО-А'!$L$6+'РСТ РСО-А'!$H$9</f>
        <v>4317.3189999999995</v>
      </c>
      <c r="W431" s="118">
        <f>VLOOKUP($A431+ROUND((COLUMN()-2)/24,5),АТС!$A$41:$F$784,6)+'Иные услуги '!$C$5+'РСТ РСО-А'!$L$6+'РСТ РСО-А'!$H$9</f>
        <v>4372.6189999999997</v>
      </c>
      <c r="X431" s="118">
        <f>VLOOKUP($A431+ROUND((COLUMN()-2)/24,5),АТС!$A$41:$F$784,6)+'Иные услуги '!$C$5+'РСТ РСО-А'!$L$6+'РСТ РСО-А'!$H$9</f>
        <v>4311.3890000000001</v>
      </c>
      <c r="Y431" s="118">
        <f>VLOOKUP($A431+ROUND((COLUMN()-2)/24,5),АТС!$A$41:$F$784,6)+'Иные услуги '!$C$5+'РСТ РСО-А'!$L$6+'РСТ РСО-А'!$H$9</f>
        <v>4265.5289999999995</v>
      </c>
    </row>
    <row r="432" spans="1:25" x14ac:dyDescent="0.2">
      <c r="A432" s="66">
        <f t="shared" si="15"/>
        <v>43529</v>
      </c>
      <c r="B432" s="118">
        <f>VLOOKUP($A432+ROUND((COLUMN()-2)/24,5),АТС!$A$41:$F$784,6)+'Иные услуги '!$C$5+'РСТ РСО-А'!$L$6+'РСТ РСО-А'!$H$9</f>
        <v>4347.509</v>
      </c>
      <c r="C432" s="118">
        <f>VLOOKUP($A432+ROUND((COLUMN()-2)/24,5),АТС!$A$41:$F$784,6)+'Иные услуги '!$C$5+'РСТ РСО-А'!$L$6+'РСТ РСО-А'!$H$9</f>
        <v>4405.9189999999999</v>
      </c>
      <c r="D432" s="118">
        <f>VLOOKUP($A432+ROUND((COLUMN()-2)/24,5),АТС!$A$41:$F$784,6)+'Иные услуги '!$C$5+'РСТ РСО-А'!$L$6+'РСТ РСО-А'!$H$9</f>
        <v>4428.5189999999993</v>
      </c>
      <c r="E432" s="118">
        <f>VLOOKUP($A432+ROUND((COLUMN()-2)/24,5),АТС!$A$41:$F$784,6)+'Иные услуги '!$C$5+'РСТ РСО-А'!$L$6+'РСТ РСО-А'!$H$9</f>
        <v>4422.1189999999997</v>
      </c>
      <c r="F432" s="118">
        <f>VLOOKUP($A432+ROUND((COLUMN()-2)/24,5),АТС!$A$41:$F$784,6)+'Иные услуги '!$C$5+'РСТ РСО-А'!$L$6+'РСТ РСО-А'!$H$9</f>
        <v>4435.2089999999998</v>
      </c>
      <c r="G432" s="118">
        <f>VLOOKUP($A432+ROUND((COLUMN()-2)/24,5),АТС!$A$41:$F$784,6)+'Иные услуги '!$C$5+'РСТ РСО-А'!$L$6+'РСТ РСО-А'!$H$9</f>
        <v>4412.6689999999999</v>
      </c>
      <c r="H432" s="118">
        <f>VLOOKUP($A432+ROUND((COLUMN()-2)/24,5),АТС!$A$41:$F$784,6)+'Иные услуги '!$C$5+'РСТ РСО-А'!$L$6+'РСТ РСО-А'!$H$9</f>
        <v>4383.3389999999999</v>
      </c>
      <c r="I432" s="118">
        <f>VLOOKUP($A432+ROUND((COLUMN()-2)/24,5),АТС!$A$41:$F$784,6)+'Иные услуги '!$C$5+'РСТ РСО-А'!$L$6+'РСТ РСО-А'!$H$9</f>
        <v>4286.9290000000001</v>
      </c>
      <c r="J432" s="118">
        <f>VLOOKUP($A432+ROUND((COLUMN()-2)/24,5),АТС!$A$41:$F$784,6)+'Иные услуги '!$C$5+'РСТ РСО-А'!$L$6+'РСТ РСО-А'!$H$9</f>
        <v>4335.2389999999996</v>
      </c>
      <c r="K432" s="118">
        <f>VLOOKUP($A432+ROUND((COLUMN()-2)/24,5),АТС!$A$41:$F$784,6)+'Иные услуги '!$C$5+'РСТ РСО-А'!$L$6+'РСТ РСО-А'!$H$9</f>
        <v>4280.4189999999999</v>
      </c>
      <c r="L432" s="118">
        <f>VLOOKUP($A432+ROUND((COLUMN()-2)/24,5),АТС!$A$41:$F$784,6)+'Иные услуги '!$C$5+'РСТ РСО-А'!$L$6+'РСТ РСО-А'!$H$9</f>
        <v>4275.8090000000002</v>
      </c>
      <c r="M432" s="118">
        <f>VLOOKUP($A432+ROUND((COLUMN()-2)/24,5),АТС!$A$41:$F$784,6)+'Иные услуги '!$C$5+'РСТ РСО-А'!$L$6+'РСТ РСО-А'!$H$9</f>
        <v>4277.0389999999998</v>
      </c>
      <c r="N432" s="118">
        <f>VLOOKUP($A432+ROUND((COLUMN()-2)/24,5),АТС!$A$41:$F$784,6)+'Иные услуги '!$C$5+'РСТ РСО-А'!$L$6+'РСТ РСО-А'!$H$9</f>
        <v>4284.7689999999993</v>
      </c>
      <c r="O432" s="118">
        <f>VLOOKUP($A432+ROUND((COLUMN()-2)/24,5),АТС!$A$41:$F$784,6)+'Иные услуги '!$C$5+'РСТ РСО-А'!$L$6+'РСТ РСО-А'!$H$9</f>
        <v>4311.5189999999993</v>
      </c>
      <c r="P432" s="118">
        <f>VLOOKUP($A432+ROUND((COLUMN()-2)/24,5),АТС!$A$41:$F$784,6)+'Иные услуги '!$C$5+'РСТ РСО-А'!$L$6+'РСТ РСО-А'!$H$9</f>
        <v>4274.0990000000002</v>
      </c>
      <c r="Q432" s="118">
        <f>VLOOKUP($A432+ROUND((COLUMN()-2)/24,5),АТС!$A$41:$F$784,6)+'Иные услуги '!$C$5+'РСТ РСО-А'!$L$6+'РСТ РСО-А'!$H$9</f>
        <v>4273.9489999999996</v>
      </c>
      <c r="R432" s="118">
        <f>VLOOKUP($A432+ROUND((COLUMN()-2)/24,5),АТС!$A$41:$F$784,6)+'Иные услуги '!$C$5+'РСТ РСО-А'!$L$6+'РСТ РСО-А'!$H$9</f>
        <v>4273.4089999999997</v>
      </c>
      <c r="S432" s="118">
        <f>VLOOKUP($A432+ROUND((COLUMN()-2)/24,5),АТС!$A$41:$F$784,6)+'Иные услуги '!$C$5+'РСТ РСО-А'!$L$6+'РСТ РСО-А'!$H$9</f>
        <v>4272.1089999999995</v>
      </c>
      <c r="T432" s="118">
        <f>VLOOKUP($A432+ROUND((COLUMN()-2)/24,5),АТС!$A$41:$F$784,6)+'Иные услуги '!$C$5+'РСТ РСО-А'!$L$6+'РСТ РСО-А'!$H$9</f>
        <v>4288.1089999999995</v>
      </c>
      <c r="U432" s="118">
        <f>VLOOKUP($A432+ROUND((COLUMN()-2)/24,5),АТС!$A$41:$F$784,6)+'Иные услуги '!$C$5+'РСТ РСО-А'!$L$6+'РСТ РСО-А'!$H$9</f>
        <v>4304.0389999999998</v>
      </c>
      <c r="V432" s="118">
        <f>VLOOKUP($A432+ROUND((COLUMN()-2)/24,5),АТС!$A$41:$F$784,6)+'Иные услуги '!$C$5+'РСТ РСО-А'!$L$6+'РСТ РСО-А'!$H$9</f>
        <v>4317.5990000000002</v>
      </c>
      <c r="W432" s="118">
        <f>VLOOKUP($A432+ROUND((COLUMN()-2)/24,5),АТС!$A$41:$F$784,6)+'Иные услуги '!$C$5+'РСТ РСО-А'!$L$6+'РСТ РСО-А'!$H$9</f>
        <v>4373.7789999999995</v>
      </c>
      <c r="X432" s="118">
        <f>VLOOKUP($A432+ROUND((COLUMN()-2)/24,5),АТС!$A$41:$F$784,6)+'Иные услуги '!$C$5+'РСТ РСО-А'!$L$6+'РСТ РСО-А'!$H$9</f>
        <v>4307.2290000000003</v>
      </c>
      <c r="Y432" s="118">
        <f>VLOOKUP($A432+ROUND((COLUMN()-2)/24,5),АТС!$A$41:$F$784,6)+'Иные услуги '!$C$5+'РСТ РСО-А'!$L$6+'РСТ РСО-А'!$H$9</f>
        <v>4264.7190000000001</v>
      </c>
    </row>
    <row r="433" spans="1:25" x14ac:dyDescent="0.2">
      <c r="A433" s="66">
        <f t="shared" si="15"/>
        <v>43530</v>
      </c>
      <c r="B433" s="118">
        <f>VLOOKUP($A433+ROUND((COLUMN()-2)/24,5),АТС!$A$41:$F$784,6)+'Иные услуги '!$C$5+'РСТ РСО-А'!$L$6+'РСТ РСО-А'!$H$9</f>
        <v>4370.7689999999993</v>
      </c>
      <c r="C433" s="118">
        <f>VLOOKUP($A433+ROUND((COLUMN()-2)/24,5),АТС!$A$41:$F$784,6)+'Иные услуги '!$C$5+'РСТ РСО-А'!$L$6+'РСТ РСО-А'!$H$9</f>
        <v>4378.9290000000001</v>
      </c>
      <c r="D433" s="118">
        <f>VLOOKUP($A433+ROUND((COLUMN()-2)/24,5),АТС!$A$41:$F$784,6)+'Иные услуги '!$C$5+'РСТ РСО-А'!$L$6+'РСТ РСО-А'!$H$9</f>
        <v>4436.7789999999995</v>
      </c>
      <c r="E433" s="118">
        <f>VLOOKUP($A433+ROUND((COLUMN()-2)/24,5),АТС!$A$41:$F$784,6)+'Иные услуги '!$C$5+'РСТ РСО-А'!$L$6+'РСТ РСО-А'!$H$9</f>
        <v>4436.1089999999995</v>
      </c>
      <c r="F433" s="118">
        <f>VLOOKUP($A433+ROUND((COLUMN()-2)/24,5),АТС!$A$41:$F$784,6)+'Иные услуги '!$C$5+'РСТ РСО-А'!$L$6+'РСТ РСО-А'!$H$9</f>
        <v>4436.509</v>
      </c>
      <c r="G433" s="118">
        <f>VLOOKUP($A433+ROUND((COLUMN()-2)/24,5),АТС!$A$41:$F$784,6)+'Иные услуги '!$C$5+'РСТ РСО-А'!$L$6+'РСТ РСО-А'!$H$9</f>
        <v>4426.009</v>
      </c>
      <c r="H433" s="118">
        <f>VLOOKUP($A433+ROUND((COLUMN()-2)/24,5),АТС!$A$41:$F$784,6)+'Иные услуги '!$C$5+'РСТ РСО-А'!$L$6+'РСТ РСО-А'!$H$9</f>
        <v>4382.8890000000001</v>
      </c>
      <c r="I433" s="118">
        <f>VLOOKUP($A433+ROUND((COLUMN()-2)/24,5),АТС!$A$41:$F$784,6)+'Иные услуги '!$C$5+'РСТ РСО-А'!$L$6+'РСТ РСО-А'!$H$9</f>
        <v>4274.8789999999999</v>
      </c>
      <c r="J433" s="118">
        <f>VLOOKUP($A433+ROUND((COLUMN()-2)/24,5),АТС!$A$41:$F$784,6)+'Иные услуги '!$C$5+'РСТ РСО-А'!$L$6+'РСТ РСО-А'!$H$9</f>
        <v>4334.8689999999997</v>
      </c>
      <c r="K433" s="118">
        <f>VLOOKUP($A433+ROUND((COLUMN()-2)/24,5),АТС!$A$41:$F$784,6)+'Иные услуги '!$C$5+'РСТ РСО-А'!$L$6+'РСТ РСО-А'!$H$9</f>
        <v>4313.4290000000001</v>
      </c>
      <c r="L433" s="118">
        <f>VLOOKUP($A433+ROUND((COLUMN()-2)/24,5),АТС!$A$41:$F$784,6)+'Иные услуги '!$C$5+'РСТ РСО-А'!$L$6+'РСТ РСО-А'!$H$9</f>
        <v>4313.4489999999996</v>
      </c>
      <c r="M433" s="118">
        <f>VLOOKUP($A433+ROUND((COLUMN()-2)/24,5),АТС!$A$41:$F$784,6)+'Иные услуги '!$C$5+'РСТ РСО-А'!$L$6+'РСТ РСО-А'!$H$9</f>
        <v>4312.299</v>
      </c>
      <c r="N433" s="118">
        <f>VLOOKUP($A433+ROUND((COLUMN()-2)/24,5),АТС!$A$41:$F$784,6)+'Иные услуги '!$C$5+'РСТ РСО-А'!$L$6+'РСТ РСО-А'!$H$9</f>
        <v>4334.6889999999994</v>
      </c>
      <c r="O433" s="118">
        <f>VLOOKUP($A433+ROUND((COLUMN()-2)/24,5),АТС!$A$41:$F$784,6)+'Иные услуги '!$C$5+'РСТ РСО-А'!$L$6+'РСТ РСО-А'!$H$9</f>
        <v>4334.6089999999995</v>
      </c>
      <c r="P433" s="118">
        <f>VLOOKUP($A433+ROUND((COLUMN()-2)/24,5),АТС!$A$41:$F$784,6)+'Иные услуги '!$C$5+'РСТ РСО-А'!$L$6+'РСТ РСО-А'!$H$9</f>
        <v>4334.2290000000003</v>
      </c>
      <c r="Q433" s="118">
        <f>VLOOKUP($A433+ROUND((COLUMN()-2)/24,5),АТС!$A$41:$F$784,6)+'Иные услуги '!$C$5+'РСТ РСО-А'!$L$6+'РСТ РСО-А'!$H$9</f>
        <v>4310.2190000000001</v>
      </c>
      <c r="R433" s="118">
        <f>VLOOKUP($A433+ROUND((COLUMN()-2)/24,5),АТС!$A$41:$F$784,6)+'Иные услуги '!$C$5+'РСТ РСО-А'!$L$6+'РСТ РСО-А'!$H$9</f>
        <v>4309.549</v>
      </c>
      <c r="S433" s="118">
        <f>VLOOKUP($A433+ROUND((COLUMN()-2)/24,5),АТС!$A$41:$F$784,6)+'Иные услуги '!$C$5+'РСТ РСО-А'!$L$6+'РСТ РСО-А'!$H$9</f>
        <v>4288.6989999999996</v>
      </c>
      <c r="T433" s="118">
        <f>VLOOKUP($A433+ROUND((COLUMN()-2)/24,5),АТС!$A$41:$F$784,6)+'Иные услуги '!$C$5+'РСТ РСО-А'!$L$6+'РСТ РСО-А'!$H$9</f>
        <v>4343.7489999999998</v>
      </c>
      <c r="U433" s="118">
        <f>VLOOKUP($A433+ROUND((COLUMN()-2)/24,5),АТС!$A$41:$F$784,6)+'Иные услуги '!$C$5+'РСТ РСО-А'!$L$6+'РСТ РСО-А'!$H$9</f>
        <v>4347.3189999999995</v>
      </c>
      <c r="V433" s="118">
        <f>VLOOKUP($A433+ROUND((COLUMN()-2)/24,5),АТС!$A$41:$F$784,6)+'Иные услуги '!$C$5+'РСТ РСО-А'!$L$6+'РСТ РСО-А'!$H$9</f>
        <v>4412.049</v>
      </c>
      <c r="W433" s="118">
        <f>VLOOKUP($A433+ROUND((COLUMN()-2)/24,5),АТС!$A$41:$F$784,6)+'Иные услуги '!$C$5+'РСТ РСО-А'!$L$6+'РСТ РСО-А'!$H$9</f>
        <v>4411.5389999999998</v>
      </c>
      <c r="X433" s="118">
        <f>VLOOKUP($A433+ROUND((COLUMN()-2)/24,5),АТС!$A$41:$F$784,6)+'Иные услуги '!$C$5+'РСТ РСО-А'!$L$6+'РСТ РСО-А'!$H$9</f>
        <v>4269.1089999999995</v>
      </c>
      <c r="Y433" s="118">
        <f>VLOOKUP($A433+ROUND((COLUMN()-2)/24,5),АТС!$A$41:$F$784,6)+'Иные услуги '!$C$5+'РСТ РСО-А'!$L$6+'РСТ РСО-А'!$H$9</f>
        <v>4285.6189999999997</v>
      </c>
    </row>
    <row r="434" spans="1:25" x14ac:dyDescent="0.2">
      <c r="A434" s="66">
        <f t="shared" si="15"/>
        <v>43531</v>
      </c>
      <c r="B434" s="118">
        <f>VLOOKUP($A434+ROUND((COLUMN()-2)/24,5),АТС!$A$41:$F$784,6)+'Иные услуги '!$C$5+'РСТ РСО-А'!$L$6+'РСТ РСО-А'!$H$9</f>
        <v>4371.5389999999998</v>
      </c>
      <c r="C434" s="118">
        <f>VLOOKUP($A434+ROUND((COLUMN()-2)/24,5),АТС!$A$41:$F$784,6)+'Иные услуги '!$C$5+'РСТ РСО-А'!$L$6+'РСТ РСО-А'!$H$9</f>
        <v>4407.3490000000002</v>
      </c>
      <c r="D434" s="118">
        <f>VLOOKUP($A434+ROUND((COLUMN()-2)/24,5),АТС!$A$41:$F$784,6)+'Иные услуги '!$C$5+'РСТ РСО-А'!$L$6+'РСТ РСО-А'!$H$9</f>
        <v>4434.7489999999998</v>
      </c>
      <c r="E434" s="118">
        <f>VLOOKUP($A434+ROUND((COLUMN()-2)/24,5),АТС!$A$41:$F$784,6)+'Иные услуги '!$C$5+'РСТ РСО-А'!$L$6+'РСТ РСО-А'!$H$9</f>
        <v>4434.6489999999994</v>
      </c>
      <c r="F434" s="118">
        <f>VLOOKUP($A434+ROUND((COLUMN()-2)/24,5),АТС!$A$41:$F$784,6)+'Иные услуги '!$C$5+'РСТ РСО-А'!$L$6+'РСТ РСО-А'!$H$9</f>
        <v>4434.9989999999998</v>
      </c>
      <c r="G434" s="118">
        <f>VLOOKUP($A434+ROUND((COLUMN()-2)/24,5),АТС!$A$41:$F$784,6)+'Иные услуги '!$C$5+'РСТ РСО-А'!$L$6+'РСТ РСО-А'!$H$9</f>
        <v>4437.6989999999996</v>
      </c>
      <c r="H434" s="118">
        <f>VLOOKUP($A434+ROUND((COLUMN()-2)/24,5),АТС!$A$41:$F$784,6)+'Иные услуги '!$C$5+'РСТ РСО-А'!$L$6+'РСТ РСО-А'!$H$9</f>
        <v>4422.549</v>
      </c>
      <c r="I434" s="118">
        <f>VLOOKUP($A434+ROUND((COLUMN()-2)/24,5),АТС!$A$41:$F$784,6)+'Иные услуги '!$C$5+'РСТ РСО-А'!$L$6+'РСТ РСО-А'!$H$9</f>
        <v>4274.8289999999997</v>
      </c>
      <c r="J434" s="118">
        <f>VLOOKUP($A434+ROUND((COLUMN()-2)/24,5),АТС!$A$41:$F$784,6)+'Иные услуги '!$C$5+'РСТ РСО-А'!$L$6+'РСТ РСО-А'!$H$9</f>
        <v>4335.5789999999997</v>
      </c>
      <c r="K434" s="118">
        <f>VLOOKUP($A434+ROUND((COLUMN()-2)/24,5),АТС!$A$41:$F$784,6)+'Иные услуги '!$C$5+'РСТ РСО-А'!$L$6+'РСТ РСО-А'!$H$9</f>
        <v>4311.5990000000002</v>
      </c>
      <c r="L434" s="118">
        <f>VLOOKUP($A434+ROUND((COLUMN()-2)/24,5),АТС!$A$41:$F$784,6)+'Иные услуги '!$C$5+'РСТ РСО-А'!$L$6+'РСТ РСО-А'!$H$9</f>
        <v>4311.6989999999996</v>
      </c>
      <c r="M434" s="118">
        <f>VLOOKUP($A434+ROUND((COLUMN()-2)/24,5),АТС!$A$41:$F$784,6)+'Иные услуги '!$C$5+'РСТ РСО-А'!$L$6+'РСТ РСО-А'!$H$9</f>
        <v>4311.2489999999998</v>
      </c>
      <c r="N434" s="118">
        <f>VLOOKUP($A434+ROUND((COLUMN()-2)/24,5),АТС!$A$41:$F$784,6)+'Иные услуги '!$C$5+'РСТ РСО-А'!$L$6+'РСТ РСО-А'!$H$9</f>
        <v>4334.7889999999998</v>
      </c>
      <c r="O434" s="118">
        <f>VLOOKUP($A434+ROUND((COLUMN()-2)/24,5),АТС!$A$41:$F$784,6)+'Иные услуги '!$C$5+'РСТ РСО-А'!$L$6+'РСТ РСО-А'!$H$9</f>
        <v>4333.2889999999998</v>
      </c>
      <c r="P434" s="118">
        <f>VLOOKUP($A434+ROUND((COLUMN()-2)/24,5),АТС!$A$41:$F$784,6)+'Иные услуги '!$C$5+'РСТ РСО-А'!$L$6+'РСТ РСО-А'!$H$9</f>
        <v>4333.2389999999996</v>
      </c>
      <c r="Q434" s="118">
        <f>VLOOKUP($A434+ROUND((COLUMN()-2)/24,5),АТС!$A$41:$F$784,6)+'Иные услуги '!$C$5+'РСТ РСО-А'!$L$6+'РСТ РСО-А'!$H$9</f>
        <v>4333.1189999999997</v>
      </c>
      <c r="R434" s="118">
        <f>VLOOKUP($A434+ROUND((COLUMN()-2)/24,5),АТС!$A$41:$F$784,6)+'Иные услуги '!$C$5+'РСТ РСО-А'!$L$6+'РСТ РСО-А'!$H$9</f>
        <v>4332.4790000000003</v>
      </c>
      <c r="S434" s="118">
        <f>VLOOKUP($A434+ROUND((COLUMN()-2)/24,5),АТС!$A$41:$F$784,6)+'Иные услуги '!$C$5+'РСТ РСО-А'!$L$6+'РСТ РСО-А'!$H$9</f>
        <v>4290.9989999999998</v>
      </c>
      <c r="T434" s="118">
        <f>VLOOKUP($A434+ROUND((COLUMN()-2)/24,5),АТС!$A$41:$F$784,6)+'Иные услуги '!$C$5+'РСТ РСО-А'!$L$6+'РСТ РСО-А'!$H$9</f>
        <v>4345.9489999999996</v>
      </c>
      <c r="U434" s="118">
        <f>VLOOKUP($A434+ROUND((COLUMN()-2)/24,5),АТС!$A$41:$F$784,6)+'Иные услуги '!$C$5+'РСТ РСО-А'!$L$6+'РСТ РСО-А'!$H$9</f>
        <v>4303.9589999999998</v>
      </c>
      <c r="V434" s="118">
        <f>VLOOKUP($A434+ROUND((COLUMN()-2)/24,5),АТС!$A$41:$F$784,6)+'Иные услуги '!$C$5+'РСТ РСО-А'!$L$6+'РСТ РСО-А'!$H$9</f>
        <v>4346.9589999999998</v>
      </c>
      <c r="W434" s="118">
        <f>VLOOKUP($A434+ROUND((COLUMN()-2)/24,5),АТС!$A$41:$F$784,6)+'Иные услуги '!$C$5+'РСТ РСО-А'!$L$6+'РСТ РСО-А'!$H$9</f>
        <v>4414.8789999999999</v>
      </c>
      <c r="X434" s="118">
        <f>VLOOKUP($A434+ROUND((COLUMN()-2)/24,5),АТС!$A$41:$F$784,6)+'Иные услуги '!$C$5+'РСТ РСО-А'!$L$6+'РСТ РСО-А'!$H$9</f>
        <v>4307.5189999999993</v>
      </c>
      <c r="Y434" s="118">
        <f>VLOOKUP($A434+ROUND((COLUMN()-2)/24,5),АТС!$A$41:$F$784,6)+'Иные услуги '!$C$5+'РСТ РСО-А'!$L$6+'РСТ РСО-А'!$H$9</f>
        <v>4276.6189999999997</v>
      </c>
    </row>
    <row r="435" spans="1:25" x14ac:dyDescent="0.2">
      <c r="A435" s="66">
        <f t="shared" si="15"/>
        <v>43532</v>
      </c>
      <c r="B435" s="118">
        <f>VLOOKUP($A435+ROUND((COLUMN()-2)/24,5),АТС!$A$41:$F$784,6)+'Иные услуги '!$C$5+'РСТ РСО-А'!$L$6+'РСТ РСО-А'!$H$9</f>
        <v>4371.9989999999998</v>
      </c>
      <c r="C435" s="118">
        <f>VLOOKUP($A435+ROUND((COLUMN()-2)/24,5),АТС!$A$41:$F$784,6)+'Иные услуги '!$C$5+'РСТ РСО-А'!$L$6+'РСТ РСО-А'!$H$9</f>
        <v>4437.9989999999998</v>
      </c>
      <c r="D435" s="118">
        <f>VLOOKUP($A435+ROUND((COLUMN()-2)/24,5),АТС!$A$41:$F$784,6)+'Иные услуги '!$C$5+'РСТ РСО-А'!$L$6+'РСТ РСО-А'!$H$9</f>
        <v>4436.549</v>
      </c>
      <c r="E435" s="118">
        <f>VLOOKUP($A435+ROUND((COLUMN()-2)/24,5),АТС!$A$41:$F$784,6)+'Иные услуги '!$C$5+'РСТ РСО-А'!$L$6+'РСТ РСО-А'!$H$9</f>
        <v>4435.8490000000002</v>
      </c>
      <c r="F435" s="118">
        <f>VLOOKUP($A435+ROUND((COLUMN()-2)/24,5),АТС!$A$41:$F$784,6)+'Иные услуги '!$C$5+'РСТ РСО-А'!$L$6+'РСТ РСО-А'!$H$9</f>
        <v>4436.1989999999996</v>
      </c>
      <c r="G435" s="118">
        <f>VLOOKUP($A435+ROUND((COLUMN()-2)/24,5),АТС!$A$41:$F$784,6)+'Иные услуги '!$C$5+'РСТ РСО-А'!$L$6+'РСТ РСО-А'!$H$9</f>
        <v>4436.6689999999999</v>
      </c>
      <c r="H435" s="118">
        <f>VLOOKUP($A435+ROUND((COLUMN()-2)/24,5),АТС!$A$41:$F$784,6)+'Иные услуги '!$C$5+'РСТ РСО-А'!$L$6+'РСТ РСО-А'!$H$9</f>
        <v>4417.5289999999995</v>
      </c>
      <c r="I435" s="118">
        <f>VLOOKUP($A435+ROUND((COLUMN()-2)/24,5),АТС!$A$41:$F$784,6)+'Иные услуги '!$C$5+'РСТ РСО-А'!$L$6+'РСТ РСО-А'!$H$9</f>
        <v>4270.8490000000002</v>
      </c>
      <c r="J435" s="118">
        <f>VLOOKUP($A435+ROUND((COLUMN()-2)/24,5),АТС!$A$41:$F$784,6)+'Иные услуги '!$C$5+'РСТ РСО-А'!$L$6+'РСТ РСО-А'!$H$9</f>
        <v>4359.3789999999999</v>
      </c>
      <c r="K435" s="118">
        <f>VLOOKUP($A435+ROUND((COLUMN()-2)/24,5),АТС!$A$41:$F$784,6)+'Иные услуги '!$C$5+'РСТ РСО-А'!$L$6+'РСТ РСО-А'!$H$9</f>
        <v>4387.6889999999994</v>
      </c>
      <c r="L435" s="118">
        <f>VLOOKUP($A435+ROUND((COLUMN()-2)/24,5),АТС!$A$41:$F$784,6)+'Иные услуги '!$C$5+'РСТ РСО-А'!$L$6+'РСТ РСО-А'!$H$9</f>
        <v>4387.5689999999995</v>
      </c>
      <c r="M435" s="118">
        <f>VLOOKUP($A435+ROUND((COLUMN()-2)/24,5),АТС!$A$41:$F$784,6)+'Иные услуги '!$C$5+'РСТ РСО-А'!$L$6+'РСТ РСО-А'!$H$9</f>
        <v>4387.0789999999997</v>
      </c>
      <c r="N435" s="118">
        <f>VLOOKUP($A435+ROUND((COLUMN()-2)/24,5),АТС!$A$41:$F$784,6)+'Иные услуги '!$C$5+'РСТ РСО-А'!$L$6+'РСТ РСО-А'!$H$9</f>
        <v>4386.3589999999995</v>
      </c>
      <c r="O435" s="118">
        <f>VLOOKUP($A435+ROUND((COLUMN()-2)/24,5),АТС!$A$41:$F$784,6)+'Иные услуги '!$C$5+'РСТ РСО-А'!$L$6+'РСТ РСО-А'!$H$9</f>
        <v>4386.2489999999998</v>
      </c>
      <c r="P435" s="118">
        <f>VLOOKUP($A435+ROUND((COLUMN()-2)/24,5),АТС!$A$41:$F$784,6)+'Иные услуги '!$C$5+'РСТ РСО-А'!$L$6+'РСТ РСО-А'!$H$9</f>
        <v>4386.0289999999995</v>
      </c>
      <c r="Q435" s="118">
        <f>VLOOKUP($A435+ROUND((COLUMN()-2)/24,5),АТС!$A$41:$F$784,6)+'Иные услуги '!$C$5+'РСТ РСО-А'!$L$6+'РСТ РСО-А'!$H$9</f>
        <v>4385.5789999999997</v>
      </c>
      <c r="R435" s="118">
        <f>VLOOKUP($A435+ROUND((COLUMN()-2)/24,5),АТС!$A$41:$F$784,6)+'Иные услуги '!$C$5+'РСТ РСО-А'!$L$6+'РСТ РСО-А'!$H$9</f>
        <v>4385.1989999999996</v>
      </c>
      <c r="S435" s="118">
        <f>VLOOKUP($A435+ROUND((COLUMN()-2)/24,5),АТС!$A$41:$F$784,6)+'Иные услуги '!$C$5+'РСТ РСО-А'!$L$6+'РСТ РСО-А'!$H$9</f>
        <v>4312.8890000000001</v>
      </c>
      <c r="T435" s="118">
        <f>VLOOKUP($A435+ROUND((COLUMN()-2)/24,5),АТС!$A$41:$F$784,6)+'Иные услуги '!$C$5+'РСТ РСО-А'!$L$6+'РСТ РСО-А'!$H$9</f>
        <v>4344.8689999999997</v>
      </c>
      <c r="U435" s="118">
        <f>VLOOKUP($A435+ROUND((COLUMN()-2)/24,5),АТС!$A$41:$F$784,6)+'Иные услуги '!$C$5+'РСТ РСО-А'!$L$6+'РСТ РСО-А'!$H$9</f>
        <v>4319.6689999999999</v>
      </c>
      <c r="V435" s="118">
        <f>VLOOKUP($A435+ROUND((COLUMN()-2)/24,5),АТС!$A$41:$F$784,6)+'Иные услуги '!$C$5+'РСТ РСО-А'!$L$6+'РСТ РСО-А'!$H$9</f>
        <v>4346.1989999999996</v>
      </c>
      <c r="W435" s="118">
        <f>VLOOKUP($A435+ROUND((COLUMN()-2)/24,5),АТС!$A$41:$F$784,6)+'Иные услуги '!$C$5+'РСТ РСО-А'!$L$6+'РСТ РСО-А'!$H$9</f>
        <v>4412.7190000000001</v>
      </c>
      <c r="X435" s="118">
        <f>VLOOKUP($A435+ROUND((COLUMN()-2)/24,5),АТС!$A$41:$F$784,6)+'Иные услуги '!$C$5+'РСТ РСО-А'!$L$6+'РСТ РСО-А'!$H$9</f>
        <v>4309.0689999999995</v>
      </c>
      <c r="Y435" s="118">
        <f>VLOOKUP($A435+ROUND((COLUMN()-2)/24,5),АТС!$A$41:$F$784,6)+'Иные услуги '!$C$5+'РСТ РСО-А'!$L$6+'РСТ РСО-А'!$H$9</f>
        <v>4276.1790000000001</v>
      </c>
    </row>
    <row r="436" spans="1:25" x14ac:dyDescent="0.2">
      <c r="A436" s="66">
        <f t="shared" si="15"/>
        <v>43533</v>
      </c>
      <c r="B436" s="118">
        <f>VLOOKUP($A436+ROUND((COLUMN()-2)/24,5),АТС!$A$41:$F$784,6)+'Иные услуги '!$C$5+'РСТ РСО-А'!$L$6+'РСТ РСО-А'!$H$9</f>
        <v>4372.3989999999994</v>
      </c>
      <c r="C436" s="118">
        <f>VLOOKUP($A436+ROUND((COLUMN()-2)/24,5),АТС!$A$41:$F$784,6)+'Иные услуги '!$C$5+'РСТ РСО-А'!$L$6+'РСТ РСО-А'!$H$9</f>
        <v>4438.3189999999995</v>
      </c>
      <c r="D436" s="118">
        <f>VLOOKUP($A436+ROUND((COLUMN()-2)/24,5),АТС!$A$41:$F$784,6)+'Иные услуги '!$C$5+'РСТ РСО-А'!$L$6+'РСТ РСО-А'!$H$9</f>
        <v>4469.299</v>
      </c>
      <c r="E436" s="118">
        <f>VLOOKUP($A436+ROUND((COLUMN()-2)/24,5),АТС!$A$41:$F$784,6)+'Иные услуги '!$C$5+'РСТ РСО-А'!$L$6+'РСТ РСО-А'!$H$9</f>
        <v>4468.3490000000002</v>
      </c>
      <c r="F436" s="118">
        <f>VLOOKUP($A436+ROUND((COLUMN()-2)/24,5),АТС!$A$41:$F$784,6)+'Иные услуги '!$C$5+'РСТ РСО-А'!$L$6+'РСТ РСО-А'!$H$9</f>
        <v>4467.3490000000002</v>
      </c>
      <c r="G436" s="118">
        <f>VLOOKUP($A436+ROUND((COLUMN()-2)/24,5),АТС!$A$41:$F$784,6)+'Иные услуги '!$C$5+'РСТ РСО-А'!$L$6+'РСТ РСО-А'!$H$9</f>
        <v>4467.9189999999999</v>
      </c>
      <c r="H436" s="118">
        <f>VLOOKUP($A436+ROUND((COLUMN()-2)/24,5),АТС!$A$41:$F$784,6)+'Иные услуги '!$C$5+'РСТ РСО-А'!$L$6+'РСТ РСО-А'!$H$9</f>
        <v>4485.7089999999998</v>
      </c>
      <c r="I436" s="118">
        <f>VLOOKUP($A436+ROUND((COLUMN()-2)/24,5),АТС!$A$41:$F$784,6)+'Иные услуги '!$C$5+'РСТ РСО-А'!$L$6+'РСТ РСО-А'!$H$9</f>
        <v>4382.2489999999998</v>
      </c>
      <c r="J436" s="118">
        <f>VLOOKUP($A436+ROUND((COLUMN()-2)/24,5),АТС!$A$41:$F$784,6)+'Иные услуги '!$C$5+'РСТ РСО-А'!$L$6+'РСТ РСО-А'!$H$9</f>
        <v>4478.9790000000003</v>
      </c>
      <c r="K436" s="118">
        <f>VLOOKUP($A436+ROUND((COLUMN()-2)/24,5),АТС!$A$41:$F$784,6)+'Иные услуги '!$C$5+'РСТ РСО-А'!$L$6+'РСТ РСО-А'!$H$9</f>
        <v>4416.4589999999998</v>
      </c>
      <c r="L436" s="118">
        <f>VLOOKUP($A436+ROUND((COLUMN()-2)/24,5),АТС!$A$41:$F$784,6)+'Иные услуги '!$C$5+'РСТ РСО-А'!$L$6+'РСТ РСО-А'!$H$9</f>
        <v>4387.7889999999998</v>
      </c>
      <c r="M436" s="118">
        <f>VLOOKUP($A436+ROUND((COLUMN()-2)/24,5),АТС!$A$41:$F$784,6)+'Иные услуги '!$C$5+'РСТ РСО-А'!$L$6+'РСТ РСО-А'!$H$9</f>
        <v>4387.549</v>
      </c>
      <c r="N436" s="118">
        <f>VLOOKUP($A436+ROUND((COLUMN()-2)/24,5),АТС!$A$41:$F$784,6)+'Иные услуги '!$C$5+'РСТ РСО-А'!$L$6+'РСТ РСО-А'!$H$9</f>
        <v>4387.509</v>
      </c>
      <c r="O436" s="118">
        <f>VLOOKUP($A436+ROUND((COLUMN()-2)/24,5),АТС!$A$41:$F$784,6)+'Иные услуги '!$C$5+'РСТ РСО-А'!$L$6+'РСТ РСО-А'!$H$9</f>
        <v>4387.4989999999998</v>
      </c>
      <c r="P436" s="118">
        <f>VLOOKUP($A436+ROUND((COLUMN()-2)/24,5),АТС!$A$41:$F$784,6)+'Иные услуги '!$C$5+'РСТ РСО-А'!$L$6+'РСТ РСО-А'!$H$9</f>
        <v>4387.5289999999995</v>
      </c>
      <c r="Q436" s="118">
        <f>VLOOKUP($A436+ROUND((COLUMN()-2)/24,5),АТС!$A$41:$F$784,6)+'Иные услуги '!$C$5+'РСТ РСО-А'!$L$6+'РСТ РСО-А'!$H$9</f>
        <v>4387.6589999999997</v>
      </c>
      <c r="R436" s="118">
        <f>VLOOKUP($A436+ROUND((COLUMN()-2)/24,5),АТС!$A$41:$F$784,6)+'Иные услуги '!$C$5+'РСТ РСО-А'!$L$6+'РСТ РСО-А'!$H$9</f>
        <v>4387.6189999999997</v>
      </c>
      <c r="S436" s="118">
        <f>VLOOKUP($A436+ROUND((COLUMN()-2)/24,5),АТС!$A$41:$F$784,6)+'Иные услуги '!$C$5+'РСТ РСО-А'!$L$6+'РСТ РСО-А'!$H$9</f>
        <v>4316.1390000000001</v>
      </c>
      <c r="T436" s="118">
        <f>VLOOKUP($A436+ROUND((COLUMN()-2)/24,5),АТС!$A$41:$F$784,6)+'Иные услуги '!$C$5+'РСТ РСО-А'!$L$6+'РСТ РСО-А'!$H$9</f>
        <v>4349.4690000000001</v>
      </c>
      <c r="U436" s="118">
        <f>VLOOKUP($A436+ROUND((COLUMN()-2)/24,5),АТС!$A$41:$F$784,6)+'Иные услуги '!$C$5+'РСТ РСО-А'!$L$6+'РСТ РСО-А'!$H$9</f>
        <v>4356.6289999999999</v>
      </c>
      <c r="V436" s="118">
        <f>VLOOKUP($A436+ROUND((COLUMN()-2)/24,5),АТС!$A$41:$F$784,6)+'Иные услуги '!$C$5+'РСТ РСО-А'!$L$6+'РСТ РСО-А'!$H$9</f>
        <v>4417.3189999999995</v>
      </c>
      <c r="W436" s="118">
        <f>VLOOKUP($A436+ROUND((COLUMN()-2)/24,5),АТС!$A$41:$F$784,6)+'Иные услуги '!$C$5+'РСТ РСО-А'!$L$6+'РСТ РСО-А'!$H$9</f>
        <v>4493.3789999999999</v>
      </c>
      <c r="X436" s="118">
        <f>VLOOKUP($A436+ROUND((COLUMN()-2)/24,5),АТС!$A$41:$F$784,6)+'Иные услуги '!$C$5+'РСТ РСО-А'!$L$6+'РСТ РСО-А'!$H$9</f>
        <v>4312.3890000000001</v>
      </c>
      <c r="Y436" s="118">
        <f>VLOOKUP($A436+ROUND((COLUMN()-2)/24,5),АТС!$A$41:$F$784,6)+'Иные услуги '!$C$5+'РСТ РСО-А'!$L$6+'РСТ РСО-А'!$H$9</f>
        <v>4285.7089999999998</v>
      </c>
    </row>
    <row r="437" spans="1:25" x14ac:dyDescent="0.2">
      <c r="A437" s="66">
        <f t="shared" si="15"/>
        <v>43534</v>
      </c>
      <c r="B437" s="118">
        <f>VLOOKUP($A437+ROUND((COLUMN()-2)/24,5),АТС!$A$41:$F$784,6)+'Иные услуги '!$C$5+'РСТ РСО-А'!$L$6+'РСТ РСО-А'!$H$9</f>
        <v>4372.7389999999996</v>
      </c>
      <c r="C437" s="118">
        <f>VLOOKUP($A437+ROUND((COLUMN()-2)/24,5),АТС!$A$41:$F$784,6)+'Иные услуги '!$C$5+'РСТ РСО-А'!$L$6+'РСТ РСО-А'!$H$9</f>
        <v>4439.4290000000001</v>
      </c>
      <c r="D437" s="118">
        <f>VLOOKUP($A437+ROUND((COLUMN()-2)/24,5),АТС!$A$41:$F$784,6)+'Иные услуги '!$C$5+'РСТ РСО-А'!$L$6+'РСТ РСО-А'!$H$9</f>
        <v>4469.9790000000003</v>
      </c>
      <c r="E437" s="118">
        <f>VLOOKUP($A437+ROUND((COLUMN()-2)/24,5),АТС!$A$41:$F$784,6)+'Иные услуги '!$C$5+'РСТ РСО-А'!$L$6+'РСТ РСО-А'!$H$9</f>
        <v>4468.259</v>
      </c>
      <c r="F437" s="118">
        <f>VLOOKUP($A437+ROUND((COLUMN()-2)/24,5),АТС!$A$41:$F$784,6)+'Иные услуги '!$C$5+'РСТ РСО-А'!$L$6+'РСТ РСО-А'!$H$9</f>
        <v>4468.5689999999995</v>
      </c>
      <c r="G437" s="118">
        <f>VLOOKUP($A437+ROUND((COLUMN()-2)/24,5),АТС!$A$41:$F$784,6)+'Иные услуги '!$C$5+'РСТ РСО-А'!$L$6+'РСТ РСО-А'!$H$9</f>
        <v>4470.3689999999997</v>
      </c>
      <c r="H437" s="118">
        <f>VLOOKUP($A437+ROUND((COLUMN()-2)/24,5),АТС!$A$41:$F$784,6)+'Иные услуги '!$C$5+'РСТ РСО-А'!$L$6+'РСТ РСО-А'!$H$9</f>
        <v>4561.5689999999995</v>
      </c>
      <c r="I437" s="118">
        <f>VLOOKUP($A437+ROUND((COLUMN()-2)/24,5),АТС!$A$41:$F$784,6)+'Иные услуги '!$C$5+'РСТ РСО-А'!$L$6+'РСТ РСО-А'!$H$9</f>
        <v>4463.7889999999998</v>
      </c>
      <c r="J437" s="118">
        <f>VLOOKUP($A437+ROUND((COLUMN()-2)/24,5),АТС!$A$41:$F$784,6)+'Иные услуги '!$C$5+'РСТ РСО-А'!$L$6+'РСТ РСО-А'!$H$9</f>
        <v>4549.6989999999996</v>
      </c>
      <c r="K437" s="118">
        <f>VLOOKUP($A437+ROUND((COLUMN()-2)/24,5),АТС!$A$41:$F$784,6)+'Иные услуги '!$C$5+'РСТ РСО-А'!$L$6+'РСТ РСО-А'!$H$9</f>
        <v>4514.9089999999997</v>
      </c>
      <c r="L437" s="118">
        <f>VLOOKUP($A437+ROUND((COLUMN()-2)/24,5),АТС!$A$41:$F$784,6)+'Иные услуги '!$C$5+'РСТ РСО-А'!$L$6+'РСТ РСО-А'!$H$9</f>
        <v>4416.049</v>
      </c>
      <c r="M437" s="118">
        <f>VLOOKUP($A437+ROUND((COLUMN()-2)/24,5),АТС!$A$41:$F$784,6)+'Иные услуги '!$C$5+'РСТ РСО-А'!$L$6+'РСТ РСО-А'!$H$9</f>
        <v>4415.9889999999996</v>
      </c>
      <c r="N437" s="118">
        <f>VLOOKUP($A437+ROUND((COLUMN()-2)/24,5),АТС!$A$41:$F$784,6)+'Иные услуги '!$C$5+'РСТ РСО-А'!$L$6+'РСТ РСО-А'!$H$9</f>
        <v>4415.0389999999998</v>
      </c>
      <c r="O437" s="118">
        <f>VLOOKUP($A437+ROUND((COLUMN()-2)/24,5),АТС!$A$41:$F$784,6)+'Иные услуги '!$C$5+'РСТ РСО-А'!$L$6+'РСТ РСО-А'!$H$9</f>
        <v>4414.8090000000002</v>
      </c>
      <c r="P437" s="118">
        <f>VLOOKUP($A437+ROUND((COLUMN()-2)/24,5),АТС!$A$41:$F$784,6)+'Иные услуги '!$C$5+'РСТ РСО-А'!$L$6+'РСТ РСО-А'!$H$9</f>
        <v>4413.7689999999993</v>
      </c>
      <c r="Q437" s="118">
        <f>VLOOKUP($A437+ROUND((COLUMN()-2)/24,5),АТС!$A$41:$F$784,6)+'Иные услуги '!$C$5+'РСТ РСО-А'!$L$6+'РСТ РСО-А'!$H$9</f>
        <v>4412.9189999999999</v>
      </c>
      <c r="R437" s="118">
        <f>VLOOKUP($A437+ROUND((COLUMN()-2)/24,5),АТС!$A$41:$F$784,6)+'Иные услуги '!$C$5+'РСТ РСО-А'!$L$6+'РСТ РСО-А'!$H$9</f>
        <v>4382.7290000000003</v>
      </c>
      <c r="S437" s="118">
        <f>VLOOKUP($A437+ROUND((COLUMN()-2)/24,5),АТС!$A$41:$F$784,6)+'Иные услуги '!$C$5+'РСТ РСО-А'!$L$6+'РСТ РСО-А'!$H$9</f>
        <v>4335.9389999999994</v>
      </c>
      <c r="T437" s="118">
        <f>VLOOKUP($A437+ROUND((COLUMN()-2)/24,5),АТС!$A$41:$F$784,6)+'Иные услуги '!$C$5+'РСТ РСО-А'!$L$6+'РСТ РСО-А'!$H$9</f>
        <v>4346.6089999999995</v>
      </c>
      <c r="U437" s="118">
        <f>VLOOKUP($A437+ROUND((COLUMN()-2)/24,5),АТС!$A$41:$F$784,6)+'Иные услуги '!$C$5+'РСТ РСО-А'!$L$6+'РСТ РСО-А'!$H$9</f>
        <v>4350.4189999999999</v>
      </c>
      <c r="V437" s="118">
        <f>VLOOKUP($A437+ROUND((COLUMN()-2)/24,5),АТС!$A$41:$F$784,6)+'Иные услуги '!$C$5+'РСТ РСО-А'!$L$6+'РСТ РСО-А'!$H$9</f>
        <v>4413.6790000000001</v>
      </c>
      <c r="W437" s="118">
        <f>VLOOKUP($A437+ROUND((COLUMN()-2)/24,5),АТС!$A$41:$F$784,6)+'Иные услуги '!$C$5+'РСТ РСО-А'!$L$6+'РСТ РСО-А'!$H$9</f>
        <v>4491.8189999999995</v>
      </c>
      <c r="X437" s="118">
        <f>VLOOKUP($A437+ROUND((COLUMN()-2)/24,5),АТС!$A$41:$F$784,6)+'Иные услуги '!$C$5+'РСТ РСО-А'!$L$6+'РСТ РСО-А'!$H$9</f>
        <v>4268.5689999999995</v>
      </c>
      <c r="Y437" s="118">
        <f>VLOOKUP($A437+ROUND((COLUMN()-2)/24,5),АТС!$A$41:$F$784,6)+'Иные услуги '!$C$5+'РСТ РСО-А'!$L$6+'РСТ РСО-А'!$H$9</f>
        <v>4307.6989999999996</v>
      </c>
    </row>
    <row r="438" spans="1:25" x14ac:dyDescent="0.2">
      <c r="A438" s="66">
        <f t="shared" si="15"/>
        <v>43535</v>
      </c>
      <c r="B438" s="118">
        <f>VLOOKUP($A438+ROUND((COLUMN()-2)/24,5),АТС!$A$41:$F$784,6)+'Иные услуги '!$C$5+'РСТ РСО-А'!$L$6+'РСТ РСО-А'!$H$9</f>
        <v>4373.6489999999994</v>
      </c>
      <c r="C438" s="118">
        <f>VLOOKUP($A438+ROUND((COLUMN()-2)/24,5),АТС!$A$41:$F$784,6)+'Иные услуги '!$C$5+'РСТ РСО-А'!$L$6+'РСТ РСО-А'!$H$9</f>
        <v>4437.1889999999994</v>
      </c>
      <c r="D438" s="118">
        <f>VLOOKUP($A438+ROUND((COLUMN()-2)/24,5),АТС!$A$41:$F$784,6)+'Иные услуги '!$C$5+'РСТ РСО-А'!$L$6+'РСТ РСО-А'!$H$9</f>
        <v>4435.9589999999998</v>
      </c>
      <c r="E438" s="118">
        <f>VLOOKUP($A438+ROUND((COLUMN()-2)/24,5),АТС!$A$41:$F$784,6)+'Иные услуги '!$C$5+'РСТ РСО-А'!$L$6+'РСТ РСО-А'!$H$9</f>
        <v>4435.8890000000001</v>
      </c>
      <c r="F438" s="118">
        <f>VLOOKUP($A438+ROUND((COLUMN()-2)/24,5),АТС!$A$41:$F$784,6)+'Иные услуги '!$C$5+'РСТ РСО-А'!$L$6+'РСТ РСО-А'!$H$9</f>
        <v>4435.4589999999998</v>
      </c>
      <c r="G438" s="118">
        <f>VLOOKUP($A438+ROUND((COLUMN()-2)/24,5),АТС!$A$41:$F$784,6)+'Иные услуги '!$C$5+'РСТ РСО-А'!$L$6+'РСТ РСО-А'!$H$9</f>
        <v>4437.299</v>
      </c>
      <c r="H438" s="118">
        <f>VLOOKUP($A438+ROUND((COLUMN()-2)/24,5),АТС!$A$41:$F$784,6)+'Иные услуги '!$C$5+'РСТ РСО-А'!$L$6+'РСТ РСО-А'!$H$9</f>
        <v>4419.3890000000001</v>
      </c>
      <c r="I438" s="118">
        <f>VLOOKUP($A438+ROUND((COLUMN()-2)/24,5),АТС!$A$41:$F$784,6)+'Иные услуги '!$C$5+'РСТ РСО-А'!$L$6+'РСТ РСО-А'!$H$9</f>
        <v>4271.2889999999998</v>
      </c>
      <c r="J438" s="118">
        <f>VLOOKUP($A438+ROUND((COLUMN()-2)/24,5),АТС!$A$41:$F$784,6)+'Иные услуги '!$C$5+'РСТ РСО-А'!$L$6+'РСТ РСО-А'!$H$9</f>
        <v>4359.2489999999998</v>
      </c>
      <c r="K438" s="118">
        <f>VLOOKUP($A438+ROUND((COLUMN()-2)/24,5),АТС!$A$41:$F$784,6)+'Иные услуги '!$C$5+'РСТ РСО-А'!$L$6+'РСТ РСО-А'!$H$9</f>
        <v>4387.4690000000001</v>
      </c>
      <c r="L438" s="118">
        <f>VLOOKUP($A438+ROUND((COLUMN()-2)/24,5),АТС!$A$41:$F$784,6)+'Иные услуги '!$C$5+'РСТ РСО-А'!$L$6+'РСТ РСО-А'!$H$9</f>
        <v>4387.3789999999999</v>
      </c>
      <c r="M438" s="118">
        <f>VLOOKUP($A438+ROUND((COLUMN()-2)/24,5),АТС!$A$41:$F$784,6)+'Иные услуги '!$C$5+'РСТ РСО-А'!$L$6+'РСТ РСО-А'!$H$9</f>
        <v>4386.509</v>
      </c>
      <c r="N438" s="118">
        <f>VLOOKUP($A438+ROUND((COLUMN()-2)/24,5),АТС!$A$41:$F$784,6)+'Иные услуги '!$C$5+'РСТ РСО-А'!$L$6+'РСТ РСО-А'!$H$9</f>
        <v>4385.7290000000003</v>
      </c>
      <c r="O438" s="118">
        <f>VLOOKUP($A438+ROUND((COLUMN()-2)/24,5),АТС!$A$41:$F$784,6)+'Иные услуги '!$C$5+'РСТ РСО-А'!$L$6+'РСТ РСО-А'!$H$9</f>
        <v>4414.2089999999998</v>
      </c>
      <c r="P438" s="118">
        <f>VLOOKUP($A438+ROUND((COLUMN()-2)/24,5),АТС!$A$41:$F$784,6)+'Иные услуги '!$C$5+'РСТ РСО-А'!$L$6+'РСТ РСО-А'!$H$9</f>
        <v>4413.9589999999998</v>
      </c>
      <c r="Q438" s="118">
        <f>VLOOKUP($A438+ROUND((COLUMN()-2)/24,5),АТС!$A$41:$F$784,6)+'Иные услуги '!$C$5+'РСТ РСО-А'!$L$6+'РСТ РСО-А'!$H$9</f>
        <v>4413.8789999999999</v>
      </c>
      <c r="R438" s="118">
        <f>VLOOKUP($A438+ROUND((COLUMN()-2)/24,5),АТС!$A$41:$F$784,6)+'Иные услуги '!$C$5+'РСТ РСО-А'!$L$6+'РСТ РСО-А'!$H$9</f>
        <v>4412.7889999999998</v>
      </c>
      <c r="S438" s="118">
        <f>VLOOKUP($A438+ROUND((COLUMN()-2)/24,5),АТС!$A$41:$F$784,6)+'Иные услуги '!$C$5+'РСТ РСО-А'!$L$6+'РСТ РСО-А'!$H$9</f>
        <v>4358.8389999999999</v>
      </c>
      <c r="T438" s="118">
        <f>VLOOKUP($A438+ROUND((COLUMN()-2)/24,5),АТС!$A$41:$F$784,6)+'Иные услуги '!$C$5+'РСТ РСО-А'!$L$6+'РСТ РСО-А'!$H$9</f>
        <v>4373.5590000000002</v>
      </c>
      <c r="U438" s="118">
        <f>VLOOKUP($A438+ROUND((COLUMN()-2)/24,5),АТС!$A$41:$F$784,6)+'Иные услуги '!$C$5+'РСТ РСО-А'!$L$6+'РСТ РСО-А'!$H$9</f>
        <v>4346.2089999999998</v>
      </c>
      <c r="V438" s="118">
        <f>VLOOKUP($A438+ROUND((COLUMN()-2)/24,5),АТС!$A$41:$F$784,6)+'Иные услуги '!$C$5+'РСТ РСО-А'!$L$6+'РСТ РСО-А'!$H$9</f>
        <v>4376.009</v>
      </c>
      <c r="W438" s="118">
        <f>VLOOKUP($A438+ROUND((COLUMN()-2)/24,5),АТС!$A$41:$F$784,6)+'Иные услуги '!$C$5+'РСТ РСО-А'!$L$6+'РСТ РСО-А'!$H$9</f>
        <v>4447.4589999999998</v>
      </c>
      <c r="X438" s="118">
        <f>VLOOKUP($A438+ROUND((COLUMN()-2)/24,5),АТС!$A$41:$F$784,6)+'Иные услуги '!$C$5+'РСТ РСО-А'!$L$6+'РСТ РСО-А'!$H$9</f>
        <v>4303.4589999999998</v>
      </c>
      <c r="Y438" s="118">
        <f>VLOOKUP($A438+ROUND((COLUMN()-2)/24,5),АТС!$A$41:$F$784,6)+'Иные услуги '!$C$5+'РСТ РСО-А'!$L$6+'РСТ РСО-А'!$H$9</f>
        <v>4305.6589999999997</v>
      </c>
    </row>
    <row r="439" spans="1:25" x14ac:dyDescent="0.2">
      <c r="A439" s="66">
        <f t="shared" si="15"/>
        <v>43536</v>
      </c>
      <c r="B439" s="118">
        <f>VLOOKUP($A439+ROUND((COLUMN()-2)/24,5),АТС!$A$41:$F$784,6)+'Иные услуги '!$C$5+'РСТ РСО-А'!$L$6+'РСТ РСО-А'!$H$9</f>
        <v>4375.5789999999997</v>
      </c>
      <c r="C439" s="118">
        <f>VLOOKUP($A439+ROUND((COLUMN()-2)/24,5),АТС!$A$41:$F$784,6)+'Иные услуги '!$C$5+'РСТ РСО-А'!$L$6+'РСТ РСО-А'!$H$9</f>
        <v>4465.8189999999995</v>
      </c>
      <c r="D439" s="118">
        <f>VLOOKUP($A439+ROUND((COLUMN()-2)/24,5),АТС!$A$41:$F$784,6)+'Иные услуги '!$C$5+'РСТ РСО-А'!$L$6+'РСТ РСО-А'!$H$9</f>
        <v>4465.0590000000002</v>
      </c>
      <c r="E439" s="118">
        <f>VLOOKUP($A439+ROUND((COLUMN()-2)/24,5),АТС!$A$41:$F$784,6)+'Иные услуги '!$C$5+'РСТ РСО-А'!$L$6+'РСТ РСО-А'!$H$9</f>
        <v>4464.9589999999998</v>
      </c>
      <c r="F439" s="118">
        <f>VLOOKUP($A439+ROUND((COLUMN()-2)/24,5),АТС!$A$41:$F$784,6)+'Иные услуги '!$C$5+'РСТ РСО-А'!$L$6+'РСТ РСО-А'!$H$9</f>
        <v>4465.7689999999993</v>
      </c>
      <c r="G439" s="118">
        <f>VLOOKUP($A439+ROUND((COLUMN()-2)/24,5),АТС!$A$41:$F$784,6)+'Иные услуги '!$C$5+'РСТ РСО-А'!$L$6+'РСТ РСО-А'!$H$9</f>
        <v>4467.6390000000001</v>
      </c>
      <c r="H439" s="118">
        <f>VLOOKUP($A439+ROUND((COLUMN()-2)/24,5),АТС!$A$41:$F$784,6)+'Иные услуги '!$C$5+'РСТ РСО-А'!$L$6+'РСТ РСО-А'!$H$9</f>
        <v>4560.4790000000003</v>
      </c>
      <c r="I439" s="118">
        <f>VLOOKUP($A439+ROUND((COLUMN()-2)/24,5),АТС!$A$41:$F$784,6)+'Иные услуги '!$C$5+'РСТ РСО-А'!$L$6+'РСТ РСО-А'!$H$9</f>
        <v>4467.2489999999998</v>
      </c>
      <c r="J439" s="118">
        <f>VLOOKUP($A439+ROUND((COLUMN()-2)/24,5),АТС!$A$41:$F$784,6)+'Иные услуги '!$C$5+'РСТ РСО-А'!$L$6+'РСТ РСО-А'!$H$9</f>
        <v>4550.759</v>
      </c>
      <c r="K439" s="118">
        <f>VLOOKUP($A439+ROUND((COLUMN()-2)/24,5),АТС!$A$41:$F$784,6)+'Иные услуги '!$C$5+'РСТ РСО-А'!$L$6+'РСТ РСО-А'!$H$9</f>
        <v>4479.1489999999994</v>
      </c>
      <c r="L439" s="118">
        <f>VLOOKUP($A439+ROUND((COLUMN()-2)/24,5),АТС!$A$41:$F$784,6)+'Иные услуги '!$C$5+'РСТ РСО-А'!$L$6+'РСТ РСО-А'!$H$9</f>
        <v>4479.0389999999998</v>
      </c>
      <c r="M439" s="118">
        <f>VLOOKUP($A439+ROUND((COLUMN()-2)/24,5),АТС!$A$41:$F$784,6)+'Иные услуги '!$C$5+'РСТ РСО-А'!$L$6+'РСТ РСО-А'!$H$9</f>
        <v>4478.4589999999998</v>
      </c>
      <c r="N439" s="118">
        <f>VLOOKUP($A439+ROUND((COLUMN()-2)/24,5),АТС!$A$41:$F$784,6)+'Иные услуги '!$C$5+'РСТ РСО-А'!$L$6+'РСТ РСО-А'!$H$9</f>
        <v>4478.0889999999999</v>
      </c>
      <c r="O439" s="118">
        <f>VLOOKUP($A439+ROUND((COLUMN()-2)/24,5),АТС!$A$41:$F$784,6)+'Иные услуги '!$C$5+'РСТ РСО-А'!$L$6+'РСТ РСО-А'!$H$9</f>
        <v>4477.6189999999997</v>
      </c>
      <c r="P439" s="118">
        <f>VLOOKUP($A439+ROUND((COLUMN()-2)/24,5),АТС!$A$41:$F$784,6)+'Иные услуги '!$C$5+'РСТ РСО-А'!$L$6+'РСТ РСО-А'!$H$9</f>
        <v>4477.4889999999996</v>
      </c>
      <c r="Q439" s="118">
        <f>VLOOKUP($A439+ROUND((COLUMN()-2)/24,5),АТС!$A$41:$F$784,6)+'Иные услуги '!$C$5+'РСТ РСО-А'!$L$6+'РСТ РСО-А'!$H$9</f>
        <v>4477.4589999999998</v>
      </c>
      <c r="R439" s="118">
        <f>VLOOKUP($A439+ROUND((COLUMN()-2)/24,5),АТС!$A$41:$F$784,6)+'Иные услуги '!$C$5+'РСТ РСО-А'!$L$6+'РСТ РСО-А'!$H$9</f>
        <v>4475.9290000000001</v>
      </c>
      <c r="S439" s="118">
        <f>VLOOKUP($A439+ROUND((COLUMN()-2)/24,5),АТС!$A$41:$F$784,6)+'Иные услуги '!$C$5+'РСТ РСО-А'!$L$6+'РСТ РСО-А'!$H$9</f>
        <v>4414.8589999999995</v>
      </c>
      <c r="T439" s="118">
        <f>VLOOKUP($A439+ROUND((COLUMN()-2)/24,5),АТС!$A$41:$F$784,6)+'Иные услуги '!$C$5+'РСТ РСО-А'!$L$6+'РСТ РСО-А'!$H$9</f>
        <v>4446.1489999999994</v>
      </c>
      <c r="U439" s="118">
        <f>VLOOKUP($A439+ROUND((COLUMN()-2)/24,5),АТС!$A$41:$F$784,6)+'Иные услуги '!$C$5+'РСТ РСО-А'!$L$6+'РСТ РСО-А'!$H$9</f>
        <v>4414.1390000000001</v>
      </c>
      <c r="V439" s="118">
        <f>VLOOKUP($A439+ROUND((COLUMN()-2)/24,5),АТС!$A$41:$F$784,6)+'Иные услуги '!$C$5+'РСТ РСО-А'!$L$6+'РСТ РСО-А'!$H$9</f>
        <v>4449.0289999999995</v>
      </c>
      <c r="W439" s="118">
        <f>VLOOKUP($A439+ROUND((COLUMN()-2)/24,5),АТС!$A$41:$F$784,6)+'Иные услуги '!$C$5+'РСТ РСО-А'!$L$6+'РСТ РСО-А'!$H$9</f>
        <v>4487.6889999999994</v>
      </c>
      <c r="X439" s="118">
        <f>VLOOKUP($A439+ROUND((COLUMN()-2)/24,5),АТС!$A$41:$F$784,6)+'Иные услуги '!$C$5+'РСТ РСО-А'!$L$6+'РСТ РСО-А'!$H$9</f>
        <v>4266.5189999999993</v>
      </c>
      <c r="Y439" s="118">
        <f>VLOOKUP($A439+ROUND((COLUMN()-2)/24,5),АТС!$A$41:$F$784,6)+'Иные услуги '!$C$5+'РСТ РСО-А'!$L$6+'РСТ РСО-А'!$H$9</f>
        <v>4329.8490000000002</v>
      </c>
    </row>
    <row r="440" spans="1:25" x14ac:dyDescent="0.2">
      <c r="A440" s="66">
        <f t="shared" si="15"/>
        <v>43537</v>
      </c>
      <c r="B440" s="118">
        <f>VLOOKUP($A440+ROUND((COLUMN()-2)/24,5),АТС!$A$41:$F$784,6)+'Иные услуги '!$C$5+'РСТ РСО-А'!$L$6+'РСТ РСО-А'!$H$9</f>
        <v>4375.0689999999995</v>
      </c>
      <c r="C440" s="118">
        <f>VLOOKUP($A440+ROUND((COLUMN()-2)/24,5),АТС!$A$41:$F$784,6)+'Иные услуги '!$C$5+'РСТ РСО-А'!$L$6+'РСТ РСО-А'!$H$9</f>
        <v>4465.5689999999995</v>
      </c>
      <c r="D440" s="118">
        <f>VLOOKUP($A440+ROUND((COLUMN()-2)/24,5),АТС!$A$41:$F$784,6)+'Иные услуги '!$C$5+'РСТ РСО-А'!$L$6+'РСТ РСО-А'!$H$9</f>
        <v>4465.0689999999995</v>
      </c>
      <c r="E440" s="118">
        <f>VLOOKUP($A440+ROUND((COLUMN()-2)/24,5),АТС!$A$41:$F$784,6)+'Иные услуги '!$C$5+'РСТ РСО-А'!$L$6+'РСТ РСО-А'!$H$9</f>
        <v>4499.4089999999997</v>
      </c>
      <c r="F440" s="118">
        <f>VLOOKUP($A440+ROUND((COLUMN()-2)/24,5),АТС!$A$41:$F$784,6)+'Иные услуги '!$C$5+'РСТ РСО-А'!$L$6+'РСТ РСО-А'!$H$9</f>
        <v>4500.0990000000002</v>
      </c>
      <c r="G440" s="118">
        <f>VLOOKUP($A440+ROUND((COLUMN()-2)/24,5),АТС!$A$41:$F$784,6)+'Иные услуги '!$C$5+'РСТ РСО-А'!$L$6+'РСТ РСО-А'!$H$9</f>
        <v>4501.2689999999993</v>
      </c>
      <c r="H440" s="118">
        <f>VLOOKUP($A440+ROUND((COLUMN()-2)/24,5),АТС!$A$41:$F$784,6)+'Иные услуги '!$C$5+'РСТ РСО-А'!$L$6+'РСТ РСО-А'!$H$9</f>
        <v>4505.9989999999998</v>
      </c>
      <c r="I440" s="118">
        <f>VLOOKUP($A440+ROUND((COLUMN()-2)/24,5),АТС!$A$41:$F$784,6)+'Иные услуги '!$C$5+'РСТ РСО-А'!$L$6+'РСТ РСО-А'!$H$9</f>
        <v>4421.0289999999995</v>
      </c>
      <c r="J440" s="118">
        <f>VLOOKUP($A440+ROUND((COLUMN()-2)/24,5),АТС!$A$41:$F$784,6)+'Иные услуги '!$C$5+'РСТ РСО-А'!$L$6+'РСТ РСО-А'!$H$9</f>
        <v>4475.6689999999999</v>
      </c>
      <c r="K440" s="118">
        <f>VLOOKUP($A440+ROUND((COLUMN()-2)/24,5),АТС!$A$41:$F$784,6)+'Иные услуги '!$C$5+'РСТ РСО-А'!$L$6+'РСТ РСО-А'!$H$9</f>
        <v>4413.8090000000002</v>
      </c>
      <c r="L440" s="118">
        <f>VLOOKUP($A440+ROUND((COLUMN()-2)/24,5),АТС!$A$41:$F$784,6)+'Иные услуги '!$C$5+'РСТ РСО-А'!$L$6+'РСТ РСО-А'!$H$9</f>
        <v>4384.0289999999995</v>
      </c>
      <c r="M440" s="118">
        <f>VLOOKUP($A440+ROUND((COLUMN()-2)/24,5),АТС!$A$41:$F$784,6)+'Иные услуги '!$C$5+'РСТ РСО-А'!$L$6+'РСТ РСО-А'!$H$9</f>
        <v>4383.8689999999997</v>
      </c>
      <c r="N440" s="118">
        <f>VLOOKUP($A440+ROUND((COLUMN()-2)/24,5),АТС!$A$41:$F$784,6)+'Иные услуги '!$C$5+'РСТ РСО-А'!$L$6+'РСТ РСО-А'!$H$9</f>
        <v>4412.799</v>
      </c>
      <c r="O440" s="118">
        <f>VLOOKUP($A440+ROUND((COLUMN()-2)/24,5),АТС!$A$41:$F$784,6)+'Иные услуги '!$C$5+'РСТ РСО-А'!$L$6+'РСТ РСО-А'!$H$9</f>
        <v>4412.3389999999999</v>
      </c>
      <c r="P440" s="118">
        <f>VLOOKUP($A440+ROUND((COLUMN()-2)/24,5),АТС!$A$41:$F$784,6)+'Иные услуги '!$C$5+'РСТ РСО-А'!$L$6+'РСТ РСО-А'!$H$9</f>
        <v>4442.8090000000002</v>
      </c>
      <c r="Q440" s="118">
        <f>VLOOKUP($A440+ROUND((COLUMN()-2)/24,5),АТС!$A$41:$F$784,6)+'Иные услуги '!$C$5+'РСТ РСО-А'!$L$6+'РСТ РСО-А'!$H$9</f>
        <v>4475.3189999999995</v>
      </c>
      <c r="R440" s="118">
        <f>VLOOKUP($A440+ROUND((COLUMN()-2)/24,5),АТС!$A$41:$F$784,6)+'Иные услуги '!$C$5+'РСТ РСО-А'!$L$6+'РСТ РСО-А'!$H$9</f>
        <v>4474.8389999999999</v>
      </c>
      <c r="S440" s="118">
        <f>VLOOKUP($A440+ROUND((COLUMN()-2)/24,5),АТС!$A$41:$F$784,6)+'Иные услуги '!$C$5+'РСТ РСО-А'!$L$6+'РСТ РСО-А'!$H$9</f>
        <v>4445.009</v>
      </c>
      <c r="T440" s="118">
        <f>VLOOKUP($A440+ROUND((COLUMN()-2)/24,5),АТС!$A$41:$F$784,6)+'Иные услуги '!$C$5+'РСТ РСО-А'!$L$6+'РСТ РСО-А'!$H$9</f>
        <v>4474.2489999999998</v>
      </c>
      <c r="U440" s="118">
        <f>VLOOKUP($A440+ROUND((COLUMN()-2)/24,5),АТС!$A$41:$F$784,6)+'Иные услуги '!$C$5+'РСТ РСО-А'!$L$6+'РСТ РСО-А'!$H$9</f>
        <v>4452.7789999999995</v>
      </c>
      <c r="V440" s="118">
        <f>VLOOKUP($A440+ROUND((COLUMN()-2)/24,5),АТС!$A$41:$F$784,6)+'Иные услуги '!$C$5+'РСТ РСО-А'!$L$6+'РСТ РСО-А'!$H$9</f>
        <v>4449.8589999999995</v>
      </c>
      <c r="W440" s="118">
        <f>VLOOKUP($A440+ROUND((COLUMN()-2)/24,5),АТС!$A$41:$F$784,6)+'Иные услуги '!$C$5+'РСТ РСО-А'!$L$6+'РСТ РСО-А'!$H$9</f>
        <v>4534.1790000000001</v>
      </c>
      <c r="X440" s="118">
        <f>VLOOKUP($A440+ROUND((COLUMN()-2)/24,5),АТС!$A$41:$F$784,6)+'Иные услуги '!$C$5+'РСТ РСО-А'!$L$6+'РСТ РСО-А'!$H$9</f>
        <v>4268.6790000000001</v>
      </c>
      <c r="Y440" s="118">
        <f>VLOOKUP($A440+ROUND((COLUMN()-2)/24,5),АТС!$A$41:$F$784,6)+'Иные услуги '!$C$5+'РСТ РСО-А'!$L$6+'РСТ РСО-А'!$H$9</f>
        <v>4329.6589999999997</v>
      </c>
    </row>
    <row r="441" spans="1:25" x14ac:dyDescent="0.2">
      <c r="A441" s="66">
        <f t="shared" si="15"/>
        <v>43538</v>
      </c>
      <c r="B441" s="118">
        <f>VLOOKUP($A441+ROUND((COLUMN()-2)/24,5),АТС!$A$41:$F$784,6)+'Иные услуги '!$C$5+'РСТ РСО-А'!$L$6+'РСТ РСО-А'!$H$9</f>
        <v>4406.9589999999998</v>
      </c>
      <c r="C441" s="118">
        <f>VLOOKUP($A441+ROUND((COLUMN()-2)/24,5),АТС!$A$41:$F$784,6)+'Иные услуги '!$C$5+'РСТ РСО-А'!$L$6+'РСТ РСО-А'!$H$9</f>
        <v>4468.4489999999996</v>
      </c>
      <c r="D441" s="118">
        <f>VLOOKUP($A441+ROUND((COLUMN()-2)/24,5),АТС!$A$41:$F$784,6)+'Иные услуги '!$C$5+'РСТ РСО-А'!$L$6+'РСТ РСО-А'!$H$9</f>
        <v>4502.1089999999995</v>
      </c>
      <c r="E441" s="118">
        <f>VLOOKUP($A441+ROUND((COLUMN()-2)/24,5),АТС!$A$41:$F$784,6)+'Иные услуги '!$C$5+'РСТ РСО-А'!$L$6+'РСТ РСО-А'!$H$9</f>
        <v>4501.7889999999998</v>
      </c>
      <c r="F441" s="118">
        <f>VLOOKUP($A441+ROUND((COLUMN()-2)/24,5),АТС!$A$41:$F$784,6)+'Иные услуги '!$C$5+'РСТ РСО-А'!$L$6+'РСТ РСО-А'!$H$9</f>
        <v>4502.3090000000002</v>
      </c>
      <c r="G441" s="118">
        <f>VLOOKUP($A441+ROUND((COLUMN()-2)/24,5),АТС!$A$41:$F$784,6)+'Иные услуги '!$C$5+'РСТ РСО-А'!$L$6+'РСТ РСО-А'!$H$9</f>
        <v>4505.2489999999998</v>
      </c>
      <c r="H441" s="118">
        <f>VLOOKUP($A441+ROUND((COLUMN()-2)/24,5),АТС!$A$41:$F$784,6)+'Иные услуги '!$C$5+'РСТ РСО-А'!$L$6+'РСТ РСО-А'!$H$9</f>
        <v>4514.0590000000002</v>
      </c>
      <c r="I441" s="118">
        <f>VLOOKUP($A441+ROUND((COLUMN()-2)/24,5),АТС!$A$41:$F$784,6)+'Иные услуги '!$C$5+'РСТ РСО-А'!$L$6+'РСТ РСО-А'!$H$9</f>
        <v>4385.4189999999999</v>
      </c>
      <c r="J441" s="118">
        <f>VLOOKUP($A441+ROUND((COLUMN()-2)/24,5),АТС!$A$41:$F$784,6)+'Иные услуги '!$C$5+'РСТ РСО-А'!$L$6+'РСТ РСО-А'!$H$9</f>
        <v>4444.4989999999998</v>
      </c>
      <c r="K441" s="118">
        <f>VLOOKUP($A441+ROUND((COLUMN()-2)/24,5),АТС!$A$41:$F$784,6)+'Иные услуги '!$C$5+'РСТ РСО-А'!$L$6+'РСТ РСО-А'!$H$9</f>
        <v>4385.6089999999995</v>
      </c>
      <c r="L441" s="118">
        <f>VLOOKUP($A441+ROUND((COLUMN()-2)/24,5),АТС!$A$41:$F$784,6)+'Иные услуги '!$C$5+'РСТ РСО-А'!$L$6+'РСТ РСО-А'!$H$9</f>
        <v>4385.3689999999997</v>
      </c>
      <c r="M441" s="118">
        <f>VLOOKUP($A441+ROUND((COLUMN()-2)/24,5),АТС!$A$41:$F$784,6)+'Иные услуги '!$C$5+'РСТ РСО-А'!$L$6+'РСТ РСО-А'!$H$9</f>
        <v>4385.7190000000001</v>
      </c>
      <c r="N441" s="118">
        <f>VLOOKUP($A441+ROUND((COLUMN()-2)/24,5),АТС!$A$41:$F$784,6)+'Иные услуги '!$C$5+'РСТ РСО-А'!$L$6+'РСТ РСО-А'!$H$9</f>
        <v>4413.6489999999994</v>
      </c>
      <c r="O441" s="118">
        <f>VLOOKUP($A441+ROUND((COLUMN()-2)/24,5),АТС!$A$41:$F$784,6)+'Иные услуги '!$C$5+'РСТ РСО-А'!$L$6+'РСТ РСО-А'!$H$9</f>
        <v>4413.9290000000001</v>
      </c>
      <c r="P441" s="118">
        <f>VLOOKUP($A441+ROUND((COLUMN()-2)/24,5),АТС!$A$41:$F$784,6)+'Иные услуги '!$C$5+'РСТ РСО-А'!$L$6+'РСТ РСО-А'!$H$9</f>
        <v>4444.4389999999994</v>
      </c>
      <c r="Q441" s="118">
        <f>VLOOKUP($A441+ROUND((COLUMN()-2)/24,5),АТС!$A$41:$F$784,6)+'Иные услуги '!$C$5+'РСТ РСО-А'!$L$6+'РСТ РСО-А'!$H$9</f>
        <v>4444.6390000000001</v>
      </c>
      <c r="R441" s="118">
        <f>VLOOKUP($A441+ROUND((COLUMN()-2)/24,5),АТС!$A$41:$F$784,6)+'Иные услуги '!$C$5+'РСТ РСО-А'!$L$6+'РСТ РСО-А'!$H$9</f>
        <v>4443.7290000000003</v>
      </c>
      <c r="S441" s="118">
        <f>VLOOKUP($A441+ROUND((COLUMN()-2)/24,5),АТС!$A$41:$F$784,6)+'Иные услуги '!$C$5+'РСТ РСО-А'!$L$6+'РСТ РСО-А'!$H$9</f>
        <v>4414.0389999999998</v>
      </c>
      <c r="T441" s="118">
        <f>VLOOKUP($A441+ROUND((COLUMN()-2)/24,5),АТС!$A$41:$F$784,6)+'Иные услуги '!$C$5+'РСТ РСО-А'!$L$6+'РСТ РСО-А'!$H$9</f>
        <v>4435.6289999999999</v>
      </c>
      <c r="U441" s="118">
        <f>VLOOKUP($A441+ROUND((COLUMN()-2)/24,5),АТС!$A$41:$F$784,6)+'Иные услуги '!$C$5+'РСТ РСО-А'!$L$6+'РСТ РСО-А'!$H$9</f>
        <v>4453.3490000000002</v>
      </c>
      <c r="V441" s="118">
        <f>VLOOKUP($A441+ROUND((COLUMN()-2)/24,5),АТС!$A$41:$F$784,6)+'Иные услуги '!$C$5+'РСТ РСО-А'!$L$6+'РСТ РСО-А'!$H$9</f>
        <v>4448.5789999999997</v>
      </c>
      <c r="W441" s="118">
        <f>VLOOKUP($A441+ROUND((COLUMN()-2)/24,5),АТС!$A$41:$F$784,6)+'Иные услуги '!$C$5+'РСТ РСО-А'!$L$6+'РСТ РСО-А'!$H$9</f>
        <v>4537.6189999999997</v>
      </c>
      <c r="X441" s="118">
        <f>VLOOKUP($A441+ROUND((COLUMN()-2)/24,5),АТС!$A$41:$F$784,6)+'Иные услуги '!$C$5+'РСТ РСО-А'!$L$6+'РСТ РСО-А'!$H$9</f>
        <v>4268.8090000000002</v>
      </c>
      <c r="Y441" s="118">
        <f>VLOOKUP($A441+ROUND((COLUMN()-2)/24,5),АТС!$A$41:$F$784,6)+'Иные услуги '!$C$5+'РСТ РСО-А'!$L$6+'РСТ РСО-А'!$H$9</f>
        <v>4333.7689999999993</v>
      </c>
    </row>
    <row r="442" spans="1:25" x14ac:dyDescent="0.2">
      <c r="A442" s="66">
        <f t="shared" si="15"/>
        <v>43539</v>
      </c>
      <c r="B442" s="118">
        <f>VLOOKUP($A442+ROUND((COLUMN()-2)/24,5),АТС!$A$41:$F$784,6)+'Иные услуги '!$C$5+'РСТ РСО-А'!$L$6+'РСТ РСО-А'!$H$9</f>
        <v>4409.7190000000001</v>
      </c>
      <c r="C442" s="118">
        <f>VLOOKUP($A442+ROUND((COLUMN()-2)/24,5),АТС!$A$41:$F$784,6)+'Иные услуги '!$C$5+'РСТ РСО-А'!$L$6+'РСТ РСО-А'!$H$9</f>
        <v>4468.5689999999995</v>
      </c>
      <c r="D442" s="118">
        <f>VLOOKUP($A442+ROUND((COLUMN()-2)/24,5),АТС!$A$41:$F$784,6)+'Иные услуги '!$C$5+'РСТ РСО-А'!$L$6+'РСТ РСО-А'!$H$9</f>
        <v>4502.4889999999996</v>
      </c>
      <c r="E442" s="118">
        <f>VLOOKUP($A442+ROUND((COLUMN()-2)/24,5),АТС!$A$41:$F$784,6)+'Иные услуги '!$C$5+'РСТ РСО-А'!$L$6+'РСТ РСО-А'!$H$9</f>
        <v>4502.1790000000001</v>
      </c>
      <c r="F442" s="118">
        <f>VLOOKUP($A442+ROUND((COLUMN()-2)/24,5),АТС!$A$41:$F$784,6)+'Иные услуги '!$C$5+'РСТ РСО-А'!$L$6+'РСТ РСО-А'!$H$9</f>
        <v>4540.1689999999999</v>
      </c>
      <c r="G442" s="118">
        <f>VLOOKUP($A442+ROUND((COLUMN()-2)/24,5),АТС!$A$41:$F$784,6)+'Иные услуги '!$C$5+'РСТ РСО-А'!$L$6+'РСТ РСО-А'!$H$9</f>
        <v>4506.9889999999996</v>
      </c>
      <c r="H442" s="118">
        <f>VLOOKUP($A442+ROUND((COLUMN()-2)/24,5),АТС!$A$41:$F$784,6)+'Иные услуги '!$C$5+'РСТ РСО-А'!$L$6+'РСТ РСО-А'!$H$9</f>
        <v>4566.7689999999993</v>
      </c>
      <c r="I442" s="118">
        <f>VLOOKUP($A442+ROUND((COLUMN()-2)/24,5),АТС!$A$41:$F$784,6)+'Иные услуги '!$C$5+'РСТ РСО-А'!$L$6+'РСТ РСО-А'!$H$9</f>
        <v>4386.0389999999998</v>
      </c>
      <c r="J442" s="118">
        <f>VLOOKUP($A442+ROUND((COLUMN()-2)/24,5),АТС!$A$41:$F$784,6)+'Иные услуги '!$C$5+'РСТ РСО-А'!$L$6+'РСТ РСО-А'!$H$9</f>
        <v>4479.0789999999997</v>
      </c>
      <c r="K442" s="118">
        <f>VLOOKUP($A442+ROUND((COLUMN()-2)/24,5),АТС!$A$41:$F$784,6)+'Иные услуги '!$C$5+'РСТ РСО-А'!$L$6+'РСТ РСО-А'!$H$9</f>
        <v>4479.8689999999997</v>
      </c>
      <c r="L442" s="118">
        <f>VLOOKUP($A442+ROUND((COLUMN()-2)/24,5),АТС!$A$41:$F$784,6)+'Иные услуги '!$C$5+'РСТ РСО-А'!$L$6+'РСТ РСО-А'!$H$9</f>
        <v>4479.8389999999999</v>
      </c>
      <c r="M442" s="118">
        <f>VLOOKUP($A442+ROUND((COLUMN()-2)/24,5),АТС!$A$41:$F$784,6)+'Иные услуги '!$C$5+'РСТ РСО-А'!$L$6+'РСТ РСО-А'!$H$9</f>
        <v>4446.7190000000001</v>
      </c>
      <c r="N442" s="118">
        <f>VLOOKUP($A442+ROUND((COLUMN()-2)/24,5),АТС!$A$41:$F$784,6)+'Иные услуги '!$C$5+'РСТ РСО-А'!$L$6+'РСТ РСО-А'!$H$9</f>
        <v>4446.5889999999999</v>
      </c>
      <c r="O442" s="118">
        <f>VLOOKUP($A442+ROUND((COLUMN()-2)/24,5),АТС!$A$41:$F$784,6)+'Иные услуги '!$C$5+'РСТ РСО-А'!$L$6+'РСТ РСО-А'!$H$9</f>
        <v>4446.5389999999998</v>
      </c>
      <c r="P442" s="118">
        <f>VLOOKUP($A442+ROUND((COLUMN()-2)/24,5),АТС!$A$41:$F$784,6)+'Иные услуги '!$C$5+'РСТ РСО-А'!$L$6+'РСТ РСО-А'!$H$9</f>
        <v>4446.549</v>
      </c>
      <c r="Q442" s="118">
        <f>VLOOKUP($A442+ROUND((COLUMN()-2)/24,5),АТС!$A$41:$F$784,6)+'Иные услуги '!$C$5+'РСТ РСО-А'!$L$6+'РСТ РСО-А'!$H$9</f>
        <v>4479.2789999999995</v>
      </c>
      <c r="R442" s="118">
        <f>VLOOKUP($A442+ROUND((COLUMN()-2)/24,5),АТС!$A$41:$F$784,6)+'Иные услуги '!$C$5+'РСТ РСО-А'!$L$6+'РСТ РСО-А'!$H$9</f>
        <v>4444.5789999999997</v>
      </c>
      <c r="S442" s="118">
        <f>VLOOKUP($A442+ROUND((COLUMN()-2)/24,5),АТС!$A$41:$F$784,6)+'Иные услуги '!$C$5+'РСТ РСО-А'!$L$6+'РСТ РСО-А'!$H$9</f>
        <v>4418.2889999999998</v>
      </c>
      <c r="T442" s="118">
        <f>VLOOKUP($A442+ROUND((COLUMN()-2)/24,5),АТС!$A$41:$F$784,6)+'Иные услуги '!$C$5+'РСТ РСО-А'!$L$6+'РСТ РСО-А'!$H$9</f>
        <v>4441.4790000000003</v>
      </c>
      <c r="U442" s="118">
        <f>VLOOKUP($A442+ROUND((COLUMN()-2)/24,5),АТС!$A$41:$F$784,6)+'Иные услуги '!$C$5+'РСТ РСО-А'!$L$6+'РСТ РСО-А'!$H$9</f>
        <v>4451.8090000000002</v>
      </c>
      <c r="V442" s="118">
        <f>VLOOKUP($A442+ROUND((COLUMN()-2)/24,5),АТС!$A$41:$F$784,6)+'Иные услуги '!$C$5+'РСТ РСО-А'!$L$6+'РСТ РСО-А'!$H$9</f>
        <v>4455.1889999999994</v>
      </c>
      <c r="W442" s="118">
        <f>VLOOKUP($A442+ROUND((COLUMN()-2)/24,5),АТС!$A$41:$F$784,6)+'Иные услуги '!$C$5+'РСТ РСО-А'!$L$6+'РСТ РСО-А'!$H$9</f>
        <v>4543.0889999999999</v>
      </c>
      <c r="X442" s="118">
        <f>VLOOKUP($A442+ROUND((COLUMN()-2)/24,5),АТС!$A$41:$F$784,6)+'Иные услуги '!$C$5+'РСТ РСО-А'!$L$6+'РСТ РСО-А'!$H$9</f>
        <v>4273.259</v>
      </c>
      <c r="Y442" s="118">
        <f>VLOOKUP($A442+ROUND((COLUMN()-2)/24,5),АТС!$A$41:$F$784,6)+'Иные услуги '!$C$5+'РСТ РСО-А'!$L$6+'РСТ РСО-А'!$H$9</f>
        <v>4335.2190000000001</v>
      </c>
    </row>
    <row r="443" spans="1:25" x14ac:dyDescent="0.2">
      <c r="A443" s="66">
        <f t="shared" si="15"/>
        <v>43540</v>
      </c>
      <c r="B443" s="118">
        <f>VLOOKUP($A443+ROUND((COLUMN()-2)/24,5),АТС!$A$41:$F$784,6)+'Иные услуги '!$C$5+'РСТ РСО-А'!$L$6+'РСТ РСО-А'!$H$9</f>
        <v>4431.6390000000001</v>
      </c>
      <c r="C443" s="118">
        <f>VLOOKUP($A443+ROUND((COLUMN()-2)/24,5),АТС!$A$41:$F$784,6)+'Иные услуги '!$C$5+'РСТ РСО-А'!$L$6+'РСТ РСО-А'!$H$9</f>
        <v>4508.3389999999999</v>
      </c>
      <c r="D443" s="118">
        <f>VLOOKUP($A443+ROUND((COLUMN()-2)/24,5),АТС!$A$41:$F$784,6)+'Иные услуги '!$C$5+'РСТ РСО-А'!$L$6+'РСТ РСО-А'!$H$9</f>
        <v>4506.3189999999995</v>
      </c>
      <c r="E443" s="118">
        <f>VLOOKUP($A443+ROUND((COLUMN()-2)/24,5),АТС!$A$41:$F$784,6)+'Иные услуги '!$C$5+'РСТ РСО-А'!$L$6+'РСТ РСО-А'!$H$9</f>
        <v>4505.3589999999995</v>
      </c>
      <c r="F443" s="118">
        <f>VLOOKUP($A443+ROUND((COLUMN()-2)/24,5),АТС!$A$41:$F$784,6)+'Иные услуги '!$C$5+'РСТ РСО-А'!$L$6+'РСТ РСО-А'!$H$9</f>
        <v>4543.4089999999997</v>
      </c>
      <c r="G443" s="118">
        <f>VLOOKUP($A443+ROUND((COLUMN()-2)/24,5),АТС!$A$41:$F$784,6)+'Иные услуги '!$C$5+'РСТ РСО-А'!$L$6+'РСТ РСО-А'!$H$9</f>
        <v>4508.8389999999999</v>
      </c>
      <c r="H443" s="118">
        <f>VLOOKUP($A443+ROUND((COLUMN()-2)/24,5),АТС!$A$41:$F$784,6)+'Иные услуги '!$C$5+'РСТ РСО-А'!$L$6+'РСТ РСО-А'!$H$9</f>
        <v>4564.8490000000002</v>
      </c>
      <c r="I443" s="118">
        <f>VLOOKUP($A443+ROUND((COLUMN()-2)/24,5),АТС!$A$41:$F$784,6)+'Иные услуги '!$C$5+'РСТ РСО-А'!$L$6+'РСТ РСО-А'!$H$9</f>
        <v>4387.8689999999997</v>
      </c>
      <c r="J443" s="118">
        <f>VLOOKUP($A443+ROUND((COLUMN()-2)/24,5),АТС!$A$41:$F$784,6)+'Иные услуги '!$C$5+'РСТ РСО-А'!$L$6+'РСТ РСО-А'!$H$9</f>
        <v>4481.6289999999999</v>
      </c>
      <c r="K443" s="118">
        <f>VLOOKUP($A443+ROUND((COLUMN()-2)/24,5),АТС!$A$41:$F$784,6)+'Иные услуги '!$C$5+'РСТ РСО-А'!$L$6+'РСТ РСО-А'!$H$9</f>
        <v>4481.5689999999995</v>
      </c>
      <c r="L443" s="118">
        <f>VLOOKUP($A443+ROUND((COLUMN()-2)/24,5),АТС!$A$41:$F$784,6)+'Иные услуги '!$C$5+'РСТ РСО-А'!$L$6+'РСТ РСО-А'!$H$9</f>
        <v>4482.009</v>
      </c>
      <c r="M443" s="118">
        <f>VLOOKUP($A443+ROUND((COLUMN()-2)/24,5),АТС!$A$41:$F$784,6)+'Иные услуги '!$C$5+'РСТ РСО-А'!$L$6+'РСТ РСО-А'!$H$9</f>
        <v>4481.8689999999997</v>
      </c>
      <c r="N443" s="118">
        <f>VLOOKUP($A443+ROUND((COLUMN()-2)/24,5),АТС!$A$41:$F$784,6)+'Иные услуги '!$C$5+'РСТ РСО-А'!$L$6+'РСТ РСО-А'!$H$9</f>
        <v>4481.6589999999997</v>
      </c>
      <c r="O443" s="118">
        <f>VLOOKUP($A443+ROUND((COLUMN()-2)/24,5),АТС!$A$41:$F$784,6)+'Иные услуги '!$C$5+'РСТ РСО-А'!$L$6+'РСТ РСО-А'!$H$9</f>
        <v>4481.549</v>
      </c>
      <c r="P443" s="118">
        <f>VLOOKUP($A443+ROUND((COLUMN()-2)/24,5),АТС!$A$41:$F$784,6)+'Иные услуги '!$C$5+'РСТ РСО-А'!$L$6+'РСТ РСО-А'!$H$9</f>
        <v>4481.3389999999999</v>
      </c>
      <c r="Q443" s="118">
        <f>VLOOKUP($A443+ROUND((COLUMN()-2)/24,5),АТС!$A$41:$F$784,6)+'Иные услуги '!$C$5+'РСТ РСО-А'!$L$6+'РСТ РСО-А'!$H$9</f>
        <v>4481.259</v>
      </c>
      <c r="R443" s="118">
        <f>VLOOKUP($A443+ROUND((COLUMN()-2)/24,5),АТС!$A$41:$F$784,6)+'Иные услуги '!$C$5+'РСТ РСО-А'!$L$6+'РСТ РСО-А'!$H$9</f>
        <v>4445.9690000000001</v>
      </c>
      <c r="S443" s="118">
        <f>VLOOKUP($A443+ROUND((COLUMN()-2)/24,5),АТС!$A$41:$F$784,6)+'Иные услуги '!$C$5+'РСТ РСО-А'!$L$6+'РСТ РСО-А'!$H$9</f>
        <v>4418.8989999999994</v>
      </c>
      <c r="T443" s="118">
        <f>VLOOKUP($A443+ROUND((COLUMN()-2)/24,5),АТС!$A$41:$F$784,6)+'Иные услуги '!$C$5+'РСТ РСО-А'!$L$6+'РСТ РСО-А'!$H$9</f>
        <v>4442.3890000000001</v>
      </c>
      <c r="U443" s="118">
        <f>VLOOKUP($A443+ROUND((COLUMN()-2)/24,5),АТС!$A$41:$F$784,6)+'Иные услуги '!$C$5+'РСТ РСО-А'!$L$6+'РСТ РСО-А'!$H$9</f>
        <v>4422.1390000000001</v>
      </c>
      <c r="V443" s="118">
        <f>VLOOKUP($A443+ROUND((COLUMN()-2)/24,5),АТС!$A$41:$F$784,6)+'Иные услуги '!$C$5+'РСТ РСО-А'!$L$6+'РСТ РСО-А'!$H$9</f>
        <v>4456.1589999999997</v>
      </c>
      <c r="W443" s="118">
        <f>VLOOKUP($A443+ROUND((COLUMN()-2)/24,5),АТС!$A$41:$F$784,6)+'Иные услуги '!$C$5+'РСТ РСО-А'!$L$6+'РСТ РСО-А'!$H$9</f>
        <v>4540.009</v>
      </c>
      <c r="X443" s="118">
        <f>VLOOKUP($A443+ROUND((COLUMN()-2)/24,5),АТС!$A$41:$F$784,6)+'Иные услуги '!$C$5+'РСТ РСО-А'!$L$6+'РСТ РСО-А'!$H$9</f>
        <v>4270.8189999999995</v>
      </c>
      <c r="Y443" s="118">
        <f>VLOOKUP($A443+ROUND((COLUMN()-2)/24,5),АТС!$A$41:$F$784,6)+'Иные услуги '!$C$5+'РСТ РСО-А'!$L$6+'РСТ РСО-А'!$H$9</f>
        <v>4308.759</v>
      </c>
    </row>
    <row r="444" spans="1:25" x14ac:dyDescent="0.2">
      <c r="A444" s="66">
        <f t="shared" si="15"/>
        <v>43541</v>
      </c>
      <c r="B444" s="118">
        <f>VLOOKUP($A444+ROUND((COLUMN()-2)/24,5),АТС!$A$41:$F$784,6)+'Иные услуги '!$C$5+'РСТ РСО-А'!$L$6+'РСТ РСО-А'!$H$9</f>
        <v>4442.4489999999996</v>
      </c>
      <c r="C444" s="118">
        <f>VLOOKUP($A444+ROUND((COLUMN()-2)/24,5),АТС!$A$41:$F$784,6)+'Иные услуги '!$C$5+'РСТ РСО-А'!$L$6+'РСТ РСО-А'!$H$9</f>
        <v>4505.549</v>
      </c>
      <c r="D444" s="118">
        <f>VLOOKUP($A444+ROUND((COLUMN()-2)/24,5),АТС!$A$41:$F$784,6)+'Иные услуги '!$C$5+'РСТ РСО-А'!$L$6+'РСТ РСО-А'!$H$9</f>
        <v>4504.2190000000001</v>
      </c>
      <c r="E444" s="118">
        <f>VLOOKUP($A444+ROUND((COLUMN()-2)/24,5),АТС!$A$41:$F$784,6)+'Иные услуги '!$C$5+'РСТ РСО-А'!$L$6+'РСТ РСО-А'!$H$9</f>
        <v>4541.1489999999994</v>
      </c>
      <c r="F444" s="118">
        <f>VLOOKUP($A444+ROUND((COLUMN()-2)/24,5),АТС!$A$41:$F$784,6)+'Иные услуги '!$C$5+'РСТ РСО-А'!$L$6+'РСТ РСО-А'!$H$9</f>
        <v>4541.6989999999996</v>
      </c>
      <c r="G444" s="118">
        <f>VLOOKUP($A444+ROUND((COLUMN()-2)/24,5),АТС!$A$41:$F$784,6)+'Иные услуги '!$C$5+'РСТ РСО-А'!$L$6+'РСТ РСО-А'!$H$9</f>
        <v>4505.4690000000001</v>
      </c>
      <c r="H444" s="118">
        <f>VLOOKUP($A444+ROUND((COLUMN()-2)/24,5),АТС!$A$41:$F$784,6)+'Иные услуги '!$C$5+'РСТ РСО-А'!$L$6+'РСТ РСО-А'!$H$9</f>
        <v>4560.1889999999994</v>
      </c>
      <c r="I444" s="118">
        <f>VLOOKUP($A444+ROUND((COLUMN()-2)/24,5),АТС!$A$41:$F$784,6)+'Иные услуги '!$C$5+'РСТ РСО-А'!$L$6+'РСТ РСО-А'!$H$9</f>
        <v>4383.2689999999993</v>
      </c>
      <c r="J444" s="118">
        <f>VLOOKUP($A444+ROUND((COLUMN()-2)/24,5),АТС!$A$41:$F$784,6)+'Иные услуги '!$C$5+'РСТ РСО-А'!$L$6+'РСТ РСО-А'!$H$9</f>
        <v>4636.5889999999999</v>
      </c>
      <c r="K444" s="118">
        <f>VLOOKUP($A444+ROUND((COLUMN()-2)/24,5),АТС!$A$41:$F$784,6)+'Иные услуги '!$C$5+'РСТ РСО-А'!$L$6+'РСТ РСО-А'!$H$9</f>
        <v>4515.2389999999996</v>
      </c>
      <c r="L444" s="118">
        <f>VLOOKUP($A444+ROUND((COLUMN()-2)/24,5),АТС!$A$41:$F$784,6)+'Иные услуги '!$C$5+'РСТ РСО-А'!$L$6+'РСТ РСО-А'!$H$9</f>
        <v>4480.7789999999995</v>
      </c>
      <c r="M444" s="118">
        <f>VLOOKUP($A444+ROUND((COLUMN()-2)/24,5),АТС!$A$41:$F$784,6)+'Иные услуги '!$C$5+'РСТ РСО-А'!$L$6+'РСТ РСО-А'!$H$9</f>
        <v>4480.8389999999999</v>
      </c>
      <c r="N444" s="118">
        <f>VLOOKUP($A444+ROUND((COLUMN()-2)/24,5),АТС!$A$41:$F$784,6)+'Иные услуги '!$C$5+'РСТ РСО-А'!$L$6+'РСТ РСО-А'!$H$9</f>
        <v>4480.4989999999998</v>
      </c>
      <c r="O444" s="118">
        <f>VLOOKUP($A444+ROUND((COLUMN()-2)/24,5),АТС!$A$41:$F$784,6)+'Иные услуги '!$C$5+'РСТ РСО-А'!$L$6+'РСТ РСО-А'!$H$9</f>
        <v>4516.1390000000001</v>
      </c>
      <c r="P444" s="118">
        <f>VLOOKUP($A444+ROUND((COLUMN()-2)/24,5),АТС!$A$41:$F$784,6)+'Иные услуги '!$C$5+'РСТ РСО-А'!$L$6+'РСТ РСО-А'!$H$9</f>
        <v>4516.509</v>
      </c>
      <c r="Q444" s="118">
        <f>VLOOKUP($A444+ROUND((COLUMN()-2)/24,5),АТС!$A$41:$F$784,6)+'Иные услуги '!$C$5+'РСТ РСО-А'!$L$6+'РСТ РСО-А'!$H$9</f>
        <v>4553.5889999999999</v>
      </c>
      <c r="R444" s="118">
        <f>VLOOKUP($A444+ROUND((COLUMN()-2)/24,5),АТС!$A$41:$F$784,6)+'Иные услуги '!$C$5+'РСТ РСО-А'!$L$6+'РСТ РСО-А'!$H$9</f>
        <v>4516.7689999999993</v>
      </c>
      <c r="S444" s="118">
        <f>VLOOKUP($A444+ROUND((COLUMN()-2)/24,5),АТС!$A$41:$F$784,6)+'Иные услуги '!$C$5+'РСТ РСО-А'!$L$6+'РСТ РСО-А'!$H$9</f>
        <v>4483.3989999999994</v>
      </c>
      <c r="T444" s="118">
        <f>VLOOKUP($A444+ROUND((COLUMN()-2)/24,5),АТС!$A$41:$F$784,6)+'Иные услуги '!$C$5+'РСТ РСО-А'!$L$6+'РСТ РСО-А'!$H$9</f>
        <v>4443.5289999999995</v>
      </c>
      <c r="U444" s="118">
        <f>VLOOKUP($A444+ROUND((COLUMN()-2)/24,5),АТС!$A$41:$F$784,6)+'Иные услуги '!$C$5+'РСТ РСО-А'!$L$6+'РСТ РСО-А'!$H$9</f>
        <v>4415.9889999999996</v>
      </c>
      <c r="V444" s="118">
        <f>VLOOKUP($A444+ROUND((COLUMN()-2)/24,5),АТС!$A$41:$F$784,6)+'Иные услуги '!$C$5+'РСТ РСО-А'!$L$6+'РСТ РСО-А'!$H$9</f>
        <v>4457.4889999999996</v>
      </c>
      <c r="W444" s="118">
        <f>VLOOKUP($A444+ROUND((COLUMN()-2)/24,5),АТС!$A$41:$F$784,6)+'Иные услуги '!$C$5+'РСТ РСО-А'!$L$6+'РСТ РСО-А'!$H$9</f>
        <v>4542.5189999999993</v>
      </c>
      <c r="X444" s="118">
        <f>VLOOKUP($A444+ROUND((COLUMN()-2)/24,5),АТС!$A$41:$F$784,6)+'Иные услуги '!$C$5+'РСТ РСО-А'!$L$6+'РСТ РСО-А'!$H$9</f>
        <v>4271.8289999999997</v>
      </c>
      <c r="Y444" s="118">
        <f>VLOOKUP($A444+ROUND((COLUMN()-2)/24,5),АТС!$A$41:$F$784,6)+'Иные услуги '!$C$5+'РСТ РСО-А'!$L$6+'РСТ РСО-А'!$H$9</f>
        <v>4336.1589999999997</v>
      </c>
    </row>
    <row r="445" spans="1:25" x14ac:dyDescent="0.2">
      <c r="A445" s="66">
        <f t="shared" si="15"/>
        <v>43542</v>
      </c>
      <c r="B445" s="118">
        <f>VLOOKUP($A445+ROUND((COLUMN()-2)/24,5),АТС!$A$41:$F$784,6)+'Иные услуги '!$C$5+'РСТ РСО-А'!$L$6+'РСТ РСО-А'!$H$9</f>
        <v>4442.299</v>
      </c>
      <c r="C445" s="118">
        <f>VLOOKUP($A445+ROUND((COLUMN()-2)/24,5),АТС!$A$41:$F$784,6)+'Иные услуги '!$C$5+'РСТ РСО-А'!$L$6+'РСТ РСО-А'!$H$9</f>
        <v>4505.0289999999995</v>
      </c>
      <c r="D445" s="118">
        <f>VLOOKUP($A445+ROUND((COLUMN()-2)/24,5),АТС!$A$41:$F$784,6)+'Иные услуги '!$C$5+'РСТ РСО-А'!$L$6+'РСТ РСО-А'!$H$9</f>
        <v>4541.1589999999997</v>
      </c>
      <c r="E445" s="118">
        <f>VLOOKUP($A445+ROUND((COLUMN()-2)/24,5),АТС!$A$41:$F$784,6)+'Иные услуги '!$C$5+'РСТ РСО-А'!$L$6+'РСТ РСО-А'!$H$9</f>
        <v>4540.8689999999997</v>
      </c>
      <c r="F445" s="118">
        <f>VLOOKUP($A445+ROUND((COLUMN()-2)/24,5),АТС!$A$41:$F$784,6)+'Иные услуги '!$C$5+'РСТ РСО-А'!$L$6+'РСТ РСО-А'!$H$9</f>
        <v>4541.7889999999998</v>
      </c>
      <c r="G445" s="118">
        <f>VLOOKUP($A445+ROUND((COLUMN()-2)/24,5),АТС!$A$41:$F$784,6)+'Иные услуги '!$C$5+'РСТ РСО-А'!$L$6+'РСТ РСО-А'!$H$9</f>
        <v>4506.5990000000002</v>
      </c>
      <c r="H445" s="118">
        <f>VLOOKUP($A445+ROUND((COLUMN()-2)/24,5),АТС!$A$41:$F$784,6)+'Иные услуги '!$C$5+'РСТ РСО-А'!$L$6+'РСТ РСО-А'!$H$9</f>
        <v>4566.009</v>
      </c>
      <c r="I445" s="118">
        <f>VLOOKUP($A445+ROUND((COLUMN()-2)/24,5),АТС!$A$41:$F$784,6)+'Иные услуги '!$C$5+'РСТ РСО-А'!$L$6+'РСТ РСО-А'!$H$9</f>
        <v>4387.3289999999997</v>
      </c>
      <c r="J445" s="118">
        <f>VLOOKUP($A445+ROUND((COLUMN()-2)/24,5),АТС!$A$41:$F$784,6)+'Иные услуги '!$C$5+'РСТ РСО-А'!$L$6+'РСТ РСО-А'!$H$9</f>
        <v>4451.8289999999997</v>
      </c>
      <c r="K445" s="118">
        <f>VLOOKUP($A445+ROUND((COLUMN()-2)/24,5),АТС!$A$41:$F$784,6)+'Иные услуги '!$C$5+'РСТ РСО-А'!$L$6+'РСТ РСО-А'!$H$9</f>
        <v>4392.8689999999997</v>
      </c>
      <c r="L445" s="118">
        <f>VLOOKUP($A445+ROUND((COLUMN()-2)/24,5),АТС!$A$41:$F$784,6)+'Иные услуги '!$C$5+'РСТ РСО-А'!$L$6+'РСТ РСО-А'!$H$9</f>
        <v>4365.9489999999996</v>
      </c>
      <c r="M445" s="118">
        <f>VLOOKUP($A445+ROUND((COLUMN()-2)/24,5),АТС!$A$41:$F$784,6)+'Иные услуги '!$C$5+'РСТ РСО-А'!$L$6+'РСТ РСО-А'!$H$9</f>
        <v>4366.0389999999998</v>
      </c>
      <c r="N445" s="118">
        <f>VLOOKUP($A445+ROUND((COLUMN()-2)/24,5),АТС!$A$41:$F$784,6)+'Иные услуги '!$C$5+'РСТ РСО-А'!$L$6+'РСТ РСО-А'!$H$9</f>
        <v>4365.6489999999994</v>
      </c>
      <c r="O445" s="118">
        <f>VLOOKUP($A445+ROUND((COLUMN()-2)/24,5),АТС!$A$41:$F$784,6)+'Иные услуги '!$C$5+'РСТ РСО-А'!$L$6+'РСТ РСО-А'!$H$9</f>
        <v>4365.5590000000002</v>
      </c>
      <c r="P445" s="118">
        <f>VLOOKUP($A445+ROUND((COLUMN()-2)/24,5),АТС!$A$41:$F$784,6)+'Иные услуги '!$C$5+'РСТ РСО-А'!$L$6+'РСТ РСО-А'!$H$9</f>
        <v>4363.9389999999994</v>
      </c>
      <c r="Q445" s="118">
        <f>VLOOKUP($A445+ROUND((COLUMN()-2)/24,5),АТС!$A$41:$F$784,6)+'Иные услуги '!$C$5+'РСТ РСО-А'!$L$6+'РСТ РСО-А'!$H$9</f>
        <v>4364.3989999999994</v>
      </c>
      <c r="R445" s="118">
        <f>VLOOKUP($A445+ROUND((COLUMN()-2)/24,5),АТС!$A$41:$F$784,6)+'Иные услуги '!$C$5+'РСТ РСО-А'!$L$6+'РСТ РСО-А'!$H$9</f>
        <v>4389.7489999999998</v>
      </c>
      <c r="S445" s="118">
        <f>VLOOKUP($A445+ROUND((COLUMN()-2)/24,5),АТС!$A$41:$F$784,6)+'Иные услуги '!$C$5+'РСТ РСО-А'!$L$6+'РСТ РСО-А'!$H$9</f>
        <v>4365.6989999999996</v>
      </c>
      <c r="T445" s="118">
        <f>VLOOKUP($A445+ROUND((COLUMN()-2)/24,5),АТС!$A$41:$F$784,6)+'Иные услуги '!$C$5+'РСТ РСО-А'!$L$6+'РСТ РСО-А'!$H$9</f>
        <v>4442.6189999999997</v>
      </c>
      <c r="U445" s="118">
        <f>VLOOKUP($A445+ROUND((COLUMN()-2)/24,5),АТС!$A$41:$F$784,6)+'Иные услуги '!$C$5+'РСТ РСО-А'!$L$6+'РСТ РСО-А'!$H$9</f>
        <v>4426.1089999999995</v>
      </c>
      <c r="V445" s="118">
        <f>VLOOKUP($A445+ROUND((COLUMN()-2)/24,5),АТС!$A$41:$F$784,6)+'Иные услуги '!$C$5+'РСТ РСО-А'!$L$6+'РСТ РСО-А'!$H$9</f>
        <v>4462.2789999999995</v>
      </c>
      <c r="W445" s="118">
        <f>VLOOKUP($A445+ROUND((COLUMN()-2)/24,5),АТС!$A$41:$F$784,6)+'Иные услуги '!$C$5+'РСТ РСО-А'!$L$6+'РСТ РСО-А'!$H$9</f>
        <v>4549.6889999999994</v>
      </c>
      <c r="X445" s="118">
        <f>VLOOKUP($A445+ROUND((COLUMN()-2)/24,5),АТС!$A$41:$F$784,6)+'Иные услуги '!$C$5+'РСТ РСО-А'!$L$6+'РСТ РСО-А'!$H$9</f>
        <v>4274.7089999999998</v>
      </c>
      <c r="Y445" s="118">
        <f>VLOOKUP($A445+ROUND((COLUMN()-2)/24,5),АТС!$A$41:$F$784,6)+'Иные услуги '!$C$5+'РСТ РСО-А'!$L$6+'РСТ РСО-А'!$H$9</f>
        <v>4316.2689999999993</v>
      </c>
    </row>
    <row r="446" spans="1:25" x14ac:dyDescent="0.2">
      <c r="A446" s="66">
        <f t="shared" si="15"/>
        <v>43543</v>
      </c>
      <c r="B446" s="118">
        <f>VLOOKUP($A446+ROUND((COLUMN()-2)/24,5),АТС!$A$41:$F$784,6)+'Иные услуги '!$C$5+'РСТ РСО-А'!$L$6+'РСТ РСО-А'!$H$9</f>
        <v>4444.5689999999995</v>
      </c>
      <c r="C446" s="118">
        <f>VLOOKUP($A446+ROUND((COLUMN()-2)/24,5),АТС!$A$41:$F$784,6)+'Иные услуги '!$C$5+'РСТ РСО-А'!$L$6+'РСТ РСО-А'!$H$9</f>
        <v>4507.5990000000002</v>
      </c>
      <c r="D446" s="118">
        <f>VLOOKUP($A446+ROUND((COLUMN()-2)/24,5),АТС!$A$41:$F$784,6)+'Иные услуги '!$C$5+'РСТ РСО-А'!$L$6+'РСТ РСО-А'!$H$9</f>
        <v>4543.6790000000001</v>
      </c>
      <c r="E446" s="118">
        <f>VLOOKUP($A446+ROUND((COLUMN()-2)/24,5),АТС!$A$41:$F$784,6)+'Иные услуги '!$C$5+'РСТ РСО-А'!$L$6+'РСТ РСО-А'!$H$9</f>
        <v>4543.4389999999994</v>
      </c>
      <c r="F446" s="118">
        <f>VLOOKUP($A446+ROUND((COLUMN()-2)/24,5),АТС!$A$41:$F$784,6)+'Иные услуги '!$C$5+'РСТ РСО-А'!$L$6+'РСТ РСО-А'!$H$9</f>
        <v>4544.4690000000001</v>
      </c>
      <c r="G446" s="118">
        <f>VLOOKUP($A446+ROUND((COLUMN()-2)/24,5),АТС!$A$41:$F$784,6)+'Иные услуги '!$C$5+'РСТ РСО-А'!$L$6+'РСТ РСО-А'!$H$9</f>
        <v>4510.549</v>
      </c>
      <c r="H446" s="118">
        <f>VLOOKUP($A446+ROUND((COLUMN()-2)/24,5),АТС!$A$41:$F$784,6)+'Иные услуги '!$C$5+'РСТ РСО-А'!$L$6+'РСТ РСО-А'!$H$9</f>
        <v>4628.8589999999995</v>
      </c>
      <c r="I446" s="118">
        <f>VLOOKUP($A446+ROUND((COLUMN()-2)/24,5),АТС!$A$41:$F$784,6)+'Иные услуги '!$C$5+'РСТ РСО-А'!$L$6+'РСТ РСО-А'!$H$9</f>
        <v>4475.6589999999997</v>
      </c>
      <c r="J446" s="118">
        <f>VLOOKUP($A446+ROUND((COLUMN()-2)/24,5),АТС!$A$41:$F$784,6)+'Иные услуги '!$C$5+'РСТ РСО-А'!$L$6+'РСТ РСО-А'!$H$9</f>
        <v>4558.8789999999999</v>
      </c>
      <c r="K446" s="118">
        <f>VLOOKUP($A446+ROUND((COLUMN()-2)/24,5),АТС!$A$41:$F$784,6)+'Иные услуги '!$C$5+'РСТ РСО-А'!$L$6+'РСТ РСО-А'!$H$9</f>
        <v>4422.8689999999997</v>
      </c>
      <c r="L446" s="118">
        <f>VLOOKUP($A446+ROUND((COLUMN()-2)/24,5),АТС!$A$41:$F$784,6)+'Иные услуги '!$C$5+'РСТ РСО-А'!$L$6+'РСТ РСО-А'!$H$9</f>
        <v>4422.6589999999997</v>
      </c>
      <c r="M446" s="118">
        <f>VLOOKUP($A446+ROUND((COLUMN()-2)/24,5),АТС!$A$41:$F$784,6)+'Иные услуги '!$C$5+'РСТ РСО-А'!$L$6+'РСТ РСО-А'!$H$9</f>
        <v>4423.2089999999998</v>
      </c>
      <c r="N446" s="118">
        <f>VLOOKUP($A446+ROUND((COLUMN()-2)/24,5),АТС!$A$41:$F$784,6)+'Иные услуги '!$C$5+'РСТ РСО-А'!$L$6+'РСТ РСО-А'!$H$9</f>
        <v>4423.2389999999996</v>
      </c>
      <c r="O446" s="118">
        <f>VLOOKUP($A446+ROUND((COLUMN()-2)/24,5),АТС!$A$41:$F$784,6)+'Иные услуги '!$C$5+'РСТ РСО-А'!$L$6+'РСТ РСО-А'!$H$9</f>
        <v>4422.5990000000002</v>
      </c>
      <c r="P446" s="118">
        <f>VLOOKUP($A446+ROUND((COLUMN()-2)/24,5),АТС!$A$41:$F$784,6)+'Иные услуги '!$C$5+'РСТ РСО-А'!$L$6+'РСТ РСО-А'!$H$9</f>
        <v>4421.5189999999993</v>
      </c>
      <c r="Q446" s="118">
        <f>VLOOKUP($A446+ROUND((COLUMN()-2)/24,5),АТС!$A$41:$F$784,6)+'Иные услуги '!$C$5+'РСТ РСО-А'!$L$6+'РСТ РСО-А'!$H$9</f>
        <v>4421.3090000000002</v>
      </c>
      <c r="R446" s="118">
        <f>VLOOKUP($A446+ROUND((COLUMN()-2)/24,5),АТС!$A$41:$F$784,6)+'Иные услуги '!$C$5+'РСТ РСО-А'!$L$6+'РСТ РСО-А'!$H$9</f>
        <v>4389.6089999999995</v>
      </c>
      <c r="S446" s="118">
        <f>VLOOKUP($A446+ROUND((COLUMN()-2)/24,5),АТС!$A$41:$F$784,6)+'Иные услуги '!$C$5+'РСТ РСО-А'!$L$6+'РСТ РСО-А'!$H$9</f>
        <v>4365.2389999999996</v>
      </c>
      <c r="T446" s="118">
        <f>VLOOKUP($A446+ROUND((COLUMN()-2)/24,5),АТС!$A$41:$F$784,6)+'Иные услуги '!$C$5+'РСТ РСО-А'!$L$6+'РСТ РСО-А'!$H$9</f>
        <v>4443.3490000000002</v>
      </c>
      <c r="U446" s="118">
        <f>VLOOKUP($A446+ROUND((COLUMN()-2)/24,5),АТС!$A$41:$F$784,6)+'Иные услуги '!$C$5+'РСТ РСО-А'!$L$6+'РСТ РСО-А'!$H$9</f>
        <v>4426.9690000000001</v>
      </c>
      <c r="V446" s="118">
        <f>VLOOKUP($A446+ROUND((COLUMN()-2)/24,5),АТС!$A$41:$F$784,6)+'Иные услуги '!$C$5+'РСТ РСО-А'!$L$6+'РСТ РСО-А'!$H$9</f>
        <v>4463.4989999999998</v>
      </c>
      <c r="W446" s="118">
        <f>VLOOKUP($A446+ROUND((COLUMN()-2)/24,5),АТС!$A$41:$F$784,6)+'Иные услуги '!$C$5+'РСТ РСО-А'!$L$6+'РСТ РСО-А'!$H$9</f>
        <v>4550.6589999999997</v>
      </c>
      <c r="X446" s="118">
        <f>VLOOKUP($A446+ROUND((COLUMN()-2)/24,5),АТС!$A$41:$F$784,6)+'Иные услуги '!$C$5+'РСТ РСО-А'!$L$6+'РСТ РСО-А'!$H$9</f>
        <v>4275.8789999999999</v>
      </c>
      <c r="Y446" s="118">
        <f>VLOOKUP($A446+ROUND((COLUMN()-2)/24,5),АТС!$A$41:$F$784,6)+'Иные услуги '!$C$5+'РСТ РСО-А'!$L$6+'РСТ РСО-А'!$H$9</f>
        <v>4316.6589999999997</v>
      </c>
    </row>
    <row r="447" spans="1:25" x14ac:dyDescent="0.2">
      <c r="A447" s="66">
        <f t="shared" si="15"/>
        <v>43544</v>
      </c>
      <c r="B447" s="118">
        <f>VLOOKUP($A447+ROUND((COLUMN()-2)/24,5),АТС!$A$41:$F$784,6)+'Иные услуги '!$C$5+'РСТ РСО-А'!$L$6+'РСТ РСО-А'!$H$9</f>
        <v>4413.1289999999999</v>
      </c>
      <c r="C447" s="118">
        <f>VLOOKUP($A447+ROUND((COLUMN()-2)/24,5),АТС!$A$41:$F$784,6)+'Иные услуги '!$C$5+'РСТ РСО-А'!$L$6+'РСТ РСО-А'!$H$9</f>
        <v>4473.0789999999997</v>
      </c>
      <c r="D447" s="118">
        <f>VLOOKUP($A447+ROUND((COLUMN()-2)/24,5),АТС!$A$41:$F$784,6)+'Иные услуги '!$C$5+'РСТ РСО-А'!$L$6+'РСТ РСО-А'!$H$9</f>
        <v>4506.7489999999998</v>
      </c>
      <c r="E447" s="118">
        <f>VLOOKUP($A447+ROUND((COLUMN()-2)/24,5),АТС!$A$41:$F$784,6)+'Иные услуги '!$C$5+'РСТ РСО-А'!$L$6+'РСТ РСО-А'!$H$9</f>
        <v>4506.2290000000003</v>
      </c>
      <c r="F447" s="118">
        <f>VLOOKUP($A447+ROUND((COLUMN()-2)/24,5),АТС!$A$41:$F$784,6)+'Иные услуги '!$C$5+'РСТ РСО-А'!$L$6+'РСТ РСО-А'!$H$9</f>
        <v>4507.3789999999999</v>
      </c>
      <c r="G447" s="118">
        <f>VLOOKUP($A447+ROUND((COLUMN()-2)/24,5),АТС!$A$41:$F$784,6)+'Иные услуги '!$C$5+'РСТ РСО-А'!$L$6+'РСТ РСО-А'!$H$9</f>
        <v>4510.4189999999999</v>
      </c>
      <c r="H447" s="118">
        <f>VLOOKUP($A447+ROUND((COLUMN()-2)/24,5),АТС!$A$41:$F$784,6)+'Иные услуги '!$C$5+'РСТ РСО-А'!$L$6+'РСТ РСО-А'!$H$9</f>
        <v>4518.4089999999997</v>
      </c>
      <c r="I447" s="118">
        <f>VLOOKUP($A447+ROUND((COLUMN()-2)/24,5),АТС!$A$41:$F$784,6)+'Иные услуги '!$C$5+'РСТ РСО-А'!$L$6+'РСТ РСО-А'!$H$9</f>
        <v>4390.7689999999993</v>
      </c>
      <c r="J447" s="118">
        <f>VLOOKUP($A447+ROUND((COLUMN()-2)/24,5),АТС!$A$41:$F$784,6)+'Иные услуги '!$C$5+'РСТ РСО-А'!$L$6+'РСТ РСО-А'!$H$9</f>
        <v>4453.4589999999998</v>
      </c>
      <c r="K447" s="118">
        <f>VLOOKUP($A447+ROUND((COLUMN()-2)/24,5),АТС!$A$41:$F$784,6)+'Иные услуги '!$C$5+'РСТ РСО-А'!$L$6+'РСТ РСО-А'!$H$9</f>
        <v>4366.6689999999999</v>
      </c>
      <c r="L447" s="118">
        <f>VLOOKUP($A447+ROUND((COLUMN()-2)/24,5),АТС!$A$41:$F$784,6)+'Иные услуги '!$C$5+'РСТ РСО-А'!$L$6+'РСТ РСО-А'!$H$9</f>
        <v>4365.6390000000001</v>
      </c>
      <c r="M447" s="118">
        <f>VLOOKUP($A447+ROUND((COLUMN()-2)/24,5),АТС!$A$41:$F$784,6)+'Иные услуги '!$C$5+'РСТ РСО-А'!$L$6+'РСТ РСО-А'!$H$9</f>
        <v>4366.2689999999993</v>
      </c>
      <c r="N447" s="118">
        <f>VLOOKUP($A447+ROUND((COLUMN()-2)/24,5),АТС!$A$41:$F$784,6)+'Иные услуги '!$C$5+'РСТ РСО-А'!$L$6+'РСТ РСО-А'!$H$9</f>
        <v>4366.6689999999999</v>
      </c>
      <c r="O447" s="118">
        <f>VLOOKUP($A447+ROUND((COLUMN()-2)/24,5),АТС!$A$41:$F$784,6)+'Иные услуги '!$C$5+'РСТ РСО-А'!$L$6+'РСТ РСО-А'!$H$9</f>
        <v>4366.3490000000002</v>
      </c>
      <c r="P447" s="118">
        <f>VLOOKUP($A447+ROUND((COLUMN()-2)/24,5),АТС!$A$41:$F$784,6)+'Иные услуги '!$C$5+'РСТ РСО-А'!$L$6+'РСТ РСО-А'!$H$9</f>
        <v>4365.1589999999997</v>
      </c>
      <c r="Q447" s="118">
        <f>VLOOKUP($A447+ROUND((COLUMN()-2)/24,5),АТС!$A$41:$F$784,6)+'Иные услуги '!$C$5+'РСТ РСО-А'!$L$6+'РСТ РСО-А'!$H$9</f>
        <v>4365.1089999999995</v>
      </c>
      <c r="R447" s="118">
        <f>VLOOKUP($A447+ROUND((COLUMN()-2)/24,5),АТС!$A$41:$F$784,6)+'Иные услуги '!$C$5+'РСТ РСО-А'!$L$6+'РСТ РСО-А'!$H$9</f>
        <v>4362.3789999999999</v>
      </c>
      <c r="S447" s="118">
        <f>VLOOKUP($A447+ROUND((COLUMN()-2)/24,5),АТС!$A$41:$F$784,6)+'Иные услуги '!$C$5+'РСТ РСО-А'!$L$6+'РСТ РСО-А'!$H$9</f>
        <v>4364.2889999999998</v>
      </c>
      <c r="T447" s="118">
        <f>VLOOKUP($A447+ROUND((COLUMN()-2)/24,5),АТС!$A$41:$F$784,6)+'Иные услуги '!$C$5+'РСТ РСО-А'!$L$6+'РСТ РСО-А'!$H$9</f>
        <v>4444.0289999999995</v>
      </c>
      <c r="U447" s="118">
        <f>VLOOKUP($A447+ROUND((COLUMN()-2)/24,5),АТС!$A$41:$F$784,6)+'Иные услуги '!$C$5+'РСТ РСО-А'!$L$6+'РСТ РСО-А'!$H$9</f>
        <v>4419.5189999999993</v>
      </c>
      <c r="V447" s="118">
        <f>VLOOKUP($A447+ROUND((COLUMN()-2)/24,5),АТС!$A$41:$F$784,6)+'Иные услуги '!$C$5+'РСТ РСО-А'!$L$6+'РСТ РСО-А'!$H$9</f>
        <v>4462.7789999999995</v>
      </c>
      <c r="W447" s="118">
        <f>VLOOKUP($A447+ROUND((COLUMN()-2)/24,5),АТС!$A$41:$F$784,6)+'Иные услуги '!$C$5+'РСТ РСО-А'!$L$6+'РСТ РСО-А'!$H$9</f>
        <v>4551.1689999999999</v>
      </c>
      <c r="X447" s="118">
        <f>VLOOKUP($A447+ROUND((COLUMN()-2)/24,5),АТС!$A$41:$F$784,6)+'Иные услуги '!$C$5+'РСТ РСО-А'!$L$6+'РСТ РСО-А'!$H$9</f>
        <v>4275.4290000000001</v>
      </c>
      <c r="Y447" s="118">
        <f>VLOOKUP($A447+ROUND((COLUMN()-2)/24,5),АТС!$A$41:$F$784,6)+'Иные услуги '!$C$5+'РСТ РСО-А'!$L$6+'РСТ РСО-А'!$H$9</f>
        <v>4315.759</v>
      </c>
    </row>
    <row r="448" spans="1:25" x14ac:dyDescent="0.2">
      <c r="A448" s="66">
        <f t="shared" si="15"/>
        <v>43545</v>
      </c>
      <c r="B448" s="118">
        <f>VLOOKUP($A448+ROUND((COLUMN()-2)/24,5),АТС!$A$41:$F$784,6)+'Иные услуги '!$C$5+'РСТ РСО-А'!$L$6+'РСТ РСО-А'!$H$9</f>
        <v>4416.8989999999994</v>
      </c>
      <c r="C448" s="118">
        <f>VLOOKUP($A448+ROUND((COLUMN()-2)/24,5),АТС!$A$41:$F$784,6)+'Иные услуги '!$C$5+'РСТ РСО-А'!$L$6+'РСТ РСО-А'!$H$9</f>
        <v>4473.7190000000001</v>
      </c>
      <c r="D448" s="118">
        <f>VLOOKUP($A448+ROUND((COLUMN()-2)/24,5),АТС!$A$41:$F$784,6)+'Иные услуги '!$C$5+'РСТ РСО-А'!$L$6+'РСТ РСО-А'!$H$9</f>
        <v>4507.4290000000001</v>
      </c>
      <c r="E448" s="118">
        <f>VLOOKUP($A448+ROUND((COLUMN()-2)/24,5),АТС!$A$41:$F$784,6)+'Иные услуги '!$C$5+'РСТ РСО-А'!$L$6+'РСТ РСО-А'!$H$9</f>
        <v>4506.8389999999999</v>
      </c>
      <c r="F448" s="118">
        <f>VLOOKUP($A448+ROUND((COLUMN()-2)/24,5),АТС!$A$41:$F$784,6)+'Иные услуги '!$C$5+'РСТ РСО-А'!$L$6+'РСТ РСО-А'!$H$9</f>
        <v>4507.8789999999999</v>
      </c>
      <c r="G448" s="118">
        <f>VLOOKUP($A448+ROUND((COLUMN()-2)/24,5),АТС!$A$41:$F$784,6)+'Иные услуги '!$C$5+'РСТ РСО-А'!$L$6+'РСТ РСО-А'!$H$9</f>
        <v>4512.5990000000002</v>
      </c>
      <c r="H448" s="118">
        <f>VLOOKUP($A448+ROUND((COLUMN()-2)/24,5),АТС!$A$41:$F$784,6)+'Иные услуги '!$C$5+'РСТ РСО-А'!$L$6+'РСТ РСО-А'!$H$9</f>
        <v>4522.8389999999999</v>
      </c>
      <c r="I448" s="118">
        <f>VLOOKUP($A448+ROUND((COLUMN()-2)/24,5),АТС!$A$41:$F$784,6)+'Иные услуги '!$C$5+'РСТ РСО-А'!$L$6+'РСТ РСО-А'!$H$9</f>
        <v>4393.1390000000001</v>
      </c>
      <c r="J448" s="118">
        <f>VLOOKUP($A448+ROUND((COLUMN()-2)/24,5),АТС!$A$41:$F$784,6)+'Иные услуги '!$C$5+'РСТ РСО-А'!$L$6+'РСТ РСО-А'!$H$9</f>
        <v>4452.0590000000002</v>
      </c>
      <c r="K448" s="118">
        <f>VLOOKUP($A448+ROUND((COLUMN()-2)/24,5),АТС!$A$41:$F$784,6)+'Иные услуги '!$C$5+'РСТ РСО-А'!$L$6+'РСТ РСО-А'!$H$9</f>
        <v>4365.6589999999997</v>
      </c>
      <c r="L448" s="118">
        <f>VLOOKUP($A448+ROUND((COLUMN()-2)/24,5),АТС!$A$41:$F$784,6)+'Иные услуги '!$C$5+'РСТ РСО-А'!$L$6+'РСТ РСО-А'!$H$9</f>
        <v>4365.7489999999998</v>
      </c>
      <c r="M448" s="118">
        <f>VLOOKUP($A448+ROUND((COLUMN()-2)/24,5),АТС!$A$41:$F$784,6)+'Иные услуги '!$C$5+'РСТ РСО-А'!$L$6+'РСТ РСО-А'!$H$9</f>
        <v>4365.8989999999994</v>
      </c>
      <c r="N448" s="118">
        <f>VLOOKUP($A448+ROUND((COLUMN()-2)/24,5),АТС!$A$41:$F$784,6)+'Иные услуги '!$C$5+'РСТ РСО-А'!$L$6+'РСТ РСО-А'!$H$9</f>
        <v>4365.799</v>
      </c>
      <c r="O448" s="118">
        <f>VLOOKUP($A448+ROUND((COLUMN()-2)/24,5),АТС!$A$41:$F$784,6)+'Иные услуги '!$C$5+'РСТ РСО-А'!$L$6+'РСТ РСО-А'!$H$9</f>
        <v>4365.5889999999999</v>
      </c>
      <c r="P448" s="118">
        <f>VLOOKUP($A448+ROUND((COLUMN()-2)/24,5),АТС!$A$41:$F$784,6)+'Иные услуги '!$C$5+'РСТ РСО-А'!$L$6+'РСТ РСО-А'!$H$9</f>
        <v>4364.6689999999999</v>
      </c>
      <c r="Q448" s="118">
        <f>VLOOKUP($A448+ROUND((COLUMN()-2)/24,5),АТС!$A$41:$F$784,6)+'Иные услуги '!$C$5+'РСТ РСО-А'!$L$6+'РСТ РСО-А'!$H$9</f>
        <v>4364.549</v>
      </c>
      <c r="R448" s="118">
        <f>VLOOKUP($A448+ROUND((COLUMN()-2)/24,5),АТС!$A$41:$F$784,6)+'Иные услуги '!$C$5+'РСТ РСО-А'!$L$6+'РСТ РСО-А'!$H$9</f>
        <v>4364.0389999999998</v>
      </c>
      <c r="S448" s="118">
        <f>VLOOKUP($A448+ROUND((COLUMN()-2)/24,5),АТС!$A$41:$F$784,6)+'Иные услуги '!$C$5+'РСТ РСО-А'!$L$6+'РСТ РСО-А'!$H$9</f>
        <v>4365.0389999999998</v>
      </c>
      <c r="T448" s="118">
        <f>VLOOKUP($A448+ROUND((COLUMN()-2)/24,5),АТС!$A$41:$F$784,6)+'Иные услуги '!$C$5+'РСТ РСО-А'!$L$6+'РСТ РСО-А'!$H$9</f>
        <v>4444.9089999999997</v>
      </c>
      <c r="U448" s="118">
        <f>VLOOKUP($A448+ROUND((COLUMN()-2)/24,5),АТС!$A$41:$F$784,6)+'Иные услуги '!$C$5+'РСТ РСО-А'!$L$6+'РСТ РСО-А'!$H$9</f>
        <v>4418.9989999999998</v>
      </c>
      <c r="V448" s="118">
        <f>VLOOKUP($A448+ROUND((COLUMN()-2)/24,5),АТС!$A$41:$F$784,6)+'Иные услуги '!$C$5+'РСТ РСО-А'!$L$6+'РСТ РСО-А'!$H$9</f>
        <v>4463.3689999999997</v>
      </c>
      <c r="W448" s="118">
        <f>VLOOKUP($A448+ROUND((COLUMN()-2)/24,5),АТС!$A$41:$F$784,6)+'Иные услуги '!$C$5+'РСТ РСО-А'!$L$6+'РСТ РСО-А'!$H$9</f>
        <v>4548.3890000000001</v>
      </c>
      <c r="X448" s="118">
        <f>VLOOKUP($A448+ROUND((COLUMN()-2)/24,5),АТС!$A$41:$F$784,6)+'Иные услуги '!$C$5+'РСТ РСО-А'!$L$6+'РСТ РСО-А'!$H$9</f>
        <v>4275.8490000000002</v>
      </c>
      <c r="Y448" s="118">
        <f>VLOOKUP($A448+ROUND((COLUMN()-2)/24,5),АТС!$A$41:$F$784,6)+'Иные услуги '!$C$5+'РСТ РСО-А'!$L$6+'РСТ РСО-А'!$H$9</f>
        <v>4315.7689999999993</v>
      </c>
    </row>
    <row r="449" spans="1:25" x14ac:dyDescent="0.2">
      <c r="A449" s="66">
        <f t="shared" si="15"/>
        <v>43546</v>
      </c>
      <c r="B449" s="118">
        <f>VLOOKUP($A449+ROUND((COLUMN()-2)/24,5),АТС!$A$41:$F$784,6)+'Иные услуги '!$C$5+'РСТ РСО-А'!$L$6+'РСТ РСО-А'!$H$9</f>
        <v>4412.9790000000003</v>
      </c>
      <c r="C449" s="118">
        <f>VLOOKUP($A449+ROUND((COLUMN()-2)/24,5),АТС!$A$41:$F$784,6)+'Иные услуги '!$C$5+'РСТ РСО-А'!$L$6+'РСТ РСО-А'!$H$9</f>
        <v>4473.0889999999999</v>
      </c>
      <c r="D449" s="118">
        <f>VLOOKUP($A449+ROUND((COLUMN()-2)/24,5),АТС!$A$41:$F$784,6)+'Иные услуги '!$C$5+'РСТ РСО-А'!$L$6+'РСТ РСО-А'!$H$9</f>
        <v>4506.5289999999995</v>
      </c>
      <c r="E449" s="118">
        <f>VLOOKUP($A449+ROUND((COLUMN()-2)/24,5),АТС!$A$41:$F$784,6)+'Иные услуги '!$C$5+'РСТ РСО-А'!$L$6+'РСТ РСО-А'!$H$9</f>
        <v>4506.1189999999997</v>
      </c>
      <c r="F449" s="118">
        <f>VLOOKUP($A449+ROUND((COLUMN()-2)/24,5),АТС!$A$41:$F$784,6)+'Иные услуги '!$C$5+'РСТ РСО-А'!$L$6+'РСТ РСО-А'!$H$9</f>
        <v>4507.5189999999993</v>
      </c>
      <c r="G449" s="118">
        <f>VLOOKUP($A449+ROUND((COLUMN()-2)/24,5),АТС!$A$41:$F$784,6)+'Иные услуги '!$C$5+'РСТ РСО-А'!$L$6+'РСТ РСО-А'!$H$9</f>
        <v>4510.8689999999997</v>
      </c>
      <c r="H449" s="118">
        <f>VLOOKUP($A449+ROUND((COLUMN()-2)/24,5),АТС!$A$41:$F$784,6)+'Иные услуги '!$C$5+'РСТ РСО-А'!$L$6+'РСТ РСО-А'!$H$9</f>
        <v>4520.5189999999993</v>
      </c>
      <c r="I449" s="118">
        <f>VLOOKUP($A449+ROUND((COLUMN()-2)/24,5),АТС!$A$41:$F$784,6)+'Иные услуги '!$C$5+'РСТ РСО-А'!$L$6+'РСТ РСО-А'!$H$9</f>
        <v>4393.1889999999994</v>
      </c>
      <c r="J449" s="118">
        <f>VLOOKUP($A449+ROUND((COLUMN()-2)/24,5),АТС!$A$41:$F$784,6)+'Иные услуги '!$C$5+'РСТ РСО-А'!$L$6+'РСТ РСО-А'!$H$9</f>
        <v>4452.6189999999997</v>
      </c>
      <c r="K449" s="118">
        <f>VLOOKUP($A449+ROUND((COLUMN()-2)/24,5),АТС!$A$41:$F$784,6)+'Иные услуги '!$C$5+'РСТ РСО-А'!$L$6+'РСТ РСО-А'!$H$9</f>
        <v>4340.7290000000003</v>
      </c>
      <c r="L449" s="118">
        <f>VLOOKUP($A449+ROUND((COLUMN()-2)/24,5),АТС!$A$41:$F$784,6)+'Иные услуги '!$C$5+'РСТ РСО-А'!$L$6+'РСТ РСО-А'!$H$9</f>
        <v>4341.049</v>
      </c>
      <c r="M449" s="118">
        <f>VLOOKUP($A449+ROUND((COLUMN()-2)/24,5),АТС!$A$41:$F$784,6)+'Иные услуги '!$C$5+'РСТ РСО-А'!$L$6+'РСТ РСО-А'!$H$9</f>
        <v>4367.1390000000001</v>
      </c>
      <c r="N449" s="118">
        <f>VLOOKUP($A449+ROUND((COLUMN()-2)/24,5),АТС!$A$41:$F$784,6)+'Иные услуги '!$C$5+'РСТ РСО-А'!$L$6+'РСТ РСО-А'!$H$9</f>
        <v>4367.1489999999994</v>
      </c>
      <c r="O449" s="118">
        <f>VLOOKUP($A449+ROUND((COLUMN()-2)/24,5),АТС!$A$41:$F$784,6)+'Иные услуги '!$C$5+'РСТ РСО-А'!$L$6+'РСТ РСО-А'!$H$9</f>
        <v>4367.0889999999999</v>
      </c>
      <c r="P449" s="118">
        <f>VLOOKUP($A449+ROUND((COLUMN()-2)/24,5),АТС!$A$41:$F$784,6)+'Иные услуги '!$C$5+'РСТ РСО-А'!$L$6+'РСТ РСО-А'!$H$9</f>
        <v>4367.1589999999997</v>
      </c>
      <c r="Q449" s="118">
        <f>VLOOKUP($A449+ROUND((COLUMN()-2)/24,5),АТС!$A$41:$F$784,6)+'Иные услуги '!$C$5+'РСТ РСО-А'!$L$6+'РСТ РСО-А'!$H$9</f>
        <v>4366.6689999999999</v>
      </c>
      <c r="R449" s="118">
        <f>VLOOKUP($A449+ROUND((COLUMN()-2)/24,5),АТС!$A$41:$F$784,6)+'Иные услуги '!$C$5+'РСТ РСО-А'!$L$6+'РСТ РСО-А'!$H$9</f>
        <v>4368.4189999999999</v>
      </c>
      <c r="S449" s="118">
        <f>VLOOKUP($A449+ROUND((COLUMN()-2)/24,5),АТС!$A$41:$F$784,6)+'Иные услуги '!$C$5+'РСТ РСО-А'!$L$6+'РСТ РСО-А'!$H$9</f>
        <v>4365.759</v>
      </c>
      <c r="T449" s="118">
        <f>VLOOKUP($A449+ROUND((COLUMN()-2)/24,5),АТС!$A$41:$F$784,6)+'Иные услуги '!$C$5+'РСТ РСО-А'!$L$6+'РСТ РСО-А'!$H$9</f>
        <v>4444.2889999999998</v>
      </c>
      <c r="U449" s="118">
        <f>VLOOKUP($A449+ROUND((COLUMN()-2)/24,5),АТС!$A$41:$F$784,6)+'Иные услуги '!$C$5+'РСТ РСО-А'!$L$6+'РСТ РСО-А'!$H$9</f>
        <v>4412.6390000000001</v>
      </c>
      <c r="V449" s="118">
        <f>VLOOKUP($A449+ROUND((COLUMN()-2)/24,5),АТС!$A$41:$F$784,6)+'Иные услуги '!$C$5+'РСТ РСО-А'!$L$6+'РСТ РСО-А'!$H$9</f>
        <v>4457.4989999999998</v>
      </c>
      <c r="W449" s="118">
        <f>VLOOKUP($A449+ROUND((COLUMN()-2)/24,5),АТС!$A$41:$F$784,6)+'Иные услуги '!$C$5+'РСТ РСО-А'!$L$6+'РСТ РСО-А'!$H$9</f>
        <v>4542.1989999999996</v>
      </c>
      <c r="X449" s="118">
        <f>VLOOKUP($A449+ROUND((COLUMN()-2)/24,5),АТС!$A$41:$F$784,6)+'Иные услуги '!$C$5+'РСТ РСО-А'!$L$6+'РСТ РСО-А'!$H$9</f>
        <v>4272.7089999999998</v>
      </c>
      <c r="Y449" s="118">
        <f>VLOOKUP($A449+ROUND((COLUMN()-2)/24,5),АТС!$A$41:$F$784,6)+'Иные услуги '!$C$5+'РСТ РСО-А'!$L$6+'РСТ РСО-А'!$H$9</f>
        <v>4312.6189999999997</v>
      </c>
    </row>
    <row r="450" spans="1:25" x14ac:dyDescent="0.2">
      <c r="A450" s="66">
        <f t="shared" si="15"/>
        <v>43547</v>
      </c>
      <c r="B450" s="118">
        <f>VLOOKUP($A450+ROUND((COLUMN()-2)/24,5),АТС!$A$41:$F$784,6)+'Иные услуги '!$C$5+'РСТ РСО-А'!$L$6+'РСТ РСО-А'!$H$9</f>
        <v>4413.2789999999995</v>
      </c>
      <c r="C450" s="118">
        <f>VLOOKUP($A450+ROUND((COLUMN()-2)/24,5),АТС!$A$41:$F$784,6)+'Иные услуги '!$C$5+'РСТ РСО-А'!$L$6+'РСТ РСО-А'!$H$9</f>
        <v>4473.0189999999993</v>
      </c>
      <c r="D450" s="118">
        <f>VLOOKUP($A450+ROUND((COLUMN()-2)/24,5),АТС!$A$41:$F$784,6)+'Иные услуги '!$C$5+'РСТ РСО-А'!$L$6+'РСТ РСО-А'!$H$9</f>
        <v>4506.2489999999998</v>
      </c>
      <c r="E450" s="118">
        <f>VLOOKUP($A450+ROUND((COLUMN()-2)/24,5),АТС!$A$41:$F$784,6)+'Иные услуги '!$C$5+'РСТ РСО-А'!$L$6+'РСТ РСО-А'!$H$9</f>
        <v>4505.6589999999997</v>
      </c>
      <c r="F450" s="118">
        <f>VLOOKUP($A450+ROUND((COLUMN()-2)/24,5),АТС!$A$41:$F$784,6)+'Иные услуги '!$C$5+'РСТ РСО-А'!$L$6+'РСТ РСО-А'!$H$9</f>
        <v>4506.3490000000002</v>
      </c>
      <c r="G450" s="118">
        <f>VLOOKUP($A450+ROUND((COLUMN()-2)/24,5),АТС!$A$41:$F$784,6)+'Иные услуги '!$C$5+'РСТ РСО-А'!$L$6+'РСТ РСО-А'!$H$9</f>
        <v>4508.4589999999998</v>
      </c>
      <c r="H450" s="118">
        <f>VLOOKUP($A450+ROUND((COLUMN()-2)/24,5),АТС!$A$41:$F$784,6)+'Иные услуги '!$C$5+'РСТ РСО-А'!$L$6+'РСТ РСО-А'!$H$9</f>
        <v>4564.7290000000003</v>
      </c>
      <c r="I450" s="118">
        <f>VLOOKUP($A450+ROUND((COLUMN()-2)/24,5),АТС!$A$41:$F$784,6)+'Иные услуги '!$C$5+'РСТ РСО-А'!$L$6+'РСТ РСО-А'!$H$9</f>
        <v>4470.6790000000001</v>
      </c>
      <c r="J450" s="118">
        <f>VLOOKUP($A450+ROUND((COLUMN()-2)/24,5),АТС!$A$41:$F$784,6)+'Иные услуги '!$C$5+'РСТ РСО-А'!$L$6+'РСТ РСО-А'!$H$9</f>
        <v>4496.7290000000003</v>
      </c>
      <c r="K450" s="118">
        <f>VLOOKUP($A450+ROUND((COLUMN()-2)/24,5),АТС!$A$41:$F$784,6)+'Иные услуги '!$C$5+'РСТ РСО-А'!$L$6+'РСТ РСО-А'!$H$9</f>
        <v>4419.4790000000003</v>
      </c>
      <c r="L450" s="118">
        <f>VLOOKUP($A450+ROUND((COLUMN()-2)/24,5),АТС!$A$41:$F$784,6)+'Иные услуги '!$C$5+'РСТ РСО-А'!$L$6+'РСТ РСО-А'!$H$9</f>
        <v>4419.2489999999998</v>
      </c>
      <c r="M450" s="118">
        <f>VLOOKUP($A450+ROUND((COLUMN()-2)/24,5),АТС!$A$41:$F$784,6)+'Иные услуги '!$C$5+'РСТ РСО-А'!$L$6+'РСТ РСО-А'!$H$9</f>
        <v>4419.3289999999997</v>
      </c>
      <c r="N450" s="118">
        <f>VLOOKUP($A450+ROUND((COLUMN()-2)/24,5),АТС!$A$41:$F$784,6)+'Иные услуги '!$C$5+'РСТ РСО-А'!$L$6+'РСТ РСО-А'!$H$9</f>
        <v>4419.049</v>
      </c>
      <c r="O450" s="118">
        <f>VLOOKUP($A450+ROUND((COLUMN()-2)/24,5),АТС!$A$41:$F$784,6)+'Иные услуги '!$C$5+'РСТ РСО-А'!$L$6+'РСТ РСО-А'!$H$9</f>
        <v>4418.7789999999995</v>
      </c>
      <c r="P450" s="118">
        <f>VLOOKUP($A450+ROUND((COLUMN()-2)/24,5),АТС!$A$41:$F$784,6)+'Иные услуги '!$C$5+'РСТ РСО-А'!$L$6+'РСТ РСО-А'!$H$9</f>
        <v>4418.6689999999999</v>
      </c>
      <c r="Q450" s="118">
        <f>VLOOKUP($A450+ROUND((COLUMN()-2)/24,5),АТС!$A$41:$F$784,6)+'Иные услуги '!$C$5+'РСТ РСО-А'!$L$6+'РСТ РСО-А'!$H$9</f>
        <v>4417.8389999999999</v>
      </c>
      <c r="R450" s="118">
        <f>VLOOKUP($A450+ROUND((COLUMN()-2)/24,5),АТС!$A$41:$F$784,6)+'Иные услуги '!$C$5+'РСТ РСО-А'!$L$6+'РСТ РСО-А'!$H$9</f>
        <v>4420.0289999999995</v>
      </c>
      <c r="S450" s="118">
        <f>VLOOKUP($A450+ROUND((COLUMN()-2)/24,5),АТС!$A$41:$F$784,6)+'Иные услуги '!$C$5+'РСТ РСО-А'!$L$6+'РСТ РСО-А'!$H$9</f>
        <v>4420.8890000000001</v>
      </c>
      <c r="T450" s="118">
        <f>VLOOKUP($A450+ROUND((COLUMN()-2)/24,5),АТС!$A$41:$F$784,6)+'Иные услуги '!$C$5+'РСТ РСО-А'!$L$6+'РСТ РСО-А'!$H$9</f>
        <v>4482.8689999999997</v>
      </c>
      <c r="U450" s="118">
        <f>VLOOKUP($A450+ROUND((COLUMN()-2)/24,5),АТС!$A$41:$F$784,6)+'Иные услуги '!$C$5+'РСТ РСО-А'!$L$6+'РСТ РСО-А'!$H$9</f>
        <v>4450.8689999999997</v>
      </c>
      <c r="V450" s="118">
        <f>VLOOKUP($A450+ROUND((COLUMN()-2)/24,5),АТС!$A$41:$F$784,6)+'Иные услуги '!$C$5+'РСТ РСО-А'!$L$6+'РСТ РСО-А'!$H$9</f>
        <v>4455.4189999999999</v>
      </c>
      <c r="W450" s="118">
        <f>VLOOKUP($A450+ROUND((COLUMN()-2)/24,5),АТС!$A$41:$F$784,6)+'Иные услуги '!$C$5+'РСТ РСО-А'!$L$6+'РСТ РСО-А'!$H$9</f>
        <v>4541.1289999999999</v>
      </c>
      <c r="X450" s="118">
        <f>VLOOKUP($A450+ROUND((COLUMN()-2)/24,5),АТС!$A$41:$F$784,6)+'Иные услуги '!$C$5+'РСТ РСО-А'!$L$6+'РСТ РСО-А'!$H$9</f>
        <v>4272.9389999999994</v>
      </c>
      <c r="Y450" s="118">
        <f>VLOOKUP($A450+ROUND((COLUMN()-2)/24,5),АТС!$A$41:$F$784,6)+'Иные услуги '!$C$5+'РСТ РСО-А'!$L$6+'РСТ РСО-А'!$H$9</f>
        <v>4327.2789999999995</v>
      </c>
    </row>
    <row r="451" spans="1:25" x14ac:dyDescent="0.2">
      <c r="A451" s="66">
        <f t="shared" si="15"/>
        <v>43548</v>
      </c>
      <c r="B451" s="118">
        <f>VLOOKUP($A451+ROUND((COLUMN()-2)/24,5),АТС!$A$41:$F$784,6)+'Иные услуги '!$C$5+'РСТ РСО-А'!$L$6+'РСТ РСО-А'!$H$9</f>
        <v>4411.5889999999999</v>
      </c>
      <c r="C451" s="118">
        <f>VLOOKUP($A451+ROUND((COLUMN()-2)/24,5),АТС!$A$41:$F$784,6)+'Иные услуги '!$C$5+'РСТ РСО-А'!$L$6+'РСТ РСО-А'!$H$9</f>
        <v>4471.7689999999993</v>
      </c>
      <c r="D451" s="118">
        <f>VLOOKUP($A451+ROUND((COLUMN()-2)/24,5),АТС!$A$41:$F$784,6)+'Иные услуги '!$C$5+'РСТ РСО-А'!$L$6+'РСТ РСО-А'!$H$9</f>
        <v>4505.4189999999999</v>
      </c>
      <c r="E451" s="118">
        <f>VLOOKUP($A451+ROUND((COLUMN()-2)/24,5),АТС!$A$41:$F$784,6)+'Иные услуги '!$C$5+'РСТ РСО-А'!$L$6+'РСТ РСО-А'!$H$9</f>
        <v>4504.9489999999996</v>
      </c>
      <c r="F451" s="118">
        <f>VLOOKUP($A451+ROUND((COLUMN()-2)/24,5),АТС!$A$41:$F$784,6)+'Иные услуги '!$C$5+'РСТ РСО-А'!$L$6+'РСТ РСО-А'!$H$9</f>
        <v>4505.5289999999995</v>
      </c>
      <c r="G451" s="118">
        <f>VLOOKUP($A451+ROUND((COLUMN()-2)/24,5),АТС!$A$41:$F$784,6)+'Иные услуги '!$C$5+'РСТ РСО-А'!$L$6+'РСТ РСО-А'!$H$9</f>
        <v>4506.3490000000002</v>
      </c>
      <c r="H451" s="118">
        <f>VLOOKUP($A451+ROUND((COLUMN()-2)/24,5),АТС!$A$41:$F$784,6)+'Иные услуги '!$C$5+'РСТ РСО-А'!$L$6+'РСТ РСО-А'!$H$9</f>
        <v>4561.5689999999995</v>
      </c>
      <c r="I451" s="118">
        <f>VLOOKUP($A451+ROUND((COLUMN()-2)/24,5),АТС!$A$41:$F$784,6)+'Иные услуги '!$C$5+'РСТ РСО-А'!$L$6+'РСТ РСО-А'!$H$9</f>
        <v>4466.0389999999998</v>
      </c>
      <c r="J451" s="118">
        <f>VLOOKUP($A451+ROUND((COLUMN()-2)/24,5),АТС!$A$41:$F$784,6)+'Иные услуги '!$C$5+'РСТ РСО-А'!$L$6+'РСТ РСО-А'!$H$9</f>
        <v>4495.9489999999996</v>
      </c>
      <c r="K451" s="118">
        <f>VLOOKUP($A451+ROUND((COLUMN()-2)/24,5),АТС!$A$41:$F$784,6)+'Иные услуги '!$C$5+'РСТ РСО-А'!$L$6+'РСТ РСО-А'!$H$9</f>
        <v>4421.0789999999997</v>
      </c>
      <c r="L451" s="118">
        <f>VLOOKUP($A451+ROUND((COLUMN()-2)/24,5),АТС!$A$41:$F$784,6)+'Иные услуги '!$C$5+'РСТ РСО-А'!$L$6+'РСТ РСО-А'!$H$9</f>
        <v>4421.1989999999996</v>
      </c>
      <c r="M451" s="118">
        <f>VLOOKUP($A451+ROUND((COLUMN()-2)/24,5),АТС!$A$41:$F$784,6)+'Иные услуги '!$C$5+'РСТ РСО-А'!$L$6+'РСТ РСО-А'!$H$9</f>
        <v>4484.9089999999997</v>
      </c>
      <c r="N451" s="118">
        <f>VLOOKUP($A451+ROUND((COLUMN()-2)/24,5),АТС!$A$41:$F$784,6)+'Иные услуги '!$C$5+'РСТ РСО-А'!$L$6+'РСТ РСО-А'!$H$9</f>
        <v>4484.7789999999995</v>
      </c>
      <c r="O451" s="118">
        <f>VLOOKUP($A451+ROUND((COLUMN()-2)/24,5),АТС!$A$41:$F$784,6)+'Иные услуги '!$C$5+'РСТ РСО-А'!$L$6+'РСТ РСО-А'!$H$9</f>
        <v>4484.8789999999999</v>
      </c>
      <c r="P451" s="118">
        <f>VLOOKUP($A451+ROUND((COLUMN()-2)/24,5),АТС!$A$41:$F$784,6)+'Иные услуги '!$C$5+'РСТ РСО-А'!$L$6+'РСТ РСО-А'!$H$9</f>
        <v>4484.9089999999997</v>
      </c>
      <c r="Q451" s="118">
        <f>VLOOKUP($A451+ROUND((COLUMN()-2)/24,5),АТС!$A$41:$F$784,6)+'Иные услуги '!$C$5+'РСТ РСО-А'!$L$6+'РСТ РСО-А'!$H$9</f>
        <v>4484.7089999999998</v>
      </c>
      <c r="R451" s="118">
        <f>VLOOKUP($A451+ROUND((COLUMN()-2)/24,5),АТС!$A$41:$F$784,6)+'Иные услуги '!$C$5+'РСТ РСО-А'!$L$6+'РСТ РСО-А'!$H$9</f>
        <v>4487.0590000000002</v>
      </c>
      <c r="S451" s="118">
        <f>VLOOKUP($A451+ROUND((COLUMN()-2)/24,5),АТС!$A$41:$F$784,6)+'Иные услуги '!$C$5+'РСТ РСО-А'!$L$6+'РСТ РСО-А'!$H$9</f>
        <v>4488.7389999999996</v>
      </c>
      <c r="T451" s="118">
        <f>VLOOKUP($A451+ROUND((COLUMN()-2)/24,5),АТС!$A$41:$F$784,6)+'Иные услуги '!$C$5+'РСТ РСО-А'!$L$6+'РСТ РСО-А'!$H$9</f>
        <v>4578.5189999999993</v>
      </c>
      <c r="U451" s="118">
        <f>VLOOKUP($A451+ROUND((COLUMN()-2)/24,5),АТС!$A$41:$F$784,6)+'Иные услуги '!$C$5+'РСТ РСО-А'!$L$6+'РСТ РСО-А'!$H$9</f>
        <v>4463.4089999999997</v>
      </c>
      <c r="V451" s="118">
        <f>VLOOKUP($A451+ROUND((COLUMN()-2)/24,5),АТС!$A$41:$F$784,6)+'Иные услуги '!$C$5+'РСТ РСО-А'!$L$6+'РСТ РСО-А'!$H$9</f>
        <v>4459.7489999999998</v>
      </c>
      <c r="W451" s="118">
        <f>VLOOKUP($A451+ROUND((COLUMN()-2)/24,5),АТС!$A$41:$F$784,6)+'Иные услуги '!$C$5+'РСТ РСО-А'!$L$6+'РСТ РСО-А'!$H$9</f>
        <v>4544.3490000000002</v>
      </c>
      <c r="X451" s="118">
        <f>VLOOKUP($A451+ROUND((COLUMN()-2)/24,5),АТС!$A$41:$F$784,6)+'Иные услуги '!$C$5+'РСТ РСО-А'!$L$6+'РСТ РСО-А'!$H$9</f>
        <v>4273.009</v>
      </c>
      <c r="Y451" s="118">
        <f>VLOOKUP($A451+ROUND((COLUMN()-2)/24,5),АТС!$A$41:$F$784,6)+'Иные услуги '!$C$5+'РСТ РСО-А'!$L$6+'РСТ РСО-А'!$H$9</f>
        <v>4329.7489999999998</v>
      </c>
    </row>
    <row r="452" spans="1:25" x14ac:dyDescent="0.2">
      <c r="A452" s="66">
        <f t="shared" si="15"/>
        <v>43549</v>
      </c>
      <c r="B452" s="118">
        <f>VLOOKUP($A452+ROUND((COLUMN()-2)/24,5),АТС!$A$41:$F$784,6)+'Иные услуги '!$C$5+'РСТ РСО-А'!$L$6+'РСТ РСО-А'!$H$9</f>
        <v>4410.1589999999997</v>
      </c>
      <c r="C452" s="118">
        <f>VLOOKUP($A452+ROUND((COLUMN()-2)/24,5),АТС!$A$41:$F$784,6)+'Иные услуги '!$C$5+'РСТ РСО-А'!$L$6+'РСТ РСО-А'!$H$9</f>
        <v>4471.6089999999995</v>
      </c>
      <c r="D452" s="118">
        <f>VLOOKUP($A452+ROUND((COLUMN()-2)/24,5),АТС!$A$41:$F$784,6)+'Иные услуги '!$C$5+'РСТ РСО-А'!$L$6+'РСТ РСО-А'!$H$9</f>
        <v>4513.4989999999998</v>
      </c>
      <c r="E452" s="118">
        <f>VLOOKUP($A452+ROUND((COLUMN()-2)/24,5),АТС!$A$41:$F$784,6)+'Иные услуги '!$C$5+'РСТ РСО-А'!$L$6+'РСТ РСО-А'!$H$9</f>
        <v>4513.1989999999996</v>
      </c>
      <c r="F452" s="118">
        <f>VLOOKUP($A452+ROUND((COLUMN()-2)/24,5),АТС!$A$41:$F$784,6)+'Иные услуги '!$C$5+'РСТ РСО-А'!$L$6+'РСТ РСО-А'!$H$9</f>
        <v>4505.1289999999999</v>
      </c>
      <c r="G452" s="118">
        <f>VLOOKUP($A452+ROUND((COLUMN()-2)/24,5),АТС!$A$41:$F$784,6)+'Иные услуги '!$C$5+'РСТ РСО-А'!$L$6+'РСТ РСО-А'!$H$9</f>
        <v>4510.2089999999998</v>
      </c>
      <c r="H452" s="118">
        <f>VLOOKUP($A452+ROUND((COLUMN()-2)/24,5),АТС!$A$41:$F$784,6)+'Иные услуги '!$C$5+'РСТ РСО-А'!$L$6+'РСТ РСО-А'!$H$9</f>
        <v>4570.2190000000001</v>
      </c>
      <c r="I452" s="118">
        <f>VLOOKUP($A452+ROUND((COLUMN()-2)/24,5),АТС!$A$41:$F$784,6)+'Иные услуги '!$C$5+'РСТ РСО-А'!$L$6+'РСТ РСО-А'!$H$9</f>
        <v>4355.1989999999996</v>
      </c>
      <c r="J452" s="118">
        <f>VLOOKUP($A452+ROUND((COLUMN()-2)/24,5),АТС!$A$41:$F$784,6)+'Иные услуги '!$C$5+'РСТ РСО-А'!$L$6+'РСТ РСО-А'!$H$9</f>
        <v>4559.0189999999993</v>
      </c>
      <c r="K452" s="118">
        <f>VLOOKUP($A452+ROUND((COLUMN()-2)/24,5),АТС!$A$41:$F$784,6)+'Иные услуги '!$C$5+'РСТ РСО-А'!$L$6+'РСТ РСО-А'!$H$9</f>
        <v>4560.2190000000001</v>
      </c>
      <c r="L452" s="118">
        <f>VLOOKUP($A452+ROUND((COLUMN()-2)/24,5),АТС!$A$41:$F$784,6)+'Иные услуги '!$C$5+'РСТ РСО-А'!$L$6+'РСТ РСО-А'!$H$9</f>
        <v>4423.799</v>
      </c>
      <c r="M452" s="118">
        <f>VLOOKUP($A452+ROUND((COLUMN()-2)/24,5),АТС!$A$41:$F$784,6)+'Иные услуги '!$C$5+'РСТ РСО-А'!$L$6+'РСТ РСО-А'!$H$9</f>
        <v>4423.6390000000001</v>
      </c>
      <c r="N452" s="118">
        <f>VLOOKUP($A452+ROUND((COLUMN()-2)/24,5),АТС!$A$41:$F$784,6)+'Иные услуги '!$C$5+'РСТ РСО-А'!$L$6+'РСТ РСО-А'!$H$9</f>
        <v>4423.3689999999997</v>
      </c>
      <c r="O452" s="118">
        <f>VLOOKUP($A452+ROUND((COLUMN()-2)/24,5),АТС!$A$41:$F$784,6)+'Иные услуги '!$C$5+'РСТ РСО-А'!$L$6+'РСТ РСО-А'!$H$9</f>
        <v>4423.0889999999999</v>
      </c>
      <c r="P452" s="118">
        <f>VLOOKUP($A452+ROUND((COLUMN()-2)/24,5),АТС!$A$41:$F$784,6)+'Иные услуги '!$C$5+'РСТ РСО-А'!$L$6+'РСТ РСО-А'!$H$9</f>
        <v>4422.9889999999996</v>
      </c>
      <c r="Q452" s="118">
        <f>VLOOKUP($A452+ROUND((COLUMN()-2)/24,5),АТС!$A$41:$F$784,6)+'Иные услуги '!$C$5+'РСТ РСО-А'!$L$6+'РСТ РСО-А'!$H$9</f>
        <v>4452.759</v>
      </c>
      <c r="R452" s="118">
        <f>VLOOKUP($A452+ROUND((COLUMN()-2)/24,5),АТС!$A$41:$F$784,6)+'Иные услуги '!$C$5+'РСТ РСО-А'!$L$6+'РСТ РСО-А'!$H$9</f>
        <v>4453.1489999999994</v>
      </c>
      <c r="S452" s="118">
        <f>VLOOKUP($A452+ROUND((COLUMN()-2)/24,5),АТС!$A$41:$F$784,6)+'Иные услуги '!$C$5+'РСТ РСО-А'!$L$6+'РСТ РСО-А'!$H$9</f>
        <v>4422.9089999999997</v>
      </c>
      <c r="T452" s="118">
        <f>VLOOKUP($A452+ROUND((COLUMN()-2)/24,5),АТС!$A$41:$F$784,6)+'Иные услуги '!$C$5+'РСТ РСО-А'!$L$6+'РСТ РСО-А'!$H$9</f>
        <v>4476.9889999999996</v>
      </c>
      <c r="U452" s="118">
        <f>VLOOKUP($A452+ROUND((COLUMN()-2)/24,5),АТС!$A$41:$F$784,6)+'Иные услуги '!$C$5+'РСТ РСО-А'!$L$6+'РСТ РСО-А'!$H$9</f>
        <v>4452.4690000000001</v>
      </c>
      <c r="V452" s="118">
        <f>VLOOKUP($A452+ROUND((COLUMN()-2)/24,5),АТС!$A$41:$F$784,6)+'Иные услуги '!$C$5+'РСТ РСО-А'!$L$6+'РСТ РСО-А'!$H$9</f>
        <v>4448.259</v>
      </c>
      <c r="W452" s="118">
        <f>VLOOKUP($A452+ROUND((COLUMN()-2)/24,5),АТС!$A$41:$F$784,6)+'Иные услуги '!$C$5+'РСТ РСО-А'!$L$6+'РСТ РСО-А'!$H$9</f>
        <v>4533.9089999999997</v>
      </c>
      <c r="X452" s="118">
        <f>VLOOKUP($A452+ROUND((COLUMN()-2)/24,5),АТС!$A$41:$F$784,6)+'Иные услуги '!$C$5+'РСТ РСО-А'!$L$6+'РСТ РСО-А'!$H$9</f>
        <v>4267.8289999999997</v>
      </c>
      <c r="Y452" s="118">
        <f>VLOOKUP($A452+ROUND((COLUMN()-2)/24,5),АТС!$A$41:$F$784,6)+'Иные услуги '!$C$5+'РСТ РСО-А'!$L$6+'РСТ РСО-А'!$H$9</f>
        <v>4325.1889999999994</v>
      </c>
    </row>
    <row r="453" spans="1:25" x14ac:dyDescent="0.2">
      <c r="A453" s="66">
        <f t="shared" si="15"/>
        <v>43550</v>
      </c>
      <c r="B453" s="118">
        <f>VLOOKUP($A453+ROUND((COLUMN()-2)/24,5),АТС!$A$41:$F$784,6)+'Иные услуги '!$C$5+'РСТ РСО-А'!$L$6+'РСТ РСО-А'!$H$9</f>
        <v>4408.4290000000001</v>
      </c>
      <c r="C453" s="118">
        <f>VLOOKUP($A453+ROUND((COLUMN()-2)/24,5),АТС!$A$41:$F$784,6)+'Иные услуги '!$C$5+'РСТ РСО-А'!$L$6+'РСТ РСО-А'!$H$9</f>
        <v>4468.4889999999996</v>
      </c>
      <c r="D453" s="118">
        <f>VLOOKUP($A453+ROUND((COLUMN()-2)/24,5),АТС!$A$41:$F$784,6)+'Иные услуги '!$C$5+'РСТ РСО-А'!$L$6+'РСТ РСО-А'!$H$9</f>
        <v>4502.3789999999999</v>
      </c>
      <c r="E453" s="118">
        <f>VLOOKUP($A453+ROUND((COLUMN()-2)/24,5),АТС!$A$41:$F$784,6)+'Иные услуги '!$C$5+'РСТ РСО-А'!$L$6+'РСТ РСО-А'!$H$9</f>
        <v>4502.2290000000003</v>
      </c>
      <c r="F453" s="118">
        <f>VLOOKUP($A453+ROUND((COLUMN()-2)/24,5),АТС!$A$41:$F$784,6)+'Иные услуги '!$C$5+'РСТ РСО-А'!$L$6+'РСТ РСО-А'!$H$9</f>
        <v>4502.8589999999995</v>
      </c>
      <c r="G453" s="118">
        <f>VLOOKUP($A453+ROUND((COLUMN()-2)/24,5),АТС!$A$41:$F$784,6)+'Иные услуги '!$C$5+'РСТ РСО-А'!$L$6+'РСТ РСО-А'!$H$9</f>
        <v>4505.5990000000002</v>
      </c>
      <c r="H453" s="118">
        <f>VLOOKUP($A453+ROUND((COLUMN()-2)/24,5),АТС!$A$41:$F$784,6)+'Иные услуги '!$C$5+'РСТ РСО-А'!$L$6+'РСТ РСО-А'!$H$9</f>
        <v>4560.3589999999995</v>
      </c>
      <c r="I453" s="118">
        <f>VLOOKUP($A453+ROUND((COLUMN()-2)/24,5),АТС!$A$41:$F$784,6)+'Иные услуги '!$C$5+'РСТ РСО-А'!$L$6+'РСТ РСО-А'!$H$9</f>
        <v>4346.4389999999994</v>
      </c>
      <c r="J453" s="118">
        <f>VLOOKUP($A453+ROUND((COLUMN()-2)/24,5),АТС!$A$41:$F$784,6)+'Иные услуги '!$C$5+'РСТ РСО-А'!$L$6+'РСТ РСО-А'!$H$9</f>
        <v>4477.1390000000001</v>
      </c>
      <c r="K453" s="118">
        <f>VLOOKUP($A453+ROUND((COLUMN()-2)/24,5),АТС!$A$41:$F$784,6)+'Иные услуги '!$C$5+'РСТ РСО-А'!$L$6+'РСТ РСО-А'!$H$9</f>
        <v>4358.6689999999999</v>
      </c>
      <c r="L453" s="118">
        <f>VLOOKUP($A453+ROUND((COLUMN()-2)/24,5),АТС!$A$41:$F$784,6)+'Иные услуги '!$C$5+'РСТ РСО-А'!$L$6+'РСТ РСО-А'!$H$9</f>
        <v>4358.7789999999995</v>
      </c>
      <c r="M453" s="118">
        <f>VLOOKUP($A453+ROUND((COLUMN()-2)/24,5),АТС!$A$41:$F$784,6)+'Иные услуги '!$C$5+'РСТ РСО-А'!$L$6+'РСТ РСО-А'!$H$9</f>
        <v>4359.0189999999993</v>
      </c>
      <c r="N453" s="118">
        <f>VLOOKUP($A453+ROUND((COLUMN()-2)/24,5),АТС!$A$41:$F$784,6)+'Иные услуги '!$C$5+'РСТ РСО-А'!$L$6+'РСТ РСО-А'!$H$9</f>
        <v>4359.1889999999994</v>
      </c>
      <c r="O453" s="118">
        <f>VLOOKUP($A453+ROUND((COLUMN()-2)/24,5),АТС!$A$41:$F$784,6)+'Иные услуги '!$C$5+'РСТ РСО-А'!$L$6+'РСТ РСО-А'!$H$9</f>
        <v>4358.9690000000001</v>
      </c>
      <c r="P453" s="118">
        <f>VLOOKUP($A453+ROUND((COLUMN()-2)/24,5),АТС!$A$41:$F$784,6)+'Иные услуги '!$C$5+'РСТ РСО-А'!$L$6+'РСТ РСО-А'!$H$9</f>
        <v>4358.549</v>
      </c>
      <c r="Q453" s="118">
        <f>VLOOKUP($A453+ROUND((COLUMN()-2)/24,5),АТС!$A$41:$F$784,6)+'Иные услуги '!$C$5+'РСТ РСО-А'!$L$6+'РСТ РСО-А'!$H$9</f>
        <v>4357.3090000000002</v>
      </c>
      <c r="R453" s="118">
        <f>VLOOKUP($A453+ROUND((COLUMN()-2)/24,5),АТС!$A$41:$F$784,6)+'Иные услуги '!$C$5+'РСТ РСО-А'!$L$6+'РСТ РСО-А'!$H$9</f>
        <v>4357.4089999999997</v>
      </c>
      <c r="S453" s="118">
        <f>VLOOKUP($A453+ROUND((COLUMN()-2)/24,5),АТС!$A$41:$F$784,6)+'Иные услуги '!$C$5+'РСТ РСО-А'!$L$6+'РСТ РСО-А'!$H$9</f>
        <v>4358.009</v>
      </c>
      <c r="T453" s="118">
        <f>VLOOKUP($A453+ROUND((COLUMN()-2)/24,5),АТС!$A$41:$F$784,6)+'Иные услуги '!$C$5+'РСТ РСО-А'!$L$6+'РСТ РСО-А'!$H$9</f>
        <v>4475.3289999999997</v>
      </c>
      <c r="U453" s="118">
        <f>VLOOKUP($A453+ROUND((COLUMN()-2)/24,5),АТС!$A$41:$F$784,6)+'Иные услуги '!$C$5+'РСТ РСО-А'!$L$6+'РСТ РСО-А'!$H$9</f>
        <v>4452.6589999999997</v>
      </c>
      <c r="V453" s="118">
        <f>VLOOKUP($A453+ROUND((COLUMN()-2)/24,5),АТС!$A$41:$F$784,6)+'Иные услуги '!$C$5+'РСТ РСО-А'!$L$6+'РСТ РСО-А'!$H$9</f>
        <v>4450.6689999999999</v>
      </c>
      <c r="W453" s="118">
        <f>VLOOKUP($A453+ROUND((COLUMN()-2)/24,5),АТС!$A$41:$F$784,6)+'Иные услуги '!$C$5+'РСТ РСО-А'!$L$6+'РСТ РСО-А'!$H$9</f>
        <v>4536.3789999999999</v>
      </c>
      <c r="X453" s="118">
        <f>VLOOKUP($A453+ROUND((COLUMN()-2)/24,5),АТС!$A$41:$F$784,6)+'Иные услуги '!$C$5+'РСТ РСО-А'!$L$6+'РСТ РСО-А'!$H$9</f>
        <v>4268.2389999999996</v>
      </c>
      <c r="Y453" s="118">
        <f>VLOOKUP($A453+ROUND((COLUMN()-2)/24,5),АТС!$A$41:$F$784,6)+'Иные услуги '!$C$5+'РСТ РСО-А'!$L$6+'РСТ РСО-А'!$H$9</f>
        <v>4324.7789999999995</v>
      </c>
    </row>
    <row r="454" spans="1:25" x14ac:dyDescent="0.2">
      <c r="A454" s="66">
        <f t="shared" si="15"/>
        <v>43551</v>
      </c>
      <c r="B454" s="118">
        <f>VLOOKUP($A454+ROUND((COLUMN()-2)/24,5),АТС!$A$41:$F$784,6)+'Иные услуги '!$C$5+'РСТ РСО-А'!$L$6+'РСТ РСО-А'!$H$9</f>
        <v>4408.1189999999997</v>
      </c>
      <c r="C454" s="118">
        <f>VLOOKUP($A454+ROUND((COLUMN()-2)/24,5),АТС!$A$41:$F$784,6)+'Иные услуги '!$C$5+'РСТ РСО-А'!$L$6+'РСТ РСО-А'!$H$9</f>
        <v>4467.8789999999999</v>
      </c>
      <c r="D454" s="118">
        <f>VLOOKUP($A454+ROUND((COLUMN()-2)/24,5),АТС!$A$41:$F$784,6)+'Иные услуги '!$C$5+'РСТ РСО-А'!$L$6+'РСТ РСО-А'!$H$9</f>
        <v>4502.009</v>
      </c>
      <c r="E454" s="118">
        <f>VLOOKUP($A454+ROUND((COLUMN()-2)/24,5),АТС!$A$41:$F$784,6)+'Иные услуги '!$C$5+'РСТ РСО-А'!$L$6+'РСТ РСО-А'!$H$9</f>
        <v>4502.0289999999995</v>
      </c>
      <c r="F454" s="118">
        <f>VLOOKUP($A454+ROUND((COLUMN()-2)/24,5),АТС!$A$41:$F$784,6)+'Иные услуги '!$C$5+'РСТ РСО-А'!$L$6+'РСТ РСО-А'!$H$9</f>
        <v>4502.6889999999994</v>
      </c>
      <c r="G454" s="118">
        <f>VLOOKUP($A454+ROUND((COLUMN()-2)/24,5),АТС!$A$41:$F$784,6)+'Иные услуги '!$C$5+'РСТ РСО-А'!$L$6+'РСТ РСО-А'!$H$9</f>
        <v>4512.4290000000001</v>
      </c>
      <c r="H454" s="118">
        <f>VLOOKUP($A454+ROUND((COLUMN()-2)/24,5),АТС!$A$41:$F$784,6)+'Иные услуги '!$C$5+'РСТ РСО-А'!$L$6+'РСТ РСО-А'!$H$9</f>
        <v>4568.1390000000001</v>
      </c>
      <c r="I454" s="118">
        <f>VLOOKUP($A454+ROUND((COLUMN()-2)/24,5),АТС!$A$41:$F$784,6)+'Иные услуги '!$C$5+'РСТ РСО-А'!$L$6+'РСТ РСО-А'!$H$9</f>
        <v>4393.799</v>
      </c>
      <c r="J454" s="118">
        <f>VLOOKUP($A454+ROUND((COLUMN()-2)/24,5),АТС!$A$41:$F$784,6)+'Иные услуги '!$C$5+'РСТ РСО-А'!$L$6+'РСТ РСО-А'!$H$9</f>
        <v>4486.9889999999996</v>
      </c>
      <c r="K454" s="118">
        <f>VLOOKUP($A454+ROUND((COLUMN()-2)/24,5),АТС!$A$41:$F$784,6)+'Иные услуги '!$C$5+'РСТ РСО-А'!$L$6+'РСТ РСО-А'!$H$9</f>
        <v>4368.1989999999996</v>
      </c>
      <c r="L454" s="118">
        <f>VLOOKUP($A454+ROUND((COLUMN()-2)/24,5),АТС!$A$41:$F$784,6)+'Иные услуги '!$C$5+'РСТ РСО-А'!$L$6+'РСТ РСО-А'!$H$9</f>
        <v>4368.2789999999995</v>
      </c>
      <c r="M454" s="118">
        <f>VLOOKUP($A454+ROUND((COLUMN()-2)/24,5),АТС!$A$41:$F$784,6)+'Иные услуги '!$C$5+'РСТ РСО-А'!$L$6+'РСТ РСО-А'!$H$9</f>
        <v>4367.509</v>
      </c>
      <c r="N454" s="118">
        <f>VLOOKUP($A454+ROUND((COLUMN()-2)/24,5),АТС!$A$41:$F$784,6)+'Иные услуги '!$C$5+'РСТ РСО-А'!$L$6+'РСТ РСО-А'!$H$9</f>
        <v>4367.9389999999994</v>
      </c>
      <c r="O454" s="118">
        <f>VLOOKUP($A454+ROUND((COLUMN()-2)/24,5),АТС!$A$41:$F$784,6)+'Иные услуги '!$C$5+'РСТ РСО-А'!$L$6+'РСТ РСО-А'!$H$9</f>
        <v>4367.8989999999994</v>
      </c>
      <c r="P454" s="118">
        <f>VLOOKUP($A454+ROUND((COLUMN()-2)/24,5),АТС!$A$41:$F$784,6)+'Иные услуги '!$C$5+'РСТ РСО-А'!$L$6+'РСТ РСО-А'!$H$9</f>
        <v>4394.6589999999997</v>
      </c>
      <c r="Q454" s="118">
        <f>VLOOKUP($A454+ROUND((COLUMN()-2)/24,5),АТС!$A$41:$F$784,6)+'Иные услуги '!$C$5+'РСТ РСО-А'!$L$6+'РСТ РСО-А'!$H$9</f>
        <v>4392.2689999999993</v>
      </c>
      <c r="R454" s="118">
        <f>VLOOKUP($A454+ROUND((COLUMN()-2)/24,5),АТС!$A$41:$F$784,6)+'Иные услуги '!$C$5+'РСТ РСО-А'!$L$6+'РСТ РСО-А'!$H$9</f>
        <v>4393.8589999999995</v>
      </c>
      <c r="S454" s="118">
        <f>VLOOKUP($A454+ROUND((COLUMN()-2)/24,5),АТС!$A$41:$F$784,6)+'Иные услуги '!$C$5+'РСТ РСО-А'!$L$6+'РСТ РСО-А'!$H$9</f>
        <v>4422.6689999999999</v>
      </c>
      <c r="T454" s="118">
        <f>VLOOKUP($A454+ROUND((COLUMN()-2)/24,5),АТС!$A$41:$F$784,6)+'Иные услуги '!$C$5+'РСТ РСО-А'!$L$6+'РСТ РСО-А'!$H$9</f>
        <v>4485.5389999999998</v>
      </c>
      <c r="U454" s="118">
        <f>VLOOKUP($A454+ROUND((COLUMN()-2)/24,5),АТС!$A$41:$F$784,6)+'Иные услуги '!$C$5+'РСТ РСО-А'!$L$6+'РСТ РСО-А'!$H$9</f>
        <v>4453.0389999999998</v>
      </c>
      <c r="V454" s="118">
        <f>VLOOKUP($A454+ROUND((COLUMN()-2)/24,5),АТС!$A$41:$F$784,6)+'Иные услуги '!$C$5+'РСТ РСО-А'!$L$6+'РСТ РСО-А'!$H$9</f>
        <v>4459.5189999999993</v>
      </c>
      <c r="W454" s="118">
        <f>VLOOKUP($A454+ROUND((COLUMN()-2)/24,5),АТС!$A$41:$F$784,6)+'Иные услуги '!$C$5+'РСТ РСО-А'!$L$6+'РСТ РСО-А'!$H$9</f>
        <v>4544.1790000000001</v>
      </c>
      <c r="X454" s="118">
        <f>VLOOKUP($A454+ROUND((COLUMN()-2)/24,5),АТС!$A$41:$F$784,6)+'Иные услуги '!$C$5+'РСТ РСО-А'!$L$6+'РСТ РСО-А'!$H$9</f>
        <v>4271.7089999999998</v>
      </c>
      <c r="Y454" s="118">
        <f>VLOOKUP($A454+ROUND((COLUMN()-2)/24,5),АТС!$A$41:$F$784,6)+'Иные услуги '!$C$5+'РСТ РСО-А'!$L$6+'РСТ РСО-А'!$H$9</f>
        <v>4329.2789999999995</v>
      </c>
    </row>
    <row r="455" spans="1:25" x14ac:dyDescent="0.2">
      <c r="A455" s="66">
        <f t="shared" si="15"/>
        <v>43552</v>
      </c>
      <c r="B455" s="118">
        <f>VLOOKUP($A455+ROUND((COLUMN()-2)/24,5),АТС!$A$41:$F$784,6)+'Иные услуги '!$C$5+'РСТ РСО-А'!$L$6+'РСТ РСО-А'!$H$9</f>
        <v>4410.6489999999994</v>
      </c>
      <c r="C455" s="118">
        <f>VLOOKUP($A455+ROUND((COLUMN()-2)/24,5),АТС!$A$41:$F$784,6)+'Иные услуги '!$C$5+'РСТ РСО-А'!$L$6+'РСТ РСО-А'!$H$9</f>
        <v>4468.7389999999996</v>
      </c>
      <c r="D455" s="118">
        <f>VLOOKUP($A455+ROUND((COLUMN()-2)/24,5),АТС!$A$41:$F$784,6)+'Иные услуги '!$C$5+'РСТ РСО-А'!$L$6+'РСТ РСО-А'!$H$9</f>
        <v>4502.3890000000001</v>
      </c>
      <c r="E455" s="118">
        <f>VLOOKUP($A455+ROUND((COLUMN()-2)/24,5),АТС!$A$41:$F$784,6)+'Иные услуги '!$C$5+'РСТ РСО-А'!$L$6+'РСТ РСО-А'!$H$9</f>
        <v>4502.2489999999998</v>
      </c>
      <c r="F455" s="118">
        <f>VLOOKUP($A455+ROUND((COLUMN()-2)/24,5),АТС!$A$41:$F$784,6)+'Иные услуги '!$C$5+'РСТ РСО-А'!$L$6+'РСТ РСО-А'!$H$9</f>
        <v>4502.8789999999999</v>
      </c>
      <c r="G455" s="118">
        <f>VLOOKUP($A455+ROUND((COLUMN()-2)/24,5),АТС!$A$41:$F$784,6)+'Иные услуги '!$C$5+'РСТ РСО-А'!$L$6+'РСТ РСО-А'!$H$9</f>
        <v>4506.5389999999998</v>
      </c>
      <c r="H455" s="118">
        <f>VLOOKUP($A455+ROUND((COLUMN()-2)/24,5),АТС!$A$41:$F$784,6)+'Иные услуги '!$C$5+'РСТ РСО-А'!$L$6+'РСТ РСО-А'!$H$9</f>
        <v>4563.3789999999999</v>
      </c>
      <c r="I455" s="118">
        <f>VLOOKUP($A455+ROUND((COLUMN()-2)/24,5),АТС!$A$41:$F$784,6)+'Иные услуги '!$C$5+'РСТ РСО-А'!$L$6+'РСТ РСО-А'!$H$9</f>
        <v>4384.3890000000001</v>
      </c>
      <c r="J455" s="118">
        <f>VLOOKUP($A455+ROUND((COLUMN()-2)/24,5),АТС!$A$41:$F$784,6)+'Иные услуги '!$C$5+'РСТ РСО-А'!$L$6+'РСТ РСО-А'!$H$9</f>
        <v>4444.6390000000001</v>
      </c>
      <c r="K455" s="118">
        <f>VLOOKUP($A455+ROUND((COLUMN()-2)/24,5),АТС!$A$41:$F$784,6)+'Иные услуги '!$C$5+'РСТ РСО-А'!$L$6+'РСТ РСО-А'!$H$9</f>
        <v>4360.5189999999993</v>
      </c>
      <c r="L455" s="118">
        <f>VLOOKUP($A455+ROUND((COLUMN()-2)/24,5),АТС!$A$41:$F$784,6)+'Иные услуги '!$C$5+'РСТ РСО-А'!$L$6+'РСТ РСО-А'!$H$9</f>
        <v>4335.2290000000003</v>
      </c>
      <c r="M455" s="118">
        <f>VLOOKUP($A455+ROUND((COLUMN()-2)/24,5),АТС!$A$41:$F$784,6)+'Иные услуги '!$C$5+'РСТ РСО-А'!$L$6+'РСТ РСО-А'!$H$9</f>
        <v>4334.4889999999996</v>
      </c>
      <c r="N455" s="118">
        <f>VLOOKUP($A455+ROUND((COLUMN()-2)/24,5),АТС!$A$41:$F$784,6)+'Иные услуги '!$C$5+'РСТ РСО-А'!$L$6+'РСТ РСО-А'!$H$9</f>
        <v>4333.759</v>
      </c>
      <c r="O455" s="118">
        <f>VLOOKUP($A455+ROUND((COLUMN()-2)/24,5),АТС!$A$41:$F$784,6)+'Иные услуги '!$C$5+'РСТ РСО-А'!$L$6+'РСТ РСО-А'!$H$9</f>
        <v>4359.1989999999996</v>
      </c>
      <c r="P455" s="118">
        <f>VLOOKUP($A455+ROUND((COLUMN()-2)/24,5),АТС!$A$41:$F$784,6)+'Иные услуги '!$C$5+'РСТ РСО-А'!$L$6+'РСТ РСО-А'!$H$9</f>
        <v>4357.1289999999999</v>
      </c>
      <c r="Q455" s="118">
        <f>VLOOKUP($A455+ROUND((COLUMN()-2)/24,5),АТС!$A$41:$F$784,6)+'Иные услуги '!$C$5+'РСТ РСО-А'!$L$6+'РСТ РСО-А'!$H$9</f>
        <v>4356.9089999999997</v>
      </c>
      <c r="R455" s="118">
        <f>VLOOKUP($A455+ROUND((COLUMN()-2)/24,5),АТС!$A$41:$F$784,6)+'Иные услуги '!$C$5+'РСТ РСО-А'!$L$6+'РСТ РСО-А'!$H$9</f>
        <v>4356.3289999999997</v>
      </c>
      <c r="S455" s="118">
        <f>VLOOKUP($A455+ROUND((COLUMN()-2)/24,5),АТС!$A$41:$F$784,6)+'Иные услуги '!$C$5+'РСТ РСО-А'!$L$6+'РСТ РСО-А'!$H$9</f>
        <v>4413.6790000000001</v>
      </c>
      <c r="T455" s="118">
        <f>VLOOKUP($A455+ROUND((COLUMN()-2)/24,5),АТС!$A$41:$F$784,6)+'Иные услуги '!$C$5+'РСТ РСО-А'!$L$6+'РСТ РСО-А'!$H$9</f>
        <v>4476.8589999999995</v>
      </c>
      <c r="U455" s="118">
        <f>VLOOKUP($A455+ROUND((COLUMN()-2)/24,5),АТС!$A$41:$F$784,6)+'Иные услуги '!$C$5+'РСТ РСО-А'!$L$6+'РСТ РСО-А'!$H$9</f>
        <v>4445.5789999999997</v>
      </c>
      <c r="V455" s="118">
        <f>VLOOKUP($A455+ROUND((COLUMN()-2)/24,5),АТС!$A$41:$F$784,6)+'Иные услуги '!$C$5+'РСТ РСО-А'!$L$6+'РСТ РСО-А'!$H$9</f>
        <v>4452.799</v>
      </c>
      <c r="W455" s="118">
        <f>VLOOKUP($A455+ROUND((COLUMN()-2)/24,5),АТС!$A$41:$F$784,6)+'Иные услуги '!$C$5+'РСТ РСО-А'!$L$6+'РСТ РСО-А'!$H$9</f>
        <v>4537.1889999999994</v>
      </c>
      <c r="X455" s="118">
        <f>VLOOKUP($A455+ROUND((COLUMN()-2)/24,5),АТС!$A$41:$F$784,6)+'Иные услуги '!$C$5+'РСТ РСО-А'!$L$6+'РСТ РСО-А'!$H$9</f>
        <v>4268.6989999999996</v>
      </c>
      <c r="Y455" s="118">
        <f>VLOOKUP($A455+ROUND((COLUMN()-2)/24,5),АТС!$A$41:$F$784,6)+'Иные услуги '!$C$5+'РСТ РСО-А'!$L$6+'РСТ РСО-А'!$H$9</f>
        <v>4324.5990000000002</v>
      </c>
    </row>
    <row r="456" spans="1:25" x14ac:dyDescent="0.2">
      <c r="A456" s="66">
        <f t="shared" si="15"/>
        <v>43553</v>
      </c>
      <c r="B456" s="118">
        <f>VLOOKUP($A456+ROUND((COLUMN()-2)/24,5),АТС!$A$41:$F$784,6)+'Иные услуги '!$C$5+'РСТ РСО-А'!$L$6+'РСТ РСО-А'!$H$9</f>
        <v>4416.2689999999993</v>
      </c>
      <c r="C456" s="118">
        <f>VLOOKUP($A456+ROUND((COLUMN()-2)/24,5),АТС!$A$41:$F$784,6)+'Иные услуги '!$C$5+'РСТ РСО-А'!$L$6+'РСТ РСО-А'!$H$9</f>
        <v>4473.5590000000002</v>
      </c>
      <c r="D456" s="118">
        <f>VLOOKUP($A456+ROUND((COLUMN()-2)/24,5),АТС!$A$41:$F$784,6)+'Иные услуги '!$C$5+'РСТ РСО-А'!$L$6+'РСТ РСО-А'!$H$9</f>
        <v>4505.1689999999999</v>
      </c>
      <c r="E456" s="118">
        <f>VLOOKUP($A456+ROUND((COLUMN()-2)/24,5),АТС!$A$41:$F$784,6)+'Иные услуги '!$C$5+'РСТ РСО-А'!$L$6+'РСТ РСО-А'!$H$9</f>
        <v>4504.9089999999997</v>
      </c>
      <c r="F456" s="118">
        <f>VLOOKUP($A456+ROUND((COLUMN()-2)/24,5),АТС!$A$41:$F$784,6)+'Иные услуги '!$C$5+'РСТ РСО-А'!$L$6+'РСТ РСО-А'!$H$9</f>
        <v>4505.9589999999998</v>
      </c>
      <c r="G456" s="118">
        <f>VLOOKUP($A456+ROUND((COLUMN()-2)/24,5),АТС!$A$41:$F$784,6)+'Иные услуги '!$C$5+'РСТ РСО-А'!$L$6+'РСТ РСО-А'!$H$9</f>
        <v>4508.4389999999994</v>
      </c>
      <c r="H456" s="118">
        <f>VLOOKUP($A456+ROUND((COLUMN()-2)/24,5),АТС!$A$41:$F$784,6)+'Иные услуги '!$C$5+'РСТ РСО-А'!$L$6+'РСТ РСО-А'!$H$9</f>
        <v>4569.1790000000001</v>
      </c>
      <c r="I456" s="118">
        <f>VLOOKUP($A456+ROUND((COLUMN()-2)/24,5),АТС!$A$41:$F$784,6)+'Иные услуги '!$C$5+'РСТ РСО-А'!$L$6+'РСТ РСО-А'!$H$9</f>
        <v>4382.7489999999998</v>
      </c>
      <c r="J456" s="118">
        <f>VLOOKUP($A456+ROUND((COLUMN()-2)/24,5),АТС!$A$41:$F$784,6)+'Иные услуги '!$C$5+'РСТ РСО-А'!$L$6+'РСТ РСО-А'!$H$9</f>
        <v>4439.3789999999999</v>
      </c>
      <c r="K456" s="118">
        <f>VLOOKUP($A456+ROUND((COLUMN()-2)/24,5),АТС!$A$41:$F$784,6)+'Иные услуги '!$C$5+'РСТ РСО-А'!$L$6+'РСТ РСО-А'!$H$9</f>
        <v>4350.3890000000001</v>
      </c>
      <c r="L456" s="118">
        <f>VLOOKUP($A456+ROUND((COLUMN()-2)/24,5),АТС!$A$41:$F$784,6)+'Иные услуги '!$C$5+'РСТ РСО-А'!$L$6+'РСТ РСО-А'!$H$9</f>
        <v>4330.549</v>
      </c>
      <c r="M456" s="118">
        <f>VLOOKUP($A456+ROUND((COLUMN()-2)/24,5),АТС!$A$41:$F$784,6)+'Иные услуги '!$C$5+'РСТ РСО-А'!$L$6+'РСТ РСО-А'!$H$9</f>
        <v>4330.759</v>
      </c>
      <c r="N456" s="118">
        <f>VLOOKUP($A456+ROUND((COLUMN()-2)/24,5),АТС!$A$41:$F$784,6)+'Иные услуги '!$C$5+'РСТ РСО-А'!$L$6+'РСТ РСО-А'!$H$9</f>
        <v>4340.4489999999996</v>
      </c>
      <c r="O456" s="118">
        <f>VLOOKUP($A456+ROUND((COLUMN()-2)/24,5),АТС!$A$41:$F$784,6)+'Иные услуги '!$C$5+'РСТ РСО-А'!$L$6+'РСТ РСО-А'!$H$9</f>
        <v>4366.8090000000002</v>
      </c>
      <c r="P456" s="118">
        <f>VLOOKUP($A456+ROUND((COLUMN()-2)/24,5),АТС!$A$41:$F$784,6)+'Иные услуги '!$C$5+'РСТ РСО-А'!$L$6+'РСТ РСО-А'!$H$9</f>
        <v>4371.8289999999997</v>
      </c>
      <c r="Q456" s="118">
        <f>VLOOKUP($A456+ROUND((COLUMN()-2)/24,5),АТС!$A$41:$F$784,6)+'Иные услуги '!$C$5+'РСТ РСО-А'!$L$6+'РСТ РСО-А'!$H$9</f>
        <v>4372.1390000000001</v>
      </c>
      <c r="R456" s="118">
        <f>VLOOKUP($A456+ROUND((COLUMN()-2)/24,5),АТС!$A$41:$F$784,6)+'Иные услуги '!$C$5+'РСТ РСО-А'!$L$6+'РСТ РСО-А'!$H$9</f>
        <v>4388.1489999999994</v>
      </c>
      <c r="S456" s="118">
        <f>VLOOKUP($A456+ROUND((COLUMN()-2)/24,5),АТС!$A$41:$F$784,6)+'Иные услуги '!$C$5+'РСТ РСО-А'!$L$6+'РСТ РСО-А'!$H$9</f>
        <v>4405.0689999999995</v>
      </c>
      <c r="T456" s="118">
        <f>VLOOKUP($A456+ROUND((COLUMN()-2)/24,5),АТС!$A$41:$F$784,6)+'Иные услуги '!$C$5+'РСТ РСО-А'!$L$6+'РСТ РСО-А'!$H$9</f>
        <v>4474.7689999999993</v>
      </c>
      <c r="U456" s="118">
        <f>VLOOKUP($A456+ROUND((COLUMN()-2)/24,5),АТС!$A$41:$F$784,6)+'Иные услуги '!$C$5+'РСТ РСО-А'!$L$6+'РСТ РСО-А'!$H$9</f>
        <v>4428.2789999999995</v>
      </c>
      <c r="V456" s="118">
        <f>VLOOKUP($A456+ROUND((COLUMN()-2)/24,5),АТС!$A$41:$F$784,6)+'Иные услуги '!$C$5+'РСТ РСО-А'!$L$6+'РСТ РСО-А'!$H$9</f>
        <v>4427.7489999999998</v>
      </c>
      <c r="W456" s="118">
        <f>VLOOKUP($A456+ROUND((COLUMN()-2)/24,5),АТС!$A$41:$F$784,6)+'Иные услуги '!$C$5+'РСТ РСО-А'!$L$6+'РСТ РСО-А'!$H$9</f>
        <v>4523.3589999999995</v>
      </c>
      <c r="X456" s="118">
        <f>VLOOKUP($A456+ROUND((COLUMN()-2)/24,5),АТС!$A$41:$F$784,6)+'Иные услуги '!$C$5+'РСТ РСО-А'!$L$6+'РСТ РСО-А'!$H$9</f>
        <v>4278.2290000000003</v>
      </c>
      <c r="Y456" s="118">
        <f>VLOOKUP($A456+ROUND((COLUMN()-2)/24,5),АТС!$A$41:$F$784,6)+'Иные услуги '!$C$5+'РСТ РСО-А'!$L$6+'РСТ РСО-А'!$H$9</f>
        <v>4301.049</v>
      </c>
    </row>
    <row r="457" spans="1:25" x14ac:dyDescent="0.2">
      <c r="A457" s="66">
        <f t="shared" si="15"/>
        <v>43554</v>
      </c>
      <c r="B457" s="118">
        <f>VLOOKUP($A457+ROUND((COLUMN()-2)/24,5),АТС!$A$41:$F$784,6)+'Иные услуги '!$C$5+'РСТ РСО-А'!$L$6+'РСТ РСО-А'!$H$9</f>
        <v>4417.2389999999996</v>
      </c>
      <c r="C457" s="118">
        <f>VLOOKUP($A457+ROUND((COLUMN()-2)/24,5),АТС!$A$41:$F$784,6)+'Иные услуги '!$C$5+'РСТ РСО-А'!$L$6+'РСТ РСО-А'!$H$9</f>
        <v>4472.5289999999995</v>
      </c>
      <c r="D457" s="118">
        <f>VLOOKUP($A457+ROUND((COLUMN()-2)/24,5),АТС!$A$41:$F$784,6)+'Иные услуги '!$C$5+'РСТ РСО-А'!$L$6+'РСТ РСО-А'!$H$9</f>
        <v>4489.799</v>
      </c>
      <c r="E457" s="118">
        <f>VLOOKUP($A457+ROUND((COLUMN()-2)/24,5),АТС!$A$41:$F$784,6)+'Иные услуги '!$C$5+'РСТ РСО-А'!$L$6+'РСТ РСО-А'!$H$9</f>
        <v>4503.0990000000002</v>
      </c>
      <c r="F457" s="118">
        <f>VLOOKUP($A457+ROUND((COLUMN()-2)/24,5),АТС!$A$41:$F$784,6)+'Иные услуги '!$C$5+'РСТ РСО-А'!$L$6+'РСТ РСО-А'!$H$9</f>
        <v>4511.1989999999996</v>
      </c>
      <c r="G457" s="118">
        <f>VLOOKUP($A457+ROUND((COLUMN()-2)/24,5),АТС!$A$41:$F$784,6)+'Иные услуги '!$C$5+'РСТ РСО-А'!$L$6+'РСТ РСО-А'!$H$9</f>
        <v>4504.7689999999993</v>
      </c>
      <c r="H457" s="118">
        <f>VLOOKUP($A457+ROUND((COLUMN()-2)/24,5),АТС!$A$41:$F$784,6)+'Иные услуги '!$C$5+'РСТ РСО-А'!$L$6+'РСТ РСО-А'!$H$9</f>
        <v>4604.4489999999996</v>
      </c>
      <c r="I457" s="118">
        <f>VLOOKUP($A457+ROUND((COLUMN()-2)/24,5),АТС!$A$41:$F$784,6)+'Иные услуги '!$C$5+'РСТ РСО-А'!$L$6+'РСТ РСО-А'!$H$9</f>
        <v>4475.3989999999994</v>
      </c>
      <c r="J457" s="118">
        <f>VLOOKUP($A457+ROUND((COLUMN()-2)/24,5),АТС!$A$41:$F$784,6)+'Иные услуги '!$C$5+'РСТ РСО-А'!$L$6+'РСТ РСО-А'!$H$9</f>
        <v>4551.049</v>
      </c>
      <c r="K457" s="118">
        <f>VLOOKUP($A457+ROUND((COLUMN()-2)/24,5),АТС!$A$41:$F$784,6)+'Иные услуги '!$C$5+'РСТ РСО-А'!$L$6+'РСТ РСО-А'!$H$9</f>
        <v>4447.2889999999998</v>
      </c>
      <c r="L457" s="118">
        <f>VLOOKUP($A457+ROUND((COLUMN()-2)/24,5),АТС!$A$41:$F$784,6)+'Иные услуги '!$C$5+'РСТ РСО-А'!$L$6+'РСТ РСО-А'!$H$9</f>
        <v>4429.259</v>
      </c>
      <c r="M457" s="118">
        <f>VLOOKUP($A457+ROUND((COLUMN()-2)/24,5),АТС!$A$41:$F$784,6)+'Иные услуги '!$C$5+'РСТ РСО-А'!$L$6+'РСТ РСО-А'!$H$9</f>
        <v>4429.4489999999996</v>
      </c>
      <c r="N457" s="118">
        <f>VLOOKUP($A457+ROUND((COLUMN()-2)/24,5),АТС!$A$41:$F$784,6)+'Иные услуги '!$C$5+'РСТ РСО-А'!$L$6+'РСТ РСО-А'!$H$9</f>
        <v>4454.2689999999993</v>
      </c>
      <c r="O457" s="118">
        <f>VLOOKUP($A457+ROUND((COLUMN()-2)/24,5),АТС!$A$41:$F$784,6)+'Иные услуги '!$C$5+'РСТ РСО-А'!$L$6+'РСТ РСО-А'!$H$9</f>
        <v>4486.3890000000001</v>
      </c>
      <c r="P457" s="118">
        <f>VLOOKUP($A457+ROUND((COLUMN()-2)/24,5),АТС!$A$41:$F$784,6)+'Иные услуги '!$C$5+'РСТ РСО-А'!$L$6+'РСТ РСО-А'!$H$9</f>
        <v>4479.3689999999997</v>
      </c>
      <c r="Q457" s="118">
        <f>VLOOKUP($A457+ROUND((COLUMN()-2)/24,5),АТС!$A$41:$F$784,6)+'Иные услуги '!$C$5+'РСТ РСО-А'!$L$6+'РСТ РСО-А'!$H$9</f>
        <v>4440.549</v>
      </c>
      <c r="R457" s="118">
        <f>VLOOKUP($A457+ROUND((COLUMN()-2)/24,5),АТС!$A$41:$F$784,6)+'Иные услуги '!$C$5+'РСТ РСО-А'!$L$6+'РСТ РСО-А'!$H$9</f>
        <v>4404.7889999999998</v>
      </c>
      <c r="S457" s="118">
        <f>VLOOKUP($A457+ROUND((COLUMN()-2)/24,5),АТС!$A$41:$F$784,6)+'Иные услуги '!$C$5+'РСТ РСО-А'!$L$6+'РСТ РСО-А'!$H$9</f>
        <v>4415.1489999999994</v>
      </c>
      <c r="T457" s="118">
        <f>VLOOKUP($A457+ROUND((COLUMN()-2)/24,5),АТС!$A$41:$F$784,6)+'Иные услуги '!$C$5+'РСТ РСО-А'!$L$6+'РСТ РСО-А'!$H$9</f>
        <v>4476.1989999999996</v>
      </c>
      <c r="U457" s="118">
        <f>VLOOKUP($A457+ROUND((COLUMN()-2)/24,5),АТС!$A$41:$F$784,6)+'Иные услуги '!$C$5+'РСТ РСО-А'!$L$6+'РСТ РСО-А'!$H$9</f>
        <v>4435.2190000000001</v>
      </c>
      <c r="V457" s="118">
        <f>VLOOKUP($A457+ROUND((COLUMN()-2)/24,5),АТС!$A$41:$F$784,6)+'Иные услуги '!$C$5+'РСТ РСО-А'!$L$6+'РСТ РСО-А'!$H$9</f>
        <v>4474.8289999999997</v>
      </c>
      <c r="W457" s="118">
        <f>VLOOKUP($A457+ROUND((COLUMN()-2)/24,5),АТС!$A$41:$F$784,6)+'Иные услуги '!$C$5+'РСТ РСО-А'!$L$6+'РСТ РСО-А'!$H$9</f>
        <v>4564.0689999999995</v>
      </c>
      <c r="X457" s="118">
        <f>VLOOKUP($A457+ROUND((COLUMN()-2)/24,5),АТС!$A$41:$F$784,6)+'Иные услуги '!$C$5+'РСТ РСО-А'!$L$6+'РСТ РСО-А'!$H$9</f>
        <v>4280.6089999999995</v>
      </c>
      <c r="Y457" s="118">
        <f>VLOOKUP($A457+ROUND((COLUMN()-2)/24,5),АТС!$A$41:$F$784,6)+'Иные услуги '!$C$5+'РСТ РСО-А'!$L$6+'РСТ РСО-А'!$H$9</f>
        <v>4323.3890000000001</v>
      </c>
    </row>
    <row r="458" spans="1:25" x14ac:dyDescent="0.2">
      <c r="A458" s="66">
        <f t="shared" si="15"/>
        <v>43555</v>
      </c>
      <c r="B458" s="118">
        <f>VLOOKUP($A458+ROUND((COLUMN()-2)/24,5),АТС!$A$41:$F$784,6)+'Иные услуги '!$C$5+'РСТ РСО-А'!$L$6+'РСТ РСО-А'!$H$9</f>
        <v>4410.009</v>
      </c>
      <c r="C458" s="118">
        <f>VLOOKUP($A458+ROUND((COLUMN()-2)/24,5),АТС!$A$41:$F$784,6)+'Иные услуги '!$C$5+'РСТ РСО-А'!$L$6+'РСТ РСО-А'!$H$9</f>
        <v>4463.5590000000002</v>
      </c>
      <c r="D458" s="118">
        <f>VLOOKUP($A458+ROUND((COLUMN()-2)/24,5),АТС!$A$41:$F$784,6)+'Иные услуги '!$C$5+'РСТ РСО-А'!$L$6+'РСТ РСО-А'!$H$9</f>
        <v>4489.1390000000001</v>
      </c>
      <c r="E458" s="118">
        <f>VLOOKUP($A458+ROUND((COLUMN()-2)/24,5),АТС!$A$41:$F$784,6)+'Иные услуги '!$C$5+'РСТ РСО-А'!$L$6+'РСТ РСО-А'!$H$9</f>
        <v>4502.6289999999999</v>
      </c>
      <c r="F458" s="118">
        <f>VLOOKUP($A458+ROUND((COLUMN()-2)/24,5),АТС!$A$41:$F$784,6)+'Иные услуги '!$C$5+'РСТ РСО-А'!$L$6+'РСТ РСО-А'!$H$9</f>
        <v>4502.9089999999997</v>
      </c>
      <c r="G458" s="118">
        <f>VLOOKUP($A458+ROUND((COLUMN()-2)/24,5),АТС!$A$41:$F$784,6)+'Иные услуги '!$C$5+'РСТ РСО-А'!$L$6+'РСТ РСО-А'!$H$9</f>
        <v>4503.3589999999995</v>
      </c>
      <c r="H458" s="118">
        <f>VLOOKUP($A458+ROUND((COLUMN()-2)/24,5),АТС!$A$41:$F$784,6)+'Иные услуги '!$C$5+'РСТ РСО-А'!$L$6+'РСТ РСО-А'!$H$9</f>
        <v>4614.2089999999998</v>
      </c>
      <c r="I458" s="118">
        <f>VLOOKUP($A458+ROUND((COLUMN()-2)/24,5),АТС!$A$41:$F$784,6)+'Иные услуги '!$C$5+'РСТ РСО-А'!$L$6+'РСТ РСО-А'!$H$9</f>
        <v>4507.2389999999996</v>
      </c>
      <c r="J458" s="118">
        <f>VLOOKUP($A458+ROUND((COLUMN()-2)/24,5),АТС!$A$41:$F$784,6)+'Иные услуги '!$C$5+'РСТ РСО-А'!$L$6+'РСТ РСО-А'!$H$9</f>
        <v>4579.1589999999997</v>
      </c>
      <c r="K458" s="118">
        <f>VLOOKUP($A458+ROUND((COLUMN()-2)/24,5),АТС!$A$41:$F$784,6)+'Иные услуги '!$C$5+'РСТ РСО-А'!$L$6+'РСТ РСО-А'!$H$9</f>
        <v>4463.0189999999993</v>
      </c>
      <c r="L458" s="118">
        <f>VLOOKUP($A458+ROUND((COLUMN()-2)/24,5),АТС!$A$41:$F$784,6)+'Иные услуги '!$C$5+'РСТ РСО-А'!$L$6+'РСТ РСО-А'!$H$9</f>
        <v>4413.6289999999999</v>
      </c>
      <c r="M458" s="118">
        <f>VLOOKUP($A458+ROUND((COLUMN()-2)/24,5),АТС!$A$41:$F$784,6)+'Иные услуги '!$C$5+'РСТ РСО-А'!$L$6+'РСТ РСО-А'!$H$9</f>
        <v>4390.6589999999997</v>
      </c>
      <c r="N458" s="118">
        <f>VLOOKUP($A458+ROUND((COLUMN()-2)/24,5),АТС!$A$41:$F$784,6)+'Иные услуги '!$C$5+'РСТ РСО-А'!$L$6+'РСТ РСО-А'!$H$9</f>
        <v>4373.4889999999996</v>
      </c>
      <c r="O458" s="118">
        <f>VLOOKUP($A458+ROUND((COLUMN()-2)/24,5),АТС!$A$41:$F$784,6)+'Иные услуги '!$C$5+'РСТ РСО-А'!$L$6+'РСТ РСО-А'!$H$9</f>
        <v>4378.8490000000002</v>
      </c>
      <c r="P458" s="118">
        <f>VLOOKUP($A458+ROUND((COLUMN()-2)/24,5),АТС!$A$41:$F$784,6)+'Иные услуги '!$C$5+'РСТ РСО-А'!$L$6+'РСТ РСО-А'!$H$9</f>
        <v>4384.2089999999998</v>
      </c>
      <c r="Q458" s="118">
        <f>VLOOKUP($A458+ROUND((COLUMN()-2)/24,5),АТС!$A$41:$F$784,6)+'Иные услуги '!$C$5+'РСТ РСО-А'!$L$6+'РСТ РСО-А'!$H$9</f>
        <v>4389.8189999999995</v>
      </c>
      <c r="R458" s="118">
        <f>VLOOKUP($A458+ROUND((COLUMN()-2)/24,5),АТС!$A$41:$F$784,6)+'Иные услуги '!$C$5+'РСТ РСО-А'!$L$6+'РСТ РСО-А'!$H$9</f>
        <v>4394.8890000000001</v>
      </c>
      <c r="S458" s="118">
        <f>VLOOKUP($A458+ROUND((COLUMN()-2)/24,5),АТС!$A$41:$F$784,6)+'Иные услуги '!$C$5+'РСТ РСО-А'!$L$6+'РСТ РСО-А'!$H$9</f>
        <v>4382.0389999999998</v>
      </c>
      <c r="T458" s="118">
        <f>VLOOKUP($A458+ROUND((COLUMN()-2)/24,5),АТС!$A$41:$F$784,6)+'Иные услуги '!$C$5+'РСТ РСО-А'!$L$6+'РСТ РСО-А'!$H$9</f>
        <v>4454.1889999999994</v>
      </c>
      <c r="U458" s="118">
        <f>VLOOKUP($A458+ROUND((COLUMN()-2)/24,5),АТС!$A$41:$F$784,6)+'Иные услуги '!$C$5+'РСТ РСО-А'!$L$6+'РСТ РСО-А'!$H$9</f>
        <v>4360.9089999999997</v>
      </c>
      <c r="V458" s="118">
        <f>VLOOKUP($A458+ROUND((COLUMN()-2)/24,5),АТС!$A$41:$F$784,6)+'Иные услуги '!$C$5+'РСТ РСО-А'!$L$6+'РСТ РСО-А'!$H$9</f>
        <v>4395.6390000000001</v>
      </c>
      <c r="W458" s="118">
        <f>VLOOKUP($A458+ROUND((COLUMN()-2)/24,5),АТС!$A$41:$F$784,6)+'Иные услуги '!$C$5+'РСТ РСО-А'!$L$6+'РСТ РСО-А'!$H$9</f>
        <v>4469.9189999999999</v>
      </c>
      <c r="X458" s="118">
        <f>VLOOKUP($A458+ROUND((COLUMN()-2)/24,5),АТС!$A$41:$F$784,6)+'Иные услуги '!$C$5+'РСТ РСО-А'!$L$6+'РСТ РСО-А'!$H$9</f>
        <v>4272.7089999999998</v>
      </c>
      <c r="Y458" s="118">
        <f>VLOOKUP($A458+ROUND((COLUMN()-2)/24,5),АТС!$A$41:$F$784,6)+'Иные услуги '!$C$5+'РСТ РСО-А'!$L$6+'РСТ РСО-А'!$H$9</f>
        <v>4282.8289999999997</v>
      </c>
    </row>
    <row r="460" spans="1:25" x14ac:dyDescent="0.2">
      <c r="A460" s="162" t="s">
        <v>134</v>
      </c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3" t="s">
        <v>5</v>
      </c>
      <c r="O460" s="163"/>
      <c r="P460" s="163" t="s">
        <v>131</v>
      </c>
      <c r="Q460" s="163"/>
      <c r="R460" s="163" t="s">
        <v>132</v>
      </c>
      <c r="S460" s="163"/>
      <c r="T460" s="163" t="s">
        <v>133</v>
      </c>
      <c r="U460" s="163"/>
      <c r="V460" s="75"/>
      <c r="W460" s="75"/>
      <c r="X460" s="75"/>
      <c r="Y460" s="75"/>
    </row>
    <row r="461" spans="1:25" ht="54" customHeight="1" x14ac:dyDescent="0.2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3"/>
      <c r="O461" s="163"/>
      <c r="P461" s="163"/>
      <c r="Q461" s="163"/>
      <c r="R461" s="163"/>
      <c r="S461" s="163"/>
      <c r="T461" s="163"/>
      <c r="U461" s="163"/>
    </row>
    <row r="462" spans="1:25" x14ac:dyDescent="0.2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0">
        <f>АТС!$B$24</f>
        <v>553890.89</v>
      </c>
      <c r="O462" s="161"/>
      <c r="P462" s="160">
        <f>АТС!$B$24</f>
        <v>553890.89</v>
      </c>
      <c r="Q462" s="161"/>
      <c r="R462" s="160">
        <f>АТС!$B$24</f>
        <v>553890.89</v>
      </c>
      <c r="S462" s="161"/>
      <c r="T462" s="160">
        <f>АТС!$B$24</f>
        <v>553890.89</v>
      </c>
      <c r="U462" s="161"/>
    </row>
    <row r="463" spans="1:25" x14ac:dyDescent="0.25">
      <c r="A463" s="171"/>
      <c r="B463" s="171"/>
      <c r="C463" s="171"/>
      <c r="D463" s="171"/>
      <c r="E463" s="171"/>
      <c r="F463" s="168"/>
      <c r="G463" s="168"/>
      <c r="H463" s="168"/>
      <c r="I463" s="168"/>
      <c r="J463" s="168"/>
      <c r="K463" s="168"/>
      <c r="L463" s="168"/>
      <c r="M463" s="168"/>
    </row>
    <row r="464" spans="1:25" x14ac:dyDescent="0.25">
      <c r="A464" s="170"/>
      <c r="B464" s="170"/>
      <c r="C464" s="170"/>
      <c r="D464" s="170"/>
      <c r="E464" s="170"/>
      <c r="F464" s="169"/>
      <c r="G464" s="169"/>
      <c r="H464" s="169"/>
      <c r="I464" s="169"/>
      <c r="J464" s="169"/>
      <c r="K464" s="169"/>
      <c r="L464" s="169"/>
      <c r="M464" s="169"/>
    </row>
  </sheetData>
  <mergeCells count="335"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5" sqref="N15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7" ht="18.75" customHeight="1" x14ac:dyDescent="0.2">
      <c r="A2" s="165" t="s">
        <v>241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7" ht="39.75" customHeight="1" x14ac:dyDescent="0.2">
      <c r="A3" s="166" t="s">
        <v>91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7" ht="25.5" customHeight="1" x14ac:dyDescent="0.2">
      <c r="A4" s="167" t="s">
        <v>37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51" t="s">
        <v>35</v>
      </c>
      <c r="B11" s="145" t="s">
        <v>99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1:27" ht="12.75" x14ac:dyDescent="0.2">
      <c r="A12" s="152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50"/>
    </row>
    <row r="13" spans="1:27" ht="12.75" customHeight="1" x14ac:dyDescent="0.2">
      <c r="A13" s="152"/>
      <c r="B13" s="156" t="s">
        <v>100</v>
      </c>
      <c r="C13" s="154" t="s">
        <v>101</v>
      </c>
      <c r="D13" s="154" t="s">
        <v>102</v>
      </c>
      <c r="E13" s="154" t="s">
        <v>103</v>
      </c>
      <c r="F13" s="154" t="s">
        <v>104</v>
      </c>
      <c r="G13" s="154" t="s">
        <v>105</v>
      </c>
      <c r="H13" s="154" t="s">
        <v>106</v>
      </c>
      <c r="I13" s="154" t="s">
        <v>107</v>
      </c>
      <c r="J13" s="154" t="s">
        <v>108</v>
      </c>
      <c r="K13" s="154" t="s">
        <v>109</v>
      </c>
      <c r="L13" s="154" t="s">
        <v>110</v>
      </c>
      <c r="M13" s="154" t="s">
        <v>111</v>
      </c>
      <c r="N13" s="158" t="s">
        <v>112</v>
      </c>
      <c r="O13" s="154" t="s">
        <v>113</v>
      </c>
      <c r="P13" s="154" t="s">
        <v>114</v>
      </c>
      <c r="Q13" s="154" t="s">
        <v>115</v>
      </c>
      <c r="R13" s="154" t="s">
        <v>116</v>
      </c>
      <c r="S13" s="154" t="s">
        <v>117</v>
      </c>
      <c r="T13" s="154" t="s">
        <v>118</v>
      </c>
      <c r="U13" s="154" t="s">
        <v>119</v>
      </c>
      <c r="V13" s="154" t="s">
        <v>120</v>
      </c>
      <c r="W13" s="154" t="s">
        <v>121</v>
      </c>
      <c r="X13" s="154" t="s">
        <v>122</v>
      </c>
      <c r="Y13" s="154" t="s">
        <v>123</v>
      </c>
    </row>
    <row r="14" spans="1:27" ht="11.25" customHeight="1" x14ac:dyDescent="0.2">
      <c r="A14" s="153"/>
      <c r="B14" s="157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9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7" ht="15.75" customHeight="1" x14ac:dyDescent="0.2">
      <c r="A15" s="66">
        <f>АТС!A41</f>
        <v>43525</v>
      </c>
      <c r="B15" s="91">
        <f>VLOOKUP($A15+ROUND((COLUMN()-2)/24,5),АТС!$A$41:$F$784,6)+'Иные услуги '!$C$5+'РСТ РСО-А'!$I$7+'РСТ РСО-А'!$F$9</f>
        <v>1141.922</v>
      </c>
      <c r="C15" s="118">
        <f>VLOOKUP($A15+ROUND((COLUMN()-2)/24,5),АТС!$A$41:$F$784,6)+'Иные услуги '!$C$5+'РСТ РСО-А'!$I$7+'РСТ РСО-А'!$F$9</f>
        <v>1202.3220000000001</v>
      </c>
      <c r="D15" s="118">
        <f>VLOOKUP($A15+ROUND((COLUMN()-2)/24,5),АТС!$A$41:$F$784,6)+'Иные услуги '!$C$5+'РСТ РСО-А'!$I$7+'РСТ РСО-А'!$F$9</f>
        <v>1225.712</v>
      </c>
      <c r="E15" s="118">
        <f>VLOOKUP($A15+ROUND((COLUMN()-2)/24,5),АТС!$A$41:$F$784,6)+'Иные услуги '!$C$5+'РСТ РСО-А'!$I$7+'РСТ РСО-А'!$F$9</f>
        <v>1219.0319999999999</v>
      </c>
      <c r="F15" s="118">
        <f>VLOOKUP($A15+ROUND((COLUMN()-2)/24,5),АТС!$A$41:$F$784,6)+'Иные услуги '!$C$5+'РСТ РСО-А'!$I$7+'РСТ РСО-А'!$F$9</f>
        <v>1232.8620000000001</v>
      </c>
      <c r="G15" s="118">
        <f>VLOOKUP($A15+ROUND((COLUMN()-2)/24,5),АТС!$A$41:$F$784,6)+'Иные услуги '!$C$5+'РСТ РСО-А'!$I$7+'РСТ РСО-А'!$F$9</f>
        <v>1208.7619999999999</v>
      </c>
      <c r="H15" s="118">
        <f>VLOOKUP($A15+ROUND((COLUMN()-2)/24,5),АТС!$A$41:$F$784,6)+'Иные услуги '!$C$5+'РСТ РСО-А'!$I$7+'РСТ РСО-А'!$F$9</f>
        <v>1183.5119999999999</v>
      </c>
      <c r="I15" s="118">
        <f>VLOOKUP($A15+ROUND((COLUMN()-2)/24,5),АТС!$A$41:$F$784,6)+'Иные услуги '!$C$5+'РСТ РСО-А'!$I$7+'РСТ РСО-А'!$F$9</f>
        <v>1076.742</v>
      </c>
      <c r="J15" s="118">
        <f>VLOOKUP($A15+ROUND((COLUMN()-2)/24,5),АТС!$A$41:$F$784,6)+'Иные услуги '!$C$5+'РСТ РСО-А'!$I$7+'РСТ РСО-А'!$F$9</f>
        <v>1147.6419999999998</v>
      </c>
      <c r="K15" s="118">
        <f>VLOOKUP($A15+ROUND((COLUMN()-2)/24,5),АТС!$A$41:$F$784,6)+'Иные услуги '!$C$5+'РСТ РСО-А'!$I$7+'РСТ РСО-А'!$F$9</f>
        <v>1071.5720000000001</v>
      </c>
      <c r="L15" s="118">
        <f>VLOOKUP($A15+ROUND((COLUMN()-2)/24,5),АТС!$A$41:$F$784,6)+'Иные услуги '!$C$5+'РСТ РСО-А'!$I$7+'РСТ РСО-А'!$F$9</f>
        <v>1066.1320000000001</v>
      </c>
      <c r="M15" s="118">
        <f>VLOOKUP($A15+ROUND((COLUMN()-2)/24,5),АТС!$A$41:$F$784,6)+'Иные услуги '!$C$5+'РСТ РСО-А'!$I$7+'РСТ РСО-А'!$F$9</f>
        <v>1065.1320000000001</v>
      </c>
      <c r="N15" s="118">
        <f>VLOOKUP($A15+ROUND((COLUMN()-2)/24,5),АТС!$A$41:$F$784,6)+'Иные услуги '!$C$5+'РСТ РСО-А'!$I$7+'РСТ РСО-А'!$F$9</f>
        <v>1074.0119999999999</v>
      </c>
      <c r="O15" s="118">
        <f>VLOOKUP($A15+ROUND((COLUMN()-2)/24,5),АТС!$A$41:$F$784,6)+'Иные услуги '!$C$5+'РСТ РСО-А'!$I$7+'РСТ РСО-А'!$F$9</f>
        <v>1101.932</v>
      </c>
      <c r="P15" s="118">
        <f>VLOOKUP($A15+ROUND((COLUMN()-2)/24,5),АТС!$A$41:$F$784,6)+'Иные услуги '!$C$5+'РСТ РСО-А'!$I$7+'РСТ РСО-А'!$F$9</f>
        <v>1065.0819999999999</v>
      </c>
      <c r="Q15" s="118">
        <f>VLOOKUP($A15+ROUND((COLUMN()-2)/24,5),АТС!$A$41:$F$784,6)+'Иные услуги '!$C$5+'РСТ РСО-А'!$I$7+'РСТ РСО-А'!$F$9</f>
        <v>1065.1320000000001</v>
      </c>
      <c r="R15" s="118">
        <f>VLOOKUP($A15+ROUND((COLUMN()-2)/24,5),АТС!$A$41:$F$784,6)+'Иные услуги '!$C$5+'РСТ РСО-А'!$I$7+'РСТ РСО-А'!$F$9</f>
        <v>1065.432</v>
      </c>
      <c r="S15" s="118">
        <f>VLOOKUP($A15+ROUND((COLUMN()-2)/24,5),АТС!$A$41:$F$784,6)+'Иные услуги '!$C$5+'РСТ РСО-А'!$I$7+'РСТ РСО-А'!$F$9</f>
        <v>1066.0520000000001</v>
      </c>
      <c r="T15" s="118">
        <f>VLOOKUP($A15+ROUND((COLUMN()-2)/24,5),АТС!$A$41:$F$784,6)+'Иные услуги '!$C$5+'РСТ РСО-А'!$I$7+'РСТ РСО-А'!$F$9</f>
        <v>1082.942</v>
      </c>
      <c r="U15" s="118">
        <f>VLOOKUP($A15+ROUND((COLUMN()-2)/24,5),АТС!$A$41:$F$784,6)+'Иные услуги '!$C$5+'РСТ РСО-А'!$I$7+'РСТ РСО-А'!$F$9</f>
        <v>1103.3820000000001</v>
      </c>
      <c r="V15" s="118">
        <f>VLOOKUP($A15+ROUND((COLUMN()-2)/24,5),АТС!$A$41:$F$784,6)+'Иные услуги '!$C$5+'РСТ РСО-А'!$I$7+'РСТ РСО-А'!$F$9</f>
        <v>1113.6219999999998</v>
      </c>
      <c r="W15" s="118">
        <f>VLOOKUP($A15+ROUND((COLUMN()-2)/24,5),АТС!$A$41:$F$784,6)+'Иные услуги '!$C$5+'РСТ РСО-А'!$I$7+'РСТ РСО-А'!$F$9</f>
        <v>1171.6120000000001</v>
      </c>
      <c r="X15" s="118">
        <f>VLOOKUP($A15+ROUND((COLUMN()-2)/24,5),АТС!$A$41:$F$784,6)+'Иные услуги '!$C$5+'РСТ РСО-А'!$I$7+'РСТ РСО-А'!$F$9</f>
        <v>1096.202</v>
      </c>
      <c r="Y15" s="118">
        <f>VLOOKUP($A15+ROUND((COLUMN()-2)/24,5),АТС!$A$41:$F$784,6)+'Иные услуги '!$C$5+'РСТ РСО-А'!$I$7+'РСТ РСО-А'!$F$9</f>
        <v>1055.5520000000001</v>
      </c>
      <c r="AA15" s="67"/>
    </row>
    <row r="16" spans="1:27" x14ac:dyDescent="0.2">
      <c r="A16" s="66">
        <f>A15+1</f>
        <v>43526</v>
      </c>
      <c r="B16" s="118">
        <f>VLOOKUP($A16+ROUND((COLUMN()-2)/24,5),АТС!$A$41:$F$784,6)+'Иные услуги '!$C$5+'РСТ РСО-А'!$I$7+'РСТ РСО-А'!$F$9</f>
        <v>1146.6120000000001</v>
      </c>
      <c r="C16" s="118">
        <f>VLOOKUP($A16+ROUND((COLUMN()-2)/24,5),АТС!$A$41:$F$784,6)+'Иные услуги '!$C$5+'РСТ РСО-А'!$I$7+'РСТ РСО-А'!$F$9</f>
        <v>1204.952</v>
      </c>
      <c r="D16" s="118">
        <f>VLOOKUP($A16+ROUND((COLUMN()-2)/24,5),АТС!$A$41:$F$784,6)+'Иные услуги '!$C$5+'РСТ РСО-А'!$I$7+'РСТ РСО-А'!$F$9</f>
        <v>1229.192</v>
      </c>
      <c r="E16" s="118">
        <f>VLOOKUP($A16+ROUND((COLUMN()-2)/24,5),АТС!$A$41:$F$784,6)+'Иные услуги '!$C$5+'РСТ РСО-А'!$I$7+'РСТ РСО-А'!$F$9</f>
        <v>1220.2919999999999</v>
      </c>
      <c r="F16" s="118">
        <f>VLOOKUP($A16+ROUND((COLUMN()-2)/24,5),АТС!$A$41:$F$784,6)+'Иные услуги '!$C$5+'РСТ РСО-А'!$I$7+'РСТ РСО-А'!$F$9</f>
        <v>1233.1120000000001</v>
      </c>
      <c r="G16" s="118">
        <f>VLOOKUP($A16+ROUND((COLUMN()-2)/24,5),АТС!$A$41:$F$784,6)+'Иные услуги '!$C$5+'РСТ РСО-А'!$I$7+'РСТ РСО-А'!$F$9</f>
        <v>1208.5419999999999</v>
      </c>
      <c r="H16" s="118">
        <f>VLOOKUP($A16+ROUND((COLUMN()-2)/24,5),АТС!$A$41:$F$784,6)+'Иные услуги '!$C$5+'РСТ РСО-А'!$I$7+'РСТ РСО-А'!$F$9</f>
        <v>1266.172</v>
      </c>
      <c r="I16" s="118">
        <f>VLOOKUP($A16+ROUND((COLUMN()-2)/24,5),АТС!$A$41:$F$784,6)+'Иные услуги '!$C$5+'РСТ РСО-А'!$I$7+'РСТ РСО-А'!$F$9</f>
        <v>1184.932</v>
      </c>
      <c r="J16" s="118">
        <f>VLOOKUP($A16+ROUND((COLUMN()-2)/24,5),АТС!$A$41:$F$784,6)+'Иные услуги '!$C$5+'РСТ РСО-А'!$I$7+'РСТ РСО-А'!$F$9</f>
        <v>1275.8620000000001</v>
      </c>
      <c r="K16" s="118">
        <f>VLOOKUP($A16+ROUND((COLUMN()-2)/24,5),АТС!$A$41:$F$784,6)+'Иные услуги '!$C$5+'РСТ РСО-А'!$I$7+'РСТ РСО-А'!$F$9</f>
        <v>1153.6019999999999</v>
      </c>
      <c r="L16" s="118">
        <f>VLOOKUP($A16+ROUND((COLUMN()-2)/24,5),АТС!$A$41:$F$784,6)+'Иные услуги '!$C$5+'РСТ РСО-А'!$I$7+'РСТ РСО-А'!$F$9</f>
        <v>1127.692</v>
      </c>
      <c r="M16" s="118">
        <f>VLOOKUP($A16+ROUND((COLUMN()-2)/24,5),АТС!$A$41:$F$784,6)+'Иные услуги '!$C$5+'РСТ РСО-А'!$I$7+'РСТ РСО-А'!$F$9</f>
        <v>1127.5319999999999</v>
      </c>
      <c r="N16" s="118">
        <f>VLOOKUP($A16+ROUND((COLUMN()-2)/24,5),АТС!$A$41:$F$784,6)+'Иные услуги '!$C$5+'РСТ РСО-А'!$I$7+'РСТ РСО-А'!$F$9</f>
        <v>1127.432</v>
      </c>
      <c r="O16" s="118">
        <f>VLOOKUP($A16+ROUND((COLUMN()-2)/24,5),АТС!$A$41:$F$784,6)+'Иные услуги '!$C$5+'РСТ РСО-А'!$I$7+'РСТ РСО-А'!$F$9</f>
        <v>1153.6019999999999</v>
      </c>
      <c r="P16" s="118">
        <f>VLOOKUP($A16+ROUND((COLUMN()-2)/24,5),АТС!$A$41:$F$784,6)+'Иные услуги '!$C$5+'РСТ РСО-А'!$I$7+'РСТ РСО-А'!$F$9</f>
        <v>1153.2719999999999</v>
      </c>
      <c r="Q16" s="118">
        <f>VLOOKUP($A16+ROUND((COLUMN()-2)/24,5),АТС!$A$41:$F$784,6)+'Иные услуги '!$C$5+'РСТ РСО-А'!$I$7+'РСТ РСО-А'!$F$9</f>
        <v>1152.3719999999998</v>
      </c>
      <c r="R16" s="118">
        <f>VLOOKUP($A16+ROUND((COLUMN()-2)/24,5),АТС!$A$41:$F$784,6)+'Иные услуги '!$C$5+'РСТ РСО-А'!$I$7+'РСТ РСО-А'!$F$9</f>
        <v>1152.3719999999998</v>
      </c>
      <c r="S16" s="118">
        <f>VLOOKUP($A16+ROUND((COLUMN()-2)/24,5),АТС!$A$41:$F$784,6)+'Иные услуги '!$C$5+'РСТ РСО-А'!$I$7+'РСТ РСО-А'!$F$9</f>
        <v>1104.5920000000001</v>
      </c>
      <c r="T16" s="118">
        <f>VLOOKUP($A16+ROUND((COLUMN()-2)/24,5),АТС!$A$41:$F$784,6)+'Иные услуги '!$C$5+'РСТ РСО-А'!$I$7+'РСТ РСО-А'!$F$9</f>
        <v>1092.6219999999998</v>
      </c>
      <c r="U16" s="118">
        <f>VLOOKUP($A16+ROUND((COLUMN()-2)/24,5),АТС!$A$41:$F$784,6)+'Иные услуги '!$C$5+'РСТ РСО-А'!$I$7+'РСТ РСО-А'!$F$9</f>
        <v>1097.5119999999999</v>
      </c>
      <c r="V16" s="118">
        <f>VLOOKUP($A16+ROUND((COLUMN()-2)/24,5),АТС!$A$41:$F$784,6)+'Иные услуги '!$C$5+'РСТ РСО-А'!$I$7+'РСТ РСО-А'!$F$9</f>
        <v>1111.8719999999998</v>
      </c>
      <c r="W16" s="118">
        <f>VLOOKUP($A16+ROUND((COLUMN()-2)/24,5),АТС!$A$41:$F$784,6)+'Иные услуги '!$C$5+'РСТ РСО-А'!$I$7+'РСТ РСО-А'!$F$9</f>
        <v>1171.732</v>
      </c>
      <c r="X16" s="118">
        <f>VLOOKUP($A16+ROUND((COLUMN()-2)/24,5),АТС!$A$41:$F$784,6)+'Иные услуги '!$C$5+'РСТ РСО-А'!$I$7+'РСТ РСО-А'!$F$9</f>
        <v>1096.432</v>
      </c>
      <c r="Y16" s="118">
        <f>VLOOKUP($A16+ROUND((COLUMN()-2)/24,5),АТС!$A$41:$F$784,6)+'Иные услуги '!$C$5+'РСТ РСО-А'!$I$7+'РСТ РСО-А'!$F$9</f>
        <v>1057.222</v>
      </c>
    </row>
    <row r="17" spans="1:25" x14ac:dyDescent="0.2">
      <c r="A17" s="66">
        <f t="shared" ref="A17:A45" si="0">A16+1</f>
        <v>43527</v>
      </c>
      <c r="B17" s="118">
        <f>VLOOKUP($A17+ROUND((COLUMN()-2)/24,5),АТС!$A$41:$F$784,6)+'Иные услуги '!$C$5+'РСТ РСО-А'!$I$7+'РСТ РСО-А'!$F$9</f>
        <v>1146.0920000000001</v>
      </c>
      <c r="C17" s="118">
        <f>VLOOKUP($A17+ROUND((COLUMN()-2)/24,5),АТС!$A$41:$F$784,6)+'Иные услуги '!$C$5+'РСТ РСО-А'!$I$7+'РСТ РСО-А'!$F$9</f>
        <v>1202.242</v>
      </c>
      <c r="D17" s="118">
        <f>VLOOKUP($A17+ROUND((COLUMN()-2)/24,5),АТС!$A$41:$F$784,6)+'Иные услуги '!$C$5+'РСТ РСО-А'!$I$7+'РСТ РСО-А'!$F$9</f>
        <v>1226.152</v>
      </c>
      <c r="E17" s="118">
        <f>VLOOKUP($A17+ROUND((COLUMN()-2)/24,5),АТС!$A$41:$F$784,6)+'Иные услуги '!$C$5+'РСТ РСО-А'!$I$7+'РСТ РСО-А'!$F$9</f>
        <v>1231.3020000000001</v>
      </c>
      <c r="F17" s="118">
        <f>VLOOKUP($A17+ROUND((COLUMN()-2)/24,5),АТС!$A$41:$F$784,6)+'Иные услуги '!$C$5+'РСТ РСО-А'!$I$7+'РСТ РСО-А'!$F$9</f>
        <v>1232.162</v>
      </c>
      <c r="G17" s="118">
        <f>VLOOKUP($A17+ROUND((COLUMN()-2)/24,5),АТС!$A$41:$F$784,6)+'Иные услуги '!$C$5+'РСТ РСО-А'!$I$7+'РСТ РСО-А'!$F$9</f>
        <v>1233.752</v>
      </c>
      <c r="H17" s="118">
        <f>VLOOKUP($A17+ROUND((COLUMN()-2)/24,5),АТС!$A$41:$F$784,6)+'Иные услуги '!$C$5+'РСТ РСО-А'!$I$7+'РСТ РСО-А'!$F$9</f>
        <v>1262.8719999999998</v>
      </c>
      <c r="I17" s="118">
        <f>VLOOKUP($A17+ROUND((COLUMN()-2)/24,5),АТС!$A$41:$F$784,6)+'Иные услуги '!$C$5+'РСТ РСО-А'!$I$7+'РСТ РСО-А'!$F$9</f>
        <v>1221.172</v>
      </c>
      <c r="J17" s="118">
        <f>VLOOKUP($A17+ROUND((COLUMN()-2)/24,5),АТС!$A$41:$F$784,6)+'Иные услуги '!$C$5+'РСТ РСО-А'!$I$7+'РСТ РСО-А'!$F$9</f>
        <v>1311.5119999999999</v>
      </c>
      <c r="K17" s="118">
        <f>VLOOKUP($A17+ROUND((COLUMN()-2)/24,5),АТС!$A$41:$F$784,6)+'Иные услуги '!$C$5+'РСТ РСО-А'!$I$7+'РСТ РСО-А'!$F$9</f>
        <v>1212.492</v>
      </c>
      <c r="L17" s="118">
        <f>VLOOKUP($A17+ROUND((COLUMN()-2)/24,5),АТС!$A$41:$F$784,6)+'Иные услуги '!$C$5+'РСТ РСО-А'!$I$7+'РСТ РСО-А'!$F$9</f>
        <v>1155.1320000000001</v>
      </c>
      <c r="M17" s="118">
        <f>VLOOKUP($A17+ROUND((COLUMN()-2)/24,5),АТС!$A$41:$F$784,6)+'Иные услуги '!$C$5+'РСТ РСО-А'!$I$7+'РСТ РСО-А'!$F$9</f>
        <v>1154.922</v>
      </c>
      <c r="N17" s="118">
        <f>VLOOKUP($A17+ROUND((COLUMN()-2)/24,5),АТС!$A$41:$F$784,6)+'Иные услуги '!$C$5+'РСТ РСО-А'!$I$7+'РСТ РСО-А'!$F$9</f>
        <v>1154.3919999999998</v>
      </c>
      <c r="O17" s="118">
        <f>VLOOKUP($A17+ROUND((COLUMN()-2)/24,5),АТС!$A$41:$F$784,6)+'Иные услуги '!$C$5+'РСТ РСО-А'!$I$7+'РСТ РСО-А'!$F$9</f>
        <v>1154.462</v>
      </c>
      <c r="P17" s="118">
        <f>VLOOKUP($A17+ROUND((COLUMN()-2)/24,5),АТС!$A$41:$F$784,6)+'Иные услуги '!$C$5+'РСТ РСО-А'!$I$7+'РСТ РСО-А'!$F$9</f>
        <v>1154.3119999999999</v>
      </c>
      <c r="Q17" s="118">
        <f>VLOOKUP($A17+ROUND((COLUMN()-2)/24,5),АТС!$A$41:$F$784,6)+'Иные услуги '!$C$5+'РСТ РСО-А'!$I$7+'РСТ РСО-А'!$F$9</f>
        <v>1153.5219999999999</v>
      </c>
      <c r="R17" s="118">
        <f>VLOOKUP($A17+ROUND((COLUMN()-2)/24,5),АТС!$A$41:$F$784,6)+'Иные услуги '!$C$5+'РСТ РСО-А'!$I$7+'РСТ РСО-А'!$F$9</f>
        <v>1153.662</v>
      </c>
      <c r="S17" s="118">
        <f>VLOOKUP($A17+ROUND((COLUMN()-2)/24,5),АТС!$A$41:$F$784,6)+'Иные услуги '!$C$5+'РСТ РСО-А'!$I$7+'РСТ РСО-А'!$F$9</f>
        <v>1106.712</v>
      </c>
      <c r="T17" s="118">
        <f>VLOOKUP($A17+ROUND((COLUMN()-2)/24,5),АТС!$A$41:$F$784,6)+'Иные услуги '!$C$5+'РСТ РСО-А'!$I$7+'РСТ РСО-А'!$F$9</f>
        <v>1111.8820000000001</v>
      </c>
      <c r="U17" s="118">
        <f>VLOOKUP($A17+ROUND((COLUMN()-2)/24,5),АТС!$A$41:$F$784,6)+'Иные услуги '!$C$5+'РСТ РСО-А'!$I$7+'РСТ РСО-А'!$F$9</f>
        <v>1099.5419999999999</v>
      </c>
      <c r="V17" s="118">
        <f>VLOOKUP($A17+ROUND((COLUMN()-2)/24,5),АТС!$A$41:$F$784,6)+'Иные услуги '!$C$5+'РСТ РСО-А'!$I$7+'РСТ РСО-А'!$F$9</f>
        <v>1113.902</v>
      </c>
      <c r="W17" s="118">
        <f>VLOOKUP($A17+ROUND((COLUMN()-2)/24,5),АТС!$A$41:$F$784,6)+'Иные услуги '!$C$5+'РСТ РСО-А'!$I$7+'РСТ РСО-А'!$F$9</f>
        <v>1172.2819999999999</v>
      </c>
      <c r="X17" s="118">
        <f>VLOOKUP($A17+ROUND((COLUMN()-2)/24,5),АТС!$A$41:$F$784,6)+'Иные услуги '!$C$5+'РСТ РСО-А'!$I$7+'РСТ РСО-А'!$F$9</f>
        <v>1095.8119999999999</v>
      </c>
      <c r="Y17" s="118">
        <f>VLOOKUP($A17+ROUND((COLUMN()-2)/24,5),АТС!$A$41:$F$784,6)+'Иные услуги '!$C$5+'РСТ РСО-А'!$I$7+'РСТ РСО-А'!$F$9</f>
        <v>1057.3719999999998</v>
      </c>
    </row>
    <row r="18" spans="1:25" x14ac:dyDescent="0.2">
      <c r="A18" s="66">
        <f t="shared" si="0"/>
        <v>43528</v>
      </c>
      <c r="B18" s="118">
        <f>VLOOKUP($A18+ROUND((COLUMN()-2)/24,5),АТС!$A$41:$F$784,6)+'Иные услуги '!$C$5+'РСТ РСО-А'!$I$7+'РСТ РСО-А'!$F$9</f>
        <v>1146.932</v>
      </c>
      <c r="C18" s="118">
        <f>VLOOKUP($A18+ROUND((COLUMN()-2)/24,5),АТС!$A$41:$F$784,6)+'Иные услуги '!$C$5+'РСТ РСО-А'!$I$7+'РСТ РСО-А'!$F$9</f>
        <v>1201.932</v>
      </c>
      <c r="D18" s="118">
        <f>VLOOKUP($A18+ROUND((COLUMN()-2)/24,5),АТС!$A$41:$F$784,6)+'Иные услуги '!$C$5+'РСТ РСО-А'!$I$7+'РСТ РСО-А'!$F$9</f>
        <v>1226.222</v>
      </c>
      <c r="E18" s="118">
        <f>VLOOKUP($A18+ROUND((COLUMN()-2)/24,5),АТС!$A$41:$F$784,6)+'Иные услуги '!$C$5+'РСТ РСО-А'!$I$7+'РСТ РСО-А'!$F$9</f>
        <v>1219.472</v>
      </c>
      <c r="F18" s="118">
        <f>VLOOKUP($A18+ROUND((COLUMN()-2)/24,5),АТС!$A$41:$F$784,6)+'Иные услуги '!$C$5+'РСТ РСО-А'!$I$7+'РСТ РСО-А'!$F$9</f>
        <v>1233.162</v>
      </c>
      <c r="G18" s="118">
        <f>VLOOKUP($A18+ROUND((COLUMN()-2)/24,5),АТС!$A$41:$F$784,6)+'Иные услуги '!$C$5+'РСТ РСО-А'!$I$7+'РСТ РСО-А'!$F$9</f>
        <v>1209.5319999999999</v>
      </c>
      <c r="H18" s="118">
        <f>VLOOKUP($A18+ROUND((COLUMN()-2)/24,5),АТС!$A$41:$F$784,6)+'Иные услуги '!$C$5+'РСТ РСО-А'!$I$7+'РСТ РСО-А'!$F$9</f>
        <v>1186.6219999999998</v>
      </c>
      <c r="I18" s="118">
        <f>VLOOKUP($A18+ROUND((COLUMN()-2)/24,5),АТС!$A$41:$F$784,6)+'Иные услуги '!$C$5+'РСТ РСО-А'!$I$7+'РСТ РСО-А'!$F$9</f>
        <v>1082.0119999999999</v>
      </c>
      <c r="J18" s="118">
        <f>VLOOKUP($A18+ROUND((COLUMN()-2)/24,5),АТС!$A$41:$F$784,6)+'Иные услуги '!$C$5+'РСТ РСО-А'!$I$7+'РСТ РСО-А'!$F$9</f>
        <v>1115.402</v>
      </c>
      <c r="K18" s="118">
        <f>VLOOKUP($A18+ROUND((COLUMN()-2)/24,5),АТС!$A$41:$F$784,6)+'Иные услуги '!$C$5+'РСТ РСО-А'!$I$7+'РСТ РСО-А'!$F$9</f>
        <v>1059.5119999999999</v>
      </c>
      <c r="L18" s="118">
        <f>VLOOKUP($A18+ROUND((COLUMN()-2)/24,5),АТС!$A$41:$F$784,6)+'Иные услуги '!$C$5+'РСТ РСО-А'!$I$7+'РСТ РСО-А'!$F$9</f>
        <v>1056.152</v>
      </c>
      <c r="M18" s="118">
        <f>VLOOKUP($A18+ROUND((COLUMN()-2)/24,5),АТС!$A$41:$F$784,6)+'Иные услуги '!$C$5+'РСТ РСО-А'!$I$7+'РСТ РСО-А'!$F$9</f>
        <v>1054.152</v>
      </c>
      <c r="N18" s="118">
        <f>VLOOKUP($A18+ROUND((COLUMN()-2)/24,5),АТС!$A$41:$F$784,6)+'Иные услуги '!$C$5+'РСТ РСО-А'!$I$7+'РСТ РСО-А'!$F$9</f>
        <v>1062.0520000000001</v>
      </c>
      <c r="O18" s="118">
        <f>VLOOKUP($A18+ROUND((COLUMN()-2)/24,5),АТС!$A$41:$F$784,6)+'Иные услуги '!$C$5+'РСТ РСО-А'!$I$7+'РСТ РСО-А'!$F$9</f>
        <v>1089.3119999999999</v>
      </c>
      <c r="P18" s="118">
        <f>VLOOKUP($A18+ROUND((COLUMN()-2)/24,5),АТС!$A$41:$F$784,6)+'Иные услуги '!$C$5+'РСТ РСО-А'!$I$7+'РСТ РСО-А'!$F$9</f>
        <v>1053.242</v>
      </c>
      <c r="Q18" s="118">
        <f>VLOOKUP($A18+ROUND((COLUMN()-2)/24,5),АТС!$A$41:$F$784,6)+'Иные услуги '!$C$5+'РСТ РСО-А'!$I$7+'РСТ РСО-А'!$F$9</f>
        <v>1053.0319999999999</v>
      </c>
      <c r="R18" s="118">
        <f>VLOOKUP($A18+ROUND((COLUMN()-2)/24,5),АТС!$A$41:$F$784,6)+'Иные услуги '!$C$5+'РСТ РСО-А'!$I$7+'РСТ РСО-А'!$F$9</f>
        <v>1052.5920000000001</v>
      </c>
      <c r="S18" s="118">
        <f>VLOOKUP($A18+ROUND((COLUMN()-2)/24,5),АТС!$A$41:$F$784,6)+'Иные услуги '!$C$5+'РСТ РСО-А'!$I$7+'РСТ РСО-А'!$F$9</f>
        <v>1050.902</v>
      </c>
      <c r="T18" s="118">
        <f>VLOOKUP($A18+ROUND((COLUMN()-2)/24,5),АТС!$A$41:$F$784,6)+'Иные услуги '!$C$5+'РСТ РСО-А'!$I$7+'РСТ РСО-А'!$F$9</f>
        <v>1063.2719999999999</v>
      </c>
      <c r="U18" s="118">
        <f>VLOOKUP($A18+ROUND((COLUMN()-2)/24,5),АТС!$A$41:$F$784,6)+'Иные услуги '!$C$5+'РСТ РСО-А'!$I$7+'РСТ РСО-А'!$F$9</f>
        <v>1081.912</v>
      </c>
      <c r="V18" s="118">
        <f>VLOOKUP($A18+ROUND((COLUMN()-2)/24,5),АТС!$A$41:$F$784,6)+'Иные услуги '!$C$5+'РСТ РСО-А'!$I$7+'РСТ РСО-А'!$F$9</f>
        <v>1095.8820000000001</v>
      </c>
      <c r="W18" s="118">
        <f>VLOOKUP($A18+ROUND((COLUMN()-2)/24,5),АТС!$A$41:$F$784,6)+'Иные услуги '!$C$5+'РСТ РСО-А'!$I$7+'РСТ РСО-А'!$F$9</f>
        <v>1151.182</v>
      </c>
      <c r="X18" s="118">
        <f>VLOOKUP($A18+ROUND((COLUMN()-2)/24,5),АТС!$A$41:$F$784,6)+'Иные услуги '!$C$5+'РСТ РСО-А'!$I$7+'РСТ РСО-А'!$F$9</f>
        <v>1089.952</v>
      </c>
      <c r="Y18" s="118">
        <f>VLOOKUP($A18+ROUND((COLUMN()-2)/24,5),АТС!$A$41:$F$784,6)+'Иные услуги '!$C$5+'РСТ РСО-А'!$I$7+'РСТ РСО-А'!$F$9</f>
        <v>1044.0920000000001</v>
      </c>
    </row>
    <row r="19" spans="1:25" x14ac:dyDescent="0.2">
      <c r="A19" s="66">
        <f t="shared" si="0"/>
        <v>43529</v>
      </c>
      <c r="B19" s="118">
        <f>VLOOKUP($A19+ROUND((COLUMN()-2)/24,5),АТС!$A$41:$F$784,6)+'Иные услуги '!$C$5+'РСТ РСО-А'!$I$7+'РСТ РСО-А'!$F$9</f>
        <v>1126.0720000000001</v>
      </c>
      <c r="C19" s="118">
        <f>VLOOKUP($A19+ROUND((COLUMN()-2)/24,5),АТС!$A$41:$F$784,6)+'Иные услуги '!$C$5+'РСТ РСО-А'!$I$7+'РСТ РСО-А'!$F$9</f>
        <v>1184.482</v>
      </c>
      <c r="D19" s="118">
        <f>VLOOKUP($A19+ROUND((COLUMN()-2)/24,5),АТС!$A$41:$F$784,6)+'Иные услуги '!$C$5+'РСТ РСО-А'!$I$7+'РСТ РСО-А'!$F$9</f>
        <v>1207.0819999999999</v>
      </c>
      <c r="E19" s="118">
        <f>VLOOKUP($A19+ROUND((COLUMN()-2)/24,5),АТС!$A$41:$F$784,6)+'Иные услуги '!$C$5+'РСТ РСО-А'!$I$7+'РСТ РСО-А'!$F$9</f>
        <v>1200.682</v>
      </c>
      <c r="F19" s="118">
        <f>VLOOKUP($A19+ROUND((COLUMN()-2)/24,5),АТС!$A$41:$F$784,6)+'Иные услуги '!$C$5+'РСТ РСО-А'!$I$7+'РСТ РСО-А'!$F$9</f>
        <v>1213.7719999999999</v>
      </c>
      <c r="G19" s="118">
        <f>VLOOKUP($A19+ROUND((COLUMN()-2)/24,5),АТС!$A$41:$F$784,6)+'Иные услуги '!$C$5+'РСТ РСО-А'!$I$7+'РСТ РСО-А'!$F$9</f>
        <v>1191.232</v>
      </c>
      <c r="H19" s="118">
        <f>VLOOKUP($A19+ROUND((COLUMN()-2)/24,5),АТС!$A$41:$F$784,6)+'Иные услуги '!$C$5+'РСТ РСО-А'!$I$7+'РСТ РСО-А'!$F$9</f>
        <v>1161.902</v>
      </c>
      <c r="I19" s="118">
        <f>VLOOKUP($A19+ROUND((COLUMN()-2)/24,5),АТС!$A$41:$F$784,6)+'Иные услуги '!$C$5+'РСТ РСО-А'!$I$7+'РСТ РСО-А'!$F$9</f>
        <v>1065.492</v>
      </c>
      <c r="J19" s="118">
        <f>VLOOKUP($A19+ROUND((COLUMN()-2)/24,5),АТС!$A$41:$F$784,6)+'Иные услуги '!$C$5+'РСТ РСО-А'!$I$7+'РСТ РСО-А'!$F$9</f>
        <v>1113.8020000000001</v>
      </c>
      <c r="K19" s="118">
        <f>VLOOKUP($A19+ROUND((COLUMN()-2)/24,5),АТС!$A$41:$F$784,6)+'Иные услуги '!$C$5+'РСТ РСО-А'!$I$7+'РСТ РСО-А'!$F$9</f>
        <v>1058.982</v>
      </c>
      <c r="L19" s="118">
        <f>VLOOKUP($A19+ROUND((COLUMN()-2)/24,5),АТС!$A$41:$F$784,6)+'Иные услуги '!$C$5+'РСТ РСО-А'!$I$7+'РСТ РСО-А'!$F$9</f>
        <v>1054.3719999999998</v>
      </c>
      <c r="M19" s="118">
        <f>VLOOKUP($A19+ROUND((COLUMN()-2)/24,5),АТС!$A$41:$F$784,6)+'Иные услуги '!$C$5+'РСТ РСО-А'!$I$7+'РСТ РСО-А'!$F$9</f>
        <v>1055.6019999999999</v>
      </c>
      <c r="N19" s="118">
        <f>VLOOKUP($A19+ROUND((COLUMN()-2)/24,5),АТС!$A$41:$F$784,6)+'Иные услуги '!$C$5+'РСТ РСО-А'!$I$7+'РСТ РСО-А'!$F$9</f>
        <v>1063.3319999999999</v>
      </c>
      <c r="O19" s="118">
        <f>VLOOKUP($A19+ROUND((COLUMN()-2)/24,5),АТС!$A$41:$F$784,6)+'Иные услуги '!$C$5+'РСТ РСО-А'!$I$7+'РСТ РСО-А'!$F$9</f>
        <v>1090.0819999999999</v>
      </c>
      <c r="P19" s="118">
        <f>VLOOKUP($A19+ROUND((COLUMN()-2)/24,5),АТС!$A$41:$F$784,6)+'Иные услуги '!$C$5+'РСТ РСО-А'!$I$7+'РСТ РСО-А'!$F$9</f>
        <v>1052.662</v>
      </c>
      <c r="Q19" s="118">
        <f>VLOOKUP($A19+ROUND((COLUMN()-2)/24,5),АТС!$A$41:$F$784,6)+'Иные услуги '!$C$5+'РСТ РСО-А'!$I$7+'РСТ РСО-А'!$F$9</f>
        <v>1052.5119999999999</v>
      </c>
      <c r="R19" s="118">
        <f>VLOOKUP($A19+ROUND((COLUMN()-2)/24,5),АТС!$A$41:$F$784,6)+'Иные услуги '!$C$5+'РСТ РСО-А'!$I$7+'РСТ РСО-А'!$F$9</f>
        <v>1051.972</v>
      </c>
      <c r="S19" s="118">
        <f>VLOOKUP($A19+ROUND((COLUMN()-2)/24,5),АТС!$A$41:$F$784,6)+'Иные услуги '!$C$5+'РСТ РСО-А'!$I$7+'РСТ РСО-А'!$F$9</f>
        <v>1050.672</v>
      </c>
      <c r="T19" s="118">
        <f>VLOOKUP($A19+ROUND((COLUMN()-2)/24,5),АТС!$A$41:$F$784,6)+'Иные услуги '!$C$5+'РСТ РСО-А'!$I$7+'РСТ РСО-А'!$F$9</f>
        <v>1066.672</v>
      </c>
      <c r="U19" s="118">
        <f>VLOOKUP($A19+ROUND((COLUMN()-2)/24,5),АТС!$A$41:$F$784,6)+'Иные услуги '!$C$5+'РСТ РСО-А'!$I$7+'РСТ РСО-А'!$F$9</f>
        <v>1082.6019999999999</v>
      </c>
      <c r="V19" s="118">
        <f>VLOOKUP($A19+ROUND((COLUMN()-2)/24,5),АТС!$A$41:$F$784,6)+'Иные услуги '!$C$5+'РСТ РСО-А'!$I$7+'РСТ РСО-А'!$F$9</f>
        <v>1096.162</v>
      </c>
      <c r="W19" s="118">
        <f>VLOOKUP($A19+ROUND((COLUMN()-2)/24,5),АТС!$A$41:$F$784,6)+'Иные услуги '!$C$5+'РСТ РСО-А'!$I$7+'РСТ РСО-А'!$F$9</f>
        <v>1152.3420000000001</v>
      </c>
      <c r="X19" s="118">
        <f>VLOOKUP($A19+ROUND((COLUMN()-2)/24,5),АТС!$A$41:$F$784,6)+'Иные услуги '!$C$5+'РСТ РСО-А'!$I$7+'РСТ РСО-А'!$F$9</f>
        <v>1085.7919999999999</v>
      </c>
      <c r="Y19" s="118">
        <f>VLOOKUP($A19+ROUND((COLUMN()-2)/24,5),АТС!$A$41:$F$784,6)+'Иные услуги '!$C$5+'РСТ РСО-А'!$I$7+'РСТ РСО-А'!$F$9</f>
        <v>1043.2819999999999</v>
      </c>
    </row>
    <row r="20" spans="1:25" x14ac:dyDescent="0.2">
      <c r="A20" s="66">
        <f t="shared" si="0"/>
        <v>43530</v>
      </c>
      <c r="B20" s="118">
        <f>VLOOKUP($A20+ROUND((COLUMN()-2)/24,5),АТС!$A$41:$F$784,6)+'Иные услуги '!$C$5+'РСТ РСО-А'!$I$7+'РСТ РСО-А'!$F$9</f>
        <v>1149.3319999999999</v>
      </c>
      <c r="C20" s="118">
        <f>VLOOKUP($A20+ROUND((COLUMN()-2)/24,5),АТС!$A$41:$F$784,6)+'Иные услуги '!$C$5+'РСТ РСО-А'!$I$7+'РСТ РСО-А'!$F$9</f>
        <v>1157.492</v>
      </c>
      <c r="D20" s="118">
        <f>VLOOKUP($A20+ROUND((COLUMN()-2)/24,5),АТС!$A$41:$F$784,6)+'Иные услуги '!$C$5+'РСТ РСО-А'!$I$7+'РСТ РСО-А'!$F$9</f>
        <v>1215.3420000000001</v>
      </c>
      <c r="E20" s="118">
        <f>VLOOKUP($A20+ROUND((COLUMN()-2)/24,5),АТС!$A$41:$F$784,6)+'Иные услуги '!$C$5+'РСТ РСО-А'!$I$7+'РСТ РСО-А'!$F$9</f>
        <v>1214.672</v>
      </c>
      <c r="F20" s="118">
        <f>VLOOKUP($A20+ROUND((COLUMN()-2)/24,5),АТС!$A$41:$F$784,6)+'Иные услуги '!$C$5+'РСТ РСО-А'!$I$7+'РСТ РСО-А'!$F$9</f>
        <v>1215.0720000000001</v>
      </c>
      <c r="G20" s="118">
        <f>VLOOKUP($A20+ROUND((COLUMN()-2)/24,5),АТС!$A$41:$F$784,6)+'Иные услуги '!$C$5+'РСТ РСО-А'!$I$7+'РСТ РСО-А'!$F$9</f>
        <v>1204.5720000000001</v>
      </c>
      <c r="H20" s="118">
        <f>VLOOKUP($A20+ROUND((COLUMN()-2)/24,5),АТС!$A$41:$F$784,6)+'Иные услуги '!$C$5+'РСТ РСО-А'!$I$7+'РСТ РСО-А'!$F$9</f>
        <v>1161.452</v>
      </c>
      <c r="I20" s="118">
        <f>VLOOKUP($A20+ROUND((COLUMN()-2)/24,5),АТС!$A$41:$F$784,6)+'Иные услуги '!$C$5+'РСТ РСО-А'!$I$7+'РСТ РСО-А'!$F$9</f>
        <v>1053.442</v>
      </c>
      <c r="J20" s="118">
        <f>VLOOKUP($A20+ROUND((COLUMN()-2)/24,5),АТС!$A$41:$F$784,6)+'Иные услуги '!$C$5+'РСТ РСО-А'!$I$7+'РСТ РСО-А'!$F$9</f>
        <v>1113.432</v>
      </c>
      <c r="K20" s="118">
        <f>VLOOKUP($A20+ROUND((COLUMN()-2)/24,5),АТС!$A$41:$F$784,6)+'Иные услуги '!$C$5+'РСТ РСО-А'!$I$7+'РСТ РСО-А'!$F$9</f>
        <v>1091.992</v>
      </c>
      <c r="L20" s="118">
        <f>VLOOKUP($A20+ROUND((COLUMN()-2)/24,5),АТС!$A$41:$F$784,6)+'Иные услуги '!$C$5+'РСТ РСО-А'!$I$7+'РСТ РСО-А'!$F$9</f>
        <v>1092.0119999999999</v>
      </c>
      <c r="M20" s="118">
        <f>VLOOKUP($A20+ROUND((COLUMN()-2)/24,5),АТС!$A$41:$F$784,6)+'Иные услуги '!$C$5+'РСТ РСО-А'!$I$7+'РСТ РСО-А'!$F$9</f>
        <v>1090.8620000000001</v>
      </c>
      <c r="N20" s="118">
        <f>VLOOKUP($A20+ROUND((COLUMN()-2)/24,5),АТС!$A$41:$F$784,6)+'Иные услуги '!$C$5+'РСТ РСО-А'!$I$7+'РСТ РСО-А'!$F$9</f>
        <v>1113.252</v>
      </c>
      <c r="O20" s="118">
        <f>VLOOKUP($A20+ROUND((COLUMN()-2)/24,5),АТС!$A$41:$F$784,6)+'Иные услуги '!$C$5+'РСТ РСО-А'!$I$7+'РСТ РСО-А'!$F$9</f>
        <v>1113.172</v>
      </c>
      <c r="P20" s="118">
        <f>VLOOKUP($A20+ROUND((COLUMN()-2)/24,5),АТС!$A$41:$F$784,6)+'Иные услуги '!$C$5+'РСТ РСО-А'!$I$7+'РСТ РСО-А'!$F$9</f>
        <v>1112.7919999999999</v>
      </c>
      <c r="Q20" s="118">
        <f>VLOOKUP($A20+ROUND((COLUMN()-2)/24,5),АТС!$A$41:$F$784,6)+'Иные услуги '!$C$5+'РСТ РСО-А'!$I$7+'РСТ РСО-А'!$F$9</f>
        <v>1088.7819999999999</v>
      </c>
      <c r="R20" s="118">
        <f>VLOOKUP($A20+ROUND((COLUMN()-2)/24,5),АТС!$A$41:$F$784,6)+'Иные услуги '!$C$5+'РСТ РСО-А'!$I$7+'РСТ РСО-А'!$F$9</f>
        <v>1088.1120000000001</v>
      </c>
      <c r="S20" s="118">
        <f>VLOOKUP($A20+ROUND((COLUMN()-2)/24,5),АТС!$A$41:$F$784,6)+'Иные услуги '!$C$5+'РСТ РСО-А'!$I$7+'РСТ РСО-А'!$F$9</f>
        <v>1067.2619999999999</v>
      </c>
      <c r="T20" s="118">
        <f>VLOOKUP($A20+ROUND((COLUMN()-2)/24,5),АТС!$A$41:$F$784,6)+'Иные услуги '!$C$5+'РСТ РСО-А'!$I$7+'РСТ РСО-А'!$F$9</f>
        <v>1122.3119999999999</v>
      </c>
      <c r="U20" s="118">
        <f>VLOOKUP($A20+ROUND((COLUMN()-2)/24,5),АТС!$A$41:$F$784,6)+'Иные услуги '!$C$5+'РСТ РСО-А'!$I$7+'РСТ РСО-А'!$F$9</f>
        <v>1125.8820000000001</v>
      </c>
      <c r="V20" s="118">
        <f>VLOOKUP($A20+ROUND((COLUMN()-2)/24,5),АТС!$A$41:$F$784,6)+'Иные услуги '!$C$5+'РСТ РСО-А'!$I$7+'РСТ РСО-А'!$F$9</f>
        <v>1190.6120000000001</v>
      </c>
      <c r="W20" s="118">
        <f>VLOOKUP($A20+ROUND((COLUMN()-2)/24,5),АТС!$A$41:$F$784,6)+'Иные услуги '!$C$5+'РСТ РСО-А'!$I$7+'РСТ РСО-А'!$F$9</f>
        <v>1190.1019999999999</v>
      </c>
      <c r="X20" s="118">
        <f>VLOOKUP($A20+ROUND((COLUMN()-2)/24,5),АТС!$A$41:$F$784,6)+'Иные услуги '!$C$5+'РСТ РСО-А'!$I$7+'РСТ РСО-А'!$F$9</f>
        <v>1047.672</v>
      </c>
      <c r="Y20" s="118">
        <f>VLOOKUP($A20+ROUND((COLUMN()-2)/24,5),АТС!$A$41:$F$784,6)+'Иные услуги '!$C$5+'РСТ РСО-А'!$I$7+'РСТ РСО-А'!$F$9</f>
        <v>1064.182</v>
      </c>
    </row>
    <row r="21" spans="1:25" x14ac:dyDescent="0.2">
      <c r="A21" s="66">
        <f t="shared" si="0"/>
        <v>43531</v>
      </c>
      <c r="B21" s="118">
        <f>VLOOKUP($A21+ROUND((COLUMN()-2)/24,5),АТС!$A$41:$F$784,6)+'Иные услуги '!$C$5+'РСТ РСО-А'!$I$7+'РСТ РСО-А'!$F$9</f>
        <v>1150.1019999999999</v>
      </c>
      <c r="C21" s="118">
        <f>VLOOKUP($A21+ROUND((COLUMN()-2)/24,5),АТС!$A$41:$F$784,6)+'Иные услуги '!$C$5+'РСТ РСО-А'!$I$7+'РСТ РСО-А'!$F$9</f>
        <v>1185.912</v>
      </c>
      <c r="D21" s="118">
        <f>VLOOKUP($A21+ROUND((COLUMN()-2)/24,5),АТС!$A$41:$F$784,6)+'Иные услуги '!$C$5+'РСТ РСО-А'!$I$7+'РСТ РСО-А'!$F$9</f>
        <v>1213.3119999999999</v>
      </c>
      <c r="E21" s="118">
        <f>VLOOKUP($A21+ROUND((COLUMN()-2)/24,5),АТС!$A$41:$F$784,6)+'Иные услуги '!$C$5+'РСТ РСО-А'!$I$7+'РСТ РСО-А'!$F$9</f>
        <v>1213.212</v>
      </c>
      <c r="F21" s="118">
        <f>VLOOKUP($A21+ROUND((COLUMN()-2)/24,5),АТС!$A$41:$F$784,6)+'Иные услуги '!$C$5+'РСТ РСО-А'!$I$7+'РСТ РСО-А'!$F$9</f>
        <v>1213.5619999999999</v>
      </c>
      <c r="G21" s="118">
        <f>VLOOKUP($A21+ROUND((COLUMN()-2)/24,5),АТС!$A$41:$F$784,6)+'Иные услуги '!$C$5+'РСТ РСО-А'!$I$7+'РСТ РСО-А'!$F$9</f>
        <v>1216.2619999999999</v>
      </c>
      <c r="H21" s="118">
        <f>VLOOKUP($A21+ROUND((COLUMN()-2)/24,5),АТС!$A$41:$F$784,6)+'Иные услуги '!$C$5+'РСТ РСО-А'!$I$7+'РСТ РСО-А'!$F$9</f>
        <v>1201.1120000000001</v>
      </c>
      <c r="I21" s="118">
        <f>VLOOKUP($A21+ROUND((COLUMN()-2)/24,5),АТС!$A$41:$F$784,6)+'Иные услуги '!$C$5+'РСТ РСО-А'!$I$7+'РСТ РСО-А'!$F$9</f>
        <v>1053.3919999999998</v>
      </c>
      <c r="J21" s="118">
        <f>VLOOKUP($A21+ROUND((COLUMN()-2)/24,5),АТС!$A$41:$F$784,6)+'Иные услуги '!$C$5+'РСТ РСО-А'!$I$7+'РСТ РСО-А'!$F$9</f>
        <v>1114.1419999999998</v>
      </c>
      <c r="K21" s="118">
        <f>VLOOKUP($A21+ROUND((COLUMN()-2)/24,5),АТС!$A$41:$F$784,6)+'Иные услуги '!$C$5+'РСТ РСО-А'!$I$7+'РСТ РСО-А'!$F$9</f>
        <v>1090.162</v>
      </c>
      <c r="L21" s="118">
        <f>VLOOKUP($A21+ROUND((COLUMN()-2)/24,5),АТС!$A$41:$F$784,6)+'Иные услуги '!$C$5+'РСТ РСО-А'!$I$7+'РСТ РСО-А'!$F$9</f>
        <v>1090.2619999999999</v>
      </c>
      <c r="M21" s="118">
        <f>VLOOKUP($A21+ROUND((COLUMN()-2)/24,5),АТС!$A$41:$F$784,6)+'Иные услуги '!$C$5+'РСТ РСО-А'!$I$7+'РСТ РСО-А'!$F$9</f>
        <v>1089.8119999999999</v>
      </c>
      <c r="N21" s="118">
        <f>VLOOKUP($A21+ROUND((COLUMN()-2)/24,5),АТС!$A$41:$F$784,6)+'Иные услуги '!$C$5+'РСТ РСО-А'!$I$7+'РСТ РСО-А'!$F$9</f>
        <v>1113.3519999999999</v>
      </c>
      <c r="O21" s="118">
        <f>VLOOKUP($A21+ROUND((COLUMN()-2)/24,5),АТС!$A$41:$F$784,6)+'Иные услуги '!$C$5+'РСТ РСО-А'!$I$7+'РСТ РСО-А'!$F$9</f>
        <v>1111.8519999999999</v>
      </c>
      <c r="P21" s="118">
        <f>VLOOKUP($A21+ROUND((COLUMN()-2)/24,5),АТС!$A$41:$F$784,6)+'Иные услуги '!$C$5+'РСТ РСО-А'!$I$7+'РСТ РСО-А'!$F$9</f>
        <v>1111.8020000000001</v>
      </c>
      <c r="Q21" s="118">
        <f>VLOOKUP($A21+ROUND((COLUMN()-2)/24,5),АТС!$A$41:$F$784,6)+'Иные услуги '!$C$5+'РСТ РСО-А'!$I$7+'РСТ РСО-А'!$F$9</f>
        <v>1111.682</v>
      </c>
      <c r="R21" s="118">
        <f>VLOOKUP($A21+ROUND((COLUMN()-2)/24,5),АТС!$A$41:$F$784,6)+'Иные услуги '!$C$5+'РСТ РСО-А'!$I$7+'РСТ РСО-А'!$F$9</f>
        <v>1111.0419999999999</v>
      </c>
      <c r="S21" s="118">
        <f>VLOOKUP($A21+ROUND((COLUMN()-2)/24,5),АТС!$A$41:$F$784,6)+'Иные услуги '!$C$5+'РСТ РСО-А'!$I$7+'РСТ РСО-А'!$F$9</f>
        <v>1069.5619999999999</v>
      </c>
      <c r="T21" s="118">
        <f>VLOOKUP($A21+ROUND((COLUMN()-2)/24,5),АТС!$A$41:$F$784,6)+'Иные услуги '!$C$5+'РСТ РСО-А'!$I$7+'РСТ РСО-А'!$F$9</f>
        <v>1124.5119999999999</v>
      </c>
      <c r="U21" s="118">
        <f>VLOOKUP($A21+ROUND((COLUMN()-2)/24,5),АТС!$A$41:$F$784,6)+'Иные услуги '!$C$5+'РСТ РСО-А'!$I$7+'РСТ РСО-А'!$F$9</f>
        <v>1082.5219999999999</v>
      </c>
      <c r="V21" s="118">
        <f>VLOOKUP($A21+ROUND((COLUMN()-2)/24,5),АТС!$A$41:$F$784,6)+'Иные услуги '!$C$5+'РСТ РСО-А'!$I$7+'РСТ РСО-А'!$F$9</f>
        <v>1125.5219999999999</v>
      </c>
      <c r="W21" s="118">
        <f>VLOOKUP($A21+ROUND((COLUMN()-2)/24,5),АТС!$A$41:$F$784,6)+'Иные услуги '!$C$5+'РСТ РСО-А'!$I$7+'РСТ РСО-А'!$F$9</f>
        <v>1193.442</v>
      </c>
      <c r="X21" s="118">
        <f>VLOOKUP($A21+ROUND((COLUMN()-2)/24,5),АТС!$A$41:$F$784,6)+'Иные услуги '!$C$5+'РСТ РСО-А'!$I$7+'РСТ РСО-А'!$F$9</f>
        <v>1086.0819999999999</v>
      </c>
      <c r="Y21" s="118">
        <f>VLOOKUP($A21+ROUND((COLUMN()-2)/24,5),АТС!$A$41:$F$784,6)+'Иные услуги '!$C$5+'РСТ РСО-А'!$I$7+'РСТ РСО-А'!$F$9</f>
        <v>1055.182</v>
      </c>
    </row>
    <row r="22" spans="1:25" x14ac:dyDescent="0.2">
      <c r="A22" s="66">
        <f t="shared" si="0"/>
        <v>43532</v>
      </c>
      <c r="B22" s="118">
        <f>VLOOKUP($A22+ROUND((COLUMN()-2)/24,5),АТС!$A$41:$F$784,6)+'Иные услуги '!$C$5+'РСТ РСО-А'!$I$7+'РСТ РСО-А'!$F$9</f>
        <v>1150.5619999999999</v>
      </c>
      <c r="C22" s="118">
        <f>VLOOKUP($A22+ROUND((COLUMN()-2)/24,5),АТС!$A$41:$F$784,6)+'Иные услуги '!$C$5+'РСТ РСО-А'!$I$7+'РСТ РСО-А'!$F$9</f>
        <v>1216.5619999999999</v>
      </c>
      <c r="D22" s="118">
        <f>VLOOKUP($A22+ROUND((COLUMN()-2)/24,5),АТС!$A$41:$F$784,6)+'Иные услуги '!$C$5+'РСТ РСО-А'!$I$7+'РСТ РСО-А'!$F$9</f>
        <v>1215.1120000000001</v>
      </c>
      <c r="E22" s="118">
        <f>VLOOKUP($A22+ROUND((COLUMN()-2)/24,5),АТС!$A$41:$F$784,6)+'Иные услуги '!$C$5+'РСТ РСО-А'!$I$7+'РСТ РСО-А'!$F$9</f>
        <v>1214.412</v>
      </c>
      <c r="F22" s="118">
        <f>VLOOKUP($A22+ROUND((COLUMN()-2)/24,5),АТС!$A$41:$F$784,6)+'Иные услуги '!$C$5+'РСТ РСО-А'!$I$7+'РСТ РСО-А'!$F$9</f>
        <v>1214.7619999999999</v>
      </c>
      <c r="G22" s="118">
        <f>VLOOKUP($A22+ROUND((COLUMN()-2)/24,5),АТС!$A$41:$F$784,6)+'Иные услуги '!$C$5+'РСТ РСО-А'!$I$7+'РСТ РСО-А'!$F$9</f>
        <v>1215.232</v>
      </c>
      <c r="H22" s="118">
        <f>VLOOKUP($A22+ROUND((COLUMN()-2)/24,5),АТС!$A$41:$F$784,6)+'Иные услуги '!$C$5+'РСТ РСО-А'!$I$7+'РСТ РСО-А'!$F$9</f>
        <v>1196.0920000000001</v>
      </c>
      <c r="I22" s="118">
        <f>VLOOKUP($A22+ROUND((COLUMN()-2)/24,5),АТС!$A$41:$F$784,6)+'Иные услуги '!$C$5+'РСТ РСО-А'!$I$7+'РСТ РСО-А'!$F$9</f>
        <v>1049.412</v>
      </c>
      <c r="J22" s="118">
        <f>VLOOKUP($A22+ROUND((COLUMN()-2)/24,5),АТС!$A$41:$F$784,6)+'Иные услуги '!$C$5+'РСТ РСО-А'!$I$7+'РСТ РСО-А'!$F$9</f>
        <v>1137.942</v>
      </c>
      <c r="K22" s="118">
        <f>VLOOKUP($A22+ROUND((COLUMN()-2)/24,5),АТС!$A$41:$F$784,6)+'Иные услуги '!$C$5+'РСТ РСО-А'!$I$7+'РСТ РСО-А'!$F$9</f>
        <v>1166.252</v>
      </c>
      <c r="L22" s="118">
        <f>VLOOKUP($A22+ROUND((COLUMN()-2)/24,5),АТС!$A$41:$F$784,6)+'Иные услуги '!$C$5+'РСТ РСО-А'!$I$7+'РСТ РСО-А'!$F$9</f>
        <v>1166.1320000000001</v>
      </c>
      <c r="M22" s="118">
        <f>VLOOKUP($A22+ROUND((COLUMN()-2)/24,5),АТС!$A$41:$F$784,6)+'Иные услуги '!$C$5+'РСТ РСО-А'!$I$7+'РСТ РСО-А'!$F$9</f>
        <v>1165.6419999999998</v>
      </c>
      <c r="N22" s="118">
        <f>VLOOKUP($A22+ROUND((COLUMN()-2)/24,5),АТС!$A$41:$F$784,6)+'Иные услуги '!$C$5+'РСТ РСО-А'!$I$7+'РСТ РСО-А'!$F$9</f>
        <v>1164.922</v>
      </c>
      <c r="O22" s="118">
        <f>VLOOKUP($A22+ROUND((COLUMN()-2)/24,5),АТС!$A$41:$F$784,6)+'Иные услуги '!$C$5+'РСТ РСО-А'!$I$7+'РСТ РСО-А'!$F$9</f>
        <v>1164.8119999999999</v>
      </c>
      <c r="P22" s="118">
        <f>VLOOKUP($A22+ROUND((COLUMN()-2)/24,5),АТС!$A$41:$F$784,6)+'Иные услуги '!$C$5+'РСТ РСО-А'!$I$7+'РСТ РСО-А'!$F$9</f>
        <v>1164.5920000000001</v>
      </c>
      <c r="Q22" s="118">
        <f>VLOOKUP($A22+ROUND((COLUMN()-2)/24,5),АТС!$A$41:$F$784,6)+'Иные услуги '!$C$5+'РСТ РСО-А'!$I$7+'РСТ РСО-А'!$F$9</f>
        <v>1164.1419999999998</v>
      </c>
      <c r="R22" s="118">
        <f>VLOOKUP($A22+ROUND((COLUMN()-2)/24,5),АТС!$A$41:$F$784,6)+'Иные услуги '!$C$5+'РСТ РСО-А'!$I$7+'РСТ РСО-А'!$F$9</f>
        <v>1163.7619999999999</v>
      </c>
      <c r="S22" s="118">
        <f>VLOOKUP($A22+ROUND((COLUMN()-2)/24,5),АТС!$A$41:$F$784,6)+'Иные услуги '!$C$5+'РСТ РСО-А'!$I$7+'РСТ РСО-А'!$F$9</f>
        <v>1091.452</v>
      </c>
      <c r="T22" s="118">
        <f>VLOOKUP($A22+ROUND((COLUMN()-2)/24,5),АТС!$A$41:$F$784,6)+'Иные услуги '!$C$5+'РСТ РСО-А'!$I$7+'РСТ РСО-А'!$F$9</f>
        <v>1123.432</v>
      </c>
      <c r="U22" s="118">
        <f>VLOOKUP($A22+ROUND((COLUMN()-2)/24,5),АТС!$A$41:$F$784,6)+'Иные услуги '!$C$5+'РСТ РСО-А'!$I$7+'РСТ РСО-А'!$F$9</f>
        <v>1098.232</v>
      </c>
      <c r="V22" s="118">
        <f>VLOOKUP($A22+ROUND((COLUMN()-2)/24,5),АТС!$A$41:$F$784,6)+'Иные услуги '!$C$5+'РСТ РСО-А'!$I$7+'РСТ РСО-А'!$F$9</f>
        <v>1124.7619999999999</v>
      </c>
      <c r="W22" s="118">
        <f>VLOOKUP($A22+ROUND((COLUMN()-2)/24,5),АТС!$A$41:$F$784,6)+'Иные услуги '!$C$5+'РСТ РСО-А'!$I$7+'РСТ РСО-А'!$F$9</f>
        <v>1191.2819999999999</v>
      </c>
      <c r="X22" s="118">
        <f>VLOOKUP($A22+ROUND((COLUMN()-2)/24,5),АТС!$A$41:$F$784,6)+'Иные услуги '!$C$5+'РСТ РСО-А'!$I$7+'РСТ РСО-А'!$F$9</f>
        <v>1087.6320000000001</v>
      </c>
      <c r="Y22" s="118">
        <f>VLOOKUP($A22+ROUND((COLUMN()-2)/24,5),АТС!$A$41:$F$784,6)+'Иные услуги '!$C$5+'РСТ РСО-А'!$I$7+'РСТ РСО-А'!$F$9</f>
        <v>1054.742</v>
      </c>
    </row>
    <row r="23" spans="1:25" x14ac:dyDescent="0.2">
      <c r="A23" s="66">
        <f t="shared" si="0"/>
        <v>43533</v>
      </c>
      <c r="B23" s="118">
        <f>VLOOKUP($A23+ROUND((COLUMN()-2)/24,5),АТС!$A$41:$F$784,6)+'Иные услуги '!$C$5+'РСТ РСО-А'!$I$7+'РСТ РСО-А'!$F$9</f>
        <v>1150.962</v>
      </c>
      <c r="C23" s="118">
        <f>VLOOKUP($A23+ROUND((COLUMN()-2)/24,5),АТС!$A$41:$F$784,6)+'Иные услуги '!$C$5+'РСТ РСО-А'!$I$7+'РСТ РСО-А'!$F$9</f>
        <v>1216.8820000000001</v>
      </c>
      <c r="D23" s="118">
        <f>VLOOKUP($A23+ROUND((COLUMN()-2)/24,5),АТС!$A$41:$F$784,6)+'Иные услуги '!$C$5+'РСТ РСО-А'!$I$7+'РСТ РСО-А'!$F$9</f>
        <v>1247.8620000000001</v>
      </c>
      <c r="E23" s="118">
        <f>VLOOKUP($A23+ROUND((COLUMN()-2)/24,5),АТС!$A$41:$F$784,6)+'Иные услуги '!$C$5+'РСТ РСО-А'!$I$7+'РСТ РСО-А'!$F$9</f>
        <v>1246.912</v>
      </c>
      <c r="F23" s="118">
        <f>VLOOKUP($A23+ROUND((COLUMN()-2)/24,5),АТС!$A$41:$F$784,6)+'Иные услуги '!$C$5+'РСТ РСО-А'!$I$7+'РСТ РСО-А'!$F$9</f>
        <v>1245.912</v>
      </c>
      <c r="G23" s="118">
        <f>VLOOKUP($A23+ROUND((COLUMN()-2)/24,5),АТС!$A$41:$F$784,6)+'Иные услуги '!$C$5+'РСТ РСО-А'!$I$7+'РСТ РСО-А'!$F$9</f>
        <v>1246.482</v>
      </c>
      <c r="H23" s="118">
        <f>VLOOKUP($A23+ROUND((COLUMN()-2)/24,5),АТС!$A$41:$F$784,6)+'Иные услуги '!$C$5+'РСТ РСО-А'!$I$7+'РСТ РСО-А'!$F$9</f>
        <v>1264.2719999999999</v>
      </c>
      <c r="I23" s="118">
        <f>VLOOKUP($A23+ROUND((COLUMN()-2)/24,5),АТС!$A$41:$F$784,6)+'Иные услуги '!$C$5+'РСТ РСО-А'!$I$7+'РСТ РСО-А'!$F$9</f>
        <v>1160.8119999999999</v>
      </c>
      <c r="J23" s="118">
        <f>VLOOKUP($A23+ROUND((COLUMN()-2)/24,5),АТС!$A$41:$F$784,6)+'Иные услуги '!$C$5+'РСТ РСО-А'!$I$7+'РСТ РСО-А'!$F$9</f>
        <v>1257.5419999999999</v>
      </c>
      <c r="K23" s="118">
        <f>VLOOKUP($A23+ROUND((COLUMN()-2)/24,5),АТС!$A$41:$F$784,6)+'Иные услуги '!$C$5+'РСТ РСО-А'!$I$7+'РСТ РСО-А'!$F$9</f>
        <v>1195.0219999999999</v>
      </c>
      <c r="L23" s="118">
        <f>VLOOKUP($A23+ROUND((COLUMN()-2)/24,5),АТС!$A$41:$F$784,6)+'Иные услуги '!$C$5+'РСТ РСО-А'!$I$7+'РСТ РСО-А'!$F$9</f>
        <v>1166.3519999999999</v>
      </c>
      <c r="M23" s="118">
        <f>VLOOKUP($A23+ROUND((COLUMN()-2)/24,5),АТС!$A$41:$F$784,6)+'Иные услуги '!$C$5+'РСТ РСО-А'!$I$7+'РСТ РСО-А'!$F$9</f>
        <v>1166.1120000000001</v>
      </c>
      <c r="N23" s="118">
        <f>VLOOKUP($A23+ROUND((COLUMN()-2)/24,5),АТС!$A$41:$F$784,6)+'Иные услуги '!$C$5+'РСТ РСО-А'!$I$7+'РСТ РСО-А'!$F$9</f>
        <v>1166.0720000000001</v>
      </c>
      <c r="O23" s="118">
        <f>VLOOKUP($A23+ROUND((COLUMN()-2)/24,5),АТС!$A$41:$F$784,6)+'Иные услуги '!$C$5+'РСТ РСО-А'!$I$7+'РСТ РСО-А'!$F$9</f>
        <v>1166.0619999999999</v>
      </c>
      <c r="P23" s="118">
        <f>VLOOKUP($A23+ROUND((COLUMN()-2)/24,5),АТС!$A$41:$F$784,6)+'Иные услуги '!$C$5+'РСТ РСО-А'!$I$7+'РСТ РСО-А'!$F$9</f>
        <v>1166.0920000000001</v>
      </c>
      <c r="Q23" s="118">
        <f>VLOOKUP($A23+ROUND((COLUMN()-2)/24,5),АТС!$A$41:$F$784,6)+'Иные услуги '!$C$5+'РСТ РСО-А'!$I$7+'РСТ РСО-А'!$F$9</f>
        <v>1166.222</v>
      </c>
      <c r="R23" s="118">
        <f>VLOOKUP($A23+ROUND((COLUMN()-2)/24,5),АТС!$A$41:$F$784,6)+'Иные услуги '!$C$5+'РСТ РСО-А'!$I$7+'РСТ РСО-А'!$F$9</f>
        <v>1166.182</v>
      </c>
      <c r="S23" s="118">
        <f>VLOOKUP($A23+ROUND((COLUMN()-2)/24,5),АТС!$A$41:$F$784,6)+'Иные услуги '!$C$5+'РСТ РСО-А'!$I$7+'РСТ РСО-А'!$F$9</f>
        <v>1094.702</v>
      </c>
      <c r="T23" s="118">
        <f>VLOOKUP($A23+ROUND((COLUMN()-2)/24,5),АТС!$A$41:$F$784,6)+'Иные услуги '!$C$5+'РСТ РСО-А'!$I$7+'РСТ РСО-А'!$F$9</f>
        <v>1128.0319999999999</v>
      </c>
      <c r="U23" s="118">
        <f>VLOOKUP($A23+ROUND((COLUMN()-2)/24,5),АТС!$A$41:$F$784,6)+'Иные услуги '!$C$5+'РСТ РСО-А'!$I$7+'РСТ РСО-А'!$F$9</f>
        <v>1135.192</v>
      </c>
      <c r="V23" s="118">
        <f>VLOOKUP($A23+ROUND((COLUMN()-2)/24,5),АТС!$A$41:$F$784,6)+'Иные услуги '!$C$5+'РСТ РСО-А'!$I$7+'РСТ РСО-А'!$F$9</f>
        <v>1195.8820000000001</v>
      </c>
      <c r="W23" s="118">
        <f>VLOOKUP($A23+ROUND((COLUMN()-2)/24,5),АТС!$A$41:$F$784,6)+'Иные услуги '!$C$5+'РСТ РСО-А'!$I$7+'РСТ РСО-А'!$F$9</f>
        <v>1271.942</v>
      </c>
      <c r="X23" s="118">
        <f>VLOOKUP($A23+ROUND((COLUMN()-2)/24,5),АТС!$A$41:$F$784,6)+'Иные услуги '!$C$5+'РСТ РСО-А'!$I$7+'РСТ РСО-А'!$F$9</f>
        <v>1090.952</v>
      </c>
      <c r="Y23" s="118">
        <f>VLOOKUP($A23+ROUND((COLUMN()-2)/24,5),АТС!$A$41:$F$784,6)+'Иные услуги '!$C$5+'РСТ РСО-А'!$I$7+'РСТ РСО-А'!$F$9</f>
        <v>1064.2719999999999</v>
      </c>
    </row>
    <row r="24" spans="1:25" x14ac:dyDescent="0.2">
      <c r="A24" s="66">
        <f t="shared" si="0"/>
        <v>43534</v>
      </c>
      <c r="B24" s="118">
        <f>VLOOKUP($A24+ROUND((COLUMN()-2)/24,5),АТС!$A$41:$F$784,6)+'Иные услуги '!$C$5+'РСТ РСО-А'!$I$7+'РСТ РСО-А'!$F$9</f>
        <v>1151.3020000000001</v>
      </c>
      <c r="C24" s="118">
        <f>VLOOKUP($A24+ROUND((COLUMN()-2)/24,5),АТС!$A$41:$F$784,6)+'Иные услуги '!$C$5+'РСТ РСО-А'!$I$7+'РСТ РСО-А'!$F$9</f>
        <v>1217.992</v>
      </c>
      <c r="D24" s="118">
        <f>VLOOKUP($A24+ROUND((COLUMN()-2)/24,5),АТС!$A$41:$F$784,6)+'Иные услуги '!$C$5+'РСТ РСО-А'!$I$7+'РСТ РСО-А'!$F$9</f>
        <v>1248.5419999999999</v>
      </c>
      <c r="E24" s="118">
        <f>VLOOKUP($A24+ROUND((COLUMN()-2)/24,5),АТС!$A$41:$F$784,6)+'Иные услуги '!$C$5+'РСТ РСО-А'!$I$7+'РСТ РСО-А'!$F$9</f>
        <v>1246.8220000000001</v>
      </c>
      <c r="F24" s="118">
        <f>VLOOKUP($A24+ROUND((COLUMN()-2)/24,5),АТС!$A$41:$F$784,6)+'Иные услуги '!$C$5+'РСТ РСО-А'!$I$7+'РСТ РСО-А'!$F$9</f>
        <v>1247.1320000000001</v>
      </c>
      <c r="G24" s="118">
        <f>VLOOKUP($A24+ROUND((COLUMN()-2)/24,5),АТС!$A$41:$F$784,6)+'Иные услуги '!$C$5+'РСТ РСО-А'!$I$7+'РСТ РСО-А'!$F$9</f>
        <v>1248.932</v>
      </c>
      <c r="H24" s="118">
        <f>VLOOKUP($A24+ROUND((COLUMN()-2)/24,5),АТС!$A$41:$F$784,6)+'Иные услуги '!$C$5+'РСТ РСО-А'!$I$7+'РСТ РСО-А'!$F$9</f>
        <v>1340.1320000000001</v>
      </c>
      <c r="I24" s="118">
        <f>VLOOKUP($A24+ROUND((COLUMN()-2)/24,5),АТС!$A$41:$F$784,6)+'Иные услуги '!$C$5+'РСТ РСО-А'!$I$7+'РСТ РСО-А'!$F$9</f>
        <v>1242.3519999999999</v>
      </c>
      <c r="J24" s="118">
        <f>VLOOKUP($A24+ROUND((COLUMN()-2)/24,5),АТС!$A$41:$F$784,6)+'Иные услуги '!$C$5+'РСТ РСО-А'!$I$7+'РСТ РСО-А'!$F$9</f>
        <v>1328.2619999999999</v>
      </c>
      <c r="K24" s="118">
        <f>VLOOKUP($A24+ROUND((COLUMN()-2)/24,5),АТС!$A$41:$F$784,6)+'Иные услуги '!$C$5+'РСТ РСО-А'!$I$7+'РСТ РСО-А'!$F$9</f>
        <v>1293.472</v>
      </c>
      <c r="L24" s="118">
        <f>VLOOKUP($A24+ROUND((COLUMN()-2)/24,5),АТС!$A$41:$F$784,6)+'Иные услуги '!$C$5+'РСТ РСО-А'!$I$7+'РСТ РСО-А'!$F$9</f>
        <v>1194.6120000000001</v>
      </c>
      <c r="M24" s="118">
        <f>VLOOKUP($A24+ROUND((COLUMN()-2)/24,5),АТС!$A$41:$F$784,6)+'Иные услуги '!$C$5+'РСТ РСО-А'!$I$7+'РСТ РСО-А'!$F$9</f>
        <v>1194.5520000000001</v>
      </c>
      <c r="N24" s="118">
        <f>VLOOKUP($A24+ROUND((COLUMN()-2)/24,5),АТС!$A$41:$F$784,6)+'Иные услуги '!$C$5+'РСТ РСО-А'!$I$7+'РСТ РСО-А'!$F$9</f>
        <v>1193.6019999999999</v>
      </c>
      <c r="O24" s="118">
        <f>VLOOKUP($A24+ROUND((COLUMN()-2)/24,5),АТС!$A$41:$F$784,6)+'Иные услуги '!$C$5+'РСТ РСО-А'!$I$7+'РСТ РСО-А'!$F$9</f>
        <v>1193.3719999999998</v>
      </c>
      <c r="P24" s="118">
        <f>VLOOKUP($A24+ROUND((COLUMN()-2)/24,5),АТС!$A$41:$F$784,6)+'Иные услуги '!$C$5+'РСТ РСО-А'!$I$7+'РСТ РСО-А'!$F$9</f>
        <v>1192.3319999999999</v>
      </c>
      <c r="Q24" s="118">
        <f>VLOOKUP($A24+ROUND((COLUMN()-2)/24,5),АТС!$A$41:$F$784,6)+'Иные услуги '!$C$5+'РСТ РСО-А'!$I$7+'РСТ РСО-А'!$F$9</f>
        <v>1191.482</v>
      </c>
      <c r="R24" s="118">
        <f>VLOOKUP($A24+ROUND((COLUMN()-2)/24,5),АТС!$A$41:$F$784,6)+'Иные услуги '!$C$5+'РСТ РСО-А'!$I$7+'РСТ РСО-А'!$F$9</f>
        <v>1161.2919999999999</v>
      </c>
      <c r="S24" s="118">
        <f>VLOOKUP($A24+ROUND((COLUMN()-2)/24,5),АТС!$A$41:$F$784,6)+'Иные услуги '!$C$5+'РСТ РСО-А'!$I$7+'РСТ РСО-А'!$F$9</f>
        <v>1114.502</v>
      </c>
      <c r="T24" s="118">
        <f>VLOOKUP($A24+ROUND((COLUMN()-2)/24,5),АТС!$A$41:$F$784,6)+'Иные услуги '!$C$5+'РСТ РСО-А'!$I$7+'РСТ РСО-А'!$F$9</f>
        <v>1125.172</v>
      </c>
      <c r="U24" s="118">
        <f>VLOOKUP($A24+ROUND((COLUMN()-2)/24,5),АТС!$A$41:$F$784,6)+'Иные услуги '!$C$5+'РСТ РСО-А'!$I$7+'РСТ РСО-А'!$F$9</f>
        <v>1128.982</v>
      </c>
      <c r="V24" s="118">
        <f>VLOOKUP($A24+ROUND((COLUMN()-2)/24,5),АТС!$A$41:$F$784,6)+'Иные услуги '!$C$5+'РСТ РСО-А'!$I$7+'РСТ РСО-А'!$F$9</f>
        <v>1192.242</v>
      </c>
      <c r="W24" s="118">
        <f>VLOOKUP($A24+ROUND((COLUMN()-2)/24,5),АТС!$A$41:$F$784,6)+'Иные услуги '!$C$5+'РСТ РСО-А'!$I$7+'РСТ РСО-А'!$F$9</f>
        <v>1270.3820000000001</v>
      </c>
      <c r="X24" s="118">
        <f>VLOOKUP($A24+ROUND((COLUMN()-2)/24,5),АТС!$A$41:$F$784,6)+'Иные услуги '!$C$5+'РСТ РСО-А'!$I$7+'РСТ РСО-А'!$F$9</f>
        <v>1047.1320000000001</v>
      </c>
      <c r="Y24" s="118">
        <f>VLOOKUP($A24+ROUND((COLUMN()-2)/24,5),АТС!$A$41:$F$784,6)+'Иные услуги '!$C$5+'РСТ РСО-А'!$I$7+'РСТ РСО-А'!$F$9</f>
        <v>1086.2619999999999</v>
      </c>
    </row>
    <row r="25" spans="1:25" x14ac:dyDescent="0.2">
      <c r="A25" s="66">
        <f t="shared" si="0"/>
        <v>43535</v>
      </c>
      <c r="B25" s="118">
        <f>VLOOKUP($A25+ROUND((COLUMN()-2)/24,5),АТС!$A$41:$F$784,6)+'Иные услуги '!$C$5+'РСТ РСО-А'!$I$7+'РСТ РСО-А'!$F$9</f>
        <v>1152.212</v>
      </c>
      <c r="C25" s="118">
        <f>VLOOKUP($A25+ROUND((COLUMN()-2)/24,5),АТС!$A$41:$F$784,6)+'Иные услуги '!$C$5+'РСТ РСО-А'!$I$7+'РСТ РСО-А'!$F$9</f>
        <v>1215.752</v>
      </c>
      <c r="D25" s="118">
        <f>VLOOKUP($A25+ROUND((COLUMN()-2)/24,5),АТС!$A$41:$F$784,6)+'Иные услуги '!$C$5+'РСТ РСО-А'!$I$7+'РСТ РСО-А'!$F$9</f>
        <v>1214.5219999999999</v>
      </c>
      <c r="E25" s="118">
        <f>VLOOKUP($A25+ROUND((COLUMN()-2)/24,5),АТС!$A$41:$F$784,6)+'Иные услуги '!$C$5+'РСТ РСО-А'!$I$7+'РСТ РСО-А'!$F$9</f>
        <v>1214.452</v>
      </c>
      <c r="F25" s="118">
        <f>VLOOKUP($A25+ROUND((COLUMN()-2)/24,5),АТС!$A$41:$F$784,6)+'Иные услуги '!$C$5+'РСТ РСО-А'!$I$7+'РСТ РСО-А'!$F$9</f>
        <v>1214.0219999999999</v>
      </c>
      <c r="G25" s="118">
        <f>VLOOKUP($A25+ROUND((COLUMN()-2)/24,5),АТС!$A$41:$F$784,6)+'Иные услуги '!$C$5+'РСТ РСО-А'!$I$7+'РСТ РСО-А'!$F$9</f>
        <v>1215.8620000000001</v>
      </c>
      <c r="H25" s="118">
        <f>VLOOKUP($A25+ROUND((COLUMN()-2)/24,5),АТС!$A$41:$F$784,6)+'Иные услуги '!$C$5+'РСТ РСО-А'!$I$7+'РСТ РСО-А'!$F$9</f>
        <v>1197.952</v>
      </c>
      <c r="I25" s="118">
        <f>VLOOKUP($A25+ROUND((COLUMN()-2)/24,5),АТС!$A$41:$F$784,6)+'Иные услуги '!$C$5+'РСТ РСО-А'!$I$7+'РСТ РСО-А'!$F$9</f>
        <v>1049.8519999999999</v>
      </c>
      <c r="J25" s="118">
        <f>VLOOKUP($A25+ROUND((COLUMN()-2)/24,5),АТС!$A$41:$F$784,6)+'Иные услуги '!$C$5+'РСТ РСО-А'!$I$7+'РСТ РСО-А'!$F$9</f>
        <v>1137.8119999999999</v>
      </c>
      <c r="K25" s="118">
        <f>VLOOKUP($A25+ROUND((COLUMN()-2)/24,5),АТС!$A$41:$F$784,6)+'Иные услуги '!$C$5+'РСТ РСО-А'!$I$7+'РСТ РСО-А'!$F$9</f>
        <v>1166.0319999999999</v>
      </c>
      <c r="L25" s="118">
        <f>VLOOKUP($A25+ROUND((COLUMN()-2)/24,5),АТС!$A$41:$F$784,6)+'Иные услуги '!$C$5+'РСТ РСО-А'!$I$7+'РСТ РСО-А'!$F$9</f>
        <v>1165.942</v>
      </c>
      <c r="M25" s="118">
        <f>VLOOKUP($A25+ROUND((COLUMN()-2)/24,5),АТС!$A$41:$F$784,6)+'Иные услуги '!$C$5+'РСТ РСО-А'!$I$7+'РСТ РСО-А'!$F$9</f>
        <v>1165.0720000000001</v>
      </c>
      <c r="N25" s="118">
        <f>VLOOKUP($A25+ROUND((COLUMN()-2)/24,5),АТС!$A$41:$F$784,6)+'Иные услуги '!$C$5+'РСТ РСО-А'!$I$7+'РСТ РСО-А'!$F$9</f>
        <v>1164.2919999999999</v>
      </c>
      <c r="O25" s="118">
        <f>VLOOKUP($A25+ROUND((COLUMN()-2)/24,5),АТС!$A$41:$F$784,6)+'Иные услуги '!$C$5+'РСТ РСО-А'!$I$7+'РСТ РСО-А'!$F$9</f>
        <v>1192.7719999999999</v>
      </c>
      <c r="P25" s="118">
        <f>VLOOKUP($A25+ROUND((COLUMN()-2)/24,5),АТС!$A$41:$F$784,6)+'Иные услуги '!$C$5+'РСТ РСО-А'!$I$7+'РСТ РСО-А'!$F$9</f>
        <v>1192.5219999999999</v>
      </c>
      <c r="Q25" s="118">
        <f>VLOOKUP($A25+ROUND((COLUMN()-2)/24,5),АТС!$A$41:$F$784,6)+'Иные услуги '!$C$5+'РСТ РСО-А'!$I$7+'РСТ РСО-А'!$F$9</f>
        <v>1192.442</v>
      </c>
      <c r="R25" s="118">
        <f>VLOOKUP($A25+ROUND((COLUMN()-2)/24,5),АТС!$A$41:$F$784,6)+'Иные услуги '!$C$5+'РСТ РСО-А'!$I$7+'РСТ РСО-А'!$F$9</f>
        <v>1191.3519999999999</v>
      </c>
      <c r="S25" s="118">
        <f>VLOOKUP($A25+ROUND((COLUMN()-2)/24,5),АТС!$A$41:$F$784,6)+'Иные услуги '!$C$5+'РСТ РСО-А'!$I$7+'РСТ РСО-А'!$F$9</f>
        <v>1137.402</v>
      </c>
      <c r="T25" s="118">
        <f>VLOOKUP($A25+ROUND((COLUMN()-2)/24,5),АТС!$A$41:$F$784,6)+'Иные услуги '!$C$5+'РСТ РСО-А'!$I$7+'РСТ РСО-А'!$F$9</f>
        <v>1152.1219999999998</v>
      </c>
      <c r="U25" s="118">
        <f>VLOOKUP($A25+ROUND((COLUMN()-2)/24,5),АТС!$A$41:$F$784,6)+'Иные услуги '!$C$5+'РСТ РСО-А'!$I$7+'РСТ РСО-А'!$F$9</f>
        <v>1124.7719999999999</v>
      </c>
      <c r="V25" s="118">
        <f>VLOOKUP($A25+ROUND((COLUMN()-2)/24,5),АТС!$A$41:$F$784,6)+'Иные услуги '!$C$5+'РСТ РСО-А'!$I$7+'РСТ РСО-А'!$F$9</f>
        <v>1154.5720000000001</v>
      </c>
      <c r="W25" s="118">
        <f>VLOOKUP($A25+ROUND((COLUMN()-2)/24,5),АТС!$A$41:$F$784,6)+'Иные услуги '!$C$5+'РСТ РСО-А'!$I$7+'РСТ РСО-А'!$F$9</f>
        <v>1226.0219999999999</v>
      </c>
      <c r="X25" s="118">
        <f>VLOOKUP($A25+ROUND((COLUMN()-2)/24,5),АТС!$A$41:$F$784,6)+'Иные услуги '!$C$5+'РСТ РСО-А'!$I$7+'РСТ РСО-А'!$F$9</f>
        <v>1082.0219999999999</v>
      </c>
      <c r="Y25" s="118">
        <f>VLOOKUP($A25+ROUND((COLUMN()-2)/24,5),АТС!$A$41:$F$784,6)+'Иные услуги '!$C$5+'РСТ РСО-А'!$I$7+'РСТ РСО-А'!$F$9</f>
        <v>1084.222</v>
      </c>
    </row>
    <row r="26" spans="1:25" x14ac:dyDescent="0.2">
      <c r="A26" s="66">
        <f t="shared" si="0"/>
        <v>43536</v>
      </c>
      <c r="B26" s="118">
        <f>VLOOKUP($A26+ROUND((COLUMN()-2)/24,5),АТС!$A$41:$F$784,6)+'Иные услуги '!$C$5+'РСТ РСО-А'!$I$7+'РСТ РСО-А'!$F$9</f>
        <v>1154.1419999999998</v>
      </c>
      <c r="C26" s="118">
        <f>VLOOKUP($A26+ROUND((COLUMN()-2)/24,5),АТС!$A$41:$F$784,6)+'Иные услуги '!$C$5+'РСТ РСО-А'!$I$7+'РСТ РСО-А'!$F$9</f>
        <v>1244.3820000000001</v>
      </c>
      <c r="D26" s="118">
        <f>VLOOKUP($A26+ROUND((COLUMN()-2)/24,5),АТС!$A$41:$F$784,6)+'Иные услуги '!$C$5+'РСТ РСО-А'!$I$7+'РСТ РСО-А'!$F$9</f>
        <v>1243.6219999999998</v>
      </c>
      <c r="E26" s="118">
        <f>VLOOKUP($A26+ROUND((COLUMN()-2)/24,5),АТС!$A$41:$F$784,6)+'Иные услуги '!$C$5+'РСТ РСО-А'!$I$7+'РСТ РСО-А'!$F$9</f>
        <v>1243.5219999999999</v>
      </c>
      <c r="F26" s="118">
        <f>VLOOKUP($A26+ROUND((COLUMN()-2)/24,5),АТС!$A$41:$F$784,6)+'Иные услуги '!$C$5+'РСТ РСО-А'!$I$7+'РСТ РСО-А'!$F$9</f>
        <v>1244.3319999999999</v>
      </c>
      <c r="G26" s="118">
        <f>VLOOKUP($A26+ROUND((COLUMN()-2)/24,5),АТС!$A$41:$F$784,6)+'Иные услуги '!$C$5+'РСТ РСО-А'!$I$7+'РСТ РСО-А'!$F$9</f>
        <v>1246.202</v>
      </c>
      <c r="H26" s="118">
        <f>VLOOKUP($A26+ROUND((COLUMN()-2)/24,5),АТС!$A$41:$F$784,6)+'Иные услуги '!$C$5+'РСТ РСО-А'!$I$7+'РСТ РСО-А'!$F$9</f>
        <v>1339.0419999999999</v>
      </c>
      <c r="I26" s="118">
        <f>VLOOKUP($A26+ROUND((COLUMN()-2)/24,5),АТС!$A$41:$F$784,6)+'Иные услуги '!$C$5+'РСТ РСО-А'!$I$7+'РСТ РСО-А'!$F$9</f>
        <v>1245.8119999999999</v>
      </c>
      <c r="J26" s="118">
        <f>VLOOKUP($A26+ROUND((COLUMN()-2)/24,5),АТС!$A$41:$F$784,6)+'Иные услуги '!$C$5+'РСТ РСО-А'!$I$7+'РСТ РСО-А'!$F$9</f>
        <v>1329.3220000000001</v>
      </c>
      <c r="K26" s="118">
        <f>VLOOKUP($A26+ROUND((COLUMN()-2)/24,5),АТС!$A$41:$F$784,6)+'Иные услуги '!$C$5+'РСТ РСО-А'!$I$7+'РСТ РСО-А'!$F$9</f>
        <v>1257.712</v>
      </c>
      <c r="L26" s="118">
        <f>VLOOKUP($A26+ROUND((COLUMN()-2)/24,5),АТС!$A$41:$F$784,6)+'Иные услуги '!$C$5+'РСТ РСО-А'!$I$7+'РСТ РСО-А'!$F$9</f>
        <v>1257.6019999999999</v>
      </c>
      <c r="M26" s="118">
        <f>VLOOKUP($A26+ROUND((COLUMN()-2)/24,5),АТС!$A$41:$F$784,6)+'Иные услуги '!$C$5+'РСТ РСО-А'!$I$7+'РСТ РСО-А'!$F$9</f>
        <v>1257.0219999999999</v>
      </c>
      <c r="N26" s="118">
        <f>VLOOKUP($A26+ROUND((COLUMN()-2)/24,5),АТС!$A$41:$F$784,6)+'Иные услуги '!$C$5+'РСТ РСО-А'!$I$7+'РСТ РСО-А'!$F$9</f>
        <v>1256.652</v>
      </c>
      <c r="O26" s="118">
        <f>VLOOKUP($A26+ROUND((COLUMN()-2)/24,5),АТС!$A$41:$F$784,6)+'Иные услуги '!$C$5+'РСТ РСО-А'!$I$7+'РСТ РСО-А'!$F$9</f>
        <v>1256.182</v>
      </c>
      <c r="P26" s="118">
        <f>VLOOKUP($A26+ROUND((COLUMN()-2)/24,5),АТС!$A$41:$F$784,6)+'Иные услуги '!$C$5+'РСТ РСО-А'!$I$7+'РСТ РСО-А'!$F$9</f>
        <v>1256.0520000000001</v>
      </c>
      <c r="Q26" s="118">
        <f>VLOOKUP($A26+ROUND((COLUMN()-2)/24,5),АТС!$A$41:$F$784,6)+'Иные услуги '!$C$5+'РСТ РСО-А'!$I$7+'РСТ РСО-А'!$F$9</f>
        <v>1256.0219999999999</v>
      </c>
      <c r="R26" s="118">
        <f>VLOOKUP($A26+ROUND((COLUMN()-2)/24,5),АТС!$A$41:$F$784,6)+'Иные услуги '!$C$5+'РСТ РСО-А'!$I$7+'РСТ РСО-А'!$F$9</f>
        <v>1254.492</v>
      </c>
      <c r="S26" s="118">
        <f>VLOOKUP($A26+ROUND((COLUMN()-2)/24,5),АТС!$A$41:$F$784,6)+'Иные услуги '!$C$5+'РСТ РСО-А'!$I$7+'РСТ РСО-А'!$F$9</f>
        <v>1193.422</v>
      </c>
      <c r="T26" s="118">
        <f>VLOOKUP($A26+ROUND((COLUMN()-2)/24,5),АТС!$A$41:$F$784,6)+'Иные услуги '!$C$5+'РСТ РСО-А'!$I$7+'РСТ РСО-А'!$F$9</f>
        <v>1224.712</v>
      </c>
      <c r="U26" s="118">
        <f>VLOOKUP($A26+ROUND((COLUMN()-2)/24,5),АТС!$A$41:$F$784,6)+'Иные услуги '!$C$5+'РСТ РСО-А'!$I$7+'РСТ РСО-А'!$F$9</f>
        <v>1192.702</v>
      </c>
      <c r="V26" s="118">
        <f>VLOOKUP($A26+ROUND((COLUMN()-2)/24,5),АТС!$A$41:$F$784,6)+'Иные услуги '!$C$5+'РСТ РСО-А'!$I$7+'РСТ РСО-А'!$F$9</f>
        <v>1227.5920000000001</v>
      </c>
      <c r="W26" s="118">
        <f>VLOOKUP($A26+ROUND((COLUMN()-2)/24,5),АТС!$A$41:$F$784,6)+'Иные услуги '!$C$5+'РСТ РСО-А'!$I$7+'РСТ РСО-А'!$F$9</f>
        <v>1266.252</v>
      </c>
      <c r="X26" s="118">
        <f>VLOOKUP($A26+ROUND((COLUMN()-2)/24,5),АТС!$A$41:$F$784,6)+'Иные услуги '!$C$5+'РСТ РСО-А'!$I$7+'РСТ РСО-А'!$F$9</f>
        <v>1045.0819999999999</v>
      </c>
      <c r="Y26" s="118">
        <f>VLOOKUP($A26+ROUND((COLUMN()-2)/24,5),АТС!$A$41:$F$784,6)+'Иные услуги '!$C$5+'РСТ РСО-А'!$I$7+'РСТ РСО-А'!$F$9</f>
        <v>1108.412</v>
      </c>
    </row>
    <row r="27" spans="1:25" x14ac:dyDescent="0.2">
      <c r="A27" s="66">
        <f t="shared" si="0"/>
        <v>43537</v>
      </c>
      <c r="B27" s="118">
        <f>VLOOKUP($A27+ROUND((COLUMN()-2)/24,5),АТС!$A$41:$F$784,6)+'Иные услуги '!$C$5+'РСТ РСО-А'!$I$7+'РСТ РСО-А'!$F$9</f>
        <v>1153.6320000000001</v>
      </c>
      <c r="C27" s="118">
        <f>VLOOKUP($A27+ROUND((COLUMN()-2)/24,5),АТС!$A$41:$F$784,6)+'Иные услуги '!$C$5+'РСТ РСО-А'!$I$7+'РСТ РСО-А'!$F$9</f>
        <v>1244.1320000000001</v>
      </c>
      <c r="D27" s="118">
        <f>VLOOKUP($A27+ROUND((COLUMN()-2)/24,5),АТС!$A$41:$F$784,6)+'Иные услуги '!$C$5+'РСТ РСО-А'!$I$7+'РСТ РСО-А'!$F$9</f>
        <v>1243.6320000000001</v>
      </c>
      <c r="E27" s="118">
        <f>VLOOKUP($A27+ROUND((COLUMN()-2)/24,5),АТС!$A$41:$F$784,6)+'Иные услуги '!$C$5+'РСТ РСО-А'!$I$7+'РСТ РСО-А'!$F$9</f>
        <v>1277.972</v>
      </c>
      <c r="F27" s="118">
        <f>VLOOKUP($A27+ROUND((COLUMN()-2)/24,5),АТС!$A$41:$F$784,6)+'Иные услуги '!$C$5+'РСТ РСО-А'!$I$7+'РСТ РСО-А'!$F$9</f>
        <v>1278.662</v>
      </c>
      <c r="G27" s="118">
        <f>VLOOKUP($A27+ROUND((COLUMN()-2)/24,5),АТС!$A$41:$F$784,6)+'Иные услуги '!$C$5+'РСТ РСО-А'!$I$7+'РСТ РСО-А'!$F$9</f>
        <v>1279.8319999999999</v>
      </c>
      <c r="H27" s="118">
        <f>VLOOKUP($A27+ROUND((COLUMN()-2)/24,5),АТС!$A$41:$F$784,6)+'Иные услуги '!$C$5+'РСТ РСО-А'!$I$7+'РСТ РСО-А'!$F$9</f>
        <v>1284.5619999999999</v>
      </c>
      <c r="I27" s="118">
        <f>VLOOKUP($A27+ROUND((COLUMN()-2)/24,5),АТС!$A$41:$F$784,6)+'Иные услуги '!$C$5+'РСТ РСО-А'!$I$7+'РСТ РСО-А'!$F$9</f>
        <v>1199.5920000000001</v>
      </c>
      <c r="J27" s="118">
        <f>VLOOKUP($A27+ROUND((COLUMN()-2)/24,5),АТС!$A$41:$F$784,6)+'Иные услуги '!$C$5+'РСТ РСО-А'!$I$7+'РСТ РСО-А'!$F$9</f>
        <v>1254.232</v>
      </c>
      <c r="K27" s="118">
        <f>VLOOKUP($A27+ROUND((COLUMN()-2)/24,5),АТС!$A$41:$F$784,6)+'Иные услуги '!$C$5+'РСТ РСО-А'!$I$7+'РСТ РСО-А'!$F$9</f>
        <v>1192.3719999999998</v>
      </c>
      <c r="L27" s="118">
        <f>VLOOKUP($A27+ROUND((COLUMN()-2)/24,5),АТС!$A$41:$F$784,6)+'Иные услуги '!$C$5+'РСТ РСО-А'!$I$7+'РСТ РСО-А'!$F$9</f>
        <v>1162.5920000000001</v>
      </c>
      <c r="M27" s="118">
        <f>VLOOKUP($A27+ROUND((COLUMN()-2)/24,5),АТС!$A$41:$F$784,6)+'Иные услуги '!$C$5+'РСТ РСО-А'!$I$7+'РСТ РСО-А'!$F$9</f>
        <v>1162.432</v>
      </c>
      <c r="N27" s="118">
        <f>VLOOKUP($A27+ROUND((COLUMN()-2)/24,5),АТС!$A$41:$F$784,6)+'Иные услуги '!$C$5+'РСТ РСО-А'!$I$7+'РСТ РСО-А'!$F$9</f>
        <v>1191.3620000000001</v>
      </c>
      <c r="O27" s="118">
        <f>VLOOKUP($A27+ROUND((COLUMN()-2)/24,5),АТС!$A$41:$F$784,6)+'Иные услуги '!$C$5+'РСТ РСО-А'!$I$7+'РСТ РСО-А'!$F$9</f>
        <v>1190.902</v>
      </c>
      <c r="P27" s="118">
        <f>VLOOKUP($A27+ROUND((COLUMN()-2)/24,5),АТС!$A$41:$F$784,6)+'Иные услуги '!$C$5+'РСТ РСО-А'!$I$7+'РСТ РСО-А'!$F$9</f>
        <v>1221.3719999999998</v>
      </c>
      <c r="Q27" s="118">
        <f>VLOOKUP($A27+ROUND((COLUMN()-2)/24,5),АТС!$A$41:$F$784,6)+'Иные услуги '!$C$5+'РСТ РСО-А'!$I$7+'РСТ РСО-А'!$F$9</f>
        <v>1253.8820000000001</v>
      </c>
      <c r="R27" s="118">
        <f>VLOOKUP($A27+ROUND((COLUMN()-2)/24,5),АТС!$A$41:$F$784,6)+'Иные услуги '!$C$5+'РСТ РСО-А'!$I$7+'РСТ РСО-А'!$F$9</f>
        <v>1253.402</v>
      </c>
      <c r="S27" s="118">
        <f>VLOOKUP($A27+ROUND((COLUMN()-2)/24,5),АТС!$A$41:$F$784,6)+'Иные услуги '!$C$5+'РСТ РСО-А'!$I$7+'РСТ РСО-А'!$F$9</f>
        <v>1223.5720000000001</v>
      </c>
      <c r="T27" s="118">
        <f>VLOOKUP($A27+ROUND((COLUMN()-2)/24,5),АТС!$A$41:$F$784,6)+'Иные услуги '!$C$5+'РСТ РСО-А'!$I$7+'РСТ РСО-А'!$F$9</f>
        <v>1252.8119999999999</v>
      </c>
      <c r="U27" s="118">
        <f>VLOOKUP($A27+ROUND((COLUMN()-2)/24,5),АТС!$A$41:$F$784,6)+'Иные услуги '!$C$5+'РСТ РСО-А'!$I$7+'РСТ РСО-А'!$F$9</f>
        <v>1231.3420000000001</v>
      </c>
      <c r="V27" s="118">
        <f>VLOOKUP($A27+ROUND((COLUMN()-2)/24,5),АТС!$A$41:$F$784,6)+'Иные услуги '!$C$5+'РСТ РСО-А'!$I$7+'РСТ РСО-А'!$F$9</f>
        <v>1228.422</v>
      </c>
      <c r="W27" s="118">
        <f>VLOOKUP($A27+ROUND((COLUMN()-2)/24,5),АТС!$A$41:$F$784,6)+'Иные услуги '!$C$5+'РСТ РСО-А'!$I$7+'РСТ РСО-А'!$F$9</f>
        <v>1312.742</v>
      </c>
      <c r="X27" s="118">
        <f>VLOOKUP($A27+ROUND((COLUMN()-2)/24,5),АТС!$A$41:$F$784,6)+'Иные услуги '!$C$5+'РСТ РСО-А'!$I$7+'РСТ РСО-А'!$F$9</f>
        <v>1047.242</v>
      </c>
      <c r="Y27" s="118">
        <f>VLOOKUP($A27+ROUND((COLUMN()-2)/24,5),АТС!$A$41:$F$784,6)+'Иные услуги '!$C$5+'РСТ РСО-А'!$I$7+'РСТ РСО-А'!$F$9</f>
        <v>1108.222</v>
      </c>
    </row>
    <row r="28" spans="1:25" x14ac:dyDescent="0.2">
      <c r="A28" s="66">
        <f t="shared" si="0"/>
        <v>43538</v>
      </c>
      <c r="B28" s="118">
        <f>VLOOKUP($A28+ROUND((COLUMN()-2)/24,5),АТС!$A$41:$F$784,6)+'Иные услуги '!$C$5+'РСТ РСО-А'!$I$7+'РСТ РСО-А'!$F$9</f>
        <v>1185.5219999999999</v>
      </c>
      <c r="C28" s="118">
        <f>VLOOKUP($A28+ROUND((COLUMN()-2)/24,5),АТС!$A$41:$F$784,6)+'Иные услуги '!$C$5+'РСТ РСО-А'!$I$7+'РСТ РСО-А'!$F$9</f>
        <v>1247.0119999999999</v>
      </c>
      <c r="D28" s="118">
        <f>VLOOKUP($A28+ROUND((COLUMN()-2)/24,5),АТС!$A$41:$F$784,6)+'Иные услуги '!$C$5+'РСТ РСО-А'!$I$7+'РСТ РСО-А'!$F$9</f>
        <v>1280.672</v>
      </c>
      <c r="E28" s="118">
        <f>VLOOKUP($A28+ROUND((COLUMN()-2)/24,5),АТС!$A$41:$F$784,6)+'Иные услуги '!$C$5+'РСТ РСО-А'!$I$7+'РСТ РСО-А'!$F$9</f>
        <v>1280.3519999999999</v>
      </c>
      <c r="F28" s="118">
        <f>VLOOKUP($A28+ROUND((COLUMN()-2)/24,5),АТС!$A$41:$F$784,6)+'Иные услуги '!$C$5+'РСТ РСО-А'!$I$7+'РСТ РСО-А'!$F$9</f>
        <v>1280.8719999999998</v>
      </c>
      <c r="G28" s="118">
        <f>VLOOKUP($A28+ROUND((COLUMN()-2)/24,5),АТС!$A$41:$F$784,6)+'Иные услуги '!$C$5+'РСТ РСО-А'!$I$7+'РСТ РСО-А'!$F$9</f>
        <v>1283.8119999999999</v>
      </c>
      <c r="H28" s="118">
        <f>VLOOKUP($A28+ROUND((COLUMN()-2)/24,5),АТС!$A$41:$F$784,6)+'Иные услуги '!$C$5+'РСТ РСО-А'!$I$7+'РСТ РСО-А'!$F$9</f>
        <v>1292.6219999999998</v>
      </c>
      <c r="I28" s="118">
        <f>VLOOKUP($A28+ROUND((COLUMN()-2)/24,5),АТС!$A$41:$F$784,6)+'Иные услуги '!$C$5+'РСТ РСО-А'!$I$7+'РСТ РСО-А'!$F$9</f>
        <v>1163.982</v>
      </c>
      <c r="J28" s="118">
        <f>VLOOKUP($A28+ROUND((COLUMN()-2)/24,5),АТС!$A$41:$F$784,6)+'Иные услуги '!$C$5+'РСТ РСО-А'!$I$7+'РСТ РСО-А'!$F$9</f>
        <v>1223.0619999999999</v>
      </c>
      <c r="K28" s="118">
        <f>VLOOKUP($A28+ROUND((COLUMN()-2)/24,5),АТС!$A$41:$F$784,6)+'Иные услуги '!$C$5+'РСТ РСО-А'!$I$7+'РСТ РСО-А'!$F$9</f>
        <v>1164.172</v>
      </c>
      <c r="L28" s="118">
        <f>VLOOKUP($A28+ROUND((COLUMN()-2)/24,5),АТС!$A$41:$F$784,6)+'Иные услуги '!$C$5+'РСТ РСО-А'!$I$7+'РСТ РСО-А'!$F$9</f>
        <v>1163.932</v>
      </c>
      <c r="M28" s="118">
        <f>VLOOKUP($A28+ROUND((COLUMN()-2)/24,5),АТС!$A$41:$F$784,6)+'Иные услуги '!$C$5+'РСТ РСО-А'!$I$7+'РСТ РСО-А'!$F$9</f>
        <v>1164.2819999999999</v>
      </c>
      <c r="N28" s="118">
        <f>VLOOKUP($A28+ROUND((COLUMN()-2)/24,5),АТС!$A$41:$F$784,6)+'Иные услуги '!$C$5+'РСТ РСО-А'!$I$7+'РСТ РСО-А'!$F$9</f>
        <v>1192.212</v>
      </c>
      <c r="O28" s="118">
        <f>VLOOKUP($A28+ROUND((COLUMN()-2)/24,5),АТС!$A$41:$F$784,6)+'Иные услуги '!$C$5+'РСТ РСО-А'!$I$7+'РСТ РСО-А'!$F$9</f>
        <v>1192.492</v>
      </c>
      <c r="P28" s="118">
        <f>VLOOKUP($A28+ROUND((COLUMN()-2)/24,5),АТС!$A$41:$F$784,6)+'Иные услуги '!$C$5+'РСТ РСО-А'!$I$7+'РСТ РСО-А'!$F$9</f>
        <v>1223.002</v>
      </c>
      <c r="Q28" s="118">
        <f>VLOOKUP($A28+ROUND((COLUMN()-2)/24,5),АТС!$A$41:$F$784,6)+'Иные услуги '!$C$5+'РСТ РСО-А'!$I$7+'РСТ РСО-А'!$F$9</f>
        <v>1223.202</v>
      </c>
      <c r="R28" s="118">
        <f>VLOOKUP($A28+ROUND((COLUMN()-2)/24,5),АТС!$A$41:$F$784,6)+'Иные услуги '!$C$5+'РСТ РСО-А'!$I$7+'РСТ РСО-А'!$F$9</f>
        <v>1222.2919999999999</v>
      </c>
      <c r="S28" s="118">
        <f>VLOOKUP($A28+ROUND((COLUMN()-2)/24,5),АТС!$A$41:$F$784,6)+'Иные услуги '!$C$5+'РСТ РСО-А'!$I$7+'РСТ РСО-А'!$F$9</f>
        <v>1192.6019999999999</v>
      </c>
      <c r="T28" s="118">
        <f>VLOOKUP($A28+ROUND((COLUMN()-2)/24,5),АТС!$A$41:$F$784,6)+'Иные услуги '!$C$5+'РСТ РСО-А'!$I$7+'РСТ РСО-А'!$F$9</f>
        <v>1214.192</v>
      </c>
      <c r="U28" s="118">
        <f>VLOOKUP($A28+ROUND((COLUMN()-2)/24,5),АТС!$A$41:$F$784,6)+'Иные услуги '!$C$5+'РСТ РСО-А'!$I$7+'РСТ РСО-А'!$F$9</f>
        <v>1231.912</v>
      </c>
      <c r="V28" s="118">
        <f>VLOOKUP($A28+ROUND((COLUMN()-2)/24,5),АТС!$A$41:$F$784,6)+'Иные услуги '!$C$5+'РСТ РСО-А'!$I$7+'РСТ РСО-А'!$F$9</f>
        <v>1227.1419999999998</v>
      </c>
      <c r="W28" s="118">
        <f>VLOOKUP($A28+ROUND((COLUMN()-2)/24,5),АТС!$A$41:$F$784,6)+'Иные услуги '!$C$5+'РСТ РСО-А'!$I$7+'РСТ РСО-А'!$F$9</f>
        <v>1316.182</v>
      </c>
      <c r="X28" s="118">
        <f>VLOOKUP($A28+ROUND((COLUMN()-2)/24,5),АТС!$A$41:$F$784,6)+'Иные услуги '!$C$5+'РСТ РСО-А'!$I$7+'РСТ РСО-А'!$F$9</f>
        <v>1047.3719999999998</v>
      </c>
      <c r="Y28" s="118">
        <f>VLOOKUP($A28+ROUND((COLUMN()-2)/24,5),АТС!$A$41:$F$784,6)+'Иные услуги '!$C$5+'РСТ РСО-А'!$I$7+'РСТ РСО-А'!$F$9</f>
        <v>1112.3319999999999</v>
      </c>
    </row>
    <row r="29" spans="1:25" x14ac:dyDescent="0.2">
      <c r="A29" s="66">
        <f t="shared" si="0"/>
        <v>43539</v>
      </c>
      <c r="B29" s="118">
        <f>VLOOKUP($A29+ROUND((COLUMN()-2)/24,5),АТС!$A$41:$F$784,6)+'Иные услуги '!$C$5+'РСТ РСО-А'!$I$7+'РСТ РСО-А'!$F$9</f>
        <v>1188.2819999999999</v>
      </c>
      <c r="C29" s="118">
        <f>VLOOKUP($A29+ROUND((COLUMN()-2)/24,5),АТС!$A$41:$F$784,6)+'Иные услуги '!$C$5+'РСТ РСО-А'!$I$7+'РСТ РСО-А'!$F$9</f>
        <v>1247.1320000000001</v>
      </c>
      <c r="D29" s="118">
        <f>VLOOKUP($A29+ROUND((COLUMN()-2)/24,5),АТС!$A$41:$F$784,6)+'Иные услуги '!$C$5+'РСТ РСО-А'!$I$7+'РСТ РСО-А'!$F$9</f>
        <v>1281.0520000000001</v>
      </c>
      <c r="E29" s="118">
        <f>VLOOKUP($A29+ROUND((COLUMN()-2)/24,5),АТС!$A$41:$F$784,6)+'Иные услуги '!$C$5+'РСТ РСО-А'!$I$7+'РСТ РСО-А'!$F$9</f>
        <v>1280.742</v>
      </c>
      <c r="F29" s="118">
        <f>VLOOKUP($A29+ROUND((COLUMN()-2)/24,5),АТС!$A$41:$F$784,6)+'Иные услуги '!$C$5+'РСТ РСО-А'!$I$7+'РСТ РСО-А'!$F$9</f>
        <v>1318.732</v>
      </c>
      <c r="G29" s="118">
        <f>VLOOKUP($A29+ROUND((COLUMN()-2)/24,5),АТС!$A$41:$F$784,6)+'Иные услуги '!$C$5+'РСТ РСО-А'!$I$7+'РСТ РСО-А'!$F$9</f>
        <v>1285.5520000000001</v>
      </c>
      <c r="H29" s="118">
        <f>VLOOKUP($A29+ROUND((COLUMN()-2)/24,5),АТС!$A$41:$F$784,6)+'Иные услуги '!$C$5+'РСТ РСО-А'!$I$7+'РСТ РСО-А'!$F$9</f>
        <v>1345.3319999999999</v>
      </c>
      <c r="I29" s="118">
        <f>VLOOKUP($A29+ROUND((COLUMN()-2)/24,5),АТС!$A$41:$F$784,6)+'Иные услуги '!$C$5+'РСТ РСО-А'!$I$7+'РСТ РСО-А'!$F$9</f>
        <v>1164.6019999999999</v>
      </c>
      <c r="J29" s="118">
        <f>VLOOKUP($A29+ROUND((COLUMN()-2)/24,5),АТС!$A$41:$F$784,6)+'Иные услуги '!$C$5+'РСТ РСО-А'!$I$7+'РСТ РСО-А'!$F$9</f>
        <v>1257.6419999999998</v>
      </c>
      <c r="K29" s="118">
        <f>VLOOKUP($A29+ROUND((COLUMN()-2)/24,5),АТС!$A$41:$F$784,6)+'Иные услуги '!$C$5+'РСТ РСО-А'!$I$7+'РСТ РСО-А'!$F$9</f>
        <v>1258.432</v>
      </c>
      <c r="L29" s="118">
        <f>VLOOKUP($A29+ROUND((COLUMN()-2)/24,5),АТС!$A$41:$F$784,6)+'Иные услуги '!$C$5+'РСТ РСО-А'!$I$7+'РСТ РСО-А'!$F$9</f>
        <v>1258.402</v>
      </c>
      <c r="M29" s="118">
        <f>VLOOKUP($A29+ROUND((COLUMN()-2)/24,5),АТС!$A$41:$F$784,6)+'Иные услуги '!$C$5+'РСТ РСО-А'!$I$7+'РСТ РСО-А'!$F$9</f>
        <v>1225.2819999999999</v>
      </c>
      <c r="N29" s="118">
        <f>VLOOKUP($A29+ROUND((COLUMN()-2)/24,5),АТС!$A$41:$F$784,6)+'Иные услуги '!$C$5+'РСТ РСО-А'!$I$7+'РСТ РСО-А'!$F$9</f>
        <v>1225.152</v>
      </c>
      <c r="O29" s="118">
        <f>VLOOKUP($A29+ROUND((COLUMN()-2)/24,5),АТС!$A$41:$F$784,6)+'Иные услуги '!$C$5+'РСТ РСО-А'!$I$7+'РСТ РСО-А'!$F$9</f>
        <v>1225.1019999999999</v>
      </c>
      <c r="P29" s="118">
        <f>VLOOKUP($A29+ROUND((COLUMN()-2)/24,5),АТС!$A$41:$F$784,6)+'Иные услуги '!$C$5+'РСТ РСО-А'!$I$7+'РСТ РСО-А'!$F$9</f>
        <v>1225.1120000000001</v>
      </c>
      <c r="Q29" s="118">
        <f>VLOOKUP($A29+ROUND((COLUMN()-2)/24,5),АТС!$A$41:$F$784,6)+'Иные услуги '!$C$5+'РСТ РСО-А'!$I$7+'РСТ РСО-А'!$F$9</f>
        <v>1257.8420000000001</v>
      </c>
      <c r="R29" s="118">
        <f>VLOOKUP($A29+ROUND((COLUMN()-2)/24,5),АТС!$A$41:$F$784,6)+'Иные услуги '!$C$5+'РСТ РСО-А'!$I$7+'РСТ РСО-А'!$F$9</f>
        <v>1223.1419999999998</v>
      </c>
      <c r="S29" s="118">
        <f>VLOOKUP($A29+ROUND((COLUMN()-2)/24,5),АТС!$A$41:$F$784,6)+'Иные услуги '!$C$5+'РСТ РСО-А'!$I$7+'РСТ РСО-А'!$F$9</f>
        <v>1196.8519999999999</v>
      </c>
      <c r="T29" s="118">
        <f>VLOOKUP($A29+ROUND((COLUMN()-2)/24,5),АТС!$A$41:$F$784,6)+'Иные услуги '!$C$5+'РСТ РСО-А'!$I$7+'РСТ РСО-А'!$F$9</f>
        <v>1220.0419999999999</v>
      </c>
      <c r="U29" s="118">
        <f>VLOOKUP($A29+ROUND((COLUMN()-2)/24,5),АТС!$A$41:$F$784,6)+'Иные услуги '!$C$5+'РСТ РСО-А'!$I$7+'РСТ РСО-А'!$F$9</f>
        <v>1230.3719999999998</v>
      </c>
      <c r="V29" s="118">
        <f>VLOOKUP($A29+ROUND((COLUMN()-2)/24,5),АТС!$A$41:$F$784,6)+'Иные услуги '!$C$5+'РСТ РСО-А'!$I$7+'РСТ РСО-А'!$F$9</f>
        <v>1233.752</v>
      </c>
      <c r="W29" s="118">
        <f>VLOOKUP($A29+ROUND((COLUMN()-2)/24,5),АТС!$A$41:$F$784,6)+'Иные услуги '!$C$5+'РСТ РСО-А'!$I$7+'РСТ РСО-А'!$F$9</f>
        <v>1321.652</v>
      </c>
      <c r="X29" s="118">
        <f>VLOOKUP($A29+ROUND((COLUMN()-2)/24,5),АТС!$A$41:$F$784,6)+'Иные услуги '!$C$5+'РСТ РСО-А'!$I$7+'РСТ РСО-А'!$F$9</f>
        <v>1051.8220000000001</v>
      </c>
      <c r="Y29" s="118">
        <f>VLOOKUP($A29+ROUND((COLUMN()-2)/24,5),АТС!$A$41:$F$784,6)+'Иные услуги '!$C$5+'РСТ РСО-А'!$I$7+'РСТ РСО-А'!$F$9</f>
        <v>1113.7819999999999</v>
      </c>
    </row>
    <row r="30" spans="1:25" x14ac:dyDescent="0.2">
      <c r="A30" s="66">
        <f t="shared" si="0"/>
        <v>43540</v>
      </c>
      <c r="B30" s="118">
        <f>VLOOKUP($A30+ROUND((COLUMN()-2)/24,5),АТС!$A$41:$F$784,6)+'Иные услуги '!$C$5+'РСТ РСО-А'!$I$7+'РСТ РСО-А'!$F$9</f>
        <v>1210.202</v>
      </c>
      <c r="C30" s="118">
        <f>VLOOKUP($A30+ROUND((COLUMN()-2)/24,5),АТС!$A$41:$F$784,6)+'Иные услуги '!$C$5+'РСТ РСО-А'!$I$7+'РСТ РСО-А'!$F$9</f>
        <v>1286.902</v>
      </c>
      <c r="D30" s="118">
        <f>VLOOKUP($A30+ROUND((COLUMN()-2)/24,5),АТС!$A$41:$F$784,6)+'Иные услуги '!$C$5+'РСТ РСО-А'!$I$7+'РСТ РСО-А'!$F$9</f>
        <v>1284.8820000000001</v>
      </c>
      <c r="E30" s="118">
        <f>VLOOKUP($A30+ROUND((COLUMN()-2)/24,5),АТС!$A$41:$F$784,6)+'Иные услуги '!$C$5+'РСТ РСО-А'!$I$7+'РСТ РСО-А'!$F$9</f>
        <v>1283.922</v>
      </c>
      <c r="F30" s="118">
        <f>VLOOKUP($A30+ROUND((COLUMN()-2)/24,5),АТС!$A$41:$F$784,6)+'Иные услуги '!$C$5+'РСТ РСО-А'!$I$7+'РСТ РСО-А'!$F$9</f>
        <v>1321.972</v>
      </c>
      <c r="G30" s="118">
        <f>VLOOKUP($A30+ROUND((COLUMN()-2)/24,5),АТС!$A$41:$F$784,6)+'Иные услуги '!$C$5+'РСТ РСО-А'!$I$7+'РСТ РСО-А'!$F$9</f>
        <v>1287.402</v>
      </c>
      <c r="H30" s="118">
        <f>VLOOKUP($A30+ROUND((COLUMN()-2)/24,5),АТС!$A$41:$F$784,6)+'Иные услуги '!$C$5+'РСТ РСО-А'!$I$7+'РСТ РСО-А'!$F$9</f>
        <v>1343.4120000000003</v>
      </c>
      <c r="I30" s="118">
        <f>VLOOKUP($A30+ROUND((COLUMN()-2)/24,5),АТС!$A$41:$F$784,6)+'Иные услуги '!$C$5+'РСТ РСО-А'!$I$7+'РСТ РСО-А'!$F$9</f>
        <v>1166.432</v>
      </c>
      <c r="J30" s="118">
        <f>VLOOKUP($A30+ROUND((COLUMN()-2)/24,5),АТС!$A$41:$F$784,6)+'Иные услуги '!$C$5+'РСТ РСО-А'!$I$7+'РСТ РСО-А'!$F$9</f>
        <v>1260.192</v>
      </c>
      <c r="K30" s="118">
        <f>VLOOKUP($A30+ROUND((COLUMN()-2)/24,5),АТС!$A$41:$F$784,6)+'Иные услуги '!$C$5+'РСТ РСО-А'!$I$7+'РСТ РСО-А'!$F$9</f>
        <v>1260.1320000000001</v>
      </c>
      <c r="L30" s="118">
        <f>VLOOKUP($A30+ROUND((COLUMN()-2)/24,5),АТС!$A$41:$F$784,6)+'Иные услуги '!$C$5+'РСТ РСО-А'!$I$7+'РСТ РСО-А'!$F$9</f>
        <v>1260.5720000000001</v>
      </c>
      <c r="M30" s="118">
        <f>VLOOKUP($A30+ROUND((COLUMN()-2)/24,5),АТС!$A$41:$F$784,6)+'Иные услуги '!$C$5+'РСТ РСО-А'!$I$7+'РСТ РСО-А'!$F$9</f>
        <v>1260.432</v>
      </c>
      <c r="N30" s="118">
        <f>VLOOKUP($A30+ROUND((COLUMN()-2)/24,5),АТС!$A$41:$F$784,6)+'Иные услуги '!$C$5+'РСТ РСО-А'!$I$7+'РСТ РСО-А'!$F$9</f>
        <v>1260.222</v>
      </c>
      <c r="O30" s="118">
        <f>VLOOKUP($A30+ROUND((COLUMN()-2)/24,5),АТС!$A$41:$F$784,6)+'Иные услуги '!$C$5+'РСТ РСО-А'!$I$7+'РСТ РСО-А'!$F$9</f>
        <v>1260.1120000000001</v>
      </c>
      <c r="P30" s="118">
        <f>VLOOKUP($A30+ROUND((COLUMN()-2)/24,5),АТС!$A$41:$F$784,6)+'Иные услуги '!$C$5+'РСТ РСО-А'!$I$7+'РСТ РСО-А'!$F$9</f>
        <v>1259.902</v>
      </c>
      <c r="Q30" s="118">
        <f>VLOOKUP($A30+ROUND((COLUMN()-2)/24,5),АТС!$A$41:$F$784,6)+'Иные услуги '!$C$5+'РСТ РСО-А'!$I$7+'РСТ РСО-А'!$F$9</f>
        <v>1259.8220000000001</v>
      </c>
      <c r="R30" s="118">
        <f>VLOOKUP($A30+ROUND((COLUMN()-2)/24,5),АТС!$A$41:$F$784,6)+'Иные услуги '!$C$5+'РСТ РСО-А'!$I$7+'РСТ РСО-А'!$F$9</f>
        <v>1224.5319999999999</v>
      </c>
      <c r="S30" s="118">
        <f>VLOOKUP($A30+ROUND((COLUMN()-2)/24,5),АТС!$A$41:$F$784,6)+'Иные услуги '!$C$5+'РСТ РСО-А'!$I$7+'РСТ РСО-А'!$F$9</f>
        <v>1197.462</v>
      </c>
      <c r="T30" s="118">
        <f>VLOOKUP($A30+ROUND((COLUMN()-2)/24,5),АТС!$A$41:$F$784,6)+'Иные услуги '!$C$5+'РСТ РСО-А'!$I$7+'РСТ РСО-А'!$F$9</f>
        <v>1220.952</v>
      </c>
      <c r="U30" s="118">
        <f>VLOOKUP($A30+ROUND((COLUMN()-2)/24,5),АТС!$A$41:$F$784,6)+'Иные услуги '!$C$5+'РСТ РСО-А'!$I$7+'РСТ РСО-А'!$F$9</f>
        <v>1200.702</v>
      </c>
      <c r="V30" s="118">
        <f>VLOOKUP($A30+ROUND((COLUMN()-2)/24,5),АТС!$A$41:$F$784,6)+'Иные услуги '!$C$5+'РСТ РСО-А'!$I$7+'РСТ РСО-А'!$F$9</f>
        <v>1234.722</v>
      </c>
      <c r="W30" s="118">
        <f>VLOOKUP($A30+ROUND((COLUMN()-2)/24,5),АТС!$A$41:$F$784,6)+'Иные услуги '!$C$5+'РСТ РСО-А'!$I$7+'РСТ РСО-А'!$F$9</f>
        <v>1318.5720000000001</v>
      </c>
      <c r="X30" s="118">
        <f>VLOOKUP($A30+ROUND((COLUMN()-2)/24,5),АТС!$A$41:$F$784,6)+'Иные услуги '!$C$5+'РСТ РСО-А'!$I$7+'РСТ РСО-А'!$F$9</f>
        <v>1049.3820000000001</v>
      </c>
      <c r="Y30" s="118">
        <f>VLOOKUP($A30+ROUND((COLUMN()-2)/24,5),АТС!$A$41:$F$784,6)+'Иные услуги '!$C$5+'РСТ РСО-А'!$I$7+'РСТ РСО-А'!$F$9</f>
        <v>1087.3220000000001</v>
      </c>
    </row>
    <row r="31" spans="1:25" x14ac:dyDescent="0.2">
      <c r="A31" s="66">
        <f t="shared" si="0"/>
        <v>43541</v>
      </c>
      <c r="B31" s="118">
        <f>VLOOKUP($A31+ROUND((COLUMN()-2)/24,5),АТС!$A$41:$F$784,6)+'Иные услуги '!$C$5+'РСТ РСО-А'!$I$7+'РСТ РСО-А'!$F$9</f>
        <v>1221.0119999999999</v>
      </c>
      <c r="C31" s="118">
        <f>VLOOKUP($A31+ROUND((COLUMN()-2)/24,5),АТС!$A$41:$F$784,6)+'Иные услуги '!$C$5+'РСТ РСО-А'!$I$7+'РСТ РСО-А'!$F$9</f>
        <v>1284.1120000000001</v>
      </c>
      <c r="D31" s="118">
        <f>VLOOKUP($A31+ROUND((COLUMN()-2)/24,5),АТС!$A$41:$F$784,6)+'Иные услуги '!$C$5+'РСТ РСО-А'!$I$7+'РСТ РСО-А'!$F$9</f>
        <v>1282.7819999999999</v>
      </c>
      <c r="E31" s="118">
        <f>VLOOKUP($A31+ROUND((COLUMN()-2)/24,5),АТС!$A$41:$F$784,6)+'Иные услуги '!$C$5+'РСТ РСО-А'!$I$7+'РСТ РСО-А'!$F$9</f>
        <v>1319.712</v>
      </c>
      <c r="F31" s="118">
        <f>VLOOKUP($A31+ROUND((COLUMN()-2)/24,5),АТС!$A$41:$F$784,6)+'Иные услуги '!$C$5+'РСТ РСО-А'!$I$7+'РСТ РСО-А'!$F$9</f>
        <v>1320.2619999999999</v>
      </c>
      <c r="G31" s="118">
        <f>VLOOKUP($A31+ROUND((COLUMN()-2)/24,5),АТС!$A$41:$F$784,6)+'Иные услуги '!$C$5+'РСТ РСО-А'!$I$7+'РСТ РСО-А'!$F$9</f>
        <v>1284.0319999999999</v>
      </c>
      <c r="H31" s="118">
        <f>VLOOKUP($A31+ROUND((COLUMN()-2)/24,5),АТС!$A$41:$F$784,6)+'Иные услуги '!$C$5+'РСТ РСО-А'!$I$7+'РСТ РСО-А'!$F$9</f>
        <v>1338.752</v>
      </c>
      <c r="I31" s="118">
        <f>VLOOKUP($A31+ROUND((COLUMN()-2)/24,5),АТС!$A$41:$F$784,6)+'Иные услуги '!$C$5+'РСТ РСО-А'!$I$7+'РСТ РСО-А'!$F$9</f>
        <v>1161.8319999999999</v>
      </c>
      <c r="J31" s="118">
        <f>VLOOKUP($A31+ROUND((COLUMN()-2)/24,5),АТС!$A$41:$F$784,6)+'Иные услуги '!$C$5+'РСТ РСО-А'!$I$7+'РСТ РСО-А'!$F$9</f>
        <v>1415.152</v>
      </c>
      <c r="K31" s="118">
        <f>VLOOKUP($A31+ROUND((COLUMN()-2)/24,5),АТС!$A$41:$F$784,6)+'Иные услуги '!$C$5+'РСТ РСО-А'!$I$7+'РСТ РСО-А'!$F$9</f>
        <v>1293.8020000000001</v>
      </c>
      <c r="L31" s="118">
        <f>VLOOKUP($A31+ROUND((COLUMN()-2)/24,5),АТС!$A$41:$F$784,6)+'Иные услуги '!$C$5+'РСТ РСО-А'!$I$7+'РСТ РСО-А'!$F$9</f>
        <v>1259.3420000000001</v>
      </c>
      <c r="M31" s="118">
        <f>VLOOKUP($A31+ROUND((COLUMN()-2)/24,5),АТС!$A$41:$F$784,6)+'Иные услуги '!$C$5+'РСТ РСО-А'!$I$7+'РСТ РСО-А'!$F$9</f>
        <v>1259.402</v>
      </c>
      <c r="N31" s="118">
        <f>VLOOKUP($A31+ROUND((COLUMN()-2)/24,5),АТС!$A$41:$F$784,6)+'Иные услуги '!$C$5+'РСТ РСО-А'!$I$7+'РСТ РСО-А'!$F$9</f>
        <v>1259.0619999999999</v>
      </c>
      <c r="O31" s="118">
        <f>VLOOKUP($A31+ROUND((COLUMN()-2)/24,5),АТС!$A$41:$F$784,6)+'Иные услуги '!$C$5+'РСТ РСО-А'!$I$7+'РСТ РСО-А'!$F$9</f>
        <v>1294.702</v>
      </c>
      <c r="P31" s="118">
        <f>VLOOKUP($A31+ROUND((COLUMN()-2)/24,5),АТС!$A$41:$F$784,6)+'Иные услуги '!$C$5+'РСТ РСО-А'!$I$7+'РСТ РСО-А'!$F$9</f>
        <v>1295.0720000000001</v>
      </c>
      <c r="Q31" s="118">
        <f>VLOOKUP($A31+ROUND((COLUMN()-2)/24,5),АТС!$A$41:$F$784,6)+'Иные услуги '!$C$5+'РСТ РСО-А'!$I$7+'РСТ РСО-А'!$F$9</f>
        <v>1332.152</v>
      </c>
      <c r="R31" s="118">
        <f>VLOOKUP($A31+ROUND((COLUMN()-2)/24,5),АТС!$A$41:$F$784,6)+'Иные услуги '!$C$5+'РСТ РСО-А'!$I$7+'РСТ РСО-А'!$F$9</f>
        <v>1295.3319999999999</v>
      </c>
      <c r="S31" s="118">
        <f>VLOOKUP($A31+ROUND((COLUMN()-2)/24,5),АТС!$A$41:$F$784,6)+'Иные услуги '!$C$5+'РСТ РСО-А'!$I$7+'РСТ РСО-А'!$F$9</f>
        <v>1261.962</v>
      </c>
      <c r="T31" s="118">
        <f>VLOOKUP($A31+ROUND((COLUMN()-2)/24,5),АТС!$A$41:$F$784,6)+'Иные услуги '!$C$5+'РСТ РСО-А'!$I$7+'РСТ РСО-А'!$F$9</f>
        <v>1222.0920000000001</v>
      </c>
      <c r="U31" s="118">
        <f>VLOOKUP($A31+ROUND((COLUMN()-2)/24,5),АТС!$A$41:$F$784,6)+'Иные услуги '!$C$5+'РСТ РСО-А'!$I$7+'РСТ РСО-А'!$F$9</f>
        <v>1194.5520000000001</v>
      </c>
      <c r="V31" s="118">
        <f>VLOOKUP($A31+ROUND((COLUMN()-2)/24,5),АТС!$A$41:$F$784,6)+'Иные услуги '!$C$5+'РСТ РСО-А'!$I$7+'РСТ РСО-А'!$F$9</f>
        <v>1236.0520000000001</v>
      </c>
      <c r="W31" s="118">
        <f>VLOOKUP($A31+ROUND((COLUMN()-2)/24,5),АТС!$A$41:$F$784,6)+'Иные услуги '!$C$5+'РСТ РСО-А'!$I$7+'РСТ РСО-А'!$F$9</f>
        <v>1321.0819999999999</v>
      </c>
      <c r="X31" s="118">
        <f>VLOOKUP($A31+ROUND((COLUMN()-2)/24,5),АТС!$A$41:$F$784,6)+'Иные услуги '!$C$5+'РСТ РСО-А'!$I$7+'РСТ РСО-А'!$F$9</f>
        <v>1050.3919999999998</v>
      </c>
      <c r="Y31" s="118">
        <f>VLOOKUP($A31+ROUND((COLUMN()-2)/24,5),АТС!$A$41:$F$784,6)+'Иные услуги '!$C$5+'РСТ РСО-А'!$I$7+'РСТ РСО-А'!$F$9</f>
        <v>1114.722</v>
      </c>
    </row>
    <row r="32" spans="1:25" x14ac:dyDescent="0.2">
      <c r="A32" s="66">
        <f t="shared" si="0"/>
        <v>43542</v>
      </c>
      <c r="B32" s="118">
        <f>VLOOKUP($A32+ROUND((COLUMN()-2)/24,5),АТС!$A$41:$F$784,6)+'Иные услуги '!$C$5+'РСТ РСО-А'!$I$7+'РСТ РСО-А'!$F$9</f>
        <v>1220.8620000000001</v>
      </c>
      <c r="C32" s="118">
        <f>VLOOKUP($A32+ROUND((COLUMN()-2)/24,5),АТС!$A$41:$F$784,6)+'Иные услуги '!$C$5+'РСТ РСО-А'!$I$7+'РСТ РСО-А'!$F$9</f>
        <v>1283.5920000000001</v>
      </c>
      <c r="D32" s="118">
        <f>VLOOKUP($A32+ROUND((COLUMN()-2)/24,5),АТС!$A$41:$F$784,6)+'Иные услуги '!$C$5+'РСТ РСО-А'!$I$7+'РСТ РСО-А'!$F$9</f>
        <v>1319.722</v>
      </c>
      <c r="E32" s="118">
        <f>VLOOKUP($A32+ROUND((COLUMN()-2)/24,5),АТС!$A$41:$F$784,6)+'Иные услуги '!$C$5+'РСТ РСО-А'!$I$7+'РСТ РСО-А'!$F$9</f>
        <v>1319.432</v>
      </c>
      <c r="F32" s="118">
        <f>VLOOKUP($A32+ROUND((COLUMN()-2)/24,5),АТС!$A$41:$F$784,6)+'Иные услуги '!$C$5+'РСТ РСО-А'!$I$7+'РСТ РСО-А'!$F$9</f>
        <v>1320.3519999999999</v>
      </c>
      <c r="G32" s="118">
        <f>VLOOKUP($A32+ROUND((COLUMN()-2)/24,5),АТС!$A$41:$F$784,6)+'Иные услуги '!$C$5+'РСТ РСО-А'!$I$7+'РСТ РСО-А'!$F$9</f>
        <v>1285.162</v>
      </c>
      <c r="H32" s="118">
        <f>VLOOKUP($A32+ROUND((COLUMN()-2)/24,5),АТС!$A$41:$F$784,6)+'Иные услуги '!$C$5+'РСТ РСО-А'!$I$7+'РСТ РСО-А'!$F$9</f>
        <v>1344.5720000000001</v>
      </c>
      <c r="I32" s="118">
        <f>VLOOKUP($A32+ROUND((COLUMN()-2)/24,5),АТС!$A$41:$F$784,6)+'Иные услуги '!$C$5+'РСТ РСО-А'!$I$7+'РСТ РСО-А'!$F$9</f>
        <v>1165.8919999999998</v>
      </c>
      <c r="J32" s="118">
        <f>VLOOKUP($A32+ROUND((COLUMN()-2)/24,5),АТС!$A$41:$F$784,6)+'Иные услуги '!$C$5+'РСТ РСО-А'!$I$7+'РСТ РСО-А'!$F$9</f>
        <v>1230.3919999999998</v>
      </c>
      <c r="K32" s="118">
        <f>VLOOKUP($A32+ROUND((COLUMN()-2)/24,5),АТС!$A$41:$F$784,6)+'Иные услуги '!$C$5+'РСТ РСО-А'!$I$7+'РСТ РСО-А'!$F$9</f>
        <v>1171.432</v>
      </c>
      <c r="L32" s="118">
        <f>VLOOKUP($A32+ROUND((COLUMN()-2)/24,5),АТС!$A$41:$F$784,6)+'Иные услуги '!$C$5+'РСТ РСО-А'!$I$7+'РСТ РСО-А'!$F$9</f>
        <v>1144.5119999999999</v>
      </c>
      <c r="M32" s="118">
        <f>VLOOKUP($A32+ROUND((COLUMN()-2)/24,5),АТС!$A$41:$F$784,6)+'Иные услуги '!$C$5+'РСТ РСО-А'!$I$7+'РСТ РСО-А'!$F$9</f>
        <v>1144.6019999999999</v>
      </c>
      <c r="N32" s="118">
        <f>VLOOKUP($A32+ROUND((COLUMN()-2)/24,5),АТС!$A$41:$F$784,6)+'Иные услуги '!$C$5+'РСТ РСО-А'!$I$7+'РСТ РСО-А'!$F$9</f>
        <v>1144.212</v>
      </c>
      <c r="O32" s="118">
        <f>VLOOKUP($A32+ROUND((COLUMN()-2)/24,5),АТС!$A$41:$F$784,6)+'Иные услуги '!$C$5+'РСТ РСО-А'!$I$7+'РСТ РСО-А'!$F$9</f>
        <v>1144.1219999999998</v>
      </c>
      <c r="P32" s="118">
        <f>VLOOKUP($A32+ROUND((COLUMN()-2)/24,5),АТС!$A$41:$F$784,6)+'Иные услуги '!$C$5+'РСТ РСО-А'!$I$7+'РСТ РСО-А'!$F$9</f>
        <v>1142.502</v>
      </c>
      <c r="Q32" s="118">
        <f>VLOOKUP($A32+ROUND((COLUMN()-2)/24,5),АТС!$A$41:$F$784,6)+'Иные услуги '!$C$5+'РСТ РСО-А'!$I$7+'РСТ РСО-А'!$F$9</f>
        <v>1142.962</v>
      </c>
      <c r="R32" s="118">
        <f>VLOOKUP($A32+ROUND((COLUMN()-2)/24,5),АТС!$A$41:$F$784,6)+'Иные услуги '!$C$5+'РСТ РСО-А'!$I$7+'РСТ РСО-А'!$F$9</f>
        <v>1168.3119999999999</v>
      </c>
      <c r="S32" s="118">
        <f>VLOOKUP($A32+ROUND((COLUMN()-2)/24,5),АТС!$A$41:$F$784,6)+'Иные услуги '!$C$5+'РСТ РСО-А'!$I$7+'РСТ РСО-А'!$F$9</f>
        <v>1144.2619999999999</v>
      </c>
      <c r="T32" s="118">
        <f>VLOOKUP($A32+ROUND((COLUMN()-2)/24,5),АТС!$A$41:$F$784,6)+'Иные услуги '!$C$5+'РСТ РСО-А'!$I$7+'РСТ РСО-А'!$F$9</f>
        <v>1221.182</v>
      </c>
      <c r="U32" s="118">
        <f>VLOOKUP($A32+ROUND((COLUMN()-2)/24,5),АТС!$A$41:$F$784,6)+'Иные услуги '!$C$5+'РСТ РСО-А'!$I$7+'РСТ РСО-А'!$F$9</f>
        <v>1204.672</v>
      </c>
      <c r="V32" s="118">
        <f>VLOOKUP($A32+ROUND((COLUMN()-2)/24,5),АТС!$A$41:$F$784,6)+'Иные услуги '!$C$5+'РСТ РСО-А'!$I$7+'РСТ РСО-А'!$F$9</f>
        <v>1240.8420000000001</v>
      </c>
      <c r="W32" s="118">
        <f>VLOOKUP($A32+ROUND((COLUMN()-2)/24,5),АТС!$A$41:$F$784,6)+'Иные услуги '!$C$5+'РСТ РСО-А'!$I$7+'РСТ РСО-А'!$F$9</f>
        <v>1328.252</v>
      </c>
      <c r="X32" s="118">
        <f>VLOOKUP($A32+ROUND((COLUMN()-2)/24,5),АТС!$A$41:$F$784,6)+'Иные услуги '!$C$5+'РСТ РСО-А'!$I$7+'РСТ РСО-А'!$F$9</f>
        <v>1053.2719999999999</v>
      </c>
      <c r="Y32" s="118">
        <f>VLOOKUP($A32+ROUND((COLUMN()-2)/24,5),АТС!$A$41:$F$784,6)+'Иные услуги '!$C$5+'РСТ РСО-А'!$I$7+'РСТ РСО-А'!$F$9</f>
        <v>1094.8319999999999</v>
      </c>
    </row>
    <row r="33" spans="1:25" x14ac:dyDescent="0.2">
      <c r="A33" s="66">
        <f t="shared" si="0"/>
        <v>43543</v>
      </c>
      <c r="B33" s="118">
        <f>VLOOKUP($A33+ROUND((COLUMN()-2)/24,5),АТС!$A$41:$F$784,6)+'Иные услуги '!$C$5+'РСТ РСО-А'!$I$7+'РСТ РСО-А'!$F$9</f>
        <v>1223.1320000000001</v>
      </c>
      <c r="C33" s="118">
        <f>VLOOKUP($A33+ROUND((COLUMN()-2)/24,5),АТС!$A$41:$F$784,6)+'Иные услуги '!$C$5+'РСТ РСО-А'!$I$7+'РСТ РСО-А'!$F$9</f>
        <v>1286.162</v>
      </c>
      <c r="D33" s="118">
        <f>VLOOKUP($A33+ROUND((COLUMN()-2)/24,5),АТС!$A$41:$F$784,6)+'Иные услуги '!$C$5+'РСТ РСО-А'!$I$7+'РСТ РСО-А'!$F$9</f>
        <v>1322.242</v>
      </c>
      <c r="E33" s="118">
        <f>VLOOKUP($A33+ROUND((COLUMN()-2)/24,5),АТС!$A$41:$F$784,6)+'Иные услуги '!$C$5+'РСТ РСО-А'!$I$7+'РСТ РСО-А'!$F$9</f>
        <v>1322.002</v>
      </c>
      <c r="F33" s="118">
        <f>VLOOKUP($A33+ROUND((COLUMN()-2)/24,5),АТС!$A$41:$F$784,6)+'Иные услуги '!$C$5+'РСТ РСО-А'!$I$7+'РСТ РСО-А'!$F$9</f>
        <v>1323.0319999999999</v>
      </c>
      <c r="G33" s="118">
        <f>VLOOKUP($A33+ROUND((COLUMN()-2)/24,5),АТС!$A$41:$F$784,6)+'Иные услуги '!$C$5+'РСТ РСО-А'!$I$7+'РСТ РСО-А'!$F$9</f>
        <v>1289.1120000000001</v>
      </c>
      <c r="H33" s="118">
        <f>VLOOKUP($A33+ROUND((COLUMN()-2)/24,5),АТС!$A$41:$F$784,6)+'Иные услуги '!$C$5+'РСТ РСО-А'!$I$7+'РСТ РСО-А'!$F$9</f>
        <v>1407.422</v>
      </c>
      <c r="I33" s="118">
        <f>VLOOKUP($A33+ROUND((COLUMN()-2)/24,5),АТС!$A$41:$F$784,6)+'Иные услуги '!$C$5+'РСТ РСО-А'!$I$7+'РСТ РСО-А'!$F$9</f>
        <v>1254.222</v>
      </c>
      <c r="J33" s="118">
        <f>VLOOKUP($A33+ROUND((COLUMN()-2)/24,5),АТС!$A$41:$F$784,6)+'Иные услуги '!$C$5+'РСТ РСО-А'!$I$7+'РСТ РСО-А'!$F$9</f>
        <v>1337.442</v>
      </c>
      <c r="K33" s="118">
        <f>VLOOKUP($A33+ROUND((COLUMN()-2)/24,5),АТС!$A$41:$F$784,6)+'Иные услуги '!$C$5+'РСТ РСО-А'!$I$7+'РСТ РСО-А'!$F$9</f>
        <v>1201.432</v>
      </c>
      <c r="L33" s="118">
        <f>VLOOKUP($A33+ROUND((COLUMN()-2)/24,5),АТС!$A$41:$F$784,6)+'Иные услуги '!$C$5+'РСТ РСО-А'!$I$7+'РСТ РСО-А'!$F$9</f>
        <v>1201.222</v>
      </c>
      <c r="M33" s="118">
        <f>VLOOKUP($A33+ROUND((COLUMN()-2)/24,5),АТС!$A$41:$F$784,6)+'Иные услуги '!$C$5+'РСТ РСО-А'!$I$7+'РСТ РСО-А'!$F$9</f>
        <v>1201.7719999999999</v>
      </c>
      <c r="N33" s="118">
        <f>VLOOKUP($A33+ROUND((COLUMN()-2)/24,5),АТС!$A$41:$F$784,6)+'Иные услуги '!$C$5+'РСТ РСО-А'!$I$7+'РСТ РСО-А'!$F$9</f>
        <v>1201.8020000000001</v>
      </c>
      <c r="O33" s="118">
        <f>VLOOKUP($A33+ROUND((COLUMN()-2)/24,5),АТС!$A$41:$F$784,6)+'Иные услуги '!$C$5+'РСТ РСО-А'!$I$7+'РСТ РСО-А'!$F$9</f>
        <v>1201.162</v>
      </c>
      <c r="P33" s="118">
        <f>VLOOKUP($A33+ROUND((COLUMN()-2)/24,5),АТС!$A$41:$F$784,6)+'Иные услуги '!$C$5+'РСТ РСО-А'!$I$7+'РСТ РСО-А'!$F$9</f>
        <v>1200.0819999999999</v>
      </c>
      <c r="Q33" s="118">
        <f>VLOOKUP($A33+ROUND((COLUMN()-2)/24,5),АТС!$A$41:$F$784,6)+'Иные услуги '!$C$5+'РСТ РСО-А'!$I$7+'РСТ РСО-А'!$F$9</f>
        <v>1199.8719999999998</v>
      </c>
      <c r="R33" s="118">
        <f>VLOOKUP($A33+ROUND((COLUMN()-2)/24,5),АТС!$A$41:$F$784,6)+'Иные услуги '!$C$5+'РСТ РСО-А'!$I$7+'РСТ РСО-А'!$F$9</f>
        <v>1168.172</v>
      </c>
      <c r="S33" s="118">
        <f>VLOOKUP($A33+ROUND((COLUMN()-2)/24,5),АТС!$A$41:$F$784,6)+'Иные услуги '!$C$5+'РСТ РСО-А'!$I$7+'РСТ РСО-А'!$F$9</f>
        <v>1143.8020000000001</v>
      </c>
      <c r="T33" s="118">
        <f>VLOOKUP($A33+ROUND((COLUMN()-2)/24,5),АТС!$A$41:$F$784,6)+'Иные услуги '!$C$5+'РСТ РСО-А'!$I$7+'РСТ РСО-А'!$F$9</f>
        <v>1221.912</v>
      </c>
      <c r="U33" s="118">
        <f>VLOOKUP($A33+ROUND((COLUMN()-2)/24,5),АТС!$A$41:$F$784,6)+'Иные услуги '!$C$5+'РСТ РСО-А'!$I$7+'РСТ РСО-А'!$F$9</f>
        <v>1205.5319999999999</v>
      </c>
      <c r="V33" s="118">
        <f>VLOOKUP($A33+ROUND((COLUMN()-2)/24,5),АТС!$A$41:$F$784,6)+'Иные услуги '!$C$5+'РСТ РСО-А'!$I$7+'РСТ РСО-А'!$F$9</f>
        <v>1242.0619999999999</v>
      </c>
      <c r="W33" s="118">
        <f>VLOOKUP($A33+ROUND((COLUMN()-2)/24,5),АТС!$A$41:$F$784,6)+'Иные услуги '!$C$5+'РСТ РСО-А'!$I$7+'РСТ РСО-А'!$F$9</f>
        <v>1329.222</v>
      </c>
      <c r="X33" s="118">
        <f>VLOOKUP($A33+ROUND((COLUMN()-2)/24,5),АТС!$A$41:$F$784,6)+'Иные услуги '!$C$5+'РСТ РСО-А'!$I$7+'РСТ РСО-А'!$F$9</f>
        <v>1054.442</v>
      </c>
      <c r="Y33" s="118">
        <f>VLOOKUP($A33+ROUND((COLUMN()-2)/24,5),АТС!$A$41:$F$784,6)+'Иные услуги '!$C$5+'РСТ РСО-А'!$I$7+'РСТ РСО-А'!$F$9</f>
        <v>1095.222</v>
      </c>
    </row>
    <row r="34" spans="1:25" x14ac:dyDescent="0.2">
      <c r="A34" s="66">
        <f t="shared" si="0"/>
        <v>43544</v>
      </c>
      <c r="B34" s="118">
        <f>VLOOKUP($A34+ROUND((COLUMN()-2)/24,5),АТС!$A$41:$F$784,6)+'Иные услуги '!$C$5+'РСТ РСО-А'!$I$7+'РСТ РСО-А'!$F$9</f>
        <v>1191.692</v>
      </c>
      <c r="C34" s="118">
        <f>VLOOKUP($A34+ROUND((COLUMN()-2)/24,5),АТС!$A$41:$F$784,6)+'Иные услуги '!$C$5+'РСТ РСО-А'!$I$7+'РСТ РСО-А'!$F$9</f>
        <v>1251.6419999999998</v>
      </c>
      <c r="D34" s="118">
        <f>VLOOKUP($A34+ROUND((COLUMN()-2)/24,5),АТС!$A$41:$F$784,6)+'Иные услуги '!$C$5+'РСТ РСО-А'!$I$7+'РСТ РСО-А'!$F$9</f>
        <v>1285.3119999999999</v>
      </c>
      <c r="E34" s="118">
        <f>VLOOKUP($A34+ROUND((COLUMN()-2)/24,5),АТС!$A$41:$F$784,6)+'Иные услуги '!$C$5+'РСТ РСО-А'!$I$7+'РСТ РСО-А'!$F$9</f>
        <v>1284.7919999999999</v>
      </c>
      <c r="F34" s="118">
        <f>VLOOKUP($A34+ROUND((COLUMN()-2)/24,5),АТС!$A$41:$F$784,6)+'Иные услуги '!$C$5+'РСТ РСО-А'!$I$7+'РСТ РСО-А'!$F$9</f>
        <v>1285.942</v>
      </c>
      <c r="G34" s="118">
        <f>VLOOKUP($A34+ROUND((COLUMN()-2)/24,5),АТС!$A$41:$F$784,6)+'Иные услуги '!$C$5+'РСТ РСО-А'!$I$7+'РСТ РСО-А'!$F$9</f>
        <v>1288.982</v>
      </c>
      <c r="H34" s="118">
        <f>VLOOKUP($A34+ROUND((COLUMN()-2)/24,5),АТС!$A$41:$F$784,6)+'Иные услуги '!$C$5+'РСТ РСО-А'!$I$7+'РСТ РСО-А'!$F$9</f>
        <v>1296.972</v>
      </c>
      <c r="I34" s="118">
        <f>VLOOKUP($A34+ROUND((COLUMN()-2)/24,5),АТС!$A$41:$F$784,6)+'Иные услуги '!$C$5+'РСТ РСО-А'!$I$7+'РСТ РСО-А'!$F$9</f>
        <v>1169.3319999999999</v>
      </c>
      <c r="J34" s="118">
        <f>VLOOKUP($A34+ROUND((COLUMN()-2)/24,5),АТС!$A$41:$F$784,6)+'Иные услуги '!$C$5+'РСТ РСО-А'!$I$7+'РСТ РСО-А'!$F$9</f>
        <v>1232.0219999999999</v>
      </c>
      <c r="K34" s="118">
        <f>VLOOKUP($A34+ROUND((COLUMN()-2)/24,5),АТС!$A$41:$F$784,6)+'Иные услуги '!$C$5+'РСТ РСО-А'!$I$7+'РСТ РСО-А'!$F$9</f>
        <v>1145.232</v>
      </c>
      <c r="L34" s="118">
        <f>VLOOKUP($A34+ROUND((COLUMN()-2)/24,5),АТС!$A$41:$F$784,6)+'Иные услуги '!$C$5+'РСТ РСО-А'!$I$7+'РСТ РСО-А'!$F$9</f>
        <v>1144.202</v>
      </c>
      <c r="M34" s="118">
        <f>VLOOKUP($A34+ROUND((COLUMN()-2)/24,5),АТС!$A$41:$F$784,6)+'Иные услуги '!$C$5+'РСТ РСО-А'!$I$7+'РСТ РСО-А'!$F$9</f>
        <v>1144.8319999999999</v>
      </c>
      <c r="N34" s="118">
        <f>VLOOKUP($A34+ROUND((COLUMN()-2)/24,5),АТС!$A$41:$F$784,6)+'Иные услуги '!$C$5+'РСТ РСО-А'!$I$7+'РСТ РСО-А'!$F$9</f>
        <v>1145.232</v>
      </c>
      <c r="O34" s="118">
        <f>VLOOKUP($A34+ROUND((COLUMN()-2)/24,5),АТС!$A$41:$F$784,6)+'Иные услуги '!$C$5+'РСТ РСО-А'!$I$7+'РСТ РСО-А'!$F$9</f>
        <v>1144.912</v>
      </c>
      <c r="P34" s="118">
        <f>VLOOKUP($A34+ROUND((COLUMN()-2)/24,5),АТС!$A$41:$F$784,6)+'Иные услуги '!$C$5+'РСТ РСО-А'!$I$7+'РСТ РСО-А'!$F$9</f>
        <v>1143.722</v>
      </c>
      <c r="Q34" s="118">
        <f>VLOOKUP($A34+ROUND((COLUMN()-2)/24,5),АТС!$A$41:$F$784,6)+'Иные услуги '!$C$5+'РСТ РСО-А'!$I$7+'РСТ РСО-А'!$F$9</f>
        <v>1143.672</v>
      </c>
      <c r="R34" s="118">
        <f>VLOOKUP($A34+ROUND((COLUMN()-2)/24,5),АТС!$A$41:$F$784,6)+'Иные услуги '!$C$5+'РСТ РСО-А'!$I$7+'РСТ РСО-А'!$F$9</f>
        <v>1140.942</v>
      </c>
      <c r="S34" s="118">
        <f>VLOOKUP($A34+ROUND((COLUMN()-2)/24,5),АТС!$A$41:$F$784,6)+'Иные услуги '!$C$5+'РСТ РСО-А'!$I$7+'РСТ РСО-А'!$F$9</f>
        <v>1142.8519999999999</v>
      </c>
      <c r="T34" s="118">
        <f>VLOOKUP($A34+ROUND((COLUMN()-2)/24,5),АТС!$A$41:$F$784,6)+'Иные услуги '!$C$5+'РСТ РСО-А'!$I$7+'РСТ РСО-А'!$F$9</f>
        <v>1222.5920000000001</v>
      </c>
      <c r="U34" s="118">
        <f>VLOOKUP($A34+ROUND((COLUMN()-2)/24,5),АТС!$A$41:$F$784,6)+'Иные услуги '!$C$5+'РСТ РСО-А'!$I$7+'РСТ РСО-А'!$F$9</f>
        <v>1198.0819999999999</v>
      </c>
      <c r="V34" s="118">
        <f>VLOOKUP($A34+ROUND((COLUMN()-2)/24,5),АТС!$A$41:$F$784,6)+'Иные услуги '!$C$5+'РСТ РСО-А'!$I$7+'РСТ РСО-А'!$F$9</f>
        <v>1241.3420000000001</v>
      </c>
      <c r="W34" s="118">
        <f>VLOOKUP($A34+ROUND((COLUMN()-2)/24,5),АТС!$A$41:$F$784,6)+'Иные услуги '!$C$5+'РСТ РСО-А'!$I$7+'РСТ РСО-А'!$F$9</f>
        <v>1329.732</v>
      </c>
      <c r="X34" s="118">
        <f>VLOOKUP($A34+ROUND((COLUMN()-2)/24,5),АТС!$A$41:$F$784,6)+'Иные услуги '!$C$5+'РСТ РСО-А'!$I$7+'РСТ РСО-А'!$F$9</f>
        <v>1053.992</v>
      </c>
      <c r="Y34" s="118">
        <f>VLOOKUP($A34+ROUND((COLUMN()-2)/24,5),АТС!$A$41:$F$784,6)+'Иные услуги '!$C$5+'РСТ РСО-А'!$I$7+'РСТ РСО-А'!$F$9</f>
        <v>1094.3220000000001</v>
      </c>
    </row>
    <row r="35" spans="1:25" x14ac:dyDescent="0.2">
      <c r="A35" s="66">
        <f t="shared" si="0"/>
        <v>43545</v>
      </c>
      <c r="B35" s="118">
        <f>VLOOKUP($A35+ROUND((COLUMN()-2)/24,5),АТС!$A$41:$F$784,6)+'Иные услуги '!$C$5+'РСТ РСО-А'!$I$7+'РСТ РСО-А'!$F$9</f>
        <v>1195.462</v>
      </c>
      <c r="C35" s="118">
        <f>VLOOKUP($A35+ROUND((COLUMN()-2)/24,5),АТС!$A$41:$F$784,6)+'Иные услуги '!$C$5+'РСТ РСО-А'!$I$7+'РСТ РСО-А'!$F$9</f>
        <v>1252.2819999999999</v>
      </c>
      <c r="D35" s="118">
        <f>VLOOKUP($A35+ROUND((COLUMN()-2)/24,5),АТС!$A$41:$F$784,6)+'Иные услуги '!$C$5+'РСТ РСО-А'!$I$7+'РСТ РСО-А'!$F$9</f>
        <v>1285.992</v>
      </c>
      <c r="E35" s="118">
        <f>VLOOKUP($A35+ROUND((COLUMN()-2)/24,5),АТС!$A$41:$F$784,6)+'Иные услуги '!$C$5+'РСТ РСО-А'!$I$7+'РСТ РСО-А'!$F$9</f>
        <v>1285.402</v>
      </c>
      <c r="F35" s="118">
        <f>VLOOKUP($A35+ROUND((COLUMN()-2)/24,5),АТС!$A$41:$F$784,6)+'Иные услуги '!$C$5+'РСТ РСО-А'!$I$7+'РСТ РСО-А'!$F$9</f>
        <v>1286.442</v>
      </c>
      <c r="G35" s="118">
        <f>VLOOKUP($A35+ROUND((COLUMN()-2)/24,5),АТС!$A$41:$F$784,6)+'Иные услуги '!$C$5+'РСТ РСО-А'!$I$7+'РСТ РСО-А'!$F$9</f>
        <v>1291.162</v>
      </c>
      <c r="H35" s="118">
        <f>VLOOKUP($A35+ROUND((COLUMN()-2)/24,5),АТС!$A$41:$F$784,6)+'Иные услуги '!$C$5+'РСТ РСО-А'!$I$7+'РСТ РСО-А'!$F$9</f>
        <v>1301.402</v>
      </c>
      <c r="I35" s="118">
        <f>VLOOKUP($A35+ROUND((COLUMN()-2)/24,5),АТС!$A$41:$F$784,6)+'Иные услуги '!$C$5+'РСТ РСО-А'!$I$7+'РСТ РСО-А'!$F$9</f>
        <v>1171.702</v>
      </c>
      <c r="J35" s="118">
        <f>VLOOKUP($A35+ROUND((COLUMN()-2)/24,5),АТС!$A$41:$F$784,6)+'Иные услуги '!$C$5+'РСТ РСО-А'!$I$7+'РСТ РСО-А'!$F$9</f>
        <v>1230.6219999999998</v>
      </c>
      <c r="K35" s="118">
        <f>VLOOKUP($A35+ROUND((COLUMN()-2)/24,5),АТС!$A$41:$F$784,6)+'Иные услуги '!$C$5+'РСТ РСО-А'!$I$7+'РСТ РСО-А'!$F$9</f>
        <v>1144.222</v>
      </c>
      <c r="L35" s="118">
        <f>VLOOKUP($A35+ROUND((COLUMN()-2)/24,5),АТС!$A$41:$F$784,6)+'Иные услуги '!$C$5+'РСТ РСО-А'!$I$7+'РСТ РСО-А'!$F$9</f>
        <v>1144.3119999999999</v>
      </c>
      <c r="M35" s="118">
        <f>VLOOKUP($A35+ROUND((COLUMN()-2)/24,5),АТС!$A$41:$F$784,6)+'Иные услуги '!$C$5+'РСТ РСО-А'!$I$7+'РСТ РСО-А'!$F$9</f>
        <v>1144.462</v>
      </c>
      <c r="N35" s="118">
        <f>VLOOKUP($A35+ROUND((COLUMN()-2)/24,5),АТС!$A$41:$F$784,6)+'Иные услуги '!$C$5+'РСТ РСО-А'!$I$7+'РСТ РСО-А'!$F$9</f>
        <v>1144.3620000000001</v>
      </c>
      <c r="O35" s="118">
        <f>VLOOKUP($A35+ROUND((COLUMN()-2)/24,5),АТС!$A$41:$F$784,6)+'Иные услуги '!$C$5+'РСТ РСО-А'!$I$7+'РСТ РСО-А'!$F$9</f>
        <v>1144.152</v>
      </c>
      <c r="P35" s="118">
        <f>VLOOKUP($A35+ROUND((COLUMN()-2)/24,5),АТС!$A$41:$F$784,6)+'Иные услуги '!$C$5+'РСТ РСО-А'!$I$7+'РСТ РСО-А'!$F$9</f>
        <v>1143.232</v>
      </c>
      <c r="Q35" s="118">
        <f>VLOOKUP($A35+ROUND((COLUMN()-2)/24,5),АТС!$A$41:$F$784,6)+'Иные услуги '!$C$5+'РСТ РСО-А'!$I$7+'РСТ РСО-А'!$F$9</f>
        <v>1143.1120000000001</v>
      </c>
      <c r="R35" s="118">
        <f>VLOOKUP($A35+ROUND((COLUMN()-2)/24,5),АТС!$A$41:$F$784,6)+'Иные услуги '!$C$5+'РСТ РСО-А'!$I$7+'РСТ РСО-А'!$F$9</f>
        <v>1142.6019999999999</v>
      </c>
      <c r="S35" s="118">
        <f>VLOOKUP($A35+ROUND((COLUMN()-2)/24,5),АТС!$A$41:$F$784,6)+'Иные услуги '!$C$5+'РСТ РСО-А'!$I$7+'РСТ РСО-А'!$F$9</f>
        <v>1143.6019999999999</v>
      </c>
      <c r="T35" s="118">
        <f>VLOOKUP($A35+ROUND((COLUMN()-2)/24,5),АТС!$A$41:$F$784,6)+'Иные услуги '!$C$5+'РСТ РСО-А'!$I$7+'РСТ РСО-А'!$F$9</f>
        <v>1223.472</v>
      </c>
      <c r="U35" s="118">
        <f>VLOOKUP($A35+ROUND((COLUMN()-2)/24,5),АТС!$A$41:$F$784,6)+'Иные услуги '!$C$5+'РСТ РСО-А'!$I$7+'РСТ РСО-А'!$F$9</f>
        <v>1197.5619999999999</v>
      </c>
      <c r="V35" s="118">
        <f>VLOOKUP($A35+ROUND((COLUMN()-2)/24,5),АТС!$A$41:$F$784,6)+'Иные услуги '!$C$5+'РСТ РСО-А'!$I$7+'РСТ РСО-А'!$F$9</f>
        <v>1241.932</v>
      </c>
      <c r="W35" s="118">
        <f>VLOOKUP($A35+ROUND((COLUMN()-2)/24,5),АТС!$A$41:$F$784,6)+'Иные услуги '!$C$5+'РСТ РСО-А'!$I$7+'РСТ РСО-А'!$F$9</f>
        <v>1326.952</v>
      </c>
      <c r="X35" s="118">
        <f>VLOOKUP($A35+ROUND((COLUMN()-2)/24,5),АТС!$A$41:$F$784,6)+'Иные услуги '!$C$5+'РСТ РСО-А'!$I$7+'РСТ РСО-А'!$F$9</f>
        <v>1054.412</v>
      </c>
      <c r="Y35" s="118">
        <f>VLOOKUP($A35+ROUND((COLUMN()-2)/24,5),АТС!$A$41:$F$784,6)+'Иные услуги '!$C$5+'РСТ РСО-А'!$I$7+'РСТ РСО-А'!$F$9</f>
        <v>1094.3319999999999</v>
      </c>
    </row>
    <row r="36" spans="1:25" x14ac:dyDescent="0.2">
      <c r="A36" s="66">
        <f t="shared" si="0"/>
        <v>43546</v>
      </c>
      <c r="B36" s="118">
        <f>VLOOKUP($A36+ROUND((COLUMN()-2)/24,5),АТС!$A$41:$F$784,6)+'Иные услуги '!$C$5+'РСТ РСО-А'!$I$7+'РСТ РСО-А'!$F$9</f>
        <v>1191.5419999999999</v>
      </c>
      <c r="C36" s="118">
        <f>VLOOKUP($A36+ROUND((COLUMN()-2)/24,5),АТС!$A$41:$F$784,6)+'Иные услуги '!$C$5+'РСТ РСО-А'!$I$7+'РСТ РСО-А'!$F$9</f>
        <v>1251.652</v>
      </c>
      <c r="D36" s="118">
        <f>VLOOKUP($A36+ROUND((COLUMN()-2)/24,5),АТС!$A$41:$F$784,6)+'Иные услуги '!$C$5+'РСТ РСО-А'!$I$7+'РСТ РСО-А'!$F$9</f>
        <v>1285.0920000000001</v>
      </c>
      <c r="E36" s="118">
        <f>VLOOKUP($A36+ROUND((COLUMN()-2)/24,5),АТС!$A$41:$F$784,6)+'Иные услуги '!$C$5+'РСТ РСО-А'!$I$7+'РСТ РСО-А'!$F$9</f>
        <v>1284.682</v>
      </c>
      <c r="F36" s="118">
        <f>VLOOKUP($A36+ROUND((COLUMN()-2)/24,5),АТС!$A$41:$F$784,6)+'Иные услуги '!$C$5+'РСТ РСО-А'!$I$7+'РСТ РСО-А'!$F$9</f>
        <v>1286.0819999999999</v>
      </c>
      <c r="G36" s="118">
        <f>VLOOKUP($A36+ROUND((COLUMN()-2)/24,5),АТС!$A$41:$F$784,6)+'Иные услуги '!$C$5+'РСТ РСО-А'!$I$7+'РСТ РСО-А'!$F$9</f>
        <v>1289.432</v>
      </c>
      <c r="H36" s="118">
        <f>VLOOKUP($A36+ROUND((COLUMN()-2)/24,5),АТС!$A$41:$F$784,6)+'Иные услуги '!$C$5+'РСТ РСО-А'!$I$7+'РСТ РСО-А'!$F$9</f>
        <v>1299.0819999999999</v>
      </c>
      <c r="I36" s="118">
        <f>VLOOKUP($A36+ROUND((COLUMN()-2)/24,5),АТС!$A$41:$F$784,6)+'Иные услуги '!$C$5+'РСТ РСО-А'!$I$7+'РСТ РСО-А'!$F$9</f>
        <v>1171.752</v>
      </c>
      <c r="J36" s="118">
        <f>VLOOKUP($A36+ROUND((COLUMN()-2)/24,5),АТС!$A$41:$F$784,6)+'Иные услуги '!$C$5+'РСТ РСО-А'!$I$7+'РСТ РСО-А'!$F$9</f>
        <v>1231.182</v>
      </c>
      <c r="K36" s="118">
        <f>VLOOKUP($A36+ROUND((COLUMN()-2)/24,5),АТС!$A$41:$F$784,6)+'Иные услуги '!$C$5+'РСТ РСО-А'!$I$7+'РСТ РСО-А'!$F$9</f>
        <v>1119.2919999999999</v>
      </c>
      <c r="L36" s="118">
        <f>VLOOKUP($A36+ROUND((COLUMN()-2)/24,5),АТС!$A$41:$F$784,6)+'Иные услуги '!$C$5+'РСТ РСО-А'!$I$7+'РСТ РСО-А'!$F$9</f>
        <v>1119.6120000000001</v>
      </c>
      <c r="M36" s="118">
        <f>VLOOKUP($A36+ROUND((COLUMN()-2)/24,5),АТС!$A$41:$F$784,6)+'Иные услуги '!$C$5+'РСТ РСО-А'!$I$7+'РСТ РСО-А'!$F$9</f>
        <v>1145.702</v>
      </c>
      <c r="N36" s="118">
        <f>VLOOKUP($A36+ROUND((COLUMN()-2)/24,5),АТС!$A$41:$F$784,6)+'Иные услуги '!$C$5+'РСТ РСО-А'!$I$7+'РСТ РСО-А'!$F$9</f>
        <v>1145.712</v>
      </c>
      <c r="O36" s="118">
        <f>VLOOKUP($A36+ROUND((COLUMN()-2)/24,5),АТС!$A$41:$F$784,6)+'Иные услуги '!$C$5+'РСТ РСО-А'!$I$7+'РСТ РСО-А'!$F$9</f>
        <v>1145.652</v>
      </c>
      <c r="P36" s="118">
        <f>VLOOKUP($A36+ROUND((COLUMN()-2)/24,5),АТС!$A$41:$F$784,6)+'Иные услуги '!$C$5+'РСТ РСО-А'!$I$7+'РСТ РСО-А'!$F$9</f>
        <v>1145.722</v>
      </c>
      <c r="Q36" s="118">
        <f>VLOOKUP($A36+ROUND((COLUMN()-2)/24,5),АТС!$A$41:$F$784,6)+'Иные услуги '!$C$5+'РСТ РСО-А'!$I$7+'РСТ РСО-А'!$F$9</f>
        <v>1145.232</v>
      </c>
      <c r="R36" s="118">
        <f>VLOOKUP($A36+ROUND((COLUMN()-2)/24,5),АТС!$A$41:$F$784,6)+'Иные услуги '!$C$5+'РСТ РСО-А'!$I$7+'РСТ РСО-А'!$F$9</f>
        <v>1146.982</v>
      </c>
      <c r="S36" s="118">
        <f>VLOOKUP($A36+ROUND((COLUMN()-2)/24,5),АТС!$A$41:$F$784,6)+'Иные услуги '!$C$5+'РСТ РСО-А'!$I$7+'РСТ РСО-А'!$F$9</f>
        <v>1144.3220000000001</v>
      </c>
      <c r="T36" s="118">
        <f>VLOOKUP($A36+ROUND((COLUMN()-2)/24,5),АТС!$A$41:$F$784,6)+'Иные услуги '!$C$5+'РСТ РСО-А'!$I$7+'РСТ РСО-А'!$F$9</f>
        <v>1222.8519999999999</v>
      </c>
      <c r="U36" s="118">
        <f>VLOOKUP($A36+ROUND((COLUMN()-2)/24,5),АТС!$A$41:$F$784,6)+'Иные услуги '!$C$5+'РСТ РСО-А'!$I$7+'РСТ РСО-А'!$F$9</f>
        <v>1191.202</v>
      </c>
      <c r="V36" s="118">
        <f>VLOOKUP($A36+ROUND((COLUMN()-2)/24,5),АТС!$A$41:$F$784,6)+'Иные услуги '!$C$5+'РСТ РСО-А'!$I$7+'РСТ РСО-А'!$F$9</f>
        <v>1236.0619999999999</v>
      </c>
      <c r="W36" s="118">
        <f>VLOOKUP($A36+ROUND((COLUMN()-2)/24,5),АТС!$A$41:$F$784,6)+'Иные услуги '!$C$5+'РСТ РСО-А'!$I$7+'РСТ РСО-А'!$F$9</f>
        <v>1320.7619999999999</v>
      </c>
      <c r="X36" s="118">
        <f>VLOOKUP($A36+ROUND((COLUMN()-2)/24,5),АТС!$A$41:$F$784,6)+'Иные услуги '!$C$5+'РСТ РСО-А'!$I$7+'РСТ РСО-А'!$F$9</f>
        <v>1051.2719999999999</v>
      </c>
      <c r="Y36" s="118">
        <f>VLOOKUP($A36+ROUND((COLUMN()-2)/24,5),АТС!$A$41:$F$784,6)+'Иные услуги '!$C$5+'РСТ РСО-А'!$I$7+'РСТ РСО-А'!$F$9</f>
        <v>1091.182</v>
      </c>
    </row>
    <row r="37" spans="1:25" x14ac:dyDescent="0.2">
      <c r="A37" s="66">
        <f t="shared" si="0"/>
        <v>43547</v>
      </c>
      <c r="B37" s="118">
        <f>VLOOKUP($A37+ROUND((COLUMN()-2)/24,5),АТС!$A$41:$F$784,6)+'Иные услуги '!$C$5+'РСТ РСО-А'!$I$7+'РСТ РСО-А'!$F$9</f>
        <v>1191.8420000000001</v>
      </c>
      <c r="C37" s="118">
        <f>VLOOKUP($A37+ROUND((COLUMN()-2)/24,5),АТС!$A$41:$F$784,6)+'Иные услуги '!$C$5+'РСТ РСО-А'!$I$7+'РСТ РСО-А'!$F$9</f>
        <v>1251.5819999999999</v>
      </c>
      <c r="D37" s="118">
        <f>VLOOKUP($A37+ROUND((COLUMN()-2)/24,5),АТС!$A$41:$F$784,6)+'Иные услуги '!$C$5+'РСТ РСО-А'!$I$7+'РСТ РСО-А'!$F$9</f>
        <v>1284.8119999999999</v>
      </c>
      <c r="E37" s="118">
        <f>VLOOKUP($A37+ROUND((COLUMN()-2)/24,5),АТС!$A$41:$F$784,6)+'Иные услуги '!$C$5+'РСТ РСО-А'!$I$7+'РСТ РСО-А'!$F$9</f>
        <v>1284.222</v>
      </c>
      <c r="F37" s="118">
        <f>VLOOKUP($A37+ROUND((COLUMN()-2)/24,5),АТС!$A$41:$F$784,6)+'Иные услуги '!$C$5+'РСТ РСО-А'!$I$7+'РСТ РСО-А'!$F$9</f>
        <v>1284.912</v>
      </c>
      <c r="G37" s="118">
        <f>VLOOKUP($A37+ROUND((COLUMN()-2)/24,5),АТС!$A$41:$F$784,6)+'Иные услуги '!$C$5+'РСТ РСО-А'!$I$7+'РСТ РСО-А'!$F$9</f>
        <v>1287.0219999999999</v>
      </c>
      <c r="H37" s="118">
        <f>VLOOKUP($A37+ROUND((COLUMN()-2)/24,5),АТС!$A$41:$F$784,6)+'Иные услуги '!$C$5+'РСТ РСО-А'!$I$7+'РСТ РСО-А'!$F$9</f>
        <v>1343.2919999999999</v>
      </c>
      <c r="I37" s="118">
        <f>VLOOKUP($A37+ROUND((COLUMN()-2)/24,5),АТС!$A$41:$F$784,6)+'Иные услуги '!$C$5+'РСТ РСО-А'!$I$7+'РСТ РСО-А'!$F$9</f>
        <v>1249.242</v>
      </c>
      <c r="J37" s="118">
        <f>VLOOKUP($A37+ROUND((COLUMN()-2)/24,5),АТС!$A$41:$F$784,6)+'Иные услуги '!$C$5+'РСТ РСО-А'!$I$7+'РСТ РСО-А'!$F$9</f>
        <v>1275.2919999999999</v>
      </c>
      <c r="K37" s="118">
        <f>VLOOKUP($A37+ROUND((COLUMN()-2)/24,5),АТС!$A$41:$F$784,6)+'Иные услуги '!$C$5+'РСТ РСО-А'!$I$7+'РСТ РСО-А'!$F$9</f>
        <v>1198.0419999999999</v>
      </c>
      <c r="L37" s="118">
        <f>VLOOKUP($A37+ROUND((COLUMN()-2)/24,5),АТС!$A$41:$F$784,6)+'Иные услуги '!$C$5+'РСТ РСО-А'!$I$7+'РСТ РСО-А'!$F$9</f>
        <v>1197.8119999999999</v>
      </c>
      <c r="M37" s="118">
        <f>VLOOKUP($A37+ROUND((COLUMN()-2)/24,5),АТС!$A$41:$F$784,6)+'Иные услуги '!$C$5+'РСТ РСО-А'!$I$7+'РСТ РСО-А'!$F$9</f>
        <v>1197.8919999999998</v>
      </c>
      <c r="N37" s="118">
        <f>VLOOKUP($A37+ROUND((COLUMN()-2)/24,5),АТС!$A$41:$F$784,6)+'Иные услуги '!$C$5+'РСТ РСО-А'!$I$7+'РСТ РСО-А'!$F$9</f>
        <v>1197.6120000000001</v>
      </c>
      <c r="O37" s="118">
        <f>VLOOKUP($A37+ROUND((COLUMN()-2)/24,5),АТС!$A$41:$F$784,6)+'Иные услуги '!$C$5+'РСТ РСО-А'!$I$7+'РСТ РСО-А'!$F$9</f>
        <v>1197.3420000000001</v>
      </c>
      <c r="P37" s="118">
        <f>VLOOKUP($A37+ROUND((COLUMN()-2)/24,5),АТС!$A$41:$F$784,6)+'Иные услуги '!$C$5+'РСТ РСО-А'!$I$7+'РСТ РСО-А'!$F$9</f>
        <v>1197.232</v>
      </c>
      <c r="Q37" s="118">
        <f>VLOOKUP($A37+ROUND((COLUMN()-2)/24,5),АТС!$A$41:$F$784,6)+'Иные услуги '!$C$5+'РСТ РСО-А'!$I$7+'РСТ РСО-А'!$F$9</f>
        <v>1196.402</v>
      </c>
      <c r="R37" s="118">
        <f>VLOOKUP($A37+ROUND((COLUMN()-2)/24,5),АТС!$A$41:$F$784,6)+'Иные услуги '!$C$5+'РСТ РСО-А'!$I$7+'РСТ РСО-А'!$F$9</f>
        <v>1198.5920000000001</v>
      </c>
      <c r="S37" s="118">
        <f>VLOOKUP($A37+ROUND((COLUMN()-2)/24,5),АТС!$A$41:$F$784,6)+'Иные услуги '!$C$5+'РСТ РСО-А'!$I$7+'РСТ РСО-А'!$F$9</f>
        <v>1199.452</v>
      </c>
      <c r="T37" s="118">
        <f>VLOOKUP($A37+ROUND((COLUMN()-2)/24,5),АТС!$A$41:$F$784,6)+'Иные услуги '!$C$5+'РСТ РСО-А'!$I$7+'РСТ РСО-А'!$F$9</f>
        <v>1261.432</v>
      </c>
      <c r="U37" s="118">
        <f>VLOOKUP($A37+ROUND((COLUMN()-2)/24,5),АТС!$A$41:$F$784,6)+'Иные услуги '!$C$5+'РСТ РСО-А'!$I$7+'РСТ РСО-А'!$F$9</f>
        <v>1229.432</v>
      </c>
      <c r="V37" s="118">
        <f>VLOOKUP($A37+ROUND((COLUMN()-2)/24,5),АТС!$A$41:$F$784,6)+'Иные услуги '!$C$5+'РСТ РСО-А'!$I$7+'РСТ РСО-А'!$F$9</f>
        <v>1233.982</v>
      </c>
      <c r="W37" s="118">
        <f>VLOOKUP($A37+ROUND((COLUMN()-2)/24,5),АТС!$A$41:$F$784,6)+'Иные услуги '!$C$5+'РСТ РСО-А'!$I$7+'РСТ РСО-А'!$F$9</f>
        <v>1319.692</v>
      </c>
      <c r="X37" s="118">
        <f>VLOOKUP($A37+ROUND((COLUMN()-2)/24,5),АТС!$A$41:$F$784,6)+'Иные услуги '!$C$5+'РСТ РСО-А'!$I$7+'РСТ РСО-А'!$F$9</f>
        <v>1051.502</v>
      </c>
      <c r="Y37" s="118">
        <f>VLOOKUP($A37+ROUND((COLUMN()-2)/24,5),АТС!$A$41:$F$784,6)+'Иные услуги '!$C$5+'РСТ РСО-А'!$I$7+'РСТ РСО-А'!$F$9</f>
        <v>1105.8420000000001</v>
      </c>
    </row>
    <row r="38" spans="1:25" x14ac:dyDescent="0.2">
      <c r="A38" s="66">
        <f t="shared" si="0"/>
        <v>43548</v>
      </c>
      <c r="B38" s="118">
        <f>VLOOKUP($A38+ROUND((COLUMN()-2)/24,5),АТС!$A$41:$F$784,6)+'Иные услуги '!$C$5+'РСТ РСО-А'!$I$7+'РСТ РСО-А'!$F$9</f>
        <v>1190.152</v>
      </c>
      <c r="C38" s="118">
        <f>VLOOKUP($A38+ROUND((COLUMN()-2)/24,5),АТС!$A$41:$F$784,6)+'Иные услуги '!$C$5+'РСТ РСО-А'!$I$7+'РСТ РСО-А'!$F$9</f>
        <v>1250.3319999999999</v>
      </c>
      <c r="D38" s="118">
        <f>VLOOKUP($A38+ROUND((COLUMN()-2)/24,5),АТС!$A$41:$F$784,6)+'Иные услуги '!$C$5+'РСТ РСО-А'!$I$7+'РСТ РСО-А'!$F$9</f>
        <v>1283.982</v>
      </c>
      <c r="E38" s="118">
        <f>VLOOKUP($A38+ROUND((COLUMN()-2)/24,5),АТС!$A$41:$F$784,6)+'Иные услуги '!$C$5+'РСТ РСО-А'!$I$7+'РСТ РСО-А'!$F$9</f>
        <v>1283.5119999999999</v>
      </c>
      <c r="F38" s="118">
        <f>VLOOKUP($A38+ROUND((COLUMN()-2)/24,5),АТС!$A$41:$F$784,6)+'Иные услуги '!$C$5+'РСТ РСО-А'!$I$7+'РСТ РСО-А'!$F$9</f>
        <v>1284.0920000000001</v>
      </c>
      <c r="G38" s="118">
        <f>VLOOKUP($A38+ROUND((COLUMN()-2)/24,5),АТС!$A$41:$F$784,6)+'Иные услуги '!$C$5+'РСТ РСО-А'!$I$7+'РСТ РСО-А'!$F$9</f>
        <v>1284.912</v>
      </c>
      <c r="H38" s="118">
        <f>VLOOKUP($A38+ROUND((COLUMN()-2)/24,5),АТС!$A$41:$F$784,6)+'Иные услуги '!$C$5+'РСТ РСО-А'!$I$7+'РСТ РСО-А'!$F$9</f>
        <v>1340.1320000000001</v>
      </c>
      <c r="I38" s="118">
        <f>VLOOKUP($A38+ROUND((COLUMN()-2)/24,5),АТС!$A$41:$F$784,6)+'Иные услуги '!$C$5+'РСТ РСО-А'!$I$7+'РСТ РСО-А'!$F$9</f>
        <v>1244.6019999999999</v>
      </c>
      <c r="J38" s="118">
        <f>VLOOKUP($A38+ROUND((COLUMN()-2)/24,5),АТС!$A$41:$F$784,6)+'Иные услуги '!$C$5+'РСТ РСО-А'!$I$7+'РСТ РСО-А'!$F$9</f>
        <v>1274.5119999999999</v>
      </c>
      <c r="K38" s="118">
        <f>VLOOKUP($A38+ROUND((COLUMN()-2)/24,5),АТС!$A$41:$F$784,6)+'Иные услуги '!$C$5+'РСТ РСО-А'!$I$7+'РСТ РСО-А'!$F$9</f>
        <v>1199.6419999999998</v>
      </c>
      <c r="L38" s="118">
        <f>VLOOKUP($A38+ROUND((COLUMN()-2)/24,5),АТС!$A$41:$F$784,6)+'Иные услуги '!$C$5+'РСТ РСО-А'!$I$7+'РСТ РСО-А'!$F$9</f>
        <v>1199.7619999999999</v>
      </c>
      <c r="M38" s="118">
        <f>VLOOKUP($A38+ROUND((COLUMN()-2)/24,5),АТС!$A$41:$F$784,6)+'Иные услуги '!$C$5+'РСТ РСО-А'!$I$7+'РСТ РСО-А'!$F$9</f>
        <v>1263.472</v>
      </c>
      <c r="N38" s="118">
        <f>VLOOKUP($A38+ROUND((COLUMN()-2)/24,5),АТС!$A$41:$F$784,6)+'Иные услуги '!$C$5+'РСТ РСО-А'!$I$7+'РСТ РСО-А'!$F$9</f>
        <v>1263.3420000000001</v>
      </c>
      <c r="O38" s="118">
        <f>VLOOKUP($A38+ROUND((COLUMN()-2)/24,5),АТС!$A$41:$F$784,6)+'Иные услуги '!$C$5+'РСТ РСО-А'!$I$7+'РСТ РСО-А'!$F$9</f>
        <v>1263.442</v>
      </c>
      <c r="P38" s="118">
        <f>VLOOKUP($A38+ROUND((COLUMN()-2)/24,5),АТС!$A$41:$F$784,6)+'Иные услуги '!$C$5+'РСТ РСО-А'!$I$7+'РСТ РСО-А'!$F$9</f>
        <v>1263.472</v>
      </c>
      <c r="Q38" s="118">
        <f>VLOOKUP($A38+ROUND((COLUMN()-2)/24,5),АТС!$A$41:$F$784,6)+'Иные услуги '!$C$5+'РСТ РСО-А'!$I$7+'РСТ РСО-А'!$F$9</f>
        <v>1263.2719999999999</v>
      </c>
      <c r="R38" s="118">
        <f>VLOOKUP($A38+ROUND((COLUMN()-2)/24,5),АТС!$A$41:$F$784,6)+'Иные услуги '!$C$5+'РСТ РСО-А'!$I$7+'РСТ РСО-А'!$F$9</f>
        <v>1265.6219999999998</v>
      </c>
      <c r="S38" s="118">
        <f>VLOOKUP($A38+ROUND((COLUMN()-2)/24,5),АТС!$A$41:$F$784,6)+'Иные услуги '!$C$5+'РСТ РСО-А'!$I$7+'РСТ РСО-А'!$F$9</f>
        <v>1267.3020000000001</v>
      </c>
      <c r="T38" s="118">
        <f>VLOOKUP($A38+ROUND((COLUMN()-2)/24,5),АТС!$A$41:$F$784,6)+'Иные услуги '!$C$5+'РСТ РСО-А'!$I$7+'РСТ РСО-А'!$F$9</f>
        <v>1357.0819999999999</v>
      </c>
      <c r="U38" s="118">
        <f>VLOOKUP($A38+ROUND((COLUMN()-2)/24,5),АТС!$A$41:$F$784,6)+'Иные услуги '!$C$5+'РСТ РСО-А'!$I$7+'РСТ РСО-А'!$F$9</f>
        <v>1241.972</v>
      </c>
      <c r="V38" s="118">
        <f>VLOOKUP($A38+ROUND((COLUMN()-2)/24,5),АТС!$A$41:$F$784,6)+'Иные услуги '!$C$5+'РСТ РСО-А'!$I$7+'РСТ РСО-А'!$F$9</f>
        <v>1238.3119999999999</v>
      </c>
      <c r="W38" s="118">
        <f>VLOOKUP($A38+ROUND((COLUMN()-2)/24,5),АТС!$A$41:$F$784,6)+'Иные услуги '!$C$5+'РСТ РСО-А'!$I$7+'РСТ РСО-А'!$F$9</f>
        <v>1322.912</v>
      </c>
      <c r="X38" s="118">
        <f>VLOOKUP($A38+ROUND((COLUMN()-2)/24,5),АТС!$A$41:$F$784,6)+'Иные услуги '!$C$5+'РСТ РСО-А'!$I$7+'РСТ РСО-А'!$F$9</f>
        <v>1051.5720000000001</v>
      </c>
      <c r="Y38" s="118">
        <f>VLOOKUP($A38+ROUND((COLUMN()-2)/24,5),АТС!$A$41:$F$784,6)+'Иные услуги '!$C$5+'РСТ РСО-А'!$I$7+'РСТ РСО-А'!$F$9</f>
        <v>1108.3119999999999</v>
      </c>
    </row>
    <row r="39" spans="1:25" x14ac:dyDescent="0.2">
      <c r="A39" s="66">
        <f t="shared" si="0"/>
        <v>43549</v>
      </c>
      <c r="B39" s="118">
        <f>VLOOKUP($A39+ROUND((COLUMN()-2)/24,5),АТС!$A$41:$F$784,6)+'Иные услуги '!$C$5+'РСТ РСО-А'!$I$7+'РСТ РСО-А'!$F$9</f>
        <v>1188.722</v>
      </c>
      <c r="C39" s="118">
        <f>VLOOKUP($A39+ROUND((COLUMN()-2)/24,5),АТС!$A$41:$F$784,6)+'Иные услуги '!$C$5+'РСТ РСО-А'!$I$7+'РСТ РСО-А'!$F$9</f>
        <v>1250.172</v>
      </c>
      <c r="D39" s="118">
        <f>VLOOKUP($A39+ROUND((COLUMN()-2)/24,5),АТС!$A$41:$F$784,6)+'Иные услуги '!$C$5+'РСТ РСО-А'!$I$7+'РСТ РСО-А'!$F$9</f>
        <v>1292.0619999999999</v>
      </c>
      <c r="E39" s="118">
        <f>VLOOKUP($A39+ROUND((COLUMN()-2)/24,5),АТС!$A$41:$F$784,6)+'Иные услуги '!$C$5+'РСТ РСО-А'!$I$7+'РСТ РСО-А'!$F$9</f>
        <v>1291.7619999999999</v>
      </c>
      <c r="F39" s="118">
        <f>VLOOKUP($A39+ROUND((COLUMN()-2)/24,5),АТС!$A$41:$F$784,6)+'Иные услуги '!$C$5+'РСТ РСО-А'!$I$7+'РСТ РСО-А'!$F$9</f>
        <v>1283.692</v>
      </c>
      <c r="G39" s="118">
        <f>VLOOKUP($A39+ROUND((COLUMN()-2)/24,5),АТС!$A$41:$F$784,6)+'Иные услуги '!$C$5+'РСТ РСО-А'!$I$7+'РСТ РСО-А'!$F$9</f>
        <v>1288.7719999999999</v>
      </c>
      <c r="H39" s="118">
        <f>VLOOKUP($A39+ROUND((COLUMN()-2)/24,5),АТС!$A$41:$F$784,6)+'Иные услуги '!$C$5+'РСТ РСО-А'!$I$7+'РСТ РСО-А'!$F$9</f>
        <v>1348.7820000000002</v>
      </c>
      <c r="I39" s="118">
        <f>VLOOKUP($A39+ROUND((COLUMN()-2)/24,5),АТС!$A$41:$F$784,6)+'Иные услуги '!$C$5+'РСТ РСО-А'!$I$7+'РСТ РСО-А'!$F$9</f>
        <v>1133.7619999999999</v>
      </c>
      <c r="J39" s="118">
        <f>VLOOKUP($A39+ROUND((COLUMN()-2)/24,5),АТС!$A$41:$F$784,6)+'Иные услуги '!$C$5+'РСТ РСО-А'!$I$7+'РСТ РСО-А'!$F$9</f>
        <v>1337.5819999999999</v>
      </c>
      <c r="K39" s="118">
        <f>VLOOKUP($A39+ROUND((COLUMN()-2)/24,5),АТС!$A$41:$F$784,6)+'Иные услуги '!$C$5+'РСТ РСО-А'!$I$7+'РСТ РСО-А'!$F$9</f>
        <v>1338.7819999999999</v>
      </c>
      <c r="L39" s="118">
        <f>VLOOKUP($A39+ROUND((COLUMN()-2)/24,5),АТС!$A$41:$F$784,6)+'Иные услуги '!$C$5+'РСТ РСО-А'!$I$7+'РСТ РСО-А'!$F$9</f>
        <v>1202.3620000000001</v>
      </c>
      <c r="M39" s="118">
        <f>VLOOKUP($A39+ROUND((COLUMN()-2)/24,5),АТС!$A$41:$F$784,6)+'Иные услуги '!$C$5+'РСТ РСО-А'!$I$7+'РСТ РСО-А'!$F$9</f>
        <v>1202.202</v>
      </c>
      <c r="N39" s="118">
        <f>VLOOKUP($A39+ROUND((COLUMN()-2)/24,5),АТС!$A$41:$F$784,6)+'Иные услуги '!$C$5+'РСТ РСО-А'!$I$7+'РСТ РСО-А'!$F$9</f>
        <v>1201.932</v>
      </c>
      <c r="O39" s="118">
        <f>VLOOKUP($A39+ROUND((COLUMN()-2)/24,5),АТС!$A$41:$F$784,6)+'Иные услуги '!$C$5+'РСТ РСО-А'!$I$7+'РСТ РСО-А'!$F$9</f>
        <v>1201.652</v>
      </c>
      <c r="P39" s="118">
        <f>VLOOKUP($A39+ROUND((COLUMN()-2)/24,5),АТС!$A$41:$F$784,6)+'Иные услуги '!$C$5+'РСТ РСО-А'!$I$7+'РСТ РСО-А'!$F$9</f>
        <v>1201.5520000000001</v>
      </c>
      <c r="Q39" s="118">
        <f>VLOOKUP($A39+ROUND((COLUMN()-2)/24,5),АТС!$A$41:$F$784,6)+'Иные услуги '!$C$5+'РСТ РСО-А'!$I$7+'РСТ РСО-А'!$F$9</f>
        <v>1231.3220000000001</v>
      </c>
      <c r="R39" s="118">
        <f>VLOOKUP($A39+ROUND((COLUMN()-2)/24,5),АТС!$A$41:$F$784,6)+'Иные услуги '!$C$5+'РСТ РСО-А'!$I$7+'РСТ РСО-А'!$F$9</f>
        <v>1231.712</v>
      </c>
      <c r="S39" s="118">
        <f>VLOOKUP($A39+ROUND((COLUMN()-2)/24,5),АТС!$A$41:$F$784,6)+'Иные услуги '!$C$5+'РСТ РСО-А'!$I$7+'РСТ РСО-А'!$F$9</f>
        <v>1201.472</v>
      </c>
      <c r="T39" s="118">
        <f>VLOOKUP($A39+ROUND((COLUMN()-2)/24,5),АТС!$A$41:$F$784,6)+'Иные услуги '!$C$5+'РСТ РСО-А'!$I$7+'РСТ РСО-А'!$F$9</f>
        <v>1255.5520000000001</v>
      </c>
      <c r="U39" s="118">
        <f>VLOOKUP($A39+ROUND((COLUMN()-2)/24,5),АТС!$A$41:$F$784,6)+'Иные услуги '!$C$5+'РСТ РСО-А'!$I$7+'РСТ РСО-А'!$F$9</f>
        <v>1231.0319999999999</v>
      </c>
      <c r="V39" s="118">
        <f>VLOOKUP($A39+ROUND((COLUMN()-2)/24,5),АТС!$A$41:$F$784,6)+'Иные услуги '!$C$5+'РСТ РСО-А'!$I$7+'РСТ РСО-А'!$F$9</f>
        <v>1226.8220000000001</v>
      </c>
      <c r="W39" s="118">
        <f>VLOOKUP($A39+ROUND((COLUMN()-2)/24,5),АТС!$A$41:$F$784,6)+'Иные услуги '!$C$5+'РСТ РСО-А'!$I$7+'РСТ РСО-А'!$F$9</f>
        <v>1312.472</v>
      </c>
      <c r="X39" s="118">
        <f>VLOOKUP($A39+ROUND((COLUMN()-2)/24,5),АТС!$A$41:$F$784,6)+'Иные услуги '!$C$5+'РСТ РСО-А'!$I$7+'РСТ РСО-А'!$F$9</f>
        <v>1046.3919999999998</v>
      </c>
      <c r="Y39" s="118">
        <f>VLOOKUP($A39+ROUND((COLUMN()-2)/24,5),АТС!$A$41:$F$784,6)+'Иные услуги '!$C$5+'РСТ РСО-А'!$I$7+'РСТ РСО-А'!$F$9</f>
        <v>1103.752</v>
      </c>
    </row>
    <row r="40" spans="1:25" x14ac:dyDescent="0.2">
      <c r="A40" s="66">
        <f t="shared" si="0"/>
        <v>43550</v>
      </c>
      <c r="B40" s="118">
        <f>VLOOKUP($A40+ROUND((COLUMN()-2)/24,5),АТС!$A$41:$F$784,6)+'Иные услуги '!$C$5+'РСТ РСО-А'!$I$7+'РСТ РСО-А'!$F$9</f>
        <v>1186.992</v>
      </c>
      <c r="C40" s="118">
        <f>VLOOKUP($A40+ROUND((COLUMN()-2)/24,5),АТС!$A$41:$F$784,6)+'Иные услуги '!$C$5+'РСТ РСО-А'!$I$7+'РСТ РСО-А'!$F$9</f>
        <v>1247.0520000000001</v>
      </c>
      <c r="D40" s="118">
        <f>VLOOKUP($A40+ROUND((COLUMN()-2)/24,5),АТС!$A$41:$F$784,6)+'Иные услуги '!$C$5+'РСТ РСО-А'!$I$7+'РСТ РСО-А'!$F$9</f>
        <v>1280.942</v>
      </c>
      <c r="E40" s="118">
        <f>VLOOKUP($A40+ROUND((COLUMN()-2)/24,5),АТС!$A$41:$F$784,6)+'Иные услуги '!$C$5+'РСТ РСО-А'!$I$7+'РСТ РСО-А'!$F$9</f>
        <v>1280.7919999999999</v>
      </c>
      <c r="F40" s="118">
        <f>VLOOKUP($A40+ROUND((COLUMN()-2)/24,5),АТС!$A$41:$F$784,6)+'Иные услуги '!$C$5+'РСТ РСО-А'!$I$7+'РСТ РСО-А'!$F$9</f>
        <v>1281.422</v>
      </c>
      <c r="G40" s="118">
        <f>VLOOKUP($A40+ROUND((COLUMN()-2)/24,5),АТС!$A$41:$F$784,6)+'Иные услуги '!$C$5+'РСТ РСО-А'!$I$7+'РСТ РСО-А'!$F$9</f>
        <v>1284.162</v>
      </c>
      <c r="H40" s="118">
        <f>VLOOKUP($A40+ROUND((COLUMN()-2)/24,5),АТС!$A$41:$F$784,6)+'Иные услуги '!$C$5+'РСТ РСО-А'!$I$7+'РСТ РСО-А'!$F$9</f>
        <v>1338.922</v>
      </c>
      <c r="I40" s="118">
        <f>VLOOKUP($A40+ROUND((COLUMN()-2)/24,5),АТС!$A$41:$F$784,6)+'Иные услуги '!$C$5+'РСТ РСО-А'!$I$7+'РСТ РСО-А'!$F$9</f>
        <v>1125.002</v>
      </c>
      <c r="J40" s="118">
        <f>VLOOKUP($A40+ROUND((COLUMN()-2)/24,5),АТС!$A$41:$F$784,6)+'Иные услуги '!$C$5+'РСТ РСО-А'!$I$7+'РСТ РСО-А'!$F$9</f>
        <v>1255.702</v>
      </c>
      <c r="K40" s="118">
        <f>VLOOKUP($A40+ROUND((COLUMN()-2)/24,5),АТС!$A$41:$F$784,6)+'Иные услуги '!$C$5+'РСТ РСО-А'!$I$7+'РСТ РСО-А'!$F$9</f>
        <v>1137.232</v>
      </c>
      <c r="L40" s="118">
        <f>VLOOKUP($A40+ROUND((COLUMN()-2)/24,5),АТС!$A$41:$F$784,6)+'Иные услуги '!$C$5+'РСТ РСО-А'!$I$7+'РСТ РСО-А'!$F$9</f>
        <v>1137.3420000000001</v>
      </c>
      <c r="M40" s="118">
        <f>VLOOKUP($A40+ROUND((COLUMN()-2)/24,5),АТС!$A$41:$F$784,6)+'Иные услуги '!$C$5+'РСТ РСО-А'!$I$7+'РСТ РСО-А'!$F$9</f>
        <v>1137.5819999999999</v>
      </c>
      <c r="N40" s="118">
        <f>VLOOKUP($A40+ROUND((COLUMN()-2)/24,5),АТС!$A$41:$F$784,6)+'Иные услуги '!$C$5+'РСТ РСО-А'!$I$7+'РСТ РСО-А'!$F$9</f>
        <v>1137.752</v>
      </c>
      <c r="O40" s="118">
        <f>VLOOKUP($A40+ROUND((COLUMN()-2)/24,5),АТС!$A$41:$F$784,6)+'Иные услуги '!$C$5+'РСТ РСО-А'!$I$7+'РСТ РСО-А'!$F$9</f>
        <v>1137.5319999999999</v>
      </c>
      <c r="P40" s="118">
        <f>VLOOKUP($A40+ROUND((COLUMN()-2)/24,5),АТС!$A$41:$F$784,6)+'Иные услуги '!$C$5+'РСТ РСО-А'!$I$7+'РСТ РСО-А'!$F$9</f>
        <v>1137.1120000000001</v>
      </c>
      <c r="Q40" s="118">
        <f>VLOOKUP($A40+ROUND((COLUMN()-2)/24,5),АТС!$A$41:$F$784,6)+'Иные услуги '!$C$5+'РСТ РСО-А'!$I$7+'РСТ РСО-А'!$F$9</f>
        <v>1135.8719999999998</v>
      </c>
      <c r="R40" s="118">
        <f>VLOOKUP($A40+ROUND((COLUMN()-2)/24,5),АТС!$A$41:$F$784,6)+'Иные услуги '!$C$5+'РСТ РСО-А'!$I$7+'РСТ РСО-А'!$F$9</f>
        <v>1135.972</v>
      </c>
      <c r="S40" s="118">
        <f>VLOOKUP($A40+ROUND((COLUMN()-2)/24,5),АТС!$A$41:$F$784,6)+'Иные услуги '!$C$5+'РСТ РСО-А'!$I$7+'РСТ РСО-А'!$F$9</f>
        <v>1136.5720000000001</v>
      </c>
      <c r="T40" s="118">
        <f>VLOOKUP($A40+ROUND((COLUMN()-2)/24,5),АТС!$A$41:$F$784,6)+'Иные услуги '!$C$5+'РСТ РСО-А'!$I$7+'РСТ РСО-А'!$F$9</f>
        <v>1253.8919999999998</v>
      </c>
      <c r="U40" s="118">
        <f>VLOOKUP($A40+ROUND((COLUMN()-2)/24,5),АТС!$A$41:$F$784,6)+'Иные услуги '!$C$5+'РСТ РСО-А'!$I$7+'РСТ РСО-А'!$F$9</f>
        <v>1231.222</v>
      </c>
      <c r="V40" s="118">
        <f>VLOOKUP($A40+ROUND((COLUMN()-2)/24,5),АТС!$A$41:$F$784,6)+'Иные услуги '!$C$5+'РСТ РСО-А'!$I$7+'РСТ РСО-А'!$F$9</f>
        <v>1229.232</v>
      </c>
      <c r="W40" s="118">
        <f>VLOOKUP($A40+ROUND((COLUMN()-2)/24,5),АТС!$A$41:$F$784,6)+'Иные услуги '!$C$5+'РСТ РСО-А'!$I$7+'РСТ РСО-А'!$F$9</f>
        <v>1314.942</v>
      </c>
      <c r="X40" s="118">
        <f>VLOOKUP($A40+ROUND((COLUMN()-2)/24,5),АТС!$A$41:$F$784,6)+'Иные услуги '!$C$5+'РСТ РСО-А'!$I$7+'РСТ РСО-А'!$F$9</f>
        <v>1046.8020000000001</v>
      </c>
      <c r="Y40" s="118">
        <f>VLOOKUP($A40+ROUND((COLUMN()-2)/24,5),АТС!$A$41:$F$784,6)+'Иные услуги '!$C$5+'РСТ РСО-А'!$I$7+'РСТ РСО-А'!$F$9</f>
        <v>1103.3420000000001</v>
      </c>
    </row>
    <row r="41" spans="1:25" x14ac:dyDescent="0.2">
      <c r="A41" s="66">
        <f t="shared" si="0"/>
        <v>43551</v>
      </c>
      <c r="B41" s="118">
        <f>VLOOKUP($A41+ROUND((COLUMN()-2)/24,5),АТС!$A$41:$F$784,6)+'Иные услуги '!$C$5+'РСТ РСО-А'!$I$7+'РСТ РСО-А'!$F$9</f>
        <v>1186.682</v>
      </c>
      <c r="C41" s="118">
        <f>VLOOKUP($A41+ROUND((COLUMN()-2)/24,5),АТС!$A$41:$F$784,6)+'Иные услуги '!$C$5+'РСТ РСО-А'!$I$7+'РСТ РСО-А'!$F$9</f>
        <v>1246.442</v>
      </c>
      <c r="D41" s="118">
        <f>VLOOKUP($A41+ROUND((COLUMN()-2)/24,5),АТС!$A$41:$F$784,6)+'Иные услуги '!$C$5+'РСТ РСО-А'!$I$7+'РСТ РСО-А'!$F$9</f>
        <v>1280.5720000000001</v>
      </c>
      <c r="E41" s="118">
        <f>VLOOKUP($A41+ROUND((COLUMN()-2)/24,5),АТС!$A$41:$F$784,6)+'Иные услуги '!$C$5+'РСТ РСО-А'!$I$7+'РСТ РСО-А'!$F$9</f>
        <v>1280.5920000000001</v>
      </c>
      <c r="F41" s="118">
        <f>VLOOKUP($A41+ROUND((COLUMN()-2)/24,5),АТС!$A$41:$F$784,6)+'Иные услуги '!$C$5+'РСТ РСО-А'!$I$7+'РСТ РСО-А'!$F$9</f>
        <v>1281.252</v>
      </c>
      <c r="G41" s="118">
        <f>VLOOKUP($A41+ROUND((COLUMN()-2)/24,5),АТС!$A$41:$F$784,6)+'Иные услуги '!$C$5+'РСТ РСО-А'!$I$7+'РСТ РСО-А'!$F$9</f>
        <v>1290.992</v>
      </c>
      <c r="H41" s="118">
        <f>VLOOKUP($A41+ROUND((COLUMN()-2)/24,5),АТС!$A$41:$F$784,6)+'Иные услуги '!$C$5+'РСТ РСО-А'!$I$7+'РСТ РСО-А'!$F$9</f>
        <v>1346.7020000000002</v>
      </c>
      <c r="I41" s="118">
        <f>VLOOKUP($A41+ROUND((COLUMN()-2)/24,5),АТС!$A$41:$F$784,6)+'Иные услуги '!$C$5+'РСТ РСО-А'!$I$7+'РСТ РСО-А'!$F$9</f>
        <v>1172.3620000000001</v>
      </c>
      <c r="J41" s="118">
        <f>VLOOKUP($A41+ROUND((COLUMN()-2)/24,5),АТС!$A$41:$F$784,6)+'Иные услуги '!$C$5+'РСТ РСО-А'!$I$7+'РСТ РСО-А'!$F$9</f>
        <v>1265.5520000000001</v>
      </c>
      <c r="K41" s="118">
        <f>VLOOKUP($A41+ROUND((COLUMN()-2)/24,5),АТС!$A$41:$F$784,6)+'Иные услуги '!$C$5+'РСТ РСО-А'!$I$7+'РСТ РСО-А'!$F$9</f>
        <v>1146.7619999999999</v>
      </c>
      <c r="L41" s="118">
        <f>VLOOKUP($A41+ROUND((COLUMN()-2)/24,5),АТС!$A$41:$F$784,6)+'Иные услуги '!$C$5+'РСТ РСО-А'!$I$7+'РСТ РСО-А'!$F$9</f>
        <v>1146.8420000000001</v>
      </c>
      <c r="M41" s="118">
        <f>VLOOKUP($A41+ROUND((COLUMN()-2)/24,5),АТС!$A$41:$F$784,6)+'Иные услуги '!$C$5+'РСТ РСО-А'!$I$7+'РСТ РСО-А'!$F$9</f>
        <v>1146.0720000000001</v>
      </c>
      <c r="N41" s="118">
        <f>VLOOKUP($A41+ROUND((COLUMN()-2)/24,5),АТС!$A$41:$F$784,6)+'Иные услуги '!$C$5+'РСТ РСО-А'!$I$7+'РСТ РСО-А'!$F$9</f>
        <v>1146.502</v>
      </c>
      <c r="O41" s="118">
        <f>VLOOKUP($A41+ROUND((COLUMN()-2)/24,5),АТС!$A$41:$F$784,6)+'Иные услуги '!$C$5+'РСТ РСО-А'!$I$7+'РСТ РСО-А'!$F$9</f>
        <v>1146.462</v>
      </c>
      <c r="P41" s="118">
        <f>VLOOKUP($A41+ROUND((COLUMN()-2)/24,5),АТС!$A$41:$F$784,6)+'Иные услуги '!$C$5+'РСТ РСО-А'!$I$7+'РСТ РСО-А'!$F$9</f>
        <v>1173.222</v>
      </c>
      <c r="Q41" s="118">
        <f>VLOOKUP($A41+ROUND((COLUMN()-2)/24,5),АТС!$A$41:$F$784,6)+'Иные услуги '!$C$5+'РСТ РСО-А'!$I$7+'РСТ РСО-А'!$F$9</f>
        <v>1170.8319999999999</v>
      </c>
      <c r="R41" s="118">
        <f>VLOOKUP($A41+ROUND((COLUMN()-2)/24,5),АТС!$A$41:$F$784,6)+'Иные услуги '!$C$5+'РСТ РСО-А'!$I$7+'РСТ РСО-А'!$F$9</f>
        <v>1172.422</v>
      </c>
      <c r="S41" s="118">
        <f>VLOOKUP($A41+ROUND((COLUMN()-2)/24,5),АТС!$A$41:$F$784,6)+'Иные услуги '!$C$5+'РСТ РСО-А'!$I$7+'РСТ РСО-А'!$F$9</f>
        <v>1201.232</v>
      </c>
      <c r="T41" s="118">
        <f>VLOOKUP($A41+ROUND((COLUMN()-2)/24,5),АТС!$A$41:$F$784,6)+'Иные услуги '!$C$5+'РСТ РСО-А'!$I$7+'РСТ РСО-А'!$F$9</f>
        <v>1264.1019999999999</v>
      </c>
      <c r="U41" s="118">
        <f>VLOOKUP($A41+ROUND((COLUMN()-2)/24,5),АТС!$A$41:$F$784,6)+'Иные услуги '!$C$5+'РСТ РСО-А'!$I$7+'РСТ РСО-А'!$F$9</f>
        <v>1231.6019999999999</v>
      </c>
      <c r="V41" s="118">
        <f>VLOOKUP($A41+ROUND((COLUMN()-2)/24,5),АТС!$A$41:$F$784,6)+'Иные услуги '!$C$5+'РСТ РСО-А'!$I$7+'РСТ РСО-А'!$F$9</f>
        <v>1238.0819999999999</v>
      </c>
      <c r="W41" s="118">
        <f>VLOOKUP($A41+ROUND((COLUMN()-2)/24,5),АТС!$A$41:$F$784,6)+'Иные услуги '!$C$5+'РСТ РСО-А'!$I$7+'РСТ РСО-А'!$F$9</f>
        <v>1322.742</v>
      </c>
      <c r="X41" s="118">
        <f>VLOOKUP($A41+ROUND((COLUMN()-2)/24,5),АТС!$A$41:$F$784,6)+'Иные услуги '!$C$5+'РСТ РСО-А'!$I$7+'РСТ РСО-А'!$F$9</f>
        <v>1050.2719999999999</v>
      </c>
      <c r="Y41" s="118">
        <f>VLOOKUP($A41+ROUND((COLUMN()-2)/24,5),АТС!$A$41:$F$784,6)+'Иные услуги '!$C$5+'РСТ РСО-А'!$I$7+'РСТ РСО-А'!$F$9</f>
        <v>1107.8420000000001</v>
      </c>
    </row>
    <row r="42" spans="1:25" x14ac:dyDescent="0.2">
      <c r="A42" s="66">
        <f t="shared" si="0"/>
        <v>43552</v>
      </c>
      <c r="B42" s="118">
        <f>VLOOKUP($A42+ROUND((COLUMN()-2)/24,5),АТС!$A$41:$F$784,6)+'Иные услуги '!$C$5+'РСТ РСО-А'!$I$7+'РСТ РСО-А'!$F$9</f>
        <v>1189.212</v>
      </c>
      <c r="C42" s="118">
        <f>VLOOKUP($A42+ROUND((COLUMN()-2)/24,5),АТС!$A$41:$F$784,6)+'Иные услуги '!$C$5+'РСТ РСО-А'!$I$7+'РСТ РСО-А'!$F$9</f>
        <v>1247.3020000000001</v>
      </c>
      <c r="D42" s="118">
        <f>VLOOKUP($A42+ROUND((COLUMN()-2)/24,5),АТС!$A$41:$F$784,6)+'Иные услуги '!$C$5+'РСТ РСО-А'!$I$7+'РСТ РСО-А'!$F$9</f>
        <v>1280.952</v>
      </c>
      <c r="E42" s="118">
        <f>VLOOKUP($A42+ROUND((COLUMN()-2)/24,5),АТС!$A$41:$F$784,6)+'Иные услуги '!$C$5+'РСТ РСО-А'!$I$7+'РСТ РСО-А'!$F$9</f>
        <v>1280.8119999999999</v>
      </c>
      <c r="F42" s="118">
        <f>VLOOKUP($A42+ROUND((COLUMN()-2)/24,5),АТС!$A$41:$F$784,6)+'Иные услуги '!$C$5+'РСТ РСО-А'!$I$7+'РСТ РСО-А'!$F$9</f>
        <v>1281.442</v>
      </c>
      <c r="G42" s="118">
        <f>VLOOKUP($A42+ROUND((COLUMN()-2)/24,5),АТС!$A$41:$F$784,6)+'Иные услуги '!$C$5+'РСТ РСО-А'!$I$7+'РСТ РСО-А'!$F$9</f>
        <v>1285.1019999999999</v>
      </c>
      <c r="H42" s="118">
        <f>VLOOKUP($A42+ROUND((COLUMN()-2)/24,5),АТС!$A$41:$F$784,6)+'Иные услуги '!$C$5+'РСТ РСО-А'!$I$7+'РСТ РСО-А'!$F$9</f>
        <v>1341.942</v>
      </c>
      <c r="I42" s="118">
        <f>VLOOKUP($A42+ROUND((COLUMN()-2)/24,5),АТС!$A$41:$F$784,6)+'Иные услуги '!$C$5+'РСТ РСО-А'!$I$7+'РСТ РСО-А'!$F$9</f>
        <v>1162.952</v>
      </c>
      <c r="J42" s="118">
        <f>VLOOKUP($A42+ROUND((COLUMN()-2)/24,5),АТС!$A$41:$F$784,6)+'Иные услуги '!$C$5+'РСТ РСО-А'!$I$7+'РСТ РСО-А'!$F$9</f>
        <v>1223.202</v>
      </c>
      <c r="K42" s="118">
        <f>VLOOKUP($A42+ROUND((COLUMN()-2)/24,5),АТС!$A$41:$F$784,6)+'Иные услуги '!$C$5+'РСТ РСО-А'!$I$7+'РСТ РСО-А'!$F$9</f>
        <v>1139.0819999999999</v>
      </c>
      <c r="L42" s="118">
        <f>VLOOKUP($A42+ROUND((COLUMN()-2)/24,5),АТС!$A$41:$F$784,6)+'Иные услуги '!$C$5+'РСТ РСО-А'!$I$7+'РСТ РСО-А'!$F$9</f>
        <v>1113.7919999999999</v>
      </c>
      <c r="M42" s="118">
        <f>VLOOKUP($A42+ROUND((COLUMN()-2)/24,5),АТС!$A$41:$F$784,6)+'Иные услуги '!$C$5+'РСТ РСО-А'!$I$7+'РСТ РСО-А'!$F$9</f>
        <v>1113.0520000000001</v>
      </c>
      <c r="N42" s="118">
        <f>VLOOKUP($A42+ROUND((COLUMN()-2)/24,5),АТС!$A$41:$F$784,6)+'Иные услуги '!$C$5+'РСТ РСО-А'!$I$7+'РСТ РСО-А'!$F$9</f>
        <v>1112.3220000000001</v>
      </c>
      <c r="O42" s="118">
        <f>VLOOKUP($A42+ROUND((COLUMN()-2)/24,5),АТС!$A$41:$F$784,6)+'Иные услуги '!$C$5+'РСТ РСО-А'!$I$7+'РСТ РСО-А'!$F$9</f>
        <v>1137.7619999999999</v>
      </c>
      <c r="P42" s="118">
        <f>VLOOKUP($A42+ROUND((COLUMN()-2)/24,5),АТС!$A$41:$F$784,6)+'Иные услуги '!$C$5+'РСТ РСО-А'!$I$7+'РСТ РСО-А'!$F$9</f>
        <v>1135.692</v>
      </c>
      <c r="Q42" s="118">
        <f>VLOOKUP($A42+ROUND((COLUMN()-2)/24,5),АТС!$A$41:$F$784,6)+'Иные услуги '!$C$5+'РСТ РСО-А'!$I$7+'РСТ РСО-А'!$F$9</f>
        <v>1135.472</v>
      </c>
      <c r="R42" s="118">
        <f>VLOOKUP($A42+ROUND((COLUMN()-2)/24,5),АТС!$A$41:$F$784,6)+'Иные услуги '!$C$5+'РСТ РСО-А'!$I$7+'РСТ РСО-А'!$F$9</f>
        <v>1134.8919999999998</v>
      </c>
      <c r="S42" s="118">
        <f>VLOOKUP($A42+ROUND((COLUMN()-2)/24,5),АТС!$A$41:$F$784,6)+'Иные услуги '!$C$5+'РСТ РСО-А'!$I$7+'РСТ РСО-А'!$F$9</f>
        <v>1192.242</v>
      </c>
      <c r="T42" s="118">
        <f>VLOOKUP($A42+ROUND((COLUMN()-2)/24,5),АТС!$A$41:$F$784,6)+'Иные услуги '!$C$5+'РСТ РСО-А'!$I$7+'РСТ РСО-А'!$F$9</f>
        <v>1255.422</v>
      </c>
      <c r="U42" s="118">
        <f>VLOOKUP($A42+ROUND((COLUMN()-2)/24,5),АТС!$A$41:$F$784,6)+'Иные услуги '!$C$5+'РСТ РСО-А'!$I$7+'РСТ РСО-А'!$F$9</f>
        <v>1224.1419999999998</v>
      </c>
      <c r="V42" s="118">
        <f>VLOOKUP($A42+ROUND((COLUMN()-2)/24,5),АТС!$A$41:$F$784,6)+'Иные услуги '!$C$5+'РСТ РСО-А'!$I$7+'РСТ РСО-А'!$F$9</f>
        <v>1231.3620000000001</v>
      </c>
      <c r="W42" s="118">
        <f>VLOOKUP($A42+ROUND((COLUMN()-2)/24,5),АТС!$A$41:$F$784,6)+'Иные услуги '!$C$5+'РСТ РСО-А'!$I$7+'РСТ РСО-А'!$F$9</f>
        <v>1315.752</v>
      </c>
      <c r="X42" s="118">
        <f>VLOOKUP($A42+ROUND((COLUMN()-2)/24,5),АТС!$A$41:$F$784,6)+'Иные услуги '!$C$5+'РСТ РСО-А'!$I$7+'РСТ РСО-А'!$F$9</f>
        <v>1047.2619999999999</v>
      </c>
      <c r="Y42" s="118">
        <f>VLOOKUP($A42+ROUND((COLUMN()-2)/24,5),АТС!$A$41:$F$784,6)+'Иные услуги '!$C$5+'РСТ РСО-А'!$I$7+'РСТ РСО-А'!$F$9</f>
        <v>1103.162</v>
      </c>
    </row>
    <row r="43" spans="1:25" x14ac:dyDescent="0.2">
      <c r="A43" s="66">
        <f t="shared" si="0"/>
        <v>43553</v>
      </c>
      <c r="B43" s="118">
        <f>VLOOKUP($A43+ROUND((COLUMN()-2)/24,5),АТС!$A$41:$F$784,6)+'Иные услуги '!$C$5+'РСТ РСО-А'!$I$7+'РСТ РСО-А'!$F$9</f>
        <v>1194.8319999999999</v>
      </c>
      <c r="C43" s="118">
        <f>VLOOKUP($A43+ROUND((COLUMN()-2)/24,5),АТС!$A$41:$F$784,6)+'Иные услуги '!$C$5+'РСТ РСО-А'!$I$7+'РСТ РСО-А'!$F$9</f>
        <v>1252.1219999999998</v>
      </c>
      <c r="D43" s="118">
        <f>VLOOKUP($A43+ROUND((COLUMN()-2)/24,5),АТС!$A$41:$F$784,6)+'Иные услуги '!$C$5+'РСТ РСО-А'!$I$7+'РСТ РСО-А'!$F$9</f>
        <v>1283.732</v>
      </c>
      <c r="E43" s="118">
        <f>VLOOKUP($A43+ROUND((COLUMN()-2)/24,5),АТС!$A$41:$F$784,6)+'Иные услуги '!$C$5+'РСТ РСО-А'!$I$7+'РСТ РСО-А'!$F$9</f>
        <v>1283.472</v>
      </c>
      <c r="F43" s="118">
        <f>VLOOKUP($A43+ROUND((COLUMN()-2)/24,5),АТС!$A$41:$F$784,6)+'Иные услуги '!$C$5+'РСТ РСО-А'!$I$7+'РСТ РСО-А'!$F$9</f>
        <v>1284.5219999999999</v>
      </c>
      <c r="G43" s="118">
        <f>VLOOKUP($A43+ROUND((COLUMN()-2)/24,5),АТС!$A$41:$F$784,6)+'Иные услуги '!$C$5+'РСТ РСО-А'!$I$7+'РСТ РСО-А'!$F$9</f>
        <v>1287.002</v>
      </c>
      <c r="H43" s="118">
        <f>VLOOKUP($A43+ROUND((COLUMN()-2)/24,5),АТС!$A$41:$F$784,6)+'Иные услуги '!$C$5+'РСТ РСО-А'!$I$7+'РСТ РСО-А'!$F$9</f>
        <v>1347.7420000000002</v>
      </c>
      <c r="I43" s="118">
        <f>VLOOKUP($A43+ROUND((COLUMN()-2)/24,5),АТС!$A$41:$F$784,6)+'Иные услуги '!$C$5+'РСТ РСО-А'!$I$7+'РСТ РСО-А'!$F$9</f>
        <v>1161.3119999999999</v>
      </c>
      <c r="J43" s="118">
        <f>VLOOKUP($A43+ROUND((COLUMN()-2)/24,5),АТС!$A$41:$F$784,6)+'Иные услуги '!$C$5+'РСТ РСО-А'!$I$7+'РСТ РСО-А'!$F$9</f>
        <v>1217.942</v>
      </c>
      <c r="K43" s="118">
        <f>VLOOKUP($A43+ROUND((COLUMN()-2)/24,5),АТС!$A$41:$F$784,6)+'Иные услуги '!$C$5+'РСТ РСО-А'!$I$7+'РСТ РСО-А'!$F$9</f>
        <v>1128.952</v>
      </c>
      <c r="L43" s="118">
        <f>VLOOKUP($A43+ROUND((COLUMN()-2)/24,5),АТС!$A$41:$F$784,6)+'Иные услуги '!$C$5+'РСТ РСО-А'!$I$7+'РСТ РСО-А'!$F$9</f>
        <v>1109.1120000000001</v>
      </c>
      <c r="M43" s="118">
        <f>VLOOKUP($A43+ROUND((COLUMN()-2)/24,5),АТС!$A$41:$F$784,6)+'Иные услуги '!$C$5+'РСТ РСО-А'!$I$7+'РСТ РСО-А'!$F$9</f>
        <v>1109.3220000000001</v>
      </c>
      <c r="N43" s="118">
        <f>VLOOKUP($A43+ROUND((COLUMN()-2)/24,5),АТС!$A$41:$F$784,6)+'Иные услуги '!$C$5+'РСТ РСО-А'!$I$7+'РСТ РСО-А'!$F$9</f>
        <v>1119.0119999999999</v>
      </c>
      <c r="O43" s="118">
        <f>VLOOKUP($A43+ROUND((COLUMN()-2)/24,5),АТС!$A$41:$F$784,6)+'Иные услуги '!$C$5+'РСТ РСО-А'!$I$7+'РСТ РСО-А'!$F$9</f>
        <v>1145.3719999999998</v>
      </c>
      <c r="P43" s="118">
        <f>VLOOKUP($A43+ROUND((COLUMN()-2)/24,5),АТС!$A$41:$F$784,6)+'Иные услуги '!$C$5+'РСТ РСО-А'!$I$7+'РСТ РСО-А'!$F$9</f>
        <v>1150.3919999999998</v>
      </c>
      <c r="Q43" s="118">
        <f>VLOOKUP($A43+ROUND((COLUMN()-2)/24,5),АТС!$A$41:$F$784,6)+'Иные услуги '!$C$5+'РСТ РСО-А'!$I$7+'РСТ РСО-А'!$F$9</f>
        <v>1150.702</v>
      </c>
      <c r="R43" s="118">
        <f>VLOOKUP($A43+ROUND((COLUMN()-2)/24,5),АТС!$A$41:$F$784,6)+'Иные услуги '!$C$5+'РСТ РСО-А'!$I$7+'РСТ РСО-А'!$F$9</f>
        <v>1166.712</v>
      </c>
      <c r="S43" s="118">
        <f>VLOOKUP($A43+ROUND((COLUMN()-2)/24,5),АТС!$A$41:$F$784,6)+'Иные услуги '!$C$5+'РСТ РСО-А'!$I$7+'РСТ РСО-А'!$F$9</f>
        <v>1183.6320000000001</v>
      </c>
      <c r="T43" s="118">
        <f>VLOOKUP($A43+ROUND((COLUMN()-2)/24,5),АТС!$A$41:$F$784,6)+'Иные услуги '!$C$5+'РСТ РСО-А'!$I$7+'РСТ РСО-А'!$F$9</f>
        <v>1253.3319999999999</v>
      </c>
      <c r="U43" s="118">
        <f>VLOOKUP($A43+ROUND((COLUMN()-2)/24,5),АТС!$A$41:$F$784,6)+'Иные услуги '!$C$5+'РСТ РСО-А'!$I$7+'РСТ РСО-А'!$F$9</f>
        <v>1206.8420000000001</v>
      </c>
      <c r="V43" s="118">
        <f>VLOOKUP($A43+ROUND((COLUMN()-2)/24,5),АТС!$A$41:$F$784,6)+'Иные услуги '!$C$5+'РСТ РСО-А'!$I$7+'РСТ РСО-А'!$F$9</f>
        <v>1206.3119999999999</v>
      </c>
      <c r="W43" s="118">
        <f>VLOOKUP($A43+ROUND((COLUMN()-2)/24,5),АТС!$A$41:$F$784,6)+'Иные услуги '!$C$5+'РСТ РСО-А'!$I$7+'РСТ РСО-А'!$F$9</f>
        <v>1301.922</v>
      </c>
      <c r="X43" s="118">
        <f>VLOOKUP($A43+ROUND((COLUMN()-2)/24,5),АТС!$A$41:$F$784,6)+'Иные услуги '!$C$5+'РСТ РСО-А'!$I$7+'РСТ РСО-А'!$F$9</f>
        <v>1056.7919999999999</v>
      </c>
      <c r="Y43" s="118">
        <f>VLOOKUP($A43+ROUND((COLUMN()-2)/24,5),АТС!$A$41:$F$784,6)+'Иные услуги '!$C$5+'РСТ РСО-А'!$I$7+'РСТ РСО-А'!$F$9</f>
        <v>1079.6120000000001</v>
      </c>
    </row>
    <row r="44" spans="1:25" x14ac:dyDescent="0.2">
      <c r="A44" s="66">
        <f t="shared" si="0"/>
        <v>43554</v>
      </c>
      <c r="B44" s="118">
        <f>VLOOKUP($A44+ROUND((COLUMN()-2)/24,5),АТС!$A$41:$F$784,6)+'Иные услуги '!$C$5+'РСТ РСО-А'!$I$7+'РСТ РСО-А'!$F$9</f>
        <v>1195.8020000000001</v>
      </c>
      <c r="C44" s="118">
        <f>VLOOKUP($A44+ROUND((COLUMN()-2)/24,5),АТС!$A$41:$F$784,6)+'Иные услуги '!$C$5+'РСТ РСО-А'!$I$7+'РСТ РСО-А'!$F$9</f>
        <v>1251.0920000000001</v>
      </c>
      <c r="D44" s="118">
        <f>VLOOKUP($A44+ROUND((COLUMN()-2)/24,5),АТС!$A$41:$F$784,6)+'Иные услуги '!$C$5+'РСТ РСО-А'!$I$7+'РСТ РСО-А'!$F$9</f>
        <v>1268.3620000000001</v>
      </c>
      <c r="E44" s="118">
        <f>VLOOKUP($A44+ROUND((COLUMN()-2)/24,5),АТС!$A$41:$F$784,6)+'Иные услуги '!$C$5+'РСТ РСО-А'!$I$7+'РСТ РСО-А'!$F$9</f>
        <v>1281.662</v>
      </c>
      <c r="F44" s="118">
        <f>VLOOKUP($A44+ROUND((COLUMN()-2)/24,5),АТС!$A$41:$F$784,6)+'Иные услуги '!$C$5+'РСТ РСО-А'!$I$7+'РСТ РСО-А'!$F$9</f>
        <v>1289.7619999999999</v>
      </c>
      <c r="G44" s="118">
        <f>VLOOKUP($A44+ROUND((COLUMN()-2)/24,5),АТС!$A$41:$F$784,6)+'Иные услуги '!$C$5+'РСТ РСО-А'!$I$7+'РСТ РСО-А'!$F$9</f>
        <v>1283.3319999999999</v>
      </c>
      <c r="H44" s="118">
        <f>VLOOKUP($A44+ROUND((COLUMN()-2)/24,5),АТС!$A$41:$F$784,6)+'Иные услуги '!$C$5+'РСТ РСО-А'!$I$7+'РСТ РСО-А'!$F$9</f>
        <v>1383.0120000000002</v>
      </c>
      <c r="I44" s="118">
        <f>VLOOKUP($A44+ROUND((COLUMN()-2)/24,5),АТС!$A$41:$F$784,6)+'Иные услуги '!$C$5+'РСТ РСО-А'!$I$7+'РСТ РСО-А'!$F$9</f>
        <v>1253.962</v>
      </c>
      <c r="J44" s="118">
        <f>VLOOKUP($A44+ROUND((COLUMN()-2)/24,5),АТС!$A$41:$F$784,6)+'Иные услуги '!$C$5+'РСТ РСО-А'!$I$7+'РСТ РСО-А'!$F$9</f>
        <v>1329.6120000000001</v>
      </c>
      <c r="K44" s="118">
        <f>VLOOKUP($A44+ROUND((COLUMN()-2)/24,5),АТС!$A$41:$F$784,6)+'Иные услуги '!$C$5+'РСТ РСО-А'!$I$7+'РСТ РСО-А'!$F$9</f>
        <v>1225.8519999999999</v>
      </c>
      <c r="L44" s="118">
        <f>VLOOKUP($A44+ROUND((COLUMN()-2)/24,5),АТС!$A$41:$F$784,6)+'Иные услуги '!$C$5+'РСТ РСО-А'!$I$7+'РСТ РСО-А'!$F$9</f>
        <v>1207.8220000000001</v>
      </c>
      <c r="M44" s="118">
        <f>VLOOKUP($A44+ROUND((COLUMN()-2)/24,5),АТС!$A$41:$F$784,6)+'Иные услуги '!$C$5+'РСТ РСО-А'!$I$7+'РСТ РСО-А'!$F$9</f>
        <v>1208.0119999999999</v>
      </c>
      <c r="N44" s="118">
        <f>VLOOKUP($A44+ROUND((COLUMN()-2)/24,5),АТС!$A$41:$F$784,6)+'Иные услуги '!$C$5+'РСТ РСО-А'!$I$7+'РСТ РСО-А'!$F$9</f>
        <v>1232.8319999999999</v>
      </c>
      <c r="O44" s="118">
        <f>VLOOKUP($A44+ROUND((COLUMN()-2)/24,5),АТС!$A$41:$F$784,6)+'Иные услуги '!$C$5+'РСТ РСО-А'!$I$7+'РСТ РСО-А'!$F$9</f>
        <v>1264.952</v>
      </c>
      <c r="P44" s="118">
        <f>VLOOKUP($A44+ROUND((COLUMN()-2)/24,5),АТС!$A$41:$F$784,6)+'Иные услуги '!$C$5+'РСТ РСО-А'!$I$7+'РСТ РСО-А'!$F$9</f>
        <v>1257.932</v>
      </c>
      <c r="Q44" s="118">
        <f>VLOOKUP($A44+ROUND((COLUMN()-2)/24,5),АТС!$A$41:$F$784,6)+'Иные услуги '!$C$5+'РСТ РСО-А'!$I$7+'РСТ РСО-А'!$F$9</f>
        <v>1219.1120000000001</v>
      </c>
      <c r="R44" s="118">
        <f>VLOOKUP($A44+ROUND((COLUMN()-2)/24,5),АТС!$A$41:$F$784,6)+'Иные услуги '!$C$5+'РСТ РСО-А'!$I$7+'РСТ РСО-А'!$F$9</f>
        <v>1183.3519999999999</v>
      </c>
      <c r="S44" s="118">
        <f>VLOOKUP($A44+ROUND((COLUMN()-2)/24,5),АТС!$A$41:$F$784,6)+'Иные услуги '!$C$5+'РСТ РСО-А'!$I$7+'РСТ РСО-А'!$F$9</f>
        <v>1193.712</v>
      </c>
      <c r="T44" s="118">
        <f>VLOOKUP($A44+ROUND((COLUMN()-2)/24,5),АТС!$A$41:$F$784,6)+'Иные услуги '!$C$5+'РСТ РСО-А'!$I$7+'РСТ РСО-А'!$F$9</f>
        <v>1254.7619999999999</v>
      </c>
      <c r="U44" s="118">
        <f>VLOOKUP($A44+ROUND((COLUMN()-2)/24,5),АТС!$A$41:$F$784,6)+'Иные услуги '!$C$5+'РСТ РСО-А'!$I$7+'РСТ РСО-А'!$F$9</f>
        <v>1213.7819999999999</v>
      </c>
      <c r="V44" s="118">
        <f>VLOOKUP($A44+ROUND((COLUMN()-2)/24,5),АТС!$A$41:$F$784,6)+'Иные услуги '!$C$5+'РСТ РСО-А'!$I$7+'РСТ РСО-А'!$F$9</f>
        <v>1253.3919999999998</v>
      </c>
      <c r="W44" s="118">
        <f>VLOOKUP($A44+ROUND((COLUMN()-2)/24,5),АТС!$A$41:$F$784,6)+'Иные услуги '!$C$5+'РСТ РСО-А'!$I$7+'РСТ РСО-А'!$F$9</f>
        <v>1342.6320000000001</v>
      </c>
      <c r="X44" s="118">
        <f>VLOOKUP($A44+ROUND((COLUMN()-2)/24,5),АТС!$A$41:$F$784,6)+'Иные услуги '!$C$5+'РСТ РСО-А'!$I$7+'РСТ РСО-А'!$F$9</f>
        <v>1059.172</v>
      </c>
      <c r="Y44" s="118">
        <f>VLOOKUP($A44+ROUND((COLUMN()-2)/24,5),АТС!$A$41:$F$784,6)+'Иные услуги '!$C$5+'РСТ РСО-А'!$I$7+'РСТ РСО-А'!$F$9</f>
        <v>1101.952</v>
      </c>
    </row>
    <row r="45" spans="1:25" x14ac:dyDescent="0.2">
      <c r="A45" s="66">
        <f t="shared" si="0"/>
        <v>43555</v>
      </c>
      <c r="B45" s="118">
        <f>VLOOKUP($A45+ROUND((COLUMN()-2)/24,5),АТС!$A$41:$F$784,6)+'Иные услуги '!$C$5+'РСТ РСО-А'!$I$7+'РСТ РСО-А'!$F$9</f>
        <v>1188.5720000000001</v>
      </c>
      <c r="C45" s="118">
        <f>VLOOKUP($A45+ROUND((COLUMN()-2)/24,5),АТС!$A$41:$F$784,6)+'Иные услуги '!$C$5+'РСТ РСО-А'!$I$7+'РСТ РСО-А'!$F$9</f>
        <v>1242.1219999999998</v>
      </c>
      <c r="D45" s="118">
        <f>VLOOKUP($A45+ROUND((COLUMN()-2)/24,5),АТС!$A$41:$F$784,6)+'Иные услуги '!$C$5+'РСТ РСО-А'!$I$7+'РСТ РСО-А'!$F$9</f>
        <v>1267.702</v>
      </c>
      <c r="E45" s="118">
        <f>VLOOKUP($A45+ROUND((COLUMN()-2)/24,5),АТС!$A$41:$F$784,6)+'Иные услуги '!$C$5+'РСТ РСО-А'!$I$7+'РСТ РСО-А'!$F$9</f>
        <v>1281.192</v>
      </c>
      <c r="F45" s="118">
        <f>VLOOKUP($A45+ROUND((COLUMN()-2)/24,5),АТС!$A$41:$F$784,6)+'Иные услуги '!$C$5+'РСТ РСО-А'!$I$7+'РСТ РСО-А'!$F$9</f>
        <v>1281.472</v>
      </c>
      <c r="G45" s="118">
        <f>VLOOKUP($A45+ROUND((COLUMN()-2)/24,5),АТС!$A$41:$F$784,6)+'Иные услуги '!$C$5+'РСТ РСО-А'!$I$7+'РСТ РСО-А'!$F$9</f>
        <v>1281.922</v>
      </c>
      <c r="H45" s="118">
        <f>VLOOKUP($A45+ROUND((COLUMN()-2)/24,5),АТС!$A$41:$F$784,6)+'Иные услуги '!$C$5+'РСТ РСО-А'!$I$7+'РСТ РСО-А'!$F$9</f>
        <v>1392.7719999999999</v>
      </c>
      <c r="I45" s="118">
        <f>VLOOKUP($A45+ROUND((COLUMN()-2)/24,5),АТС!$A$41:$F$784,6)+'Иные услуги '!$C$5+'РСТ РСО-А'!$I$7+'РСТ РСО-А'!$F$9</f>
        <v>1285.8020000000001</v>
      </c>
      <c r="J45" s="118">
        <f>VLOOKUP($A45+ROUND((COLUMN()-2)/24,5),АТС!$A$41:$F$784,6)+'Иные услуги '!$C$5+'РСТ РСО-А'!$I$7+'РСТ РСО-А'!$F$9</f>
        <v>1357.7220000000002</v>
      </c>
      <c r="K45" s="118">
        <f>VLOOKUP($A45+ROUND((COLUMN()-2)/24,5),АТС!$A$41:$F$784,6)+'Иные услуги '!$C$5+'РСТ РСО-А'!$I$7+'РСТ РСО-А'!$F$9</f>
        <v>1241.5819999999999</v>
      </c>
      <c r="L45" s="118">
        <f>VLOOKUP($A45+ROUND((COLUMN()-2)/24,5),АТС!$A$41:$F$784,6)+'Иные услуги '!$C$5+'РСТ РСО-А'!$I$7+'РСТ РСО-А'!$F$9</f>
        <v>1192.192</v>
      </c>
      <c r="M45" s="118">
        <f>VLOOKUP($A45+ROUND((COLUMN()-2)/24,5),АТС!$A$41:$F$784,6)+'Иные услуги '!$C$5+'РСТ РСО-А'!$I$7+'РСТ РСО-А'!$F$9</f>
        <v>1169.222</v>
      </c>
      <c r="N45" s="118">
        <f>VLOOKUP($A45+ROUND((COLUMN()-2)/24,5),АТС!$A$41:$F$784,6)+'Иные услуги '!$C$5+'РСТ РСО-А'!$I$7+'РСТ РСО-А'!$F$9</f>
        <v>1152.0520000000001</v>
      </c>
      <c r="O45" s="118">
        <f>VLOOKUP($A45+ROUND((COLUMN()-2)/24,5),АТС!$A$41:$F$784,6)+'Иные услуги '!$C$5+'РСТ РСО-А'!$I$7+'РСТ РСО-А'!$F$9</f>
        <v>1157.412</v>
      </c>
      <c r="P45" s="118">
        <f>VLOOKUP($A45+ROUND((COLUMN()-2)/24,5),АТС!$A$41:$F$784,6)+'Иные услуги '!$C$5+'РСТ РСО-А'!$I$7+'РСТ РСО-А'!$F$9</f>
        <v>1162.7719999999999</v>
      </c>
      <c r="Q45" s="118">
        <f>VLOOKUP($A45+ROUND((COLUMN()-2)/24,5),АТС!$A$41:$F$784,6)+'Иные услуги '!$C$5+'РСТ РСО-А'!$I$7+'РСТ РСО-А'!$F$9</f>
        <v>1168.3820000000001</v>
      </c>
      <c r="R45" s="118">
        <f>VLOOKUP($A45+ROUND((COLUMN()-2)/24,5),АТС!$A$41:$F$784,6)+'Иные услуги '!$C$5+'РСТ РСО-А'!$I$7+'РСТ РСО-А'!$F$9</f>
        <v>1173.452</v>
      </c>
      <c r="S45" s="118">
        <f>VLOOKUP($A45+ROUND((COLUMN()-2)/24,5),АТС!$A$41:$F$784,6)+'Иные услуги '!$C$5+'РСТ РСО-А'!$I$7+'РСТ РСО-А'!$F$9</f>
        <v>1160.6019999999999</v>
      </c>
      <c r="T45" s="118">
        <f>VLOOKUP($A45+ROUND((COLUMN()-2)/24,5),АТС!$A$41:$F$784,6)+'Иные услуги '!$C$5+'РСТ РСО-А'!$I$7+'РСТ РСО-А'!$F$9</f>
        <v>1232.752</v>
      </c>
      <c r="U45" s="118">
        <f>VLOOKUP($A45+ROUND((COLUMN()-2)/24,5),АТС!$A$41:$F$784,6)+'Иные услуги '!$C$5+'РСТ РСО-А'!$I$7+'РСТ РСО-А'!$F$9</f>
        <v>1139.472</v>
      </c>
      <c r="V45" s="118">
        <f>VLOOKUP($A45+ROUND((COLUMN()-2)/24,5),АТС!$A$41:$F$784,6)+'Иные услуги '!$C$5+'РСТ РСО-А'!$I$7+'РСТ РСО-А'!$F$9</f>
        <v>1174.202</v>
      </c>
      <c r="W45" s="118">
        <f>VLOOKUP($A45+ROUND((COLUMN()-2)/24,5),АТС!$A$41:$F$784,6)+'Иные услуги '!$C$5+'РСТ РСО-А'!$I$7+'РСТ РСО-А'!$F$9</f>
        <v>1248.482</v>
      </c>
      <c r="X45" s="118">
        <f>VLOOKUP($A45+ROUND((COLUMN()-2)/24,5),АТС!$A$41:$F$784,6)+'Иные услуги '!$C$5+'РСТ РСО-А'!$I$7+'РСТ РСО-А'!$F$9</f>
        <v>1051.2719999999999</v>
      </c>
      <c r="Y45" s="118">
        <f>VLOOKUP($A45+ROUND((COLUMN()-2)/24,5),АТС!$A$41:$F$784,6)+'Иные услуги '!$C$5+'РСТ РСО-А'!$I$7+'РСТ РСО-А'!$F$9</f>
        <v>1061.3919999999998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1" t="s">
        <v>35</v>
      </c>
      <c r="B49" s="145" t="s">
        <v>99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7"/>
    </row>
    <row r="50" spans="1:27" ht="12.75" x14ac:dyDescent="0.2">
      <c r="A50" s="152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50"/>
    </row>
    <row r="51" spans="1:27" ht="12.75" customHeight="1" x14ac:dyDescent="0.2">
      <c r="A51" s="152"/>
      <c r="B51" s="156" t="s">
        <v>100</v>
      </c>
      <c r="C51" s="154" t="s">
        <v>101</v>
      </c>
      <c r="D51" s="154" t="s">
        <v>102</v>
      </c>
      <c r="E51" s="154" t="s">
        <v>103</v>
      </c>
      <c r="F51" s="154" t="s">
        <v>104</v>
      </c>
      <c r="G51" s="154" t="s">
        <v>105</v>
      </c>
      <c r="H51" s="154" t="s">
        <v>106</v>
      </c>
      <c r="I51" s="154" t="s">
        <v>107</v>
      </c>
      <c r="J51" s="154" t="s">
        <v>108</v>
      </c>
      <c r="K51" s="154" t="s">
        <v>109</v>
      </c>
      <c r="L51" s="154" t="s">
        <v>110</v>
      </c>
      <c r="M51" s="154" t="s">
        <v>111</v>
      </c>
      <c r="N51" s="158" t="s">
        <v>112</v>
      </c>
      <c r="O51" s="154" t="s">
        <v>113</v>
      </c>
      <c r="P51" s="154" t="s">
        <v>114</v>
      </c>
      <c r="Q51" s="154" t="s">
        <v>115</v>
      </c>
      <c r="R51" s="154" t="s">
        <v>116</v>
      </c>
      <c r="S51" s="154" t="s">
        <v>117</v>
      </c>
      <c r="T51" s="154" t="s">
        <v>118</v>
      </c>
      <c r="U51" s="154" t="s">
        <v>119</v>
      </c>
      <c r="V51" s="154" t="s">
        <v>120</v>
      </c>
      <c r="W51" s="154" t="s">
        <v>121</v>
      </c>
      <c r="X51" s="154" t="s">
        <v>122</v>
      </c>
      <c r="Y51" s="154" t="s">
        <v>123</v>
      </c>
    </row>
    <row r="52" spans="1:27" ht="11.25" customHeight="1" x14ac:dyDescent="0.2">
      <c r="A52" s="153"/>
      <c r="B52" s="157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9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7" ht="18.75" customHeight="1" x14ac:dyDescent="0.2">
      <c r="A53" s="66">
        <f>A15</f>
        <v>43525</v>
      </c>
      <c r="B53" s="91">
        <f>VLOOKUP($A53+ROUND((COLUMN()-2)/24,5),АТС!$A$41:$F$784,6)+'Иные услуги '!$C$5+'РСТ РСО-А'!$I$7+'РСТ РСО-А'!$G$9</f>
        <v>1026.059</v>
      </c>
      <c r="C53" s="118">
        <f>VLOOKUP($A53+ROUND((COLUMN()-2)/24,5),АТС!$A$41:$F$784,6)+'Иные услуги '!$C$5+'РСТ РСО-А'!$I$7+'РСТ РСО-А'!$G$9</f>
        <v>1086.4590000000001</v>
      </c>
      <c r="D53" s="118">
        <f>VLOOKUP($A53+ROUND((COLUMN()-2)/24,5),АТС!$A$41:$F$784,6)+'Иные услуги '!$C$5+'РСТ РСО-А'!$I$7+'РСТ РСО-А'!$G$9</f>
        <v>1109.8489999999999</v>
      </c>
      <c r="E53" s="118">
        <f>VLOOKUP($A53+ROUND((COLUMN()-2)/24,5),АТС!$A$41:$F$784,6)+'Иные услуги '!$C$5+'РСТ РСО-А'!$I$7+'РСТ РСО-А'!$G$9</f>
        <v>1103.1689999999999</v>
      </c>
      <c r="F53" s="118">
        <f>VLOOKUP($A53+ROUND((COLUMN()-2)/24,5),АТС!$A$41:$F$784,6)+'Иные услуги '!$C$5+'РСТ РСО-А'!$I$7+'РСТ РСО-А'!$G$9</f>
        <v>1116.999</v>
      </c>
      <c r="G53" s="118">
        <f>VLOOKUP($A53+ROUND((COLUMN()-2)/24,5),АТС!$A$41:$F$784,6)+'Иные услуги '!$C$5+'РСТ РСО-А'!$I$7+'РСТ РСО-А'!$G$9</f>
        <v>1092.8989999999999</v>
      </c>
      <c r="H53" s="118">
        <f>VLOOKUP($A53+ROUND((COLUMN()-2)/24,5),АТС!$A$41:$F$784,6)+'Иные услуги '!$C$5+'РСТ РСО-А'!$I$7+'РСТ РСО-А'!$G$9</f>
        <v>1067.6489999999999</v>
      </c>
      <c r="I53" s="118">
        <f>VLOOKUP($A53+ROUND((COLUMN()-2)/24,5),АТС!$A$41:$F$784,6)+'Иные услуги '!$C$5+'РСТ РСО-А'!$I$7+'РСТ РСО-А'!$G$9</f>
        <v>960.87899999999991</v>
      </c>
      <c r="J53" s="118">
        <f>VLOOKUP($A53+ROUND((COLUMN()-2)/24,5),АТС!$A$41:$F$784,6)+'Иные услуги '!$C$5+'РСТ РСО-А'!$I$7+'РСТ РСО-А'!$G$9</f>
        <v>1031.779</v>
      </c>
      <c r="K53" s="118">
        <f>VLOOKUP($A53+ROUND((COLUMN()-2)/24,5),АТС!$A$41:$F$784,6)+'Иные услуги '!$C$5+'РСТ РСО-А'!$I$7+'РСТ РСО-А'!$G$9</f>
        <v>955.70900000000006</v>
      </c>
      <c r="L53" s="118">
        <f>VLOOKUP($A53+ROUND((COLUMN()-2)/24,5),АТС!$A$41:$F$784,6)+'Иные услуги '!$C$5+'РСТ РСО-А'!$I$7+'РСТ РСО-А'!$G$9</f>
        <v>950.26900000000001</v>
      </c>
      <c r="M53" s="118">
        <f>VLOOKUP($A53+ROUND((COLUMN()-2)/24,5),АТС!$A$41:$F$784,6)+'Иные услуги '!$C$5+'РСТ РСО-А'!$I$7+'РСТ РСО-А'!$G$9</f>
        <v>949.26900000000001</v>
      </c>
      <c r="N53" s="118">
        <f>VLOOKUP($A53+ROUND((COLUMN()-2)/24,5),АТС!$A$41:$F$784,6)+'Иные услуги '!$C$5+'РСТ РСО-А'!$I$7+'РСТ РСО-А'!$G$9</f>
        <v>958.14899999999989</v>
      </c>
      <c r="O53" s="118">
        <f>VLOOKUP($A53+ROUND((COLUMN()-2)/24,5),АТС!$A$41:$F$784,6)+'Иные услуги '!$C$5+'РСТ РСО-А'!$I$7+'РСТ РСО-А'!$G$9</f>
        <v>986.06899999999996</v>
      </c>
      <c r="P53" s="118">
        <f>VLOOKUP($A53+ROUND((COLUMN()-2)/24,5),АТС!$A$41:$F$784,6)+'Иные услуги '!$C$5+'РСТ РСО-А'!$I$7+'РСТ РСО-А'!$G$9</f>
        <v>949.21900000000005</v>
      </c>
      <c r="Q53" s="118">
        <f>VLOOKUP($A53+ROUND((COLUMN()-2)/24,5),АТС!$A$41:$F$784,6)+'Иные услуги '!$C$5+'РСТ РСО-А'!$I$7+'РСТ РСО-А'!$G$9</f>
        <v>949.26900000000001</v>
      </c>
      <c r="R53" s="118">
        <f>VLOOKUP($A53+ROUND((COLUMN()-2)/24,5),АТС!$A$41:$F$784,6)+'Иные услуги '!$C$5+'РСТ РСО-А'!$I$7+'РСТ РСО-А'!$G$9</f>
        <v>949.56899999999996</v>
      </c>
      <c r="S53" s="118">
        <f>VLOOKUP($A53+ROUND((COLUMN()-2)/24,5),АТС!$A$41:$F$784,6)+'Иные услуги '!$C$5+'РСТ РСО-А'!$I$7+'РСТ РСО-А'!$G$9</f>
        <v>950.18900000000008</v>
      </c>
      <c r="T53" s="118">
        <f>VLOOKUP($A53+ROUND((COLUMN()-2)/24,5),АТС!$A$41:$F$784,6)+'Иные услуги '!$C$5+'РСТ РСО-А'!$I$7+'РСТ РСО-А'!$G$9</f>
        <v>967.07899999999995</v>
      </c>
      <c r="U53" s="118">
        <f>VLOOKUP($A53+ROUND((COLUMN()-2)/24,5),АТС!$A$41:$F$784,6)+'Иные услуги '!$C$5+'РСТ РСО-А'!$I$7+'РСТ РСО-А'!$G$9</f>
        <v>987.51900000000001</v>
      </c>
      <c r="V53" s="118">
        <f>VLOOKUP($A53+ROUND((COLUMN()-2)/24,5),АТС!$A$41:$F$784,6)+'Иные услуги '!$C$5+'РСТ РСО-А'!$I$7+'РСТ РСО-А'!$G$9</f>
        <v>997.75900000000001</v>
      </c>
      <c r="W53" s="118">
        <f>VLOOKUP($A53+ROUND((COLUMN()-2)/24,5),АТС!$A$41:$F$784,6)+'Иные услуги '!$C$5+'РСТ РСО-А'!$I$7+'РСТ РСО-А'!$G$9</f>
        <v>1055.749</v>
      </c>
      <c r="X53" s="118">
        <f>VLOOKUP($A53+ROUND((COLUMN()-2)/24,5),АТС!$A$41:$F$784,6)+'Иные услуги '!$C$5+'РСТ РСО-А'!$I$7+'РСТ РСО-А'!$G$9</f>
        <v>980.33899999999994</v>
      </c>
      <c r="Y53" s="118">
        <f>VLOOKUP($A53+ROUND((COLUMN()-2)/24,5),АТС!$A$41:$F$784,6)+'Иные услуги '!$C$5+'РСТ РСО-А'!$I$7+'РСТ РСО-А'!$G$9</f>
        <v>939.68900000000008</v>
      </c>
      <c r="AA53" s="67"/>
    </row>
    <row r="54" spans="1:27" x14ac:dyDescent="0.2">
      <c r="A54" s="66">
        <f t="shared" ref="A54:A83" si="1">A16</f>
        <v>43526</v>
      </c>
      <c r="B54" s="118">
        <f>VLOOKUP($A54+ROUND((COLUMN()-2)/24,5),АТС!$A$41:$F$784,6)+'Иные услуги '!$C$5+'РСТ РСО-А'!$I$7+'РСТ РСО-А'!$G$9</f>
        <v>1030.749</v>
      </c>
      <c r="C54" s="118">
        <f>VLOOKUP($A54+ROUND((COLUMN()-2)/24,5),АТС!$A$41:$F$784,6)+'Иные услуги '!$C$5+'РСТ РСО-А'!$I$7+'РСТ РСО-А'!$G$9</f>
        <v>1089.0889999999999</v>
      </c>
      <c r="D54" s="118">
        <f>VLOOKUP($A54+ROUND((COLUMN()-2)/24,5),АТС!$A$41:$F$784,6)+'Иные услуги '!$C$5+'РСТ РСО-А'!$I$7+'РСТ РСО-А'!$G$9</f>
        <v>1113.329</v>
      </c>
      <c r="E54" s="118">
        <f>VLOOKUP($A54+ROUND((COLUMN()-2)/24,5),АТС!$A$41:$F$784,6)+'Иные услуги '!$C$5+'РСТ РСО-А'!$I$7+'РСТ РСО-А'!$G$9</f>
        <v>1104.4290000000001</v>
      </c>
      <c r="F54" s="118">
        <f>VLOOKUP($A54+ROUND((COLUMN()-2)/24,5),АТС!$A$41:$F$784,6)+'Иные услуги '!$C$5+'РСТ РСО-А'!$I$7+'РСТ РСО-А'!$G$9</f>
        <v>1117.249</v>
      </c>
      <c r="G54" s="118">
        <f>VLOOKUP($A54+ROUND((COLUMN()-2)/24,5),АТС!$A$41:$F$784,6)+'Иные услуги '!$C$5+'РСТ РСО-А'!$I$7+'РСТ РСО-А'!$G$9</f>
        <v>1092.6790000000001</v>
      </c>
      <c r="H54" s="118">
        <f>VLOOKUP($A54+ROUND((COLUMN()-2)/24,5),АТС!$A$41:$F$784,6)+'Иные услуги '!$C$5+'РСТ РСО-А'!$I$7+'РСТ РСО-А'!$G$9</f>
        <v>1150.309</v>
      </c>
      <c r="I54" s="118">
        <f>VLOOKUP($A54+ROUND((COLUMN()-2)/24,5),АТС!$A$41:$F$784,6)+'Иные услуги '!$C$5+'РСТ РСО-А'!$I$7+'РСТ РСО-А'!$G$9</f>
        <v>1069.069</v>
      </c>
      <c r="J54" s="118">
        <f>VLOOKUP($A54+ROUND((COLUMN()-2)/24,5),АТС!$A$41:$F$784,6)+'Иные услуги '!$C$5+'РСТ РСО-А'!$I$7+'РСТ РСО-А'!$G$9</f>
        <v>1159.999</v>
      </c>
      <c r="K54" s="118">
        <f>VLOOKUP($A54+ROUND((COLUMN()-2)/24,5),АТС!$A$41:$F$784,6)+'Иные услуги '!$C$5+'РСТ РСО-А'!$I$7+'РСТ РСО-А'!$G$9</f>
        <v>1037.739</v>
      </c>
      <c r="L54" s="118">
        <f>VLOOKUP($A54+ROUND((COLUMN()-2)/24,5),АТС!$A$41:$F$784,6)+'Иные услуги '!$C$5+'РСТ РСО-А'!$I$7+'РСТ РСО-А'!$G$9</f>
        <v>1011.829</v>
      </c>
      <c r="M54" s="118">
        <f>VLOOKUP($A54+ROUND((COLUMN()-2)/24,5),АТС!$A$41:$F$784,6)+'Иные услуги '!$C$5+'РСТ РСО-А'!$I$7+'РСТ РСО-А'!$G$9</f>
        <v>1011.6689999999999</v>
      </c>
      <c r="N54" s="118">
        <f>VLOOKUP($A54+ROUND((COLUMN()-2)/24,5),АТС!$A$41:$F$784,6)+'Иные услуги '!$C$5+'РСТ РСО-А'!$I$7+'РСТ РСО-А'!$G$9</f>
        <v>1011.569</v>
      </c>
      <c r="O54" s="118">
        <f>VLOOKUP($A54+ROUND((COLUMN()-2)/24,5),АТС!$A$41:$F$784,6)+'Иные услуги '!$C$5+'РСТ РСО-А'!$I$7+'РСТ РСО-А'!$G$9</f>
        <v>1037.739</v>
      </c>
      <c r="P54" s="118">
        <f>VLOOKUP($A54+ROUND((COLUMN()-2)/24,5),АТС!$A$41:$F$784,6)+'Иные услуги '!$C$5+'РСТ РСО-А'!$I$7+'РСТ РСО-А'!$G$9</f>
        <v>1037.4089999999999</v>
      </c>
      <c r="Q54" s="118">
        <f>VLOOKUP($A54+ROUND((COLUMN()-2)/24,5),АТС!$A$41:$F$784,6)+'Иные услуги '!$C$5+'РСТ РСО-А'!$I$7+'РСТ РСО-А'!$G$9</f>
        <v>1036.509</v>
      </c>
      <c r="R54" s="118">
        <f>VLOOKUP($A54+ROUND((COLUMN()-2)/24,5),АТС!$A$41:$F$784,6)+'Иные услуги '!$C$5+'РСТ РСО-А'!$I$7+'РСТ РСО-А'!$G$9</f>
        <v>1036.509</v>
      </c>
      <c r="S54" s="118">
        <f>VLOOKUP($A54+ROUND((COLUMN()-2)/24,5),АТС!$A$41:$F$784,6)+'Иные услуги '!$C$5+'РСТ РСО-А'!$I$7+'РСТ РСО-А'!$G$9</f>
        <v>988.72900000000004</v>
      </c>
      <c r="T54" s="118">
        <f>VLOOKUP($A54+ROUND((COLUMN()-2)/24,5),АТС!$A$41:$F$784,6)+'Иные услуги '!$C$5+'РСТ РСО-А'!$I$7+'РСТ РСО-А'!$G$9</f>
        <v>976.75900000000001</v>
      </c>
      <c r="U54" s="118">
        <f>VLOOKUP($A54+ROUND((COLUMN()-2)/24,5),АТС!$A$41:$F$784,6)+'Иные услуги '!$C$5+'РСТ РСО-А'!$I$7+'РСТ РСО-А'!$G$9</f>
        <v>981.64899999999989</v>
      </c>
      <c r="V54" s="118">
        <f>VLOOKUP($A54+ROUND((COLUMN()-2)/24,5),АТС!$A$41:$F$784,6)+'Иные услуги '!$C$5+'РСТ РСО-А'!$I$7+'РСТ РСО-А'!$G$9</f>
        <v>996.00900000000001</v>
      </c>
      <c r="W54" s="118">
        <f>VLOOKUP($A54+ROUND((COLUMN()-2)/24,5),АТС!$A$41:$F$784,6)+'Иные услуги '!$C$5+'РСТ РСО-А'!$I$7+'РСТ РСО-А'!$G$9</f>
        <v>1055.8689999999999</v>
      </c>
      <c r="X54" s="118">
        <f>VLOOKUP($A54+ROUND((COLUMN()-2)/24,5),АТС!$A$41:$F$784,6)+'Иные услуги '!$C$5+'РСТ РСО-А'!$I$7+'РСТ РСО-А'!$G$9</f>
        <v>980.56899999999996</v>
      </c>
      <c r="Y54" s="118">
        <f>VLOOKUP($A54+ROUND((COLUMN()-2)/24,5),АТС!$A$41:$F$784,6)+'Иные услуги '!$C$5+'РСТ РСО-А'!$I$7+'РСТ РСО-А'!$G$9</f>
        <v>941.35899999999992</v>
      </c>
    </row>
    <row r="55" spans="1:27" x14ac:dyDescent="0.2">
      <c r="A55" s="66">
        <f t="shared" si="1"/>
        <v>43527</v>
      </c>
      <c r="B55" s="118">
        <f>VLOOKUP($A55+ROUND((COLUMN()-2)/24,5),АТС!$A$41:$F$784,6)+'Иные услуги '!$C$5+'РСТ РСО-А'!$I$7+'РСТ РСО-А'!$G$9</f>
        <v>1030.229</v>
      </c>
      <c r="C55" s="118">
        <f>VLOOKUP($A55+ROUND((COLUMN()-2)/24,5),АТС!$A$41:$F$784,6)+'Иные услуги '!$C$5+'РСТ РСО-А'!$I$7+'РСТ РСО-А'!$G$9</f>
        <v>1086.3789999999999</v>
      </c>
      <c r="D55" s="118">
        <f>VLOOKUP($A55+ROUND((COLUMN()-2)/24,5),АТС!$A$41:$F$784,6)+'Иные услуги '!$C$5+'РСТ РСО-А'!$I$7+'РСТ РСО-А'!$G$9</f>
        <v>1110.289</v>
      </c>
      <c r="E55" s="118">
        <f>VLOOKUP($A55+ROUND((COLUMN()-2)/24,5),АТС!$A$41:$F$784,6)+'Иные услуги '!$C$5+'РСТ РСО-А'!$I$7+'РСТ РСО-А'!$G$9</f>
        <v>1115.4390000000001</v>
      </c>
      <c r="F55" s="118">
        <f>VLOOKUP($A55+ROUND((COLUMN()-2)/24,5),АТС!$A$41:$F$784,6)+'Иные услуги '!$C$5+'РСТ РСО-А'!$I$7+'РСТ РСО-А'!$G$9</f>
        <v>1116.299</v>
      </c>
      <c r="G55" s="118">
        <f>VLOOKUP($A55+ROUND((COLUMN()-2)/24,5),АТС!$A$41:$F$784,6)+'Иные услуги '!$C$5+'РСТ РСО-А'!$I$7+'РСТ РСО-А'!$G$9</f>
        <v>1117.8889999999999</v>
      </c>
      <c r="H55" s="118">
        <f>VLOOKUP($A55+ROUND((COLUMN()-2)/24,5),АТС!$A$41:$F$784,6)+'Иные услуги '!$C$5+'РСТ РСО-А'!$I$7+'РСТ РСО-А'!$G$9</f>
        <v>1147.009</v>
      </c>
      <c r="I55" s="118">
        <f>VLOOKUP($A55+ROUND((COLUMN()-2)/24,5),АТС!$A$41:$F$784,6)+'Иные услуги '!$C$5+'РСТ РСО-А'!$I$7+'РСТ РСО-А'!$G$9</f>
        <v>1105.309</v>
      </c>
      <c r="J55" s="118">
        <f>VLOOKUP($A55+ROUND((COLUMN()-2)/24,5),АТС!$A$41:$F$784,6)+'Иные услуги '!$C$5+'РСТ РСО-А'!$I$7+'РСТ РСО-А'!$G$9</f>
        <v>1195.6489999999999</v>
      </c>
      <c r="K55" s="118">
        <f>VLOOKUP($A55+ROUND((COLUMN()-2)/24,5),АТС!$A$41:$F$784,6)+'Иные услуги '!$C$5+'РСТ РСО-А'!$I$7+'РСТ РСО-А'!$G$9</f>
        <v>1096.6289999999999</v>
      </c>
      <c r="L55" s="118">
        <f>VLOOKUP($A55+ROUND((COLUMN()-2)/24,5),АТС!$A$41:$F$784,6)+'Иные услуги '!$C$5+'РСТ РСО-А'!$I$7+'РСТ РСО-А'!$G$9</f>
        <v>1039.269</v>
      </c>
      <c r="M55" s="118">
        <f>VLOOKUP($A55+ROUND((COLUMN()-2)/24,5),АТС!$A$41:$F$784,6)+'Иные услуги '!$C$5+'РСТ РСО-А'!$I$7+'РСТ РСО-А'!$G$9</f>
        <v>1039.059</v>
      </c>
      <c r="N55" s="118">
        <f>VLOOKUP($A55+ROUND((COLUMN()-2)/24,5),АТС!$A$41:$F$784,6)+'Иные услуги '!$C$5+'РСТ РСО-А'!$I$7+'РСТ РСО-А'!$G$9</f>
        <v>1038.529</v>
      </c>
      <c r="O55" s="118">
        <f>VLOOKUP($A55+ROUND((COLUMN()-2)/24,5),АТС!$A$41:$F$784,6)+'Иные услуги '!$C$5+'РСТ РСО-А'!$I$7+'РСТ РСО-А'!$G$9</f>
        <v>1038.5989999999999</v>
      </c>
      <c r="P55" s="118">
        <f>VLOOKUP($A55+ROUND((COLUMN()-2)/24,5),АТС!$A$41:$F$784,6)+'Иные услуги '!$C$5+'РСТ РСО-А'!$I$7+'РСТ РСО-А'!$G$9</f>
        <v>1038.4490000000001</v>
      </c>
      <c r="Q55" s="118">
        <f>VLOOKUP($A55+ROUND((COLUMN()-2)/24,5),АТС!$A$41:$F$784,6)+'Иные услуги '!$C$5+'РСТ РСО-А'!$I$7+'РСТ РСО-А'!$G$9</f>
        <v>1037.6589999999999</v>
      </c>
      <c r="R55" s="118">
        <f>VLOOKUP($A55+ROUND((COLUMN()-2)/24,5),АТС!$A$41:$F$784,6)+'Иные услуги '!$C$5+'РСТ РСО-А'!$I$7+'РСТ РСО-А'!$G$9</f>
        <v>1037.799</v>
      </c>
      <c r="S55" s="118">
        <f>VLOOKUP($A55+ROUND((COLUMN()-2)/24,5),АТС!$A$41:$F$784,6)+'Иные услуги '!$C$5+'РСТ РСО-А'!$I$7+'РСТ РСО-А'!$G$9</f>
        <v>990.84899999999993</v>
      </c>
      <c r="T55" s="118">
        <f>VLOOKUP($A55+ROUND((COLUMN()-2)/24,5),АТС!$A$41:$F$784,6)+'Иные услуги '!$C$5+'РСТ РСО-А'!$I$7+'РСТ РСО-А'!$G$9</f>
        <v>996.01900000000001</v>
      </c>
      <c r="U55" s="118">
        <f>VLOOKUP($A55+ROUND((COLUMN()-2)/24,5),АТС!$A$41:$F$784,6)+'Иные услуги '!$C$5+'РСТ РСО-А'!$I$7+'РСТ РСО-А'!$G$9</f>
        <v>983.67900000000009</v>
      </c>
      <c r="V55" s="118">
        <f>VLOOKUP($A55+ROUND((COLUMN()-2)/24,5),АТС!$A$41:$F$784,6)+'Иные услуги '!$C$5+'РСТ РСО-А'!$I$7+'РСТ РСО-А'!$G$9</f>
        <v>998.03899999999999</v>
      </c>
      <c r="W55" s="118">
        <f>VLOOKUP($A55+ROUND((COLUMN()-2)/24,5),АТС!$A$41:$F$784,6)+'Иные услуги '!$C$5+'РСТ РСО-А'!$I$7+'РСТ РСО-А'!$G$9</f>
        <v>1056.4189999999999</v>
      </c>
      <c r="X55" s="118">
        <f>VLOOKUP($A55+ROUND((COLUMN()-2)/24,5),АТС!$A$41:$F$784,6)+'Иные услуги '!$C$5+'РСТ РСО-А'!$I$7+'РСТ РСО-А'!$G$9</f>
        <v>979.94900000000007</v>
      </c>
      <c r="Y55" s="118">
        <f>VLOOKUP($A55+ROUND((COLUMN()-2)/24,5),АТС!$A$41:$F$784,6)+'Иные услуги '!$C$5+'РСТ РСО-А'!$I$7+'РСТ РСО-А'!$G$9</f>
        <v>941.50900000000001</v>
      </c>
    </row>
    <row r="56" spans="1:27" x14ac:dyDescent="0.2">
      <c r="A56" s="66">
        <f t="shared" si="1"/>
        <v>43528</v>
      </c>
      <c r="B56" s="118">
        <f>VLOOKUP($A56+ROUND((COLUMN()-2)/24,5),АТС!$A$41:$F$784,6)+'Иные услуги '!$C$5+'РСТ РСО-А'!$I$7+'РСТ РСО-А'!$G$9</f>
        <v>1031.069</v>
      </c>
      <c r="C56" s="118">
        <f>VLOOKUP($A56+ROUND((COLUMN()-2)/24,5),АТС!$A$41:$F$784,6)+'Иные услуги '!$C$5+'РСТ РСО-А'!$I$7+'РСТ РСО-А'!$G$9</f>
        <v>1086.069</v>
      </c>
      <c r="D56" s="118">
        <f>VLOOKUP($A56+ROUND((COLUMN()-2)/24,5),АТС!$A$41:$F$784,6)+'Иные услуги '!$C$5+'РСТ РСО-А'!$I$7+'РСТ РСО-А'!$G$9</f>
        <v>1110.3589999999999</v>
      </c>
      <c r="E56" s="118">
        <f>VLOOKUP($A56+ROUND((COLUMN()-2)/24,5),АТС!$A$41:$F$784,6)+'Иные услуги '!$C$5+'РСТ РСО-А'!$I$7+'РСТ РСО-А'!$G$9</f>
        <v>1103.6089999999999</v>
      </c>
      <c r="F56" s="118">
        <f>VLOOKUP($A56+ROUND((COLUMN()-2)/24,5),АТС!$A$41:$F$784,6)+'Иные услуги '!$C$5+'РСТ РСО-А'!$I$7+'РСТ РСО-А'!$G$9</f>
        <v>1117.299</v>
      </c>
      <c r="G56" s="118">
        <f>VLOOKUP($A56+ROUND((COLUMN()-2)/24,5),АТС!$A$41:$F$784,6)+'Иные услуги '!$C$5+'РСТ РСО-А'!$I$7+'РСТ РСО-А'!$G$9</f>
        <v>1093.6689999999999</v>
      </c>
      <c r="H56" s="118">
        <f>VLOOKUP($A56+ROUND((COLUMN()-2)/24,5),АТС!$A$41:$F$784,6)+'Иные услуги '!$C$5+'РСТ РСО-А'!$I$7+'РСТ РСО-А'!$G$9</f>
        <v>1070.759</v>
      </c>
      <c r="I56" s="118">
        <f>VLOOKUP($A56+ROUND((COLUMN()-2)/24,5),АТС!$A$41:$F$784,6)+'Иные услуги '!$C$5+'РСТ РСО-А'!$I$7+'РСТ РСО-А'!$G$9</f>
        <v>966.14899999999989</v>
      </c>
      <c r="J56" s="118">
        <f>VLOOKUP($A56+ROUND((COLUMN()-2)/24,5),АТС!$A$41:$F$784,6)+'Иные услуги '!$C$5+'РСТ РСО-А'!$I$7+'РСТ РСО-А'!$G$9</f>
        <v>999.53899999999999</v>
      </c>
      <c r="K56" s="118">
        <f>VLOOKUP($A56+ROUND((COLUMN()-2)/24,5),АТС!$A$41:$F$784,6)+'Иные услуги '!$C$5+'РСТ РСО-А'!$I$7+'РСТ РСО-А'!$G$9</f>
        <v>943.64899999999989</v>
      </c>
      <c r="L56" s="118">
        <f>VLOOKUP($A56+ROUND((COLUMN()-2)/24,5),АТС!$A$41:$F$784,6)+'Иные услуги '!$C$5+'РСТ РСО-А'!$I$7+'РСТ РСО-А'!$G$9</f>
        <v>940.28899999999999</v>
      </c>
      <c r="M56" s="118">
        <f>VLOOKUP($A56+ROUND((COLUMN()-2)/24,5),АТС!$A$41:$F$784,6)+'Иные услуги '!$C$5+'РСТ РСО-А'!$I$7+'РСТ РСО-А'!$G$9</f>
        <v>938.28899999999999</v>
      </c>
      <c r="N56" s="118">
        <f>VLOOKUP($A56+ROUND((COLUMN()-2)/24,5),АТС!$A$41:$F$784,6)+'Иные услуги '!$C$5+'РСТ РСО-А'!$I$7+'РСТ РСО-А'!$G$9</f>
        <v>946.18900000000008</v>
      </c>
      <c r="O56" s="118">
        <f>VLOOKUP($A56+ROUND((COLUMN()-2)/24,5),АТС!$A$41:$F$784,6)+'Иные услуги '!$C$5+'РСТ РСО-А'!$I$7+'РСТ РСО-А'!$G$9</f>
        <v>973.44900000000007</v>
      </c>
      <c r="P56" s="118">
        <f>VLOOKUP($A56+ROUND((COLUMN()-2)/24,5),АТС!$A$41:$F$784,6)+'Иные услуги '!$C$5+'РСТ РСО-А'!$I$7+'РСТ РСО-А'!$G$9</f>
        <v>937.37899999999991</v>
      </c>
      <c r="Q56" s="118">
        <f>VLOOKUP($A56+ROUND((COLUMN()-2)/24,5),АТС!$A$41:$F$784,6)+'Иные услуги '!$C$5+'РСТ РСО-А'!$I$7+'РСТ РСО-А'!$G$9</f>
        <v>937.16899999999987</v>
      </c>
      <c r="R56" s="118">
        <f>VLOOKUP($A56+ROUND((COLUMN()-2)/24,5),АТС!$A$41:$F$784,6)+'Иные услуги '!$C$5+'РСТ РСО-А'!$I$7+'РСТ РСО-А'!$G$9</f>
        <v>936.72900000000004</v>
      </c>
      <c r="S56" s="118">
        <f>VLOOKUP($A56+ROUND((COLUMN()-2)/24,5),АТС!$A$41:$F$784,6)+'Иные услуги '!$C$5+'РСТ РСО-А'!$I$7+'РСТ РСО-А'!$G$9</f>
        <v>935.03899999999999</v>
      </c>
      <c r="T56" s="118">
        <f>VLOOKUP($A56+ROUND((COLUMN()-2)/24,5),АТС!$A$41:$F$784,6)+'Иные услуги '!$C$5+'РСТ РСО-А'!$I$7+'РСТ РСО-А'!$G$9</f>
        <v>947.40899999999988</v>
      </c>
      <c r="U56" s="118">
        <f>VLOOKUP($A56+ROUND((COLUMN()-2)/24,5),АТС!$A$41:$F$784,6)+'Иные услуги '!$C$5+'РСТ РСО-А'!$I$7+'РСТ РСО-А'!$G$9</f>
        <v>966.04899999999998</v>
      </c>
      <c r="V56" s="118">
        <f>VLOOKUP($A56+ROUND((COLUMN()-2)/24,5),АТС!$A$41:$F$784,6)+'Иные услуги '!$C$5+'РСТ РСО-А'!$I$7+'РСТ РСО-А'!$G$9</f>
        <v>980.01900000000001</v>
      </c>
      <c r="W56" s="118">
        <f>VLOOKUP($A56+ROUND((COLUMN()-2)/24,5),АТС!$A$41:$F$784,6)+'Иные услуги '!$C$5+'РСТ РСО-А'!$I$7+'РСТ РСО-А'!$G$9</f>
        <v>1035.319</v>
      </c>
      <c r="X56" s="118">
        <f>VLOOKUP($A56+ROUND((COLUMN()-2)/24,5),АТС!$A$41:$F$784,6)+'Иные услуги '!$C$5+'РСТ РСО-А'!$I$7+'РСТ РСО-А'!$G$9</f>
        <v>974.08899999999994</v>
      </c>
      <c r="Y56" s="118">
        <f>VLOOKUP($A56+ROUND((COLUMN()-2)/24,5),АТС!$A$41:$F$784,6)+'Иные услуги '!$C$5+'РСТ РСО-А'!$I$7+'РСТ РСО-А'!$G$9</f>
        <v>928.22900000000004</v>
      </c>
    </row>
    <row r="57" spans="1:27" x14ac:dyDescent="0.2">
      <c r="A57" s="66">
        <f t="shared" si="1"/>
        <v>43529</v>
      </c>
      <c r="B57" s="118">
        <f>VLOOKUP($A57+ROUND((COLUMN()-2)/24,5),АТС!$A$41:$F$784,6)+'Иные услуги '!$C$5+'РСТ РСО-А'!$I$7+'РСТ РСО-А'!$G$9</f>
        <v>1010.2090000000001</v>
      </c>
      <c r="C57" s="118">
        <f>VLOOKUP($A57+ROUND((COLUMN()-2)/24,5),АТС!$A$41:$F$784,6)+'Иные услуги '!$C$5+'РСТ РСО-А'!$I$7+'РСТ РСО-А'!$G$9</f>
        <v>1068.6189999999999</v>
      </c>
      <c r="D57" s="118">
        <f>VLOOKUP($A57+ROUND((COLUMN()-2)/24,5),АТС!$A$41:$F$784,6)+'Иные услуги '!$C$5+'РСТ РСО-А'!$I$7+'РСТ РСО-А'!$G$9</f>
        <v>1091.2190000000001</v>
      </c>
      <c r="E57" s="118">
        <f>VLOOKUP($A57+ROUND((COLUMN()-2)/24,5),АТС!$A$41:$F$784,6)+'Иные услуги '!$C$5+'РСТ РСО-А'!$I$7+'РСТ РСО-А'!$G$9</f>
        <v>1084.819</v>
      </c>
      <c r="F57" s="118">
        <f>VLOOKUP($A57+ROUND((COLUMN()-2)/24,5),АТС!$A$41:$F$784,6)+'Иные услуги '!$C$5+'РСТ РСО-А'!$I$7+'РСТ РСО-А'!$G$9</f>
        <v>1097.9089999999999</v>
      </c>
      <c r="G57" s="118">
        <f>VLOOKUP($A57+ROUND((COLUMN()-2)/24,5),АТС!$A$41:$F$784,6)+'Иные услуги '!$C$5+'РСТ РСО-А'!$I$7+'РСТ РСО-А'!$G$9</f>
        <v>1075.3689999999999</v>
      </c>
      <c r="H57" s="118">
        <f>VLOOKUP($A57+ROUND((COLUMN()-2)/24,5),АТС!$A$41:$F$784,6)+'Иные услуги '!$C$5+'РСТ РСО-А'!$I$7+'РСТ РСО-А'!$G$9</f>
        <v>1046.039</v>
      </c>
      <c r="I57" s="118">
        <f>VLOOKUP($A57+ROUND((COLUMN()-2)/24,5),АТС!$A$41:$F$784,6)+'Иные услуги '!$C$5+'РСТ РСО-А'!$I$7+'РСТ РСО-А'!$G$9</f>
        <v>949.62899999999991</v>
      </c>
      <c r="J57" s="118">
        <f>VLOOKUP($A57+ROUND((COLUMN()-2)/24,5),АТС!$A$41:$F$784,6)+'Иные услуги '!$C$5+'РСТ РСО-А'!$I$7+'РСТ РСО-А'!$G$9</f>
        <v>997.93900000000008</v>
      </c>
      <c r="K57" s="118">
        <f>VLOOKUP($A57+ROUND((COLUMN()-2)/24,5),АТС!$A$41:$F$784,6)+'Иные услуги '!$C$5+'РСТ РСО-А'!$I$7+'РСТ РСО-А'!$G$9</f>
        <v>943.11899999999991</v>
      </c>
      <c r="L57" s="118">
        <f>VLOOKUP($A57+ROUND((COLUMN()-2)/24,5),АТС!$A$41:$F$784,6)+'Иные услуги '!$C$5+'РСТ РСО-А'!$I$7+'РСТ РСО-А'!$G$9</f>
        <v>938.50900000000001</v>
      </c>
      <c r="M57" s="118">
        <f>VLOOKUP($A57+ROUND((COLUMN()-2)/24,5),АТС!$A$41:$F$784,6)+'Иные услуги '!$C$5+'РСТ РСО-А'!$I$7+'РСТ РСО-А'!$G$9</f>
        <v>939.73900000000003</v>
      </c>
      <c r="N57" s="118">
        <f>VLOOKUP($A57+ROUND((COLUMN()-2)/24,5),АТС!$A$41:$F$784,6)+'Иные услуги '!$C$5+'РСТ РСО-А'!$I$7+'РСТ РСО-А'!$G$9</f>
        <v>947.46900000000005</v>
      </c>
      <c r="O57" s="118">
        <f>VLOOKUP($A57+ROUND((COLUMN()-2)/24,5),АТС!$A$41:$F$784,6)+'Иные услуги '!$C$5+'РСТ РСО-А'!$I$7+'РСТ РСО-А'!$G$9</f>
        <v>974.21900000000005</v>
      </c>
      <c r="P57" s="118">
        <f>VLOOKUP($A57+ROUND((COLUMN()-2)/24,5),АТС!$A$41:$F$784,6)+'Иные услуги '!$C$5+'РСТ РСО-А'!$I$7+'РСТ РСО-А'!$G$9</f>
        <v>936.79899999999998</v>
      </c>
      <c r="Q57" s="118">
        <f>VLOOKUP($A57+ROUND((COLUMN()-2)/24,5),АТС!$A$41:$F$784,6)+'Иные услуги '!$C$5+'РСТ РСО-А'!$I$7+'РСТ РСО-А'!$G$9</f>
        <v>936.64899999999989</v>
      </c>
      <c r="R57" s="118">
        <f>VLOOKUP($A57+ROUND((COLUMN()-2)/24,5),АТС!$A$41:$F$784,6)+'Иные услуги '!$C$5+'РСТ РСО-А'!$I$7+'РСТ РСО-А'!$G$9</f>
        <v>936.10899999999992</v>
      </c>
      <c r="S57" s="118">
        <f>VLOOKUP($A57+ROUND((COLUMN()-2)/24,5),АТС!$A$41:$F$784,6)+'Иные услуги '!$C$5+'РСТ РСО-А'!$I$7+'РСТ РСО-А'!$G$9</f>
        <v>934.80899999999997</v>
      </c>
      <c r="T57" s="118">
        <f>VLOOKUP($A57+ROUND((COLUMN()-2)/24,5),АТС!$A$41:$F$784,6)+'Иные услуги '!$C$5+'РСТ РСО-А'!$I$7+'РСТ РСО-А'!$G$9</f>
        <v>950.80899999999997</v>
      </c>
      <c r="U57" s="118">
        <f>VLOOKUP($A57+ROUND((COLUMN()-2)/24,5),АТС!$A$41:$F$784,6)+'Иные услуги '!$C$5+'РСТ РСО-А'!$I$7+'РСТ РСО-А'!$G$9</f>
        <v>966.73900000000003</v>
      </c>
      <c r="V57" s="118">
        <f>VLOOKUP($A57+ROUND((COLUMN()-2)/24,5),АТС!$A$41:$F$784,6)+'Иные услуги '!$C$5+'РСТ РСО-А'!$I$7+'РСТ РСО-А'!$G$9</f>
        <v>980.29899999999998</v>
      </c>
      <c r="W57" s="118">
        <f>VLOOKUP($A57+ROUND((COLUMN()-2)/24,5),АТС!$A$41:$F$784,6)+'Иные услуги '!$C$5+'РСТ РСО-А'!$I$7+'РСТ РСО-А'!$G$9</f>
        <v>1036.479</v>
      </c>
      <c r="X57" s="118">
        <f>VLOOKUP($A57+ROUND((COLUMN()-2)/24,5),АТС!$A$41:$F$784,6)+'Иные услуги '!$C$5+'РСТ РСО-А'!$I$7+'РСТ РСО-А'!$G$9</f>
        <v>969.92900000000009</v>
      </c>
      <c r="Y57" s="118">
        <f>VLOOKUP($A57+ROUND((COLUMN()-2)/24,5),АТС!$A$41:$F$784,6)+'Иные услуги '!$C$5+'РСТ РСО-А'!$I$7+'РСТ РСО-А'!$G$9</f>
        <v>927.41899999999987</v>
      </c>
    </row>
    <row r="58" spans="1:27" x14ac:dyDescent="0.2">
      <c r="A58" s="66">
        <f t="shared" si="1"/>
        <v>43530</v>
      </c>
      <c r="B58" s="118">
        <f>VLOOKUP($A58+ROUND((COLUMN()-2)/24,5),АТС!$A$41:$F$784,6)+'Иные услуги '!$C$5+'РСТ РСО-А'!$I$7+'РСТ РСО-А'!$G$9</f>
        <v>1033.4690000000001</v>
      </c>
      <c r="C58" s="118">
        <f>VLOOKUP($A58+ROUND((COLUMN()-2)/24,5),АТС!$A$41:$F$784,6)+'Иные услуги '!$C$5+'РСТ РСО-А'!$I$7+'РСТ РСО-А'!$G$9</f>
        <v>1041.6289999999999</v>
      </c>
      <c r="D58" s="118">
        <f>VLOOKUP($A58+ROUND((COLUMN()-2)/24,5),АТС!$A$41:$F$784,6)+'Иные услуги '!$C$5+'РСТ РСО-А'!$I$7+'РСТ РСО-А'!$G$9</f>
        <v>1099.479</v>
      </c>
      <c r="E58" s="118">
        <f>VLOOKUP($A58+ROUND((COLUMN()-2)/24,5),АТС!$A$41:$F$784,6)+'Иные услуги '!$C$5+'РСТ РСО-А'!$I$7+'РСТ РСО-А'!$G$9</f>
        <v>1098.809</v>
      </c>
      <c r="F58" s="118">
        <f>VLOOKUP($A58+ROUND((COLUMN()-2)/24,5),АТС!$A$41:$F$784,6)+'Иные услуги '!$C$5+'РСТ РСО-А'!$I$7+'РСТ РСО-А'!$G$9</f>
        <v>1099.2090000000001</v>
      </c>
      <c r="G58" s="118">
        <f>VLOOKUP($A58+ROUND((COLUMN()-2)/24,5),АТС!$A$41:$F$784,6)+'Иные услуги '!$C$5+'РСТ РСО-А'!$I$7+'РСТ РСО-А'!$G$9</f>
        <v>1088.7090000000001</v>
      </c>
      <c r="H58" s="118">
        <f>VLOOKUP($A58+ROUND((COLUMN()-2)/24,5),АТС!$A$41:$F$784,6)+'Иные услуги '!$C$5+'РСТ РСО-А'!$I$7+'РСТ РСО-А'!$G$9</f>
        <v>1045.5889999999999</v>
      </c>
      <c r="I58" s="118">
        <f>VLOOKUP($A58+ROUND((COLUMN()-2)/24,5),АТС!$A$41:$F$784,6)+'Иные услуги '!$C$5+'РСТ РСО-А'!$I$7+'РСТ РСО-А'!$G$9</f>
        <v>937.57899999999995</v>
      </c>
      <c r="J58" s="118">
        <f>VLOOKUP($A58+ROUND((COLUMN()-2)/24,5),АТС!$A$41:$F$784,6)+'Иные услуги '!$C$5+'РСТ РСО-А'!$I$7+'РСТ РСО-А'!$G$9</f>
        <v>997.56899999999996</v>
      </c>
      <c r="K58" s="118">
        <f>VLOOKUP($A58+ROUND((COLUMN()-2)/24,5),АТС!$A$41:$F$784,6)+'Иные услуги '!$C$5+'РСТ РСО-А'!$I$7+'РСТ РСО-А'!$G$9</f>
        <v>976.12899999999991</v>
      </c>
      <c r="L58" s="118">
        <f>VLOOKUP($A58+ROUND((COLUMN()-2)/24,5),АТС!$A$41:$F$784,6)+'Иные услуги '!$C$5+'РСТ РСО-А'!$I$7+'РСТ РСО-А'!$G$9</f>
        <v>976.14899999999989</v>
      </c>
      <c r="M58" s="118">
        <f>VLOOKUP($A58+ROUND((COLUMN()-2)/24,5),АТС!$A$41:$F$784,6)+'Иные услуги '!$C$5+'РСТ РСО-А'!$I$7+'РСТ РСО-А'!$G$9</f>
        <v>974.99900000000002</v>
      </c>
      <c r="N58" s="118">
        <f>VLOOKUP($A58+ROUND((COLUMN()-2)/24,5),АТС!$A$41:$F$784,6)+'Иные услуги '!$C$5+'РСТ РСО-А'!$I$7+'РСТ РСО-А'!$G$9</f>
        <v>997.3889999999999</v>
      </c>
      <c r="O58" s="118">
        <f>VLOOKUP($A58+ROUND((COLUMN()-2)/24,5),АТС!$A$41:$F$784,6)+'Иные услуги '!$C$5+'РСТ РСО-А'!$I$7+'РСТ РСО-А'!$G$9</f>
        <v>997.30899999999997</v>
      </c>
      <c r="P58" s="118">
        <f>VLOOKUP($A58+ROUND((COLUMN()-2)/24,5),АТС!$A$41:$F$784,6)+'Иные услуги '!$C$5+'РСТ РСО-А'!$I$7+'РСТ РСО-А'!$G$9</f>
        <v>996.92900000000009</v>
      </c>
      <c r="Q58" s="118">
        <f>VLOOKUP($A58+ROUND((COLUMN()-2)/24,5),АТС!$A$41:$F$784,6)+'Иные услуги '!$C$5+'РСТ РСО-А'!$I$7+'РСТ РСО-А'!$G$9</f>
        <v>972.91899999999987</v>
      </c>
      <c r="R58" s="118">
        <f>VLOOKUP($A58+ROUND((COLUMN()-2)/24,5),АТС!$A$41:$F$784,6)+'Иные услуги '!$C$5+'РСТ РСО-А'!$I$7+'РСТ РСО-А'!$G$9</f>
        <v>972.24900000000002</v>
      </c>
      <c r="S58" s="118">
        <f>VLOOKUP($A58+ROUND((COLUMN()-2)/24,5),АТС!$A$41:$F$784,6)+'Иные услуги '!$C$5+'РСТ РСО-А'!$I$7+'РСТ РСО-А'!$G$9</f>
        <v>951.39899999999989</v>
      </c>
      <c r="T58" s="118">
        <f>VLOOKUP($A58+ROUND((COLUMN()-2)/24,5),АТС!$A$41:$F$784,6)+'Иные услуги '!$C$5+'РСТ РСО-А'!$I$7+'РСТ РСО-А'!$G$9</f>
        <v>1006.4490000000001</v>
      </c>
      <c r="U58" s="118">
        <f>VLOOKUP($A58+ROUND((COLUMN()-2)/24,5),АТС!$A$41:$F$784,6)+'Иные услуги '!$C$5+'РСТ РСО-А'!$I$7+'РСТ РСО-А'!$G$9</f>
        <v>1010.019</v>
      </c>
      <c r="V58" s="118">
        <f>VLOOKUP($A58+ROUND((COLUMN()-2)/24,5),АТС!$A$41:$F$784,6)+'Иные услуги '!$C$5+'РСТ РСО-А'!$I$7+'РСТ РСО-А'!$G$9</f>
        <v>1074.749</v>
      </c>
      <c r="W58" s="118">
        <f>VLOOKUP($A58+ROUND((COLUMN()-2)/24,5),АТС!$A$41:$F$784,6)+'Иные услуги '!$C$5+'РСТ РСО-А'!$I$7+'РСТ РСО-А'!$G$9</f>
        <v>1074.239</v>
      </c>
      <c r="X58" s="118">
        <f>VLOOKUP($A58+ROUND((COLUMN()-2)/24,5),АТС!$A$41:$F$784,6)+'Иные услуги '!$C$5+'РСТ РСО-А'!$I$7+'РСТ РСО-А'!$G$9</f>
        <v>931.80899999999997</v>
      </c>
      <c r="Y58" s="118">
        <f>VLOOKUP($A58+ROUND((COLUMN()-2)/24,5),АТС!$A$41:$F$784,6)+'Иные услуги '!$C$5+'РСТ РСО-А'!$I$7+'РСТ РСО-А'!$G$9</f>
        <v>948.31899999999996</v>
      </c>
    </row>
    <row r="59" spans="1:27" x14ac:dyDescent="0.2">
      <c r="A59" s="66">
        <f t="shared" si="1"/>
        <v>43531</v>
      </c>
      <c r="B59" s="118">
        <f>VLOOKUP($A59+ROUND((COLUMN()-2)/24,5),АТС!$A$41:$F$784,6)+'Иные услуги '!$C$5+'РСТ РСО-А'!$I$7+'РСТ РСО-А'!$G$9</f>
        <v>1034.239</v>
      </c>
      <c r="C59" s="118">
        <f>VLOOKUP($A59+ROUND((COLUMN()-2)/24,5),АТС!$A$41:$F$784,6)+'Иные услуги '!$C$5+'РСТ РСО-А'!$I$7+'РСТ РСО-А'!$G$9</f>
        <v>1070.049</v>
      </c>
      <c r="D59" s="118">
        <f>VLOOKUP($A59+ROUND((COLUMN()-2)/24,5),АТС!$A$41:$F$784,6)+'Иные услуги '!$C$5+'РСТ РСО-А'!$I$7+'РСТ РСО-А'!$G$9</f>
        <v>1097.4490000000001</v>
      </c>
      <c r="E59" s="118">
        <f>VLOOKUP($A59+ROUND((COLUMN()-2)/24,5),АТС!$A$41:$F$784,6)+'Иные услуги '!$C$5+'РСТ РСО-А'!$I$7+'РСТ РСО-А'!$G$9</f>
        <v>1097.3489999999999</v>
      </c>
      <c r="F59" s="118">
        <f>VLOOKUP($A59+ROUND((COLUMN()-2)/24,5),АТС!$A$41:$F$784,6)+'Иные услуги '!$C$5+'РСТ РСО-А'!$I$7+'РСТ РСО-А'!$G$9</f>
        <v>1097.6990000000001</v>
      </c>
      <c r="G59" s="118">
        <f>VLOOKUP($A59+ROUND((COLUMN()-2)/24,5),АТС!$A$41:$F$784,6)+'Иные услуги '!$C$5+'РСТ РСО-А'!$I$7+'РСТ РСО-А'!$G$9</f>
        <v>1100.3989999999999</v>
      </c>
      <c r="H59" s="118">
        <f>VLOOKUP($A59+ROUND((COLUMN()-2)/24,5),АТС!$A$41:$F$784,6)+'Иные услуги '!$C$5+'РСТ РСО-А'!$I$7+'РСТ РСО-А'!$G$9</f>
        <v>1085.249</v>
      </c>
      <c r="I59" s="118">
        <f>VLOOKUP($A59+ROUND((COLUMN()-2)/24,5),АТС!$A$41:$F$784,6)+'Иные услуги '!$C$5+'РСТ РСО-А'!$I$7+'РСТ РСО-А'!$G$9</f>
        <v>937.529</v>
      </c>
      <c r="J59" s="118">
        <f>VLOOKUP($A59+ROUND((COLUMN()-2)/24,5),АТС!$A$41:$F$784,6)+'Иные услуги '!$C$5+'РСТ РСО-А'!$I$7+'РСТ РСО-А'!$G$9</f>
        <v>998.279</v>
      </c>
      <c r="K59" s="118">
        <f>VLOOKUP($A59+ROUND((COLUMN()-2)/24,5),АТС!$A$41:$F$784,6)+'Иные услуги '!$C$5+'РСТ РСО-А'!$I$7+'РСТ РСО-А'!$G$9</f>
        <v>974.29899999999998</v>
      </c>
      <c r="L59" s="118">
        <f>VLOOKUP($A59+ROUND((COLUMN()-2)/24,5),АТС!$A$41:$F$784,6)+'Иные услуги '!$C$5+'РСТ РСО-А'!$I$7+'РСТ РСО-А'!$G$9</f>
        <v>974.39899999999989</v>
      </c>
      <c r="M59" s="118">
        <f>VLOOKUP($A59+ROUND((COLUMN()-2)/24,5),АТС!$A$41:$F$784,6)+'Иные услуги '!$C$5+'РСТ РСО-А'!$I$7+'РСТ РСО-А'!$G$9</f>
        <v>973.94900000000007</v>
      </c>
      <c r="N59" s="118">
        <f>VLOOKUP($A59+ROUND((COLUMN()-2)/24,5),АТС!$A$41:$F$784,6)+'Иные услуги '!$C$5+'РСТ РСО-А'!$I$7+'РСТ РСО-А'!$G$9</f>
        <v>997.48900000000003</v>
      </c>
      <c r="O59" s="118">
        <f>VLOOKUP($A59+ROUND((COLUMN()-2)/24,5),АТС!$A$41:$F$784,6)+'Иные услуги '!$C$5+'РСТ РСО-А'!$I$7+'РСТ РСО-А'!$G$9</f>
        <v>995.98900000000003</v>
      </c>
      <c r="P59" s="118">
        <f>VLOOKUP($A59+ROUND((COLUMN()-2)/24,5),АТС!$A$41:$F$784,6)+'Иные услуги '!$C$5+'РСТ РСО-А'!$I$7+'РСТ РСО-А'!$G$9</f>
        <v>995.93900000000008</v>
      </c>
      <c r="Q59" s="118">
        <f>VLOOKUP($A59+ROUND((COLUMN()-2)/24,5),АТС!$A$41:$F$784,6)+'Иные услуги '!$C$5+'РСТ РСО-А'!$I$7+'РСТ РСО-А'!$G$9</f>
        <v>995.81899999999996</v>
      </c>
      <c r="R59" s="118">
        <f>VLOOKUP($A59+ROUND((COLUMN()-2)/24,5),АТС!$A$41:$F$784,6)+'Иные услуги '!$C$5+'РСТ РСО-А'!$I$7+'РСТ РСО-А'!$G$9</f>
        <v>995.17900000000009</v>
      </c>
      <c r="S59" s="118">
        <f>VLOOKUP($A59+ROUND((COLUMN()-2)/24,5),АТС!$A$41:$F$784,6)+'Иные услуги '!$C$5+'РСТ РСО-А'!$I$7+'РСТ РСО-А'!$G$9</f>
        <v>953.69900000000007</v>
      </c>
      <c r="T59" s="118">
        <f>VLOOKUP($A59+ROUND((COLUMN()-2)/24,5),АТС!$A$41:$F$784,6)+'Иные услуги '!$C$5+'РСТ РСО-А'!$I$7+'РСТ РСО-А'!$G$9</f>
        <v>1008.6489999999999</v>
      </c>
      <c r="U59" s="118">
        <f>VLOOKUP($A59+ROUND((COLUMN()-2)/24,5),АТС!$A$41:$F$784,6)+'Иные услуги '!$C$5+'РСТ РСО-А'!$I$7+'РСТ РСО-А'!$G$9</f>
        <v>966.65899999999988</v>
      </c>
      <c r="V59" s="118">
        <f>VLOOKUP($A59+ROUND((COLUMN()-2)/24,5),АТС!$A$41:$F$784,6)+'Иные услуги '!$C$5+'РСТ РСО-А'!$I$7+'РСТ РСО-А'!$G$9</f>
        <v>1009.6589999999999</v>
      </c>
      <c r="W59" s="118">
        <f>VLOOKUP($A59+ROUND((COLUMN()-2)/24,5),АТС!$A$41:$F$784,6)+'Иные услуги '!$C$5+'РСТ РСО-А'!$I$7+'РСТ РСО-А'!$G$9</f>
        <v>1077.579</v>
      </c>
      <c r="X59" s="118">
        <f>VLOOKUP($A59+ROUND((COLUMN()-2)/24,5),АТС!$A$41:$F$784,6)+'Иные услуги '!$C$5+'РСТ РСО-А'!$I$7+'РСТ РСО-А'!$G$9</f>
        <v>970.21900000000005</v>
      </c>
      <c r="Y59" s="118">
        <f>VLOOKUP($A59+ROUND((COLUMN()-2)/24,5),АТС!$A$41:$F$784,6)+'Иные услуги '!$C$5+'РСТ РСО-А'!$I$7+'РСТ РСО-А'!$G$9</f>
        <v>939.31899999999996</v>
      </c>
    </row>
    <row r="60" spans="1:27" x14ac:dyDescent="0.2">
      <c r="A60" s="66">
        <f t="shared" si="1"/>
        <v>43532</v>
      </c>
      <c r="B60" s="118">
        <f>VLOOKUP($A60+ROUND((COLUMN()-2)/24,5),АТС!$A$41:$F$784,6)+'Иные услуги '!$C$5+'РСТ РСО-А'!$I$7+'РСТ РСО-А'!$G$9</f>
        <v>1034.6990000000001</v>
      </c>
      <c r="C60" s="118">
        <f>VLOOKUP($A60+ROUND((COLUMN()-2)/24,5),АТС!$A$41:$F$784,6)+'Иные услуги '!$C$5+'РСТ РСО-А'!$I$7+'РСТ РСО-А'!$G$9</f>
        <v>1100.6990000000001</v>
      </c>
      <c r="D60" s="118">
        <f>VLOOKUP($A60+ROUND((COLUMN()-2)/24,5),АТС!$A$41:$F$784,6)+'Иные услуги '!$C$5+'РСТ РСО-А'!$I$7+'РСТ РСО-А'!$G$9</f>
        <v>1099.249</v>
      </c>
      <c r="E60" s="118">
        <f>VLOOKUP($A60+ROUND((COLUMN()-2)/24,5),АТС!$A$41:$F$784,6)+'Иные услуги '!$C$5+'РСТ РСО-А'!$I$7+'РСТ РСО-А'!$G$9</f>
        <v>1098.549</v>
      </c>
      <c r="F60" s="118">
        <f>VLOOKUP($A60+ROUND((COLUMN()-2)/24,5),АТС!$A$41:$F$784,6)+'Иные услуги '!$C$5+'РСТ РСО-А'!$I$7+'РСТ РСО-А'!$G$9</f>
        <v>1098.8989999999999</v>
      </c>
      <c r="G60" s="118">
        <f>VLOOKUP($A60+ROUND((COLUMN()-2)/24,5),АТС!$A$41:$F$784,6)+'Иные услуги '!$C$5+'РСТ РСО-А'!$I$7+'РСТ РСО-А'!$G$9</f>
        <v>1099.3689999999999</v>
      </c>
      <c r="H60" s="118">
        <f>VLOOKUP($A60+ROUND((COLUMN()-2)/24,5),АТС!$A$41:$F$784,6)+'Иные услуги '!$C$5+'РСТ РСО-А'!$I$7+'РСТ РСО-А'!$G$9</f>
        <v>1080.229</v>
      </c>
      <c r="I60" s="118">
        <f>VLOOKUP($A60+ROUND((COLUMN()-2)/24,5),АТС!$A$41:$F$784,6)+'Иные услуги '!$C$5+'РСТ РСО-А'!$I$7+'РСТ РСО-А'!$G$9</f>
        <v>933.54899999999998</v>
      </c>
      <c r="J60" s="118">
        <f>VLOOKUP($A60+ROUND((COLUMN()-2)/24,5),АТС!$A$41:$F$784,6)+'Иные услуги '!$C$5+'РСТ РСО-А'!$I$7+'РСТ РСО-А'!$G$9</f>
        <v>1022.079</v>
      </c>
      <c r="K60" s="118">
        <f>VLOOKUP($A60+ROUND((COLUMN()-2)/24,5),АТС!$A$41:$F$784,6)+'Иные услуги '!$C$5+'РСТ РСО-А'!$I$7+'РСТ РСО-А'!$G$9</f>
        <v>1050.3889999999999</v>
      </c>
      <c r="L60" s="118">
        <f>VLOOKUP($A60+ROUND((COLUMN()-2)/24,5),АТС!$A$41:$F$784,6)+'Иные услуги '!$C$5+'РСТ РСО-А'!$I$7+'РСТ РСО-А'!$G$9</f>
        <v>1050.269</v>
      </c>
      <c r="M60" s="118">
        <f>VLOOKUP($A60+ROUND((COLUMN()-2)/24,5),АТС!$A$41:$F$784,6)+'Иные услуги '!$C$5+'РСТ РСО-А'!$I$7+'РСТ РСО-А'!$G$9</f>
        <v>1049.779</v>
      </c>
      <c r="N60" s="118">
        <f>VLOOKUP($A60+ROUND((COLUMN()-2)/24,5),АТС!$A$41:$F$784,6)+'Иные услуги '!$C$5+'РСТ РСО-А'!$I$7+'РСТ РСО-А'!$G$9</f>
        <v>1049.059</v>
      </c>
      <c r="O60" s="118">
        <f>VLOOKUP($A60+ROUND((COLUMN()-2)/24,5),АТС!$A$41:$F$784,6)+'Иные услуги '!$C$5+'РСТ РСО-А'!$I$7+'РСТ РСО-А'!$G$9</f>
        <v>1048.9490000000001</v>
      </c>
      <c r="P60" s="118">
        <f>VLOOKUP($A60+ROUND((COLUMN()-2)/24,5),АТС!$A$41:$F$784,6)+'Иные услуги '!$C$5+'РСТ РСО-А'!$I$7+'РСТ РСО-А'!$G$9</f>
        <v>1048.729</v>
      </c>
      <c r="Q60" s="118">
        <f>VLOOKUP($A60+ROUND((COLUMN()-2)/24,5),АТС!$A$41:$F$784,6)+'Иные услуги '!$C$5+'РСТ РСО-А'!$I$7+'РСТ РСО-А'!$G$9</f>
        <v>1048.279</v>
      </c>
      <c r="R60" s="118">
        <f>VLOOKUP($A60+ROUND((COLUMN()-2)/24,5),АТС!$A$41:$F$784,6)+'Иные услуги '!$C$5+'РСТ РСО-А'!$I$7+'РСТ РСО-А'!$G$9</f>
        <v>1047.8989999999999</v>
      </c>
      <c r="S60" s="118">
        <f>VLOOKUP($A60+ROUND((COLUMN()-2)/24,5),АТС!$A$41:$F$784,6)+'Иные услуги '!$C$5+'РСТ РСО-А'!$I$7+'РСТ РСО-А'!$G$9</f>
        <v>975.58899999999994</v>
      </c>
      <c r="T60" s="118">
        <f>VLOOKUP($A60+ROUND((COLUMN()-2)/24,5),АТС!$A$41:$F$784,6)+'Иные услуги '!$C$5+'РСТ РСО-А'!$I$7+'РСТ РСО-А'!$G$9</f>
        <v>1007.569</v>
      </c>
      <c r="U60" s="118">
        <f>VLOOKUP($A60+ROUND((COLUMN()-2)/24,5),АТС!$A$41:$F$784,6)+'Иные услуги '!$C$5+'РСТ РСО-А'!$I$7+'РСТ РСО-А'!$G$9</f>
        <v>982.36899999999991</v>
      </c>
      <c r="V60" s="118">
        <f>VLOOKUP($A60+ROUND((COLUMN()-2)/24,5),АТС!$A$41:$F$784,6)+'Иные услуги '!$C$5+'РСТ РСО-А'!$I$7+'РСТ РСО-А'!$G$9</f>
        <v>1008.8989999999999</v>
      </c>
      <c r="W60" s="118">
        <f>VLOOKUP($A60+ROUND((COLUMN()-2)/24,5),АТС!$A$41:$F$784,6)+'Иные услуги '!$C$5+'РСТ РСО-А'!$I$7+'РСТ РСО-А'!$G$9</f>
        <v>1075.4189999999999</v>
      </c>
      <c r="X60" s="118">
        <f>VLOOKUP($A60+ROUND((COLUMN()-2)/24,5),АТС!$A$41:$F$784,6)+'Иные услуги '!$C$5+'РСТ РСО-А'!$I$7+'РСТ РСО-А'!$G$9</f>
        <v>971.76900000000001</v>
      </c>
      <c r="Y60" s="118">
        <f>VLOOKUP($A60+ROUND((COLUMN()-2)/24,5),АТС!$A$41:$F$784,6)+'Иные услуги '!$C$5+'РСТ РСО-А'!$I$7+'РСТ РСО-А'!$G$9</f>
        <v>938.87899999999991</v>
      </c>
    </row>
    <row r="61" spans="1:27" x14ac:dyDescent="0.2">
      <c r="A61" s="66">
        <f t="shared" si="1"/>
        <v>43533</v>
      </c>
      <c r="B61" s="118">
        <f>VLOOKUP($A61+ROUND((COLUMN()-2)/24,5),АТС!$A$41:$F$784,6)+'Иные услуги '!$C$5+'РСТ РСО-А'!$I$7+'РСТ РСО-А'!$G$9</f>
        <v>1035.0989999999999</v>
      </c>
      <c r="C61" s="118">
        <f>VLOOKUP($A61+ROUND((COLUMN()-2)/24,5),АТС!$A$41:$F$784,6)+'Иные услуги '!$C$5+'РСТ РСО-А'!$I$7+'РСТ РСО-А'!$G$9</f>
        <v>1101.019</v>
      </c>
      <c r="D61" s="118">
        <f>VLOOKUP($A61+ROUND((COLUMN()-2)/24,5),АТС!$A$41:$F$784,6)+'Иные услуги '!$C$5+'РСТ РСО-А'!$I$7+'РСТ РСО-А'!$G$9</f>
        <v>1131.999</v>
      </c>
      <c r="E61" s="118">
        <f>VLOOKUP($A61+ROUND((COLUMN()-2)/24,5),АТС!$A$41:$F$784,6)+'Иные услуги '!$C$5+'РСТ РСО-А'!$I$7+'РСТ РСО-А'!$G$9</f>
        <v>1131.049</v>
      </c>
      <c r="F61" s="118">
        <f>VLOOKUP($A61+ROUND((COLUMN()-2)/24,5),АТС!$A$41:$F$784,6)+'Иные услуги '!$C$5+'РСТ РСО-А'!$I$7+'РСТ РСО-А'!$G$9</f>
        <v>1130.049</v>
      </c>
      <c r="G61" s="118">
        <f>VLOOKUP($A61+ROUND((COLUMN()-2)/24,5),АТС!$A$41:$F$784,6)+'Иные услуги '!$C$5+'РСТ РСО-А'!$I$7+'РСТ РСО-А'!$G$9</f>
        <v>1130.6189999999999</v>
      </c>
      <c r="H61" s="118">
        <f>VLOOKUP($A61+ROUND((COLUMN()-2)/24,5),АТС!$A$41:$F$784,6)+'Иные услуги '!$C$5+'РСТ РСО-А'!$I$7+'РСТ РСО-А'!$G$9</f>
        <v>1148.4089999999999</v>
      </c>
      <c r="I61" s="118">
        <f>VLOOKUP($A61+ROUND((COLUMN()-2)/24,5),АТС!$A$41:$F$784,6)+'Иные услуги '!$C$5+'РСТ РСО-А'!$I$7+'РСТ РСО-А'!$G$9</f>
        <v>1044.9490000000001</v>
      </c>
      <c r="J61" s="118">
        <f>VLOOKUP($A61+ROUND((COLUMN()-2)/24,5),АТС!$A$41:$F$784,6)+'Иные услуги '!$C$5+'РСТ РСО-А'!$I$7+'РСТ РСО-А'!$G$9</f>
        <v>1141.6790000000001</v>
      </c>
      <c r="K61" s="118">
        <f>VLOOKUP($A61+ROUND((COLUMN()-2)/24,5),АТС!$A$41:$F$784,6)+'Иные услуги '!$C$5+'РСТ РСО-А'!$I$7+'РСТ РСО-А'!$G$9</f>
        <v>1079.1589999999999</v>
      </c>
      <c r="L61" s="118">
        <f>VLOOKUP($A61+ROUND((COLUMN()-2)/24,5),АТС!$A$41:$F$784,6)+'Иные услуги '!$C$5+'РСТ РСО-А'!$I$7+'РСТ РСО-А'!$G$9</f>
        <v>1050.489</v>
      </c>
      <c r="M61" s="118">
        <f>VLOOKUP($A61+ROUND((COLUMN()-2)/24,5),АТС!$A$41:$F$784,6)+'Иные услуги '!$C$5+'РСТ РСО-А'!$I$7+'РСТ РСО-А'!$G$9</f>
        <v>1050.249</v>
      </c>
      <c r="N61" s="118">
        <f>VLOOKUP($A61+ROUND((COLUMN()-2)/24,5),АТС!$A$41:$F$784,6)+'Иные услуги '!$C$5+'РСТ РСО-А'!$I$7+'РСТ РСО-А'!$G$9</f>
        <v>1050.2090000000001</v>
      </c>
      <c r="O61" s="118">
        <f>VLOOKUP($A61+ROUND((COLUMN()-2)/24,5),АТС!$A$41:$F$784,6)+'Иные услуги '!$C$5+'РСТ РСО-А'!$I$7+'РСТ РСО-А'!$G$9</f>
        <v>1050.1990000000001</v>
      </c>
      <c r="P61" s="118">
        <f>VLOOKUP($A61+ROUND((COLUMN()-2)/24,5),АТС!$A$41:$F$784,6)+'Иные услуги '!$C$5+'РСТ РСО-А'!$I$7+'РСТ РСО-А'!$G$9</f>
        <v>1050.229</v>
      </c>
      <c r="Q61" s="118">
        <f>VLOOKUP($A61+ROUND((COLUMN()-2)/24,5),АТС!$A$41:$F$784,6)+'Иные услуги '!$C$5+'РСТ РСО-А'!$I$7+'РСТ РСО-А'!$G$9</f>
        <v>1050.3589999999999</v>
      </c>
      <c r="R61" s="118">
        <f>VLOOKUP($A61+ROUND((COLUMN()-2)/24,5),АТС!$A$41:$F$784,6)+'Иные услуги '!$C$5+'РСТ РСО-А'!$I$7+'РСТ РСО-А'!$G$9</f>
        <v>1050.319</v>
      </c>
      <c r="S61" s="118">
        <f>VLOOKUP($A61+ROUND((COLUMN()-2)/24,5),АТС!$A$41:$F$784,6)+'Иные услуги '!$C$5+'РСТ РСО-А'!$I$7+'РСТ РСО-А'!$G$9</f>
        <v>978.83899999999994</v>
      </c>
      <c r="T61" s="118">
        <f>VLOOKUP($A61+ROUND((COLUMN()-2)/24,5),АТС!$A$41:$F$784,6)+'Иные услуги '!$C$5+'РСТ РСО-А'!$I$7+'РСТ РСО-А'!$G$9</f>
        <v>1012.1689999999999</v>
      </c>
      <c r="U61" s="118">
        <f>VLOOKUP($A61+ROUND((COLUMN()-2)/24,5),АТС!$A$41:$F$784,6)+'Иные услуги '!$C$5+'РСТ РСО-А'!$I$7+'РСТ РСО-А'!$G$9</f>
        <v>1019.329</v>
      </c>
      <c r="V61" s="118">
        <f>VLOOKUP($A61+ROUND((COLUMN()-2)/24,5),АТС!$A$41:$F$784,6)+'Иные услуги '!$C$5+'РСТ РСО-А'!$I$7+'РСТ РСО-А'!$G$9</f>
        <v>1080.019</v>
      </c>
      <c r="W61" s="118">
        <f>VLOOKUP($A61+ROUND((COLUMN()-2)/24,5),АТС!$A$41:$F$784,6)+'Иные услуги '!$C$5+'РСТ РСО-А'!$I$7+'РСТ РСО-А'!$G$9</f>
        <v>1156.079</v>
      </c>
      <c r="X61" s="118">
        <f>VLOOKUP($A61+ROUND((COLUMN()-2)/24,5),АТС!$A$41:$F$784,6)+'Иные услуги '!$C$5+'РСТ РСО-А'!$I$7+'РСТ РСО-А'!$G$9</f>
        <v>975.08899999999994</v>
      </c>
      <c r="Y61" s="118">
        <f>VLOOKUP($A61+ROUND((COLUMN()-2)/24,5),АТС!$A$41:$F$784,6)+'Иные услуги '!$C$5+'РСТ РСО-А'!$I$7+'РСТ РСО-А'!$G$9</f>
        <v>948.40899999999988</v>
      </c>
    </row>
    <row r="62" spans="1:27" x14ac:dyDescent="0.2">
      <c r="A62" s="66">
        <f t="shared" si="1"/>
        <v>43534</v>
      </c>
      <c r="B62" s="118">
        <f>VLOOKUP($A62+ROUND((COLUMN()-2)/24,5),АТС!$A$41:$F$784,6)+'Иные услуги '!$C$5+'РСТ РСО-А'!$I$7+'РСТ РСО-А'!$G$9</f>
        <v>1035.4390000000001</v>
      </c>
      <c r="C62" s="118">
        <f>VLOOKUP($A62+ROUND((COLUMN()-2)/24,5),АТС!$A$41:$F$784,6)+'Иные услуги '!$C$5+'РСТ РСО-А'!$I$7+'РСТ РСО-А'!$G$9</f>
        <v>1102.1289999999999</v>
      </c>
      <c r="D62" s="118">
        <f>VLOOKUP($A62+ROUND((COLUMN()-2)/24,5),АТС!$A$41:$F$784,6)+'Иные услуги '!$C$5+'РСТ РСО-А'!$I$7+'РСТ РСО-А'!$G$9</f>
        <v>1132.6790000000001</v>
      </c>
      <c r="E62" s="118">
        <f>VLOOKUP($A62+ROUND((COLUMN()-2)/24,5),АТС!$A$41:$F$784,6)+'Иные услуги '!$C$5+'РСТ РСО-А'!$I$7+'РСТ РСО-А'!$G$9</f>
        <v>1130.9590000000001</v>
      </c>
      <c r="F62" s="118">
        <f>VLOOKUP($A62+ROUND((COLUMN()-2)/24,5),АТС!$A$41:$F$784,6)+'Иные услуги '!$C$5+'РСТ РСО-А'!$I$7+'РСТ РСО-А'!$G$9</f>
        <v>1131.269</v>
      </c>
      <c r="G62" s="118">
        <f>VLOOKUP($A62+ROUND((COLUMN()-2)/24,5),АТС!$A$41:$F$784,6)+'Иные услуги '!$C$5+'РСТ РСО-А'!$I$7+'РСТ РСО-А'!$G$9</f>
        <v>1133.069</v>
      </c>
      <c r="H62" s="118">
        <f>VLOOKUP($A62+ROUND((COLUMN()-2)/24,5),АТС!$A$41:$F$784,6)+'Иные услуги '!$C$5+'РСТ РСО-А'!$I$7+'РСТ РСО-А'!$G$9</f>
        <v>1224.269</v>
      </c>
      <c r="I62" s="118">
        <f>VLOOKUP($A62+ROUND((COLUMN()-2)/24,5),АТС!$A$41:$F$784,6)+'Иные услуги '!$C$5+'РСТ РСО-А'!$I$7+'РСТ РСО-А'!$G$9</f>
        <v>1126.489</v>
      </c>
      <c r="J62" s="118">
        <f>VLOOKUP($A62+ROUND((COLUMN()-2)/24,5),АТС!$A$41:$F$784,6)+'Иные услуги '!$C$5+'РСТ РСО-А'!$I$7+'РСТ РСО-А'!$G$9</f>
        <v>1212.3989999999999</v>
      </c>
      <c r="K62" s="118">
        <f>VLOOKUP($A62+ROUND((COLUMN()-2)/24,5),АТС!$A$41:$F$784,6)+'Иные услуги '!$C$5+'РСТ РСО-А'!$I$7+'РСТ РСО-А'!$G$9</f>
        <v>1177.6089999999999</v>
      </c>
      <c r="L62" s="118">
        <f>VLOOKUP($A62+ROUND((COLUMN()-2)/24,5),АТС!$A$41:$F$784,6)+'Иные услуги '!$C$5+'РСТ РСО-А'!$I$7+'РСТ РСО-А'!$G$9</f>
        <v>1078.749</v>
      </c>
      <c r="M62" s="118">
        <f>VLOOKUP($A62+ROUND((COLUMN()-2)/24,5),АТС!$A$41:$F$784,6)+'Иные услуги '!$C$5+'РСТ РСО-А'!$I$7+'РСТ РСО-А'!$G$9</f>
        <v>1078.6890000000001</v>
      </c>
      <c r="N62" s="118">
        <f>VLOOKUP($A62+ROUND((COLUMN()-2)/24,5),АТС!$A$41:$F$784,6)+'Иные услуги '!$C$5+'РСТ РСО-А'!$I$7+'РСТ РСО-А'!$G$9</f>
        <v>1077.739</v>
      </c>
      <c r="O62" s="118">
        <f>VLOOKUP($A62+ROUND((COLUMN()-2)/24,5),АТС!$A$41:$F$784,6)+'Иные услуги '!$C$5+'РСТ РСО-А'!$I$7+'РСТ РСО-А'!$G$9</f>
        <v>1077.509</v>
      </c>
      <c r="P62" s="118">
        <f>VLOOKUP($A62+ROUND((COLUMN()-2)/24,5),АТС!$A$41:$F$784,6)+'Иные услуги '!$C$5+'РСТ РСО-А'!$I$7+'РСТ РСО-А'!$G$9</f>
        <v>1076.4690000000001</v>
      </c>
      <c r="Q62" s="118">
        <f>VLOOKUP($A62+ROUND((COLUMN()-2)/24,5),АТС!$A$41:$F$784,6)+'Иные услуги '!$C$5+'РСТ РСО-А'!$I$7+'РСТ РСО-А'!$G$9</f>
        <v>1075.6189999999999</v>
      </c>
      <c r="R62" s="118">
        <f>VLOOKUP($A62+ROUND((COLUMN()-2)/24,5),АТС!$A$41:$F$784,6)+'Иные услуги '!$C$5+'РСТ РСО-А'!$I$7+'РСТ РСО-А'!$G$9</f>
        <v>1045.4290000000001</v>
      </c>
      <c r="S62" s="118">
        <f>VLOOKUP($A62+ROUND((COLUMN()-2)/24,5),АТС!$A$41:$F$784,6)+'Иные услуги '!$C$5+'РСТ РСО-А'!$I$7+'РСТ РСО-А'!$G$9</f>
        <v>998.6389999999999</v>
      </c>
      <c r="T62" s="118">
        <f>VLOOKUP($A62+ROUND((COLUMN()-2)/24,5),АТС!$A$41:$F$784,6)+'Иные услуги '!$C$5+'РСТ РСО-А'!$I$7+'РСТ РСО-А'!$G$9</f>
        <v>1009.309</v>
      </c>
      <c r="U62" s="118">
        <f>VLOOKUP($A62+ROUND((COLUMN()-2)/24,5),АТС!$A$41:$F$784,6)+'Иные услуги '!$C$5+'РСТ РСО-А'!$I$7+'РСТ РСО-А'!$G$9</f>
        <v>1013.1189999999999</v>
      </c>
      <c r="V62" s="118">
        <f>VLOOKUP($A62+ROUND((COLUMN()-2)/24,5),АТС!$A$41:$F$784,6)+'Иные услуги '!$C$5+'РСТ РСО-А'!$I$7+'РСТ РСО-А'!$G$9</f>
        <v>1076.3789999999999</v>
      </c>
      <c r="W62" s="118">
        <f>VLOOKUP($A62+ROUND((COLUMN()-2)/24,5),АТС!$A$41:$F$784,6)+'Иные услуги '!$C$5+'РСТ РСО-А'!$I$7+'РСТ РСО-А'!$G$9</f>
        <v>1154.519</v>
      </c>
      <c r="X62" s="118">
        <f>VLOOKUP($A62+ROUND((COLUMN()-2)/24,5),АТС!$A$41:$F$784,6)+'Иные услуги '!$C$5+'РСТ РСО-А'!$I$7+'РСТ РСО-А'!$G$9</f>
        <v>931.26900000000001</v>
      </c>
      <c r="Y62" s="118">
        <f>VLOOKUP($A62+ROUND((COLUMN()-2)/24,5),АТС!$A$41:$F$784,6)+'Иные услуги '!$C$5+'РСТ РСО-А'!$I$7+'РСТ РСО-А'!$G$9</f>
        <v>970.39899999999989</v>
      </c>
    </row>
    <row r="63" spans="1:27" x14ac:dyDescent="0.2">
      <c r="A63" s="66">
        <f t="shared" si="1"/>
        <v>43535</v>
      </c>
      <c r="B63" s="118">
        <f>VLOOKUP($A63+ROUND((COLUMN()-2)/24,5),АТС!$A$41:$F$784,6)+'Иные услуги '!$C$5+'РСТ РСО-А'!$I$7+'РСТ РСО-А'!$G$9</f>
        <v>1036.3489999999999</v>
      </c>
      <c r="C63" s="118">
        <f>VLOOKUP($A63+ROUND((COLUMN()-2)/24,5),АТС!$A$41:$F$784,6)+'Иные услуги '!$C$5+'РСТ РСО-А'!$I$7+'РСТ РСО-А'!$G$9</f>
        <v>1099.8889999999999</v>
      </c>
      <c r="D63" s="118">
        <f>VLOOKUP($A63+ROUND((COLUMN()-2)/24,5),АТС!$A$41:$F$784,6)+'Иные услуги '!$C$5+'РСТ РСО-А'!$I$7+'РСТ РСО-А'!$G$9</f>
        <v>1098.6589999999999</v>
      </c>
      <c r="E63" s="118">
        <f>VLOOKUP($A63+ROUND((COLUMN()-2)/24,5),АТС!$A$41:$F$784,6)+'Иные услуги '!$C$5+'РСТ РСО-А'!$I$7+'РСТ РСО-А'!$G$9</f>
        <v>1098.5889999999999</v>
      </c>
      <c r="F63" s="118">
        <f>VLOOKUP($A63+ROUND((COLUMN()-2)/24,5),АТС!$A$41:$F$784,6)+'Иные услуги '!$C$5+'РСТ РСО-А'!$I$7+'РСТ РСО-А'!$G$9</f>
        <v>1098.1589999999999</v>
      </c>
      <c r="G63" s="118">
        <f>VLOOKUP($A63+ROUND((COLUMN()-2)/24,5),АТС!$A$41:$F$784,6)+'Иные услуги '!$C$5+'РСТ РСО-А'!$I$7+'РСТ РСО-А'!$G$9</f>
        <v>1099.999</v>
      </c>
      <c r="H63" s="118">
        <f>VLOOKUP($A63+ROUND((COLUMN()-2)/24,5),АТС!$A$41:$F$784,6)+'Иные услуги '!$C$5+'РСТ РСО-А'!$I$7+'РСТ РСО-А'!$G$9</f>
        <v>1082.0889999999999</v>
      </c>
      <c r="I63" s="118">
        <f>VLOOKUP($A63+ROUND((COLUMN()-2)/24,5),АТС!$A$41:$F$784,6)+'Иные услуги '!$C$5+'РСТ РСО-А'!$I$7+'РСТ РСО-А'!$G$9</f>
        <v>933.98900000000003</v>
      </c>
      <c r="J63" s="118">
        <f>VLOOKUP($A63+ROUND((COLUMN()-2)/24,5),АТС!$A$41:$F$784,6)+'Иные услуги '!$C$5+'РСТ РСО-А'!$I$7+'РСТ РСО-А'!$G$9</f>
        <v>1021.9490000000001</v>
      </c>
      <c r="K63" s="118">
        <f>VLOOKUP($A63+ROUND((COLUMN()-2)/24,5),АТС!$A$41:$F$784,6)+'Иные услуги '!$C$5+'РСТ РСО-А'!$I$7+'РСТ РСО-А'!$G$9</f>
        <v>1050.1689999999999</v>
      </c>
      <c r="L63" s="118">
        <f>VLOOKUP($A63+ROUND((COLUMN()-2)/24,5),АТС!$A$41:$F$784,6)+'Иные услуги '!$C$5+'РСТ РСО-А'!$I$7+'РСТ РСО-А'!$G$9</f>
        <v>1050.079</v>
      </c>
      <c r="M63" s="118">
        <f>VLOOKUP($A63+ROUND((COLUMN()-2)/24,5),АТС!$A$41:$F$784,6)+'Иные услуги '!$C$5+'РСТ РСО-А'!$I$7+'РСТ РСО-А'!$G$9</f>
        <v>1049.2090000000001</v>
      </c>
      <c r="N63" s="118">
        <f>VLOOKUP($A63+ROUND((COLUMN()-2)/24,5),АТС!$A$41:$F$784,6)+'Иные услуги '!$C$5+'РСТ РСО-А'!$I$7+'РСТ РСО-А'!$G$9</f>
        <v>1048.4290000000001</v>
      </c>
      <c r="O63" s="118">
        <f>VLOOKUP($A63+ROUND((COLUMN()-2)/24,5),АТС!$A$41:$F$784,6)+'Иные услуги '!$C$5+'РСТ РСО-А'!$I$7+'РСТ РСО-А'!$G$9</f>
        <v>1076.9089999999999</v>
      </c>
      <c r="P63" s="118">
        <f>VLOOKUP($A63+ROUND((COLUMN()-2)/24,5),АТС!$A$41:$F$784,6)+'Иные услуги '!$C$5+'РСТ РСО-А'!$I$7+'РСТ РСО-А'!$G$9</f>
        <v>1076.6589999999999</v>
      </c>
      <c r="Q63" s="118">
        <f>VLOOKUP($A63+ROUND((COLUMN()-2)/24,5),АТС!$A$41:$F$784,6)+'Иные услуги '!$C$5+'РСТ РСО-А'!$I$7+'РСТ РСО-А'!$G$9</f>
        <v>1076.579</v>
      </c>
      <c r="R63" s="118">
        <f>VLOOKUP($A63+ROUND((COLUMN()-2)/24,5),АТС!$A$41:$F$784,6)+'Иные услуги '!$C$5+'РСТ РСО-А'!$I$7+'РСТ РСО-А'!$G$9</f>
        <v>1075.489</v>
      </c>
      <c r="S63" s="118">
        <f>VLOOKUP($A63+ROUND((COLUMN()-2)/24,5),АТС!$A$41:$F$784,6)+'Иные услуги '!$C$5+'РСТ РСО-А'!$I$7+'РСТ РСО-А'!$G$9</f>
        <v>1021.539</v>
      </c>
      <c r="T63" s="118">
        <f>VLOOKUP($A63+ROUND((COLUMN()-2)/24,5),АТС!$A$41:$F$784,6)+'Иные услуги '!$C$5+'РСТ РСО-А'!$I$7+'РСТ РСО-А'!$G$9</f>
        <v>1036.259</v>
      </c>
      <c r="U63" s="118">
        <f>VLOOKUP($A63+ROUND((COLUMN()-2)/24,5),АТС!$A$41:$F$784,6)+'Иные услуги '!$C$5+'РСТ РСО-А'!$I$7+'РСТ РСО-А'!$G$9</f>
        <v>1008.9089999999999</v>
      </c>
      <c r="V63" s="118">
        <f>VLOOKUP($A63+ROUND((COLUMN()-2)/24,5),АТС!$A$41:$F$784,6)+'Иные услуги '!$C$5+'РСТ РСО-А'!$I$7+'РСТ РСО-А'!$G$9</f>
        <v>1038.7090000000001</v>
      </c>
      <c r="W63" s="118">
        <f>VLOOKUP($A63+ROUND((COLUMN()-2)/24,5),АТС!$A$41:$F$784,6)+'Иные услуги '!$C$5+'РСТ РСО-А'!$I$7+'РСТ РСО-А'!$G$9</f>
        <v>1110.1589999999999</v>
      </c>
      <c r="X63" s="118">
        <f>VLOOKUP($A63+ROUND((COLUMN()-2)/24,5),АТС!$A$41:$F$784,6)+'Иные услуги '!$C$5+'РСТ РСО-А'!$I$7+'РСТ РСО-А'!$G$9</f>
        <v>966.15899999999988</v>
      </c>
      <c r="Y63" s="118">
        <f>VLOOKUP($A63+ROUND((COLUMN()-2)/24,5),АТС!$A$41:$F$784,6)+'Иные услуги '!$C$5+'РСТ РСО-А'!$I$7+'РСТ РСО-А'!$G$9</f>
        <v>968.35899999999992</v>
      </c>
    </row>
    <row r="64" spans="1:27" x14ac:dyDescent="0.2">
      <c r="A64" s="66">
        <f t="shared" si="1"/>
        <v>43536</v>
      </c>
      <c r="B64" s="118">
        <f>VLOOKUP($A64+ROUND((COLUMN()-2)/24,5),АТС!$A$41:$F$784,6)+'Иные услуги '!$C$5+'РСТ РСО-А'!$I$7+'РСТ РСО-А'!$G$9</f>
        <v>1038.279</v>
      </c>
      <c r="C64" s="118">
        <f>VLOOKUP($A64+ROUND((COLUMN()-2)/24,5),АТС!$A$41:$F$784,6)+'Иные услуги '!$C$5+'РСТ РСО-А'!$I$7+'РСТ РСО-А'!$G$9</f>
        <v>1128.519</v>
      </c>
      <c r="D64" s="118">
        <f>VLOOKUP($A64+ROUND((COLUMN()-2)/24,5),АТС!$A$41:$F$784,6)+'Иные услуги '!$C$5+'РСТ РСО-А'!$I$7+'РСТ РСО-А'!$G$9</f>
        <v>1127.759</v>
      </c>
      <c r="E64" s="118">
        <f>VLOOKUP($A64+ROUND((COLUMN()-2)/24,5),АТС!$A$41:$F$784,6)+'Иные услуги '!$C$5+'РСТ РСО-А'!$I$7+'РСТ РСО-А'!$G$9</f>
        <v>1127.6589999999999</v>
      </c>
      <c r="F64" s="118">
        <f>VLOOKUP($A64+ROUND((COLUMN()-2)/24,5),АТС!$A$41:$F$784,6)+'Иные услуги '!$C$5+'РСТ РСО-А'!$I$7+'РСТ РСО-А'!$G$9</f>
        <v>1128.4690000000001</v>
      </c>
      <c r="G64" s="118">
        <f>VLOOKUP($A64+ROUND((COLUMN()-2)/24,5),АТС!$A$41:$F$784,6)+'Иные услуги '!$C$5+'РСТ РСО-А'!$I$7+'РСТ РСО-А'!$G$9</f>
        <v>1130.3389999999999</v>
      </c>
      <c r="H64" s="118">
        <f>VLOOKUP($A64+ROUND((COLUMN()-2)/24,5),АТС!$A$41:$F$784,6)+'Иные услуги '!$C$5+'РСТ РСО-А'!$I$7+'РСТ РСО-А'!$G$9</f>
        <v>1223.1790000000001</v>
      </c>
      <c r="I64" s="118">
        <f>VLOOKUP($A64+ROUND((COLUMN()-2)/24,5),АТС!$A$41:$F$784,6)+'Иные услуги '!$C$5+'РСТ РСО-А'!$I$7+'РСТ РСО-А'!$G$9</f>
        <v>1129.9490000000001</v>
      </c>
      <c r="J64" s="118">
        <f>VLOOKUP($A64+ROUND((COLUMN()-2)/24,5),АТС!$A$41:$F$784,6)+'Иные услуги '!$C$5+'РСТ РСО-А'!$I$7+'РСТ РСО-А'!$G$9</f>
        <v>1213.4590000000001</v>
      </c>
      <c r="K64" s="118">
        <f>VLOOKUP($A64+ROUND((COLUMN()-2)/24,5),АТС!$A$41:$F$784,6)+'Иные услуги '!$C$5+'РСТ РСО-А'!$I$7+'РСТ РСО-А'!$G$9</f>
        <v>1141.8489999999999</v>
      </c>
      <c r="L64" s="118">
        <f>VLOOKUP($A64+ROUND((COLUMN()-2)/24,5),АТС!$A$41:$F$784,6)+'Иные услуги '!$C$5+'РСТ РСО-А'!$I$7+'РСТ РСО-А'!$G$9</f>
        <v>1141.739</v>
      </c>
      <c r="M64" s="118">
        <f>VLOOKUP($A64+ROUND((COLUMN()-2)/24,5),АТС!$A$41:$F$784,6)+'Иные услуги '!$C$5+'РСТ РСО-А'!$I$7+'РСТ РСО-А'!$G$9</f>
        <v>1141.1589999999999</v>
      </c>
      <c r="N64" s="118">
        <f>VLOOKUP($A64+ROUND((COLUMN()-2)/24,5),АТС!$A$41:$F$784,6)+'Иные услуги '!$C$5+'РСТ РСО-А'!$I$7+'РСТ РСО-А'!$G$9</f>
        <v>1140.789</v>
      </c>
      <c r="O64" s="118">
        <f>VLOOKUP($A64+ROUND((COLUMN()-2)/24,5),АТС!$A$41:$F$784,6)+'Иные услуги '!$C$5+'РСТ РСО-А'!$I$7+'РСТ РСО-А'!$G$9</f>
        <v>1140.319</v>
      </c>
      <c r="P64" s="118">
        <f>VLOOKUP($A64+ROUND((COLUMN()-2)/24,5),АТС!$A$41:$F$784,6)+'Иные услуги '!$C$5+'РСТ РСО-А'!$I$7+'РСТ РСО-А'!$G$9</f>
        <v>1140.1890000000001</v>
      </c>
      <c r="Q64" s="118">
        <f>VLOOKUP($A64+ROUND((COLUMN()-2)/24,5),АТС!$A$41:$F$784,6)+'Иные услуги '!$C$5+'РСТ РСО-А'!$I$7+'РСТ РСО-А'!$G$9</f>
        <v>1140.1589999999999</v>
      </c>
      <c r="R64" s="118">
        <f>VLOOKUP($A64+ROUND((COLUMN()-2)/24,5),АТС!$A$41:$F$784,6)+'Иные услуги '!$C$5+'РСТ РСО-А'!$I$7+'РСТ РСО-А'!$G$9</f>
        <v>1138.6289999999999</v>
      </c>
      <c r="S64" s="118">
        <f>VLOOKUP($A64+ROUND((COLUMN()-2)/24,5),АТС!$A$41:$F$784,6)+'Иные услуги '!$C$5+'РСТ РСО-А'!$I$7+'РСТ РСО-А'!$G$9</f>
        <v>1077.559</v>
      </c>
      <c r="T64" s="118">
        <f>VLOOKUP($A64+ROUND((COLUMN()-2)/24,5),АТС!$A$41:$F$784,6)+'Иные услуги '!$C$5+'РСТ РСО-А'!$I$7+'РСТ РСО-А'!$G$9</f>
        <v>1108.8489999999999</v>
      </c>
      <c r="U64" s="118">
        <f>VLOOKUP($A64+ROUND((COLUMN()-2)/24,5),АТС!$A$41:$F$784,6)+'Иные услуги '!$C$5+'РСТ РСО-А'!$I$7+'РСТ РСО-А'!$G$9</f>
        <v>1076.8389999999999</v>
      </c>
      <c r="V64" s="118">
        <f>VLOOKUP($A64+ROUND((COLUMN()-2)/24,5),АТС!$A$41:$F$784,6)+'Иные услуги '!$C$5+'РСТ РСО-А'!$I$7+'РСТ РСО-А'!$G$9</f>
        <v>1111.729</v>
      </c>
      <c r="W64" s="118">
        <f>VLOOKUP($A64+ROUND((COLUMN()-2)/24,5),АТС!$A$41:$F$784,6)+'Иные услуги '!$C$5+'РСТ РСО-А'!$I$7+'РСТ РСО-А'!$G$9</f>
        <v>1150.3889999999999</v>
      </c>
      <c r="X64" s="118">
        <f>VLOOKUP($A64+ROUND((COLUMN()-2)/24,5),АТС!$A$41:$F$784,6)+'Иные услуги '!$C$5+'РСТ РСО-А'!$I$7+'РСТ РСО-А'!$G$9</f>
        <v>929.21900000000005</v>
      </c>
      <c r="Y64" s="118">
        <f>VLOOKUP($A64+ROUND((COLUMN()-2)/24,5),АТС!$A$41:$F$784,6)+'Иные услуги '!$C$5+'РСТ РСО-А'!$I$7+'РСТ РСО-А'!$G$9</f>
        <v>992.54899999999998</v>
      </c>
    </row>
    <row r="65" spans="1:25" x14ac:dyDescent="0.2">
      <c r="A65" s="66">
        <f t="shared" si="1"/>
        <v>43537</v>
      </c>
      <c r="B65" s="118">
        <f>VLOOKUP($A65+ROUND((COLUMN()-2)/24,5),АТС!$A$41:$F$784,6)+'Иные услуги '!$C$5+'РСТ РСО-А'!$I$7+'РСТ РСО-А'!$G$9</f>
        <v>1037.769</v>
      </c>
      <c r="C65" s="118">
        <f>VLOOKUP($A65+ROUND((COLUMN()-2)/24,5),АТС!$A$41:$F$784,6)+'Иные услуги '!$C$5+'РСТ РСО-А'!$I$7+'РСТ РСО-А'!$G$9</f>
        <v>1128.269</v>
      </c>
      <c r="D65" s="118">
        <f>VLOOKUP($A65+ROUND((COLUMN()-2)/24,5),АТС!$A$41:$F$784,6)+'Иные услуги '!$C$5+'РСТ РСО-А'!$I$7+'РСТ РСО-А'!$G$9</f>
        <v>1127.769</v>
      </c>
      <c r="E65" s="118">
        <f>VLOOKUP($A65+ROUND((COLUMN()-2)/24,5),АТС!$A$41:$F$784,6)+'Иные услуги '!$C$5+'РСТ РСО-А'!$I$7+'РСТ РСО-А'!$G$9</f>
        <v>1162.1089999999999</v>
      </c>
      <c r="F65" s="118">
        <f>VLOOKUP($A65+ROUND((COLUMN()-2)/24,5),АТС!$A$41:$F$784,6)+'Иные услуги '!$C$5+'РСТ РСО-А'!$I$7+'РСТ РСО-А'!$G$9</f>
        <v>1162.799</v>
      </c>
      <c r="G65" s="118">
        <f>VLOOKUP($A65+ROUND((COLUMN()-2)/24,5),АТС!$A$41:$F$784,6)+'Иные услуги '!$C$5+'РСТ РСО-А'!$I$7+'РСТ РСО-А'!$G$9</f>
        <v>1163.9690000000001</v>
      </c>
      <c r="H65" s="118">
        <f>VLOOKUP($A65+ROUND((COLUMN()-2)/24,5),АТС!$A$41:$F$784,6)+'Иные услуги '!$C$5+'РСТ РСО-А'!$I$7+'РСТ РСО-А'!$G$9</f>
        <v>1168.6990000000001</v>
      </c>
      <c r="I65" s="118">
        <f>VLOOKUP($A65+ROUND((COLUMN()-2)/24,5),АТС!$A$41:$F$784,6)+'Иные услуги '!$C$5+'РСТ РСО-А'!$I$7+'РСТ РСО-А'!$G$9</f>
        <v>1083.729</v>
      </c>
      <c r="J65" s="118">
        <f>VLOOKUP($A65+ROUND((COLUMN()-2)/24,5),АТС!$A$41:$F$784,6)+'Иные услуги '!$C$5+'РСТ РСО-А'!$I$7+'РСТ РСО-А'!$G$9</f>
        <v>1138.3689999999999</v>
      </c>
      <c r="K65" s="118">
        <f>VLOOKUP($A65+ROUND((COLUMN()-2)/24,5),АТС!$A$41:$F$784,6)+'Иные услуги '!$C$5+'РСТ РСО-А'!$I$7+'РСТ РСО-А'!$G$9</f>
        <v>1076.509</v>
      </c>
      <c r="L65" s="118">
        <f>VLOOKUP($A65+ROUND((COLUMN()-2)/24,5),АТС!$A$41:$F$784,6)+'Иные услуги '!$C$5+'РСТ РСО-А'!$I$7+'РСТ РСО-А'!$G$9</f>
        <v>1046.729</v>
      </c>
      <c r="M65" s="118">
        <f>VLOOKUP($A65+ROUND((COLUMN()-2)/24,5),АТС!$A$41:$F$784,6)+'Иные услуги '!$C$5+'РСТ РСО-А'!$I$7+'РСТ РСО-А'!$G$9</f>
        <v>1046.569</v>
      </c>
      <c r="N65" s="118">
        <f>VLOOKUP($A65+ROUND((COLUMN()-2)/24,5),АТС!$A$41:$F$784,6)+'Иные услуги '!$C$5+'РСТ РСО-А'!$I$7+'РСТ РСО-А'!$G$9</f>
        <v>1075.499</v>
      </c>
      <c r="O65" s="118">
        <f>VLOOKUP($A65+ROUND((COLUMN()-2)/24,5),АТС!$A$41:$F$784,6)+'Иные услуги '!$C$5+'РСТ РСО-А'!$I$7+'РСТ РСО-А'!$G$9</f>
        <v>1075.039</v>
      </c>
      <c r="P65" s="118">
        <f>VLOOKUP($A65+ROUND((COLUMN()-2)/24,5),АТС!$A$41:$F$784,6)+'Иные услуги '!$C$5+'РСТ РСО-А'!$I$7+'РСТ РСО-А'!$G$9</f>
        <v>1105.509</v>
      </c>
      <c r="Q65" s="118">
        <f>VLOOKUP($A65+ROUND((COLUMN()-2)/24,5),АТС!$A$41:$F$784,6)+'Иные услуги '!$C$5+'РСТ РСО-А'!$I$7+'РСТ РСО-А'!$G$9</f>
        <v>1138.019</v>
      </c>
      <c r="R65" s="118">
        <f>VLOOKUP($A65+ROUND((COLUMN()-2)/24,5),АТС!$A$41:$F$784,6)+'Иные услуги '!$C$5+'РСТ РСО-А'!$I$7+'РСТ РСО-А'!$G$9</f>
        <v>1137.539</v>
      </c>
      <c r="S65" s="118">
        <f>VLOOKUP($A65+ROUND((COLUMN()-2)/24,5),АТС!$A$41:$F$784,6)+'Иные услуги '!$C$5+'РСТ РСО-А'!$I$7+'РСТ РСО-А'!$G$9</f>
        <v>1107.7090000000001</v>
      </c>
      <c r="T65" s="118">
        <f>VLOOKUP($A65+ROUND((COLUMN()-2)/24,5),АТС!$A$41:$F$784,6)+'Иные услуги '!$C$5+'РСТ РСО-А'!$I$7+'РСТ РСО-А'!$G$9</f>
        <v>1136.9490000000001</v>
      </c>
      <c r="U65" s="118">
        <f>VLOOKUP($A65+ROUND((COLUMN()-2)/24,5),АТС!$A$41:$F$784,6)+'Иные услуги '!$C$5+'РСТ РСО-А'!$I$7+'РСТ РСО-А'!$G$9</f>
        <v>1115.479</v>
      </c>
      <c r="V65" s="118">
        <f>VLOOKUP($A65+ROUND((COLUMN()-2)/24,5),АТС!$A$41:$F$784,6)+'Иные услуги '!$C$5+'РСТ РСО-А'!$I$7+'РСТ РСО-А'!$G$9</f>
        <v>1112.559</v>
      </c>
      <c r="W65" s="118">
        <f>VLOOKUP($A65+ROUND((COLUMN()-2)/24,5),АТС!$A$41:$F$784,6)+'Иные услуги '!$C$5+'РСТ РСО-А'!$I$7+'РСТ РСО-А'!$G$9</f>
        <v>1196.8789999999999</v>
      </c>
      <c r="X65" s="118">
        <f>VLOOKUP($A65+ROUND((COLUMN()-2)/24,5),АТС!$A$41:$F$784,6)+'Иные услуги '!$C$5+'РСТ РСО-А'!$I$7+'РСТ РСО-А'!$G$9</f>
        <v>931.37899999999991</v>
      </c>
      <c r="Y65" s="118">
        <f>VLOOKUP($A65+ROUND((COLUMN()-2)/24,5),АТС!$A$41:$F$784,6)+'Иные услуги '!$C$5+'РСТ РСО-А'!$I$7+'РСТ РСО-А'!$G$9</f>
        <v>992.35899999999992</v>
      </c>
    </row>
    <row r="66" spans="1:25" x14ac:dyDescent="0.2">
      <c r="A66" s="66">
        <f t="shared" si="1"/>
        <v>43538</v>
      </c>
      <c r="B66" s="118">
        <f>VLOOKUP($A66+ROUND((COLUMN()-2)/24,5),АТС!$A$41:$F$784,6)+'Иные услуги '!$C$5+'РСТ РСО-А'!$I$7+'РСТ РСО-А'!$G$9</f>
        <v>1069.6589999999999</v>
      </c>
      <c r="C66" s="118">
        <f>VLOOKUP($A66+ROUND((COLUMN()-2)/24,5),АТС!$A$41:$F$784,6)+'Иные услуги '!$C$5+'РСТ РСО-А'!$I$7+'РСТ РСО-А'!$G$9</f>
        <v>1131.1489999999999</v>
      </c>
      <c r="D66" s="118">
        <f>VLOOKUP($A66+ROUND((COLUMN()-2)/24,5),АТС!$A$41:$F$784,6)+'Иные услуги '!$C$5+'РСТ РСО-А'!$I$7+'РСТ РСО-А'!$G$9</f>
        <v>1164.809</v>
      </c>
      <c r="E66" s="118">
        <f>VLOOKUP($A66+ROUND((COLUMN()-2)/24,5),АТС!$A$41:$F$784,6)+'Иные услуги '!$C$5+'РСТ РСО-А'!$I$7+'РСТ РСО-А'!$G$9</f>
        <v>1164.489</v>
      </c>
      <c r="F66" s="118">
        <f>VLOOKUP($A66+ROUND((COLUMN()-2)/24,5),АТС!$A$41:$F$784,6)+'Иные услуги '!$C$5+'РСТ РСО-А'!$I$7+'РСТ РСО-А'!$G$9</f>
        <v>1165.009</v>
      </c>
      <c r="G66" s="118">
        <f>VLOOKUP($A66+ROUND((COLUMN()-2)/24,5),АТС!$A$41:$F$784,6)+'Иные услуги '!$C$5+'РСТ РСО-А'!$I$7+'РСТ РСО-А'!$G$9</f>
        <v>1167.9490000000001</v>
      </c>
      <c r="H66" s="118">
        <f>VLOOKUP($A66+ROUND((COLUMN()-2)/24,5),АТС!$A$41:$F$784,6)+'Иные услуги '!$C$5+'РСТ РСО-А'!$I$7+'РСТ РСО-А'!$G$9</f>
        <v>1176.759</v>
      </c>
      <c r="I66" s="118">
        <f>VLOOKUP($A66+ROUND((COLUMN()-2)/24,5),АТС!$A$41:$F$784,6)+'Иные услуги '!$C$5+'РСТ РСО-А'!$I$7+'РСТ РСО-А'!$G$9</f>
        <v>1048.1189999999999</v>
      </c>
      <c r="J66" s="118">
        <f>VLOOKUP($A66+ROUND((COLUMN()-2)/24,5),АТС!$A$41:$F$784,6)+'Иные услуги '!$C$5+'РСТ РСО-А'!$I$7+'РСТ РСО-А'!$G$9</f>
        <v>1107.1990000000001</v>
      </c>
      <c r="K66" s="118">
        <f>VLOOKUP($A66+ROUND((COLUMN()-2)/24,5),АТС!$A$41:$F$784,6)+'Иные услуги '!$C$5+'РСТ РСО-А'!$I$7+'РСТ РСО-А'!$G$9</f>
        <v>1048.309</v>
      </c>
      <c r="L66" s="118">
        <f>VLOOKUP($A66+ROUND((COLUMN()-2)/24,5),АТС!$A$41:$F$784,6)+'Иные услуги '!$C$5+'РСТ РСО-А'!$I$7+'РСТ РСО-А'!$G$9</f>
        <v>1048.069</v>
      </c>
      <c r="M66" s="118">
        <f>VLOOKUP($A66+ROUND((COLUMN()-2)/24,5),АТС!$A$41:$F$784,6)+'Иные услуги '!$C$5+'РСТ РСО-А'!$I$7+'РСТ РСО-А'!$G$9</f>
        <v>1048.4189999999999</v>
      </c>
      <c r="N66" s="118">
        <f>VLOOKUP($A66+ROUND((COLUMN()-2)/24,5),АТС!$A$41:$F$784,6)+'Иные услуги '!$C$5+'РСТ РСО-А'!$I$7+'РСТ РСО-А'!$G$9</f>
        <v>1076.3489999999999</v>
      </c>
      <c r="O66" s="118">
        <f>VLOOKUP($A66+ROUND((COLUMN()-2)/24,5),АТС!$A$41:$F$784,6)+'Иные услуги '!$C$5+'РСТ РСО-А'!$I$7+'РСТ РСО-А'!$G$9</f>
        <v>1076.6289999999999</v>
      </c>
      <c r="P66" s="118">
        <f>VLOOKUP($A66+ROUND((COLUMN()-2)/24,5),АТС!$A$41:$F$784,6)+'Иные услуги '!$C$5+'РСТ РСО-А'!$I$7+'РСТ РСО-А'!$G$9</f>
        <v>1107.1389999999999</v>
      </c>
      <c r="Q66" s="118">
        <f>VLOOKUP($A66+ROUND((COLUMN()-2)/24,5),АТС!$A$41:$F$784,6)+'Иные услуги '!$C$5+'РСТ РСО-А'!$I$7+'РСТ РСО-А'!$G$9</f>
        <v>1107.3389999999999</v>
      </c>
      <c r="R66" s="118">
        <f>VLOOKUP($A66+ROUND((COLUMN()-2)/24,5),АТС!$A$41:$F$784,6)+'Иные услуги '!$C$5+'РСТ РСО-А'!$I$7+'РСТ РСО-А'!$G$9</f>
        <v>1106.4290000000001</v>
      </c>
      <c r="S66" s="118">
        <f>VLOOKUP($A66+ROUND((COLUMN()-2)/24,5),АТС!$A$41:$F$784,6)+'Иные услуги '!$C$5+'РСТ РСО-А'!$I$7+'РСТ РСО-А'!$G$9</f>
        <v>1076.739</v>
      </c>
      <c r="T66" s="118">
        <f>VLOOKUP($A66+ROUND((COLUMN()-2)/24,5),АТС!$A$41:$F$784,6)+'Иные услуги '!$C$5+'РСТ РСО-А'!$I$7+'РСТ РСО-А'!$G$9</f>
        <v>1098.329</v>
      </c>
      <c r="U66" s="118">
        <f>VLOOKUP($A66+ROUND((COLUMN()-2)/24,5),АТС!$A$41:$F$784,6)+'Иные услуги '!$C$5+'РСТ РСО-А'!$I$7+'РСТ РСО-А'!$G$9</f>
        <v>1116.049</v>
      </c>
      <c r="V66" s="118">
        <f>VLOOKUP($A66+ROUND((COLUMN()-2)/24,5),АТС!$A$41:$F$784,6)+'Иные услуги '!$C$5+'РСТ РСО-А'!$I$7+'РСТ РСО-А'!$G$9</f>
        <v>1111.279</v>
      </c>
      <c r="W66" s="118">
        <f>VLOOKUP($A66+ROUND((COLUMN()-2)/24,5),АТС!$A$41:$F$784,6)+'Иные услуги '!$C$5+'РСТ РСО-А'!$I$7+'РСТ РСО-А'!$G$9</f>
        <v>1200.319</v>
      </c>
      <c r="X66" s="118">
        <f>VLOOKUP($A66+ROUND((COLUMN()-2)/24,5),АТС!$A$41:$F$784,6)+'Иные услуги '!$C$5+'РСТ РСО-А'!$I$7+'РСТ РСО-А'!$G$9</f>
        <v>931.50900000000001</v>
      </c>
      <c r="Y66" s="118">
        <f>VLOOKUP($A66+ROUND((COLUMN()-2)/24,5),АТС!$A$41:$F$784,6)+'Иные услуги '!$C$5+'РСТ РСО-А'!$I$7+'РСТ РСО-А'!$G$9</f>
        <v>996.46900000000005</v>
      </c>
    </row>
    <row r="67" spans="1:25" x14ac:dyDescent="0.2">
      <c r="A67" s="66">
        <f t="shared" si="1"/>
        <v>43539</v>
      </c>
      <c r="B67" s="118">
        <f>VLOOKUP($A67+ROUND((COLUMN()-2)/24,5),АТС!$A$41:$F$784,6)+'Иные услуги '!$C$5+'РСТ РСО-А'!$I$7+'РСТ РСО-А'!$G$9</f>
        <v>1072.4189999999999</v>
      </c>
      <c r="C67" s="118">
        <f>VLOOKUP($A67+ROUND((COLUMN()-2)/24,5),АТС!$A$41:$F$784,6)+'Иные услуги '!$C$5+'РСТ РСО-А'!$I$7+'РСТ РСО-А'!$G$9</f>
        <v>1131.269</v>
      </c>
      <c r="D67" s="118">
        <f>VLOOKUP($A67+ROUND((COLUMN()-2)/24,5),АТС!$A$41:$F$784,6)+'Иные услуги '!$C$5+'РСТ РСО-А'!$I$7+'РСТ РСО-А'!$G$9</f>
        <v>1165.1890000000001</v>
      </c>
      <c r="E67" s="118">
        <f>VLOOKUP($A67+ROUND((COLUMN()-2)/24,5),АТС!$A$41:$F$784,6)+'Иные услуги '!$C$5+'РСТ РСО-А'!$I$7+'РСТ РСО-А'!$G$9</f>
        <v>1164.8789999999999</v>
      </c>
      <c r="F67" s="118">
        <f>VLOOKUP($A67+ROUND((COLUMN()-2)/24,5),АТС!$A$41:$F$784,6)+'Иные услуги '!$C$5+'РСТ РСО-А'!$I$7+'РСТ РСО-А'!$G$9</f>
        <v>1202.8689999999999</v>
      </c>
      <c r="G67" s="118">
        <f>VLOOKUP($A67+ROUND((COLUMN()-2)/24,5),АТС!$A$41:$F$784,6)+'Иные услуги '!$C$5+'РСТ РСО-А'!$I$7+'РСТ РСО-А'!$G$9</f>
        <v>1169.6890000000001</v>
      </c>
      <c r="H67" s="118">
        <f>VLOOKUP($A67+ROUND((COLUMN()-2)/24,5),АТС!$A$41:$F$784,6)+'Иные услуги '!$C$5+'РСТ РСО-А'!$I$7+'РСТ РСО-А'!$G$9</f>
        <v>1229.4690000000001</v>
      </c>
      <c r="I67" s="118">
        <f>VLOOKUP($A67+ROUND((COLUMN()-2)/24,5),АТС!$A$41:$F$784,6)+'Иные услуги '!$C$5+'РСТ РСО-А'!$I$7+'РСТ РСО-А'!$G$9</f>
        <v>1048.739</v>
      </c>
      <c r="J67" s="118">
        <f>VLOOKUP($A67+ROUND((COLUMN()-2)/24,5),АТС!$A$41:$F$784,6)+'Иные услуги '!$C$5+'РСТ РСО-А'!$I$7+'РСТ РСО-А'!$G$9</f>
        <v>1141.779</v>
      </c>
      <c r="K67" s="118">
        <f>VLOOKUP($A67+ROUND((COLUMN()-2)/24,5),АТС!$A$41:$F$784,6)+'Иные услуги '!$C$5+'РСТ РСО-А'!$I$7+'РСТ РСО-А'!$G$9</f>
        <v>1142.569</v>
      </c>
      <c r="L67" s="118">
        <f>VLOOKUP($A67+ROUND((COLUMN()-2)/24,5),АТС!$A$41:$F$784,6)+'Иные услуги '!$C$5+'РСТ РСО-А'!$I$7+'РСТ РСО-А'!$G$9</f>
        <v>1142.539</v>
      </c>
      <c r="M67" s="118">
        <f>VLOOKUP($A67+ROUND((COLUMN()-2)/24,5),АТС!$A$41:$F$784,6)+'Иные услуги '!$C$5+'РСТ РСО-А'!$I$7+'РСТ РСО-А'!$G$9</f>
        <v>1109.4189999999999</v>
      </c>
      <c r="N67" s="118">
        <f>VLOOKUP($A67+ROUND((COLUMN()-2)/24,5),АТС!$A$41:$F$784,6)+'Иные услуги '!$C$5+'РСТ РСО-А'!$I$7+'РСТ РСО-А'!$G$9</f>
        <v>1109.289</v>
      </c>
      <c r="O67" s="118">
        <f>VLOOKUP($A67+ROUND((COLUMN()-2)/24,5),АТС!$A$41:$F$784,6)+'Иные услуги '!$C$5+'РСТ РСО-А'!$I$7+'РСТ РСО-А'!$G$9</f>
        <v>1109.239</v>
      </c>
      <c r="P67" s="118">
        <f>VLOOKUP($A67+ROUND((COLUMN()-2)/24,5),АТС!$A$41:$F$784,6)+'Иные услуги '!$C$5+'РСТ РСО-А'!$I$7+'РСТ РСО-А'!$G$9</f>
        <v>1109.249</v>
      </c>
      <c r="Q67" s="118">
        <f>VLOOKUP($A67+ROUND((COLUMN()-2)/24,5),АТС!$A$41:$F$784,6)+'Иные услуги '!$C$5+'РСТ РСО-А'!$I$7+'РСТ РСО-А'!$G$9</f>
        <v>1141.979</v>
      </c>
      <c r="R67" s="118">
        <f>VLOOKUP($A67+ROUND((COLUMN()-2)/24,5),АТС!$A$41:$F$784,6)+'Иные услуги '!$C$5+'РСТ РСО-А'!$I$7+'РСТ РСО-А'!$G$9</f>
        <v>1107.279</v>
      </c>
      <c r="S67" s="118">
        <f>VLOOKUP($A67+ROUND((COLUMN()-2)/24,5),АТС!$A$41:$F$784,6)+'Иные услуги '!$C$5+'РСТ РСО-А'!$I$7+'РСТ РСО-А'!$G$9</f>
        <v>1080.989</v>
      </c>
      <c r="T67" s="118">
        <f>VLOOKUP($A67+ROUND((COLUMN()-2)/24,5),АТС!$A$41:$F$784,6)+'Иные услуги '!$C$5+'РСТ РСО-А'!$I$7+'РСТ РСО-А'!$G$9</f>
        <v>1104.1790000000001</v>
      </c>
      <c r="U67" s="118">
        <f>VLOOKUP($A67+ROUND((COLUMN()-2)/24,5),АТС!$A$41:$F$784,6)+'Иные услуги '!$C$5+'РСТ РСО-А'!$I$7+'РСТ РСО-А'!$G$9</f>
        <v>1114.509</v>
      </c>
      <c r="V67" s="118">
        <f>VLOOKUP($A67+ROUND((COLUMN()-2)/24,5),АТС!$A$41:$F$784,6)+'Иные услуги '!$C$5+'РСТ РСО-А'!$I$7+'РСТ РСО-А'!$G$9</f>
        <v>1117.8889999999999</v>
      </c>
      <c r="W67" s="118">
        <f>VLOOKUP($A67+ROUND((COLUMN()-2)/24,5),АТС!$A$41:$F$784,6)+'Иные услуги '!$C$5+'РСТ РСО-А'!$I$7+'РСТ РСО-А'!$G$9</f>
        <v>1205.789</v>
      </c>
      <c r="X67" s="118">
        <f>VLOOKUP($A67+ROUND((COLUMN()-2)/24,5),АТС!$A$41:$F$784,6)+'Иные услуги '!$C$5+'РСТ РСО-А'!$I$7+'РСТ РСО-А'!$G$9</f>
        <v>935.95900000000006</v>
      </c>
      <c r="Y67" s="118">
        <f>VLOOKUP($A67+ROUND((COLUMN()-2)/24,5),АТС!$A$41:$F$784,6)+'Иные услуги '!$C$5+'РСТ РСО-А'!$I$7+'РСТ РСО-А'!$G$9</f>
        <v>997.91899999999987</v>
      </c>
    </row>
    <row r="68" spans="1:25" x14ac:dyDescent="0.2">
      <c r="A68" s="66">
        <f t="shared" si="1"/>
        <v>43540</v>
      </c>
      <c r="B68" s="118">
        <f>VLOOKUP($A68+ROUND((COLUMN()-2)/24,5),АТС!$A$41:$F$784,6)+'Иные услуги '!$C$5+'РСТ РСО-А'!$I$7+'РСТ РСО-А'!$G$9</f>
        <v>1094.3389999999999</v>
      </c>
      <c r="C68" s="118">
        <f>VLOOKUP($A68+ROUND((COLUMN()-2)/24,5),АТС!$A$41:$F$784,6)+'Иные услуги '!$C$5+'РСТ РСО-А'!$I$7+'РСТ РСО-А'!$G$9</f>
        <v>1171.039</v>
      </c>
      <c r="D68" s="118">
        <f>VLOOKUP($A68+ROUND((COLUMN()-2)/24,5),АТС!$A$41:$F$784,6)+'Иные услуги '!$C$5+'РСТ РСО-А'!$I$7+'РСТ РСО-А'!$G$9</f>
        <v>1169.019</v>
      </c>
      <c r="E68" s="118">
        <f>VLOOKUP($A68+ROUND((COLUMN()-2)/24,5),АТС!$A$41:$F$784,6)+'Иные услуги '!$C$5+'РСТ РСО-А'!$I$7+'РСТ РСО-А'!$G$9</f>
        <v>1168.059</v>
      </c>
      <c r="F68" s="118">
        <f>VLOOKUP($A68+ROUND((COLUMN()-2)/24,5),АТС!$A$41:$F$784,6)+'Иные услуги '!$C$5+'РСТ РСО-А'!$I$7+'РСТ РСО-А'!$G$9</f>
        <v>1206.1089999999999</v>
      </c>
      <c r="G68" s="118">
        <f>VLOOKUP($A68+ROUND((COLUMN()-2)/24,5),АТС!$A$41:$F$784,6)+'Иные услуги '!$C$5+'РСТ РСО-А'!$I$7+'РСТ РСО-А'!$G$9</f>
        <v>1171.539</v>
      </c>
      <c r="H68" s="118">
        <f>VLOOKUP($A68+ROUND((COLUMN()-2)/24,5),АТС!$A$41:$F$784,6)+'Иные услуги '!$C$5+'РСТ РСО-А'!$I$7+'РСТ РСО-А'!$G$9</f>
        <v>1227.5490000000002</v>
      </c>
      <c r="I68" s="118">
        <f>VLOOKUP($A68+ROUND((COLUMN()-2)/24,5),АТС!$A$41:$F$784,6)+'Иные услуги '!$C$5+'РСТ РСО-А'!$I$7+'РСТ РСО-А'!$G$9</f>
        <v>1050.569</v>
      </c>
      <c r="J68" s="118">
        <f>VLOOKUP($A68+ROUND((COLUMN()-2)/24,5),АТС!$A$41:$F$784,6)+'Иные услуги '!$C$5+'РСТ РСО-А'!$I$7+'РСТ РСО-А'!$G$9</f>
        <v>1144.329</v>
      </c>
      <c r="K68" s="118">
        <f>VLOOKUP($A68+ROUND((COLUMN()-2)/24,5),АТС!$A$41:$F$784,6)+'Иные услуги '!$C$5+'РСТ РСО-А'!$I$7+'РСТ РСО-А'!$G$9</f>
        <v>1144.269</v>
      </c>
      <c r="L68" s="118">
        <f>VLOOKUP($A68+ROUND((COLUMN()-2)/24,5),АТС!$A$41:$F$784,6)+'Иные услуги '!$C$5+'РСТ РСО-А'!$I$7+'РСТ РСО-А'!$G$9</f>
        <v>1144.7090000000001</v>
      </c>
      <c r="M68" s="118">
        <f>VLOOKUP($A68+ROUND((COLUMN()-2)/24,5),АТС!$A$41:$F$784,6)+'Иные услуги '!$C$5+'РСТ РСО-А'!$I$7+'РСТ РСО-А'!$G$9</f>
        <v>1144.569</v>
      </c>
      <c r="N68" s="118">
        <f>VLOOKUP($A68+ROUND((COLUMN()-2)/24,5),АТС!$A$41:$F$784,6)+'Иные услуги '!$C$5+'РСТ РСО-А'!$I$7+'РСТ РСО-А'!$G$9</f>
        <v>1144.3589999999999</v>
      </c>
      <c r="O68" s="118">
        <f>VLOOKUP($A68+ROUND((COLUMN()-2)/24,5),АТС!$A$41:$F$784,6)+'Иные услуги '!$C$5+'РСТ РСО-А'!$I$7+'РСТ РСО-А'!$G$9</f>
        <v>1144.249</v>
      </c>
      <c r="P68" s="118">
        <f>VLOOKUP($A68+ROUND((COLUMN()-2)/24,5),АТС!$A$41:$F$784,6)+'Иные услуги '!$C$5+'РСТ РСО-А'!$I$7+'РСТ РСО-А'!$G$9</f>
        <v>1144.039</v>
      </c>
      <c r="Q68" s="118">
        <f>VLOOKUP($A68+ROUND((COLUMN()-2)/24,5),АТС!$A$41:$F$784,6)+'Иные услуги '!$C$5+'РСТ РСО-А'!$I$7+'РСТ РСО-А'!$G$9</f>
        <v>1143.9590000000001</v>
      </c>
      <c r="R68" s="118">
        <f>VLOOKUP($A68+ROUND((COLUMN()-2)/24,5),АТС!$A$41:$F$784,6)+'Иные услуги '!$C$5+'РСТ РСО-А'!$I$7+'РСТ РСО-А'!$G$9</f>
        <v>1108.6689999999999</v>
      </c>
      <c r="S68" s="118">
        <f>VLOOKUP($A68+ROUND((COLUMN()-2)/24,5),АТС!$A$41:$F$784,6)+'Иные услуги '!$C$5+'РСТ РСО-А'!$I$7+'РСТ РСО-А'!$G$9</f>
        <v>1081.5989999999999</v>
      </c>
      <c r="T68" s="118">
        <f>VLOOKUP($A68+ROUND((COLUMN()-2)/24,5),АТС!$A$41:$F$784,6)+'Иные услуги '!$C$5+'РСТ РСО-А'!$I$7+'РСТ РСО-А'!$G$9</f>
        <v>1105.0889999999999</v>
      </c>
      <c r="U68" s="118">
        <f>VLOOKUP($A68+ROUND((COLUMN()-2)/24,5),АТС!$A$41:$F$784,6)+'Иные услуги '!$C$5+'РСТ РСО-А'!$I$7+'РСТ РСО-А'!$G$9</f>
        <v>1084.8389999999999</v>
      </c>
      <c r="V68" s="118">
        <f>VLOOKUP($A68+ROUND((COLUMN()-2)/24,5),АТС!$A$41:$F$784,6)+'Иные услуги '!$C$5+'РСТ РСО-А'!$I$7+'РСТ РСО-А'!$G$9</f>
        <v>1118.8589999999999</v>
      </c>
      <c r="W68" s="118">
        <f>VLOOKUP($A68+ROUND((COLUMN()-2)/24,5),АТС!$A$41:$F$784,6)+'Иные услуги '!$C$5+'РСТ РСО-А'!$I$7+'РСТ РСО-А'!$G$9</f>
        <v>1202.7090000000001</v>
      </c>
      <c r="X68" s="118">
        <f>VLOOKUP($A68+ROUND((COLUMN()-2)/24,5),АТС!$A$41:$F$784,6)+'Иные услуги '!$C$5+'РСТ РСО-А'!$I$7+'РСТ РСО-А'!$G$9</f>
        <v>933.51900000000001</v>
      </c>
      <c r="Y68" s="118">
        <f>VLOOKUP($A68+ROUND((COLUMN()-2)/24,5),АТС!$A$41:$F$784,6)+'Иные услуги '!$C$5+'РСТ РСО-А'!$I$7+'РСТ РСО-А'!$G$9</f>
        <v>971.45900000000006</v>
      </c>
    </row>
    <row r="69" spans="1:25" x14ac:dyDescent="0.2">
      <c r="A69" s="66">
        <f t="shared" si="1"/>
        <v>43541</v>
      </c>
      <c r="B69" s="118">
        <f>VLOOKUP($A69+ROUND((COLUMN()-2)/24,5),АТС!$A$41:$F$784,6)+'Иные услуги '!$C$5+'РСТ РСО-А'!$I$7+'РСТ РСО-А'!$G$9</f>
        <v>1105.1489999999999</v>
      </c>
      <c r="C69" s="118">
        <f>VLOOKUP($A69+ROUND((COLUMN()-2)/24,5),АТС!$A$41:$F$784,6)+'Иные услуги '!$C$5+'РСТ РСО-А'!$I$7+'РСТ РСО-А'!$G$9</f>
        <v>1168.249</v>
      </c>
      <c r="D69" s="118">
        <f>VLOOKUP($A69+ROUND((COLUMN()-2)/24,5),АТС!$A$41:$F$784,6)+'Иные услуги '!$C$5+'РСТ РСО-А'!$I$7+'РСТ РСО-А'!$G$9</f>
        <v>1166.9189999999999</v>
      </c>
      <c r="E69" s="118">
        <f>VLOOKUP($A69+ROUND((COLUMN()-2)/24,5),АТС!$A$41:$F$784,6)+'Иные услуги '!$C$5+'РСТ РСО-А'!$I$7+'РСТ РСО-А'!$G$9</f>
        <v>1203.8489999999999</v>
      </c>
      <c r="F69" s="118">
        <f>VLOOKUP($A69+ROUND((COLUMN()-2)/24,5),АТС!$A$41:$F$784,6)+'Иные услуги '!$C$5+'РСТ РСО-А'!$I$7+'РСТ РСО-А'!$G$9</f>
        <v>1204.3989999999999</v>
      </c>
      <c r="G69" s="118">
        <f>VLOOKUP($A69+ROUND((COLUMN()-2)/24,5),АТС!$A$41:$F$784,6)+'Иные услуги '!$C$5+'РСТ РСО-А'!$I$7+'РСТ РСО-А'!$G$9</f>
        <v>1168.1689999999999</v>
      </c>
      <c r="H69" s="118">
        <f>VLOOKUP($A69+ROUND((COLUMN()-2)/24,5),АТС!$A$41:$F$784,6)+'Иные услуги '!$C$5+'РСТ РСО-А'!$I$7+'РСТ РСО-А'!$G$9</f>
        <v>1222.8889999999999</v>
      </c>
      <c r="I69" s="118">
        <f>VLOOKUP($A69+ROUND((COLUMN()-2)/24,5),АТС!$A$41:$F$784,6)+'Иные услуги '!$C$5+'РСТ РСО-А'!$I$7+'РСТ РСО-А'!$G$9</f>
        <v>1045.9690000000001</v>
      </c>
      <c r="J69" s="118">
        <f>VLOOKUP($A69+ROUND((COLUMN()-2)/24,5),АТС!$A$41:$F$784,6)+'Иные услуги '!$C$5+'РСТ РСО-А'!$I$7+'РСТ РСО-А'!$G$9</f>
        <v>1299.289</v>
      </c>
      <c r="K69" s="118">
        <f>VLOOKUP($A69+ROUND((COLUMN()-2)/24,5),АТС!$A$41:$F$784,6)+'Иные услуги '!$C$5+'РСТ РСО-А'!$I$7+'РСТ РСО-А'!$G$9</f>
        <v>1177.9390000000001</v>
      </c>
      <c r="L69" s="118">
        <f>VLOOKUP($A69+ROUND((COLUMN()-2)/24,5),АТС!$A$41:$F$784,6)+'Иные услуги '!$C$5+'РСТ РСО-А'!$I$7+'РСТ РСО-А'!$G$9</f>
        <v>1143.479</v>
      </c>
      <c r="M69" s="118">
        <f>VLOOKUP($A69+ROUND((COLUMN()-2)/24,5),АТС!$A$41:$F$784,6)+'Иные услуги '!$C$5+'РСТ РСО-А'!$I$7+'РСТ РСО-А'!$G$9</f>
        <v>1143.539</v>
      </c>
      <c r="N69" s="118">
        <f>VLOOKUP($A69+ROUND((COLUMN()-2)/24,5),АТС!$A$41:$F$784,6)+'Иные услуги '!$C$5+'РСТ РСО-А'!$I$7+'РСТ РСО-А'!$G$9</f>
        <v>1143.1990000000001</v>
      </c>
      <c r="O69" s="118">
        <f>VLOOKUP($A69+ROUND((COLUMN()-2)/24,5),АТС!$A$41:$F$784,6)+'Иные услуги '!$C$5+'РСТ РСО-А'!$I$7+'РСТ РСО-А'!$G$9</f>
        <v>1178.8389999999999</v>
      </c>
      <c r="P69" s="118">
        <f>VLOOKUP($A69+ROUND((COLUMN()-2)/24,5),АТС!$A$41:$F$784,6)+'Иные услуги '!$C$5+'РСТ РСО-А'!$I$7+'РСТ РСО-А'!$G$9</f>
        <v>1179.2090000000001</v>
      </c>
      <c r="Q69" s="118">
        <f>VLOOKUP($A69+ROUND((COLUMN()-2)/24,5),АТС!$A$41:$F$784,6)+'Иные услуги '!$C$5+'РСТ РСО-А'!$I$7+'РСТ РСО-А'!$G$9</f>
        <v>1216.289</v>
      </c>
      <c r="R69" s="118">
        <f>VLOOKUP($A69+ROUND((COLUMN()-2)/24,5),АТС!$A$41:$F$784,6)+'Иные услуги '!$C$5+'РСТ РСО-А'!$I$7+'РСТ РСО-А'!$G$9</f>
        <v>1179.4690000000001</v>
      </c>
      <c r="S69" s="118">
        <f>VLOOKUP($A69+ROUND((COLUMN()-2)/24,5),АТС!$A$41:$F$784,6)+'Иные услуги '!$C$5+'РСТ РСО-А'!$I$7+'РСТ РСО-А'!$G$9</f>
        <v>1146.0989999999999</v>
      </c>
      <c r="T69" s="118">
        <f>VLOOKUP($A69+ROUND((COLUMN()-2)/24,5),АТС!$A$41:$F$784,6)+'Иные услуги '!$C$5+'РСТ РСО-А'!$I$7+'РСТ РСО-А'!$G$9</f>
        <v>1106.229</v>
      </c>
      <c r="U69" s="118">
        <f>VLOOKUP($A69+ROUND((COLUMN()-2)/24,5),АТС!$A$41:$F$784,6)+'Иные услуги '!$C$5+'РСТ РСО-А'!$I$7+'РСТ РСО-А'!$G$9</f>
        <v>1078.6890000000001</v>
      </c>
      <c r="V69" s="118">
        <f>VLOOKUP($A69+ROUND((COLUMN()-2)/24,5),АТС!$A$41:$F$784,6)+'Иные услуги '!$C$5+'РСТ РСО-А'!$I$7+'РСТ РСО-А'!$G$9</f>
        <v>1120.1890000000001</v>
      </c>
      <c r="W69" s="118">
        <f>VLOOKUP($A69+ROUND((COLUMN()-2)/24,5),АТС!$A$41:$F$784,6)+'Иные услуги '!$C$5+'РСТ РСО-А'!$I$7+'РСТ РСО-А'!$G$9</f>
        <v>1205.2190000000001</v>
      </c>
      <c r="X69" s="118">
        <f>VLOOKUP($A69+ROUND((COLUMN()-2)/24,5),АТС!$A$41:$F$784,6)+'Иные услуги '!$C$5+'РСТ РСО-А'!$I$7+'РСТ РСО-А'!$G$9</f>
        <v>934.529</v>
      </c>
      <c r="Y69" s="118">
        <f>VLOOKUP($A69+ROUND((COLUMN()-2)/24,5),АТС!$A$41:$F$784,6)+'Иные услуги '!$C$5+'РСТ РСО-А'!$I$7+'РСТ РСО-А'!$G$9</f>
        <v>998.85899999999992</v>
      </c>
    </row>
    <row r="70" spans="1:25" x14ac:dyDescent="0.2">
      <c r="A70" s="66">
        <f t="shared" si="1"/>
        <v>43542</v>
      </c>
      <c r="B70" s="118">
        <f>VLOOKUP($A70+ROUND((COLUMN()-2)/24,5),АТС!$A$41:$F$784,6)+'Иные услуги '!$C$5+'РСТ РСО-А'!$I$7+'РСТ РСО-А'!$G$9</f>
        <v>1104.999</v>
      </c>
      <c r="C70" s="118">
        <f>VLOOKUP($A70+ROUND((COLUMN()-2)/24,5),АТС!$A$41:$F$784,6)+'Иные услуги '!$C$5+'РСТ РСО-А'!$I$7+'РСТ РСО-А'!$G$9</f>
        <v>1167.729</v>
      </c>
      <c r="D70" s="118">
        <f>VLOOKUP($A70+ROUND((COLUMN()-2)/24,5),АТС!$A$41:$F$784,6)+'Иные услуги '!$C$5+'РСТ РСО-А'!$I$7+'РСТ РСО-А'!$G$9</f>
        <v>1203.8589999999999</v>
      </c>
      <c r="E70" s="118">
        <f>VLOOKUP($A70+ROUND((COLUMN()-2)/24,5),АТС!$A$41:$F$784,6)+'Иные услуги '!$C$5+'РСТ РСО-А'!$I$7+'РСТ РСО-А'!$G$9</f>
        <v>1203.569</v>
      </c>
      <c r="F70" s="118">
        <f>VLOOKUP($A70+ROUND((COLUMN()-2)/24,5),АТС!$A$41:$F$784,6)+'Иные услуги '!$C$5+'РСТ РСО-А'!$I$7+'РСТ РСО-А'!$G$9</f>
        <v>1204.489</v>
      </c>
      <c r="G70" s="118">
        <f>VLOOKUP($A70+ROUND((COLUMN()-2)/24,5),АТС!$A$41:$F$784,6)+'Иные услуги '!$C$5+'РСТ РСО-А'!$I$7+'РСТ РСО-А'!$G$9</f>
        <v>1169.299</v>
      </c>
      <c r="H70" s="118">
        <f>VLOOKUP($A70+ROUND((COLUMN()-2)/24,5),АТС!$A$41:$F$784,6)+'Иные услуги '!$C$5+'РСТ РСО-А'!$I$7+'РСТ РСО-А'!$G$9</f>
        <v>1228.7090000000001</v>
      </c>
      <c r="I70" s="118">
        <f>VLOOKUP($A70+ROUND((COLUMN()-2)/24,5),АТС!$A$41:$F$784,6)+'Иные услуги '!$C$5+'РСТ РСО-А'!$I$7+'РСТ РСО-А'!$G$9</f>
        <v>1050.029</v>
      </c>
      <c r="J70" s="118">
        <f>VLOOKUP($A70+ROUND((COLUMN()-2)/24,5),АТС!$A$41:$F$784,6)+'Иные услуги '!$C$5+'РСТ РСО-А'!$I$7+'РСТ РСО-А'!$G$9</f>
        <v>1114.529</v>
      </c>
      <c r="K70" s="118">
        <f>VLOOKUP($A70+ROUND((COLUMN()-2)/24,5),АТС!$A$41:$F$784,6)+'Иные услуги '!$C$5+'РСТ РСО-А'!$I$7+'РСТ РСО-А'!$G$9</f>
        <v>1055.569</v>
      </c>
      <c r="L70" s="118">
        <f>VLOOKUP($A70+ROUND((COLUMN()-2)/24,5),АТС!$A$41:$F$784,6)+'Иные услуги '!$C$5+'РСТ РСО-А'!$I$7+'РСТ РСО-А'!$G$9</f>
        <v>1028.6489999999999</v>
      </c>
      <c r="M70" s="118">
        <f>VLOOKUP($A70+ROUND((COLUMN()-2)/24,5),АТС!$A$41:$F$784,6)+'Иные услуги '!$C$5+'РСТ РСО-А'!$I$7+'РСТ РСО-А'!$G$9</f>
        <v>1028.739</v>
      </c>
      <c r="N70" s="118">
        <f>VLOOKUP($A70+ROUND((COLUMN()-2)/24,5),АТС!$A$41:$F$784,6)+'Иные услуги '!$C$5+'РСТ РСО-А'!$I$7+'РСТ РСО-А'!$G$9</f>
        <v>1028.3489999999999</v>
      </c>
      <c r="O70" s="118">
        <f>VLOOKUP($A70+ROUND((COLUMN()-2)/24,5),АТС!$A$41:$F$784,6)+'Иные услуги '!$C$5+'РСТ РСО-А'!$I$7+'РСТ РСО-А'!$G$9</f>
        <v>1028.259</v>
      </c>
      <c r="P70" s="118">
        <f>VLOOKUP($A70+ROUND((COLUMN()-2)/24,5),АТС!$A$41:$F$784,6)+'Иные услуги '!$C$5+'РСТ РСО-А'!$I$7+'РСТ РСО-А'!$G$9</f>
        <v>1026.6389999999999</v>
      </c>
      <c r="Q70" s="118">
        <f>VLOOKUP($A70+ROUND((COLUMN()-2)/24,5),АТС!$A$41:$F$784,6)+'Иные услуги '!$C$5+'РСТ РСО-А'!$I$7+'РСТ РСО-А'!$G$9</f>
        <v>1027.0989999999999</v>
      </c>
      <c r="R70" s="118">
        <f>VLOOKUP($A70+ROUND((COLUMN()-2)/24,5),АТС!$A$41:$F$784,6)+'Иные услуги '!$C$5+'РСТ РСО-А'!$I$7+'РСТ РСО-А'!$G$9</f>
        <v>1052.4490000000001</v>
      </c>
      <c r="S70" s="118">
        <f>VLOOKUP($A70+ROUND((COLUMN()-2)/24,5),АТС!$A$41:$F$784,6)+'Иные услуги '!$C$5+'РСТ РСО-А'!$I$7+'РСТ РСО-А'!$G$9</f>
        <v>1028.3989999999999</v>
      </c>
      <c r="T70" s="118">
        <f>VLOOKUP($A70+ROUND((COLUMN()-2)/24,5),АТС!$A$41:$F$784,6)+'Иные услуги '!$C$5+'РСТ РСО-А'!$I$7+'РСТ РСО-А'!$G$9</f>
        <v>1105.319</v>
      </c>
      <c r="U70" s="118">
        <f>VLOOKUP($A70+ROUND((COLUMN()-2)/24,5),АТС!$A$41:$F$784,6)+'Иные услуги '!$C$5+'РСТ РСО-А'!$I$7+'РСТ РСО-А'!$G$9</f>
        <v>1088.809</v>
      </c>
      <c r="V70" s="118">
        <f>VLOOKUP($A70+ROUND((COLUMN()-2)/24,5),АТС!$A$41:$F$784,6)+'Иные услуги '!$C$5+'РСТ РСО-А'!$I$7+'РСТ РСО-А'!$G$9</f>
        <v>1124.979</v>
      </c>
      <c r="W70" s="118">
        <f>VLOOKUP($A70+ROUND((COLUMN()-2)/24,5),АТС!$A$41:$F$784,6)+'Иные услуги '!$C$5+'РСТ РСО-А'!$I$7+'РСТ РСО-А'!$G$9</f>
        <v>1212.3889999999999</v>
      </c>
      <c r="X70" s="118">
        <f>VLOOKUP($A70+ROUND((COLUMN()-2)/24,5),АТС!$A$41:$F$784,6)+'Иные услуги '!$C$5+'РСТ РСО-А'!$I$7+'РСТ РСО-А'!$G$9</f>
        <v>937.40899999999988</v>
      </c>
      <c r="Y70" s="118">
        <f>VLOOKUP($A70+ROUND((COLUMN()-2)/24,5),АТС!$A$41:$F$784,6)+'Иные услуги '!$C$5+'РСТ РСО-А'!$I$7+'РСТ РСО-А'!$G$9</f>
        <v>978.96900000000005</v>
      </c>
    </row>
    <row r="71" spans="1:25" x14ac:dyDescent="0.2">
      <c r="A71" s="66">
        <f t="shared" si="1"/>
        <v>43543</v>
      </c>
      <c r="B71" s="118">
        <f>VLOOKUP($A71+ROUND((COLUMN()-2)/24,5),АТС!$A$41:$F$784,6)+'Иные услуги '!$C$5+'РСТ РСО-А'!$I$7+'РСТ РСО-А'!$G$9</f>
        <v>1107.269</v>
      </c>
      <c r="C71" s="118">
        <f>VLOOKUP($A71+ROUND((COLUMN()-2)/24,5),АТС!$A$41:$F$784,6)+'Иные услуги '!$C$5+'РСТ РСО-А'!$I$7+'РСТ РСО-А'!$G$9</f>
        <v>1170.299</v>
      </c>
      <c r="D71" s="118">
        <f>VLOOKUP($A71+ROUND((COLUMN()-2)/24,5),АТС!$A$41:$F$784,6)+'Иные услуги '!$C$5+'РСТ РСО-А'!$I$7+'РСТ РСО-А'!$G$9</f>
        <v>1206.3789999999999</v>
      </c>
      <c r="E71" s="118">
        <f>VLOOKUP($A71+ROUND((COLUMN()-2)/24,5),АТС!$A$41:$F$784,6)+'Иные услуги '!$C$5+'РСТ РСО-А'!$I$7+'РСТ РСО-А'!$G$9</f>
        <v>1206.1389999999999</v>
      </c>
      <c r="F71" s="118">
        <f>VLOOKUP($A71+ROUND((COLUMN()-2)/24,5),АТС!$A$41:$F$784,6)+'Иные услуги '!$C$5+'РСТ РСО-А'!$I$7+'РСТ РСО-А'!$G$9</f>
        <v>1207.1689999999999</v>
      </c>
      <c r="G71" s="118">
        <f>VLOOKUP($A71+ROUND((COLUMN()-2)/24,5),АТС!$A$41:$F$784,6)+'Иные услуги '!$C$5+'РСТ РСО-А'!$I$7+'РСТ РСО-А'!$G$9</f>
        <v>1173.249</v>
      </c>
      <c r="H71" s="118">
        <f>VLOOKUP($A71+ROUND((COLUMN()-2)/24,5),АТС!$A$41:$F$784,6)+'Иные услуги '!$C$5+'РСТ РСО-А'!$I$7+'РСТ РСО-А'!$G$9</f>
        <v>1291.559</v>
      </c>
      <c r="I71" s="118">
        <f>VLOOKUP($A71+ROUND((COLUMN()-2)/24,5),АТС!$A$41:$F$784,6)+'Иные услуги '!$C$5+'РСТ РСО-А'!$I$7+'РСТ РСО-А'!$G$9</f>
        <v>1138.3589999999999</v>
      </c>
      <c r="J71" s="118">
        <f>VLOOKUP($A71+ROUND((COLUMN()-2)/24,5),АТС!$A$41:$F$784,6)+'Иные услуги '!$C$5+'РСТ РСО-А'!$I$7+'РСТ РСО-А'!$G$9</f>
        <v>1221.579</v>
      </c>
      <c r="K71" s="118">
        <f>VLOOKUP($A71+ROUND((COLUMN()-2)/24,5),АТС!$A$41:$F$784,6)+'Иные услуги '!$C$5+'РСТ РСО-А'!$I$7+'РСТ РСО-А'!$G$9</f>
        <v>1085.569</v>
      </c>
      <c r="L71" s="118">
        <f>VLOOKUP($A71+ROUND((COLUMN()-2)/24,5),АТС!$A$41:$F$784,6)+'Иные услуги '!$C$5+'РСТ РСО-А'!$I$7+'РСТ РСО-А'!$G$9</f>
        <v>1085.3589999999999</v>
      </c>
      <c r="M71" s="118">
        <f>VLOOKUP($A71+ROUND((COLUMN()-2)/24,5),АТС!$A$41:$F$784,6)+'Иные услуги '!$C$5+'РСТ РСО-А'!$I$7+'РСТ РСО-А'!$G$9</f>
        <v>1085.9089999999999</v>
      </c>
      <c r="N71" s="118">
        <f>VLOOKUP($A71+ROUND((COLUMN()-2)/24,5),АТС!$A$41:$F$784,6)+'Иные услуги '!$C$5+'РСТ РСО-А'!$I$7+'РСТ РСО-А'!$G$9</f>
        <v>1085.9390000000001</v>
      </c>
      <c r="O71" s="118">
        <f>VLOOKUP($A71+ROUND((COLUMN()-2)/24,5),АТС!$A$41:$F$784,6)+'Иные услуги '!$C$5+'РСТ РСО-А'!$I$7+'РСТ РСО-А'!$G$9</f>
        <v>1085.299</v>
      </c>
      <c r="P71" s="118">
        <f>VLOOKUP($A71+ROUND((COLUMN()-2)/24,5),АТС!$A$41:$F$784,6)+'Иные услуги '!$C$5+'РСТ РСО-А'!$I$7+'РСТ РСО-А'!$G$9</f>
        <v>1084.2190000000001</v>
      </c>
      <c r="Q71" s="118">
        <f>VLOOKUP($A71+ROUND((COLUMN()-2)/24,5),АТС!$A$41:$F$784,6)+'Иные услуги '!$C$5+'РСТ РСО-А'!$I$7+'РСТ РСО-А'!$G$9</f>
        <v>1084.009</v>
      </c>
      <c r="R71" s="118">
        <f>VLOOKUP($A71+ROUND((COLUMN()-2)/24,5),АТС!$A$41:$F$784,6)+'Иные услуги '!$C$5+'РСТ РСО-А'!$I$7+'РСТ РСО-А'!$G$9</f>
        <v>1052.309</v>
      </c>
      <c r="S71" s="118">
        <f>VLOOKUP($A71+ROUND((COLUMN()-2)/24,5),АТС!$A$41:$F$784,6)+'Иные услуги '!$C$5+'РСТ РСО-А'!$I$7+'РСТ РСО-А'!$G$9</f>
        <v>1027.9390000000001</v>
      </c>
      <c r="T71" s="118">
        <f>VLOOKUP($A71+ROUND((COLUMN()-2)/24,5),АТС!$A$41:$F$784,6)+'Иные услуги '!$C$5+'РСТ РСО-А'!$I$7+'РСТ РСО-А'!$G$9</f>
        <v>1106.049</v>
      </c>
      <c r="U71" s="118">
        <f>VLOOKUP($A71+ROUND((COLUMN()-2)/24,5),АТС!$A$41:$F$784,6)+'Иные услуги '!$C$5+'РСТ РСО-А'!$I$7+'РСТ РСО-А'!$G$9</f>
        <v>1089.6689999999999</v>
      </c>
      <c r="V71" s="118">
        <f>VLOOKUP($A71+ROUND((COLUMN()-2)/24,5),АТС!$A$41:$F$784,6)+'Иные услуги '!$C$5+'РСТ РСО-А'!$I$7+'РСТ РСО-А'!$G$9</f>
        <v>1126.1990000000001</v>
      </c>
      <c r="W71" s="118">
        <f>VLOOKUP($A71+ROUND((COLUMN()-2)/24,5),АТС!$A$41:$F$784,6)+'Иные услуги '!$C$5+'РСТ РСО-А'!$I$7+'РСТ РСО-А'!$G$9</f>
        <v>1213.3589999999999</v>
      </c>
      <c r="X71" s="118">
        <f>VLOOKUP($A71+ROUND((COLUMN()-2)/24,5),АТС!$A$41:$F$784,6)+'Иные услуги '!$C$5+'РСТ РСО-А'!$I$7+'РСТ РСО-А'!$G$9</f>
        <v>938.57899999999995</v>
      </c>
      <c r="Y71" s="118">
        <f>VLOOKUP($A71+ROUND((COLUMN()-2)/24,5),АТС!$A$41:$F$784,6)+'Иные услуги '!$C$5+'РСТ РСО-А'!$I$7+'РСТ РСО-А'!$G$9</f>
        <v>979.35899999999992</v>
      </c>
    </row>
    <row r="72" spans="1:25" x14ac:dyDescent="0.2">
      <c r="A72" s="66">
        <f t="shared" si="1"/>
        <v>43544</v>
      </c>
      <c r="B72" s="118">
        <f>VLOOKUP($A72+ROUND((COLUMN()-2)/24,5),АТС!$A$41:$F$784,6)+'Иные услуги '!$C$5+'РСТ РСО-А'!$I$7+'РСТ РСО-А'!$G$9</f>
        <v>1075.829</v>
      </c>
      <c r="C72" s="118">
        <f>VLOOKUP($A72+ROUND((COLUMN()-2)/24,5),АТС!$A$41:$F$784,6)+'Иные услуги '!$C$5+'РСТ РСО-А'!$I$7+'РСТ РСО-А'!$G$9</f>
        <v>1135.779</v>
      </c>
      <c r="D72" s="118">
        <f>VLOOKUP($A72+ROUND((COLUMN()-2)/24,5),АТС!$A$41:$F$784,6)+'Иные услуги '!$C$5+'РСТ РСО-А'!$I$7+'РСТ РСО-А'!$G$9</f>
        <v>1169.4490000000001</v>
      </c>
      <c r="E72" s="118">
        <f>VLOOKUP($A72+ROUND((COLUMN()-2)/24,5),АТС!$A$41:$F$784,6)+'Иные услуги '!$C$5+'РСТ РСО-А'!$I$7+'РСТ РСО-А'!$G$9</f>
        <v>1168.9290000000001</v>
      </c>
      <c r="F72" s="118">
        <f>VLOOKUP($A72+ROUND((COLUMN()-2)/24,5),АТС!$A$41:$F$784,6)+'Иные услуги '!$C$5+'РСТ РСО-А'!$I$7+'РСТ РСО-А'!$G$9</f>
        <v>1170.079</v>
      </c>
      <c r="G72" s="118">
        <f>VLOOKUP($A72+ROUND((COLUMN()-2)/24,5),АТС!$A$41:$F$784,6)+'Иные услуги '!$C$5+'РСТ РСО-А'!$I$7+'РСТ РСО-А'!$G$9</f>
        <v>1173.1189999999999</v>
      </c>
      <c r="H72" s="118">
        <f>VLOOKUP($A72+ROUND((COLUMN()-2)/24,5),АТС!$A$41:$F$784,6)+'Иные услуги '!$C$5+'РСТ РСО-А'!$I$7+'РСТ РСО-А'!$G$9</f>
        <v>1181.1089999999999</v>
      </c>
      <c r="I72" s="118">
        <f>VLOOKUP($A72+ROUND((COLUMN()-2)/24,5),АТС!$A$41:$F$784,6)+'Иные услуги '!$C$5+'РСТ РСО-А'!$I$7+'РСТ РСО-А'!$G$9</f>
        <v>1053.4690000000001</v>
      </c>
      <c r="J72" s="118">
        <f>VLOOKUP($A72+ROUND((COLUMN()-2)/24,5),АТС!$A$41:$F$784,6)+'Иные услуги '!$C$5+'РСТ РСО-А'!$I$7+'РСТ РСО-А'!$G$9</f>
        <v>1116.1589999999999</v>
      </c>
      <c r="K72" s="118">
        <f>VLOOKUP($A72+ROUND((COLUMN()-2)/24,5),АТС!$A$41:$F$784,6)+'Иные услуги '!$C$5+'РСТ РСО-А'!$I$7+'РСТ РСО-А'!$G$9</f>
        <v>1029.3689999999999</v>
      </c>
      <c r="L72" s="118">
        <f>VLOOKUP($A72+ROUND((COLUMN()-2)/24,5),АТС!$A$41:$F$784,6)+'Иные услуги '!$C$5+'РСТ РСО-А'!$I$7+'РСТ РСО-А'!$G$9</f>
        <v>1028.3389999999999</v>
      </c>
      <c r="M72" s="118">
        <f>VLOOKUP($A72+ROUND((COLUMN()-2)/24,5),АТС!$A$41:$F$784,6)+'Иные услуги '!$C$5+'РСТ РСО-А'!$I$7+'РСТ РСО-А'!$G$9</f>
        <v>1028.9690000000001</v>
      </c>
      <c r="N72" s="118">
        <f>VLOOKUP($A72+ROUND((COLUMN()-2)/24,5),АТС!$A$41:$F$784,6)+'Иные услуги '!$C$5+'РСТ РСО-А'!$I$7+'РСТ РСО-А'!$G$9</f>
        <v>1029.3689999999999</v>
      </c>
      <c r="O72" s="118">
        <f>VLOOKUP($A72+ROUND((COLUMN()-2)/24,5),АТС!$A$41:$F$784,6)+'Иные услуги '!$C$5+'РСТ РСО-А'!$I$7+'РСТ РСО-А'!$G$9</f>
        <v>1029.049</v>
      </c>
      <c r="P72" s="118">
        <f>VLOOKUP($A72+ROUND((COLUMN()-2)/24,5),АТС!$A$41:$F$784,6)+'Иные услуги '!$C$5+'РСТ РСО-А'!$I$7+'РСТ РСО-А'!$G$9</f>
        <v>1027.8589999999999</v>
      </c>
      <c r="Q72" s="118">
        <f>VLOOKUP($A72+ROUND((COLUMN()-2)/24,5),АТС!$A$41:$F$784,6)+'Иные услуги '!$C$5+'РСТ РСО-А'!$I$7+'РСТ РСО-А'!$G$9</f>
        <v>1027.809</v>
      </c>
      <c r="R72" s="118">
        <f>VLOOKUP($A72+ROUND((COLUMN()-2)/24,5),АТС!$A$41:$F$784,6)+'Иные услуги '!$C$5+'РСТ РСО-А'!$I$7+'РСТ РСО-А'!$G$9</f>
        <v>1025.079</v>
      </c>
      <c r="S72" s="118">
        <f>VLOOKUP($A72+ROUND((COLUMN()-2)/24,5),АТС!$A$41:$F$784,6)+'Иные услуги '!$C$5+'РСТ РСО-А'!$I$7+'РСТ РСО-А'!$G$9</f>
        <v>1026.989</v>
      </c>
      <c r="T72" s="118">
        <f>VLOOKUP($A72+ROUND((COLUMN()-2)/24,5),АТС!$A$41:$F$784,6)+'Иные услуги '!$C$5+'РСТ РСО-А'!$I$7+'РСТ РСО-А'!$G$9</f>
        <v>1106.729</v>
      </c>
      <c r="U72" s="118">
        <f>VLOOKUP($A72+ROUND((COLUMN()-2)/24,5),АТС!$A$41:$F$784,6)+'Иные услуги '!$C$5+'РСТ РСО-А'!$I$7+'РСТ РСО-А'!$G$9</f>
        <v>1082.2190000000001</v>
      </c>
      <c r="V72" s="118">
        <f>VLOOKUP($A72+ROUND((COLUMN()-2)/24,5),АТС!$A$41:$F$784,6)+'Иные услуги '!$C$5+'РСТ РСО-А'!$I$7+'РСТ РСО-А'!$G$9</f>
        <v>1125.479</v>
      </c>
      <c r="W72" s="118">
        <f>VLOOKUP($A72+ROUND((COLUMN()-2)/24,5),АТС!$A$41:$F$784,6)+'Иные услуги '!$C$5+'РСТ РСО-А'!$I$7+'РСТ РСО-А'!$G$9</f>
        <v>1213.8689999999999</v>
      </c>
      <c r="X72" s="118">
        <f>VLOOKUP($A72+ROUND((COLUMN()-2)/24,5),АТС!$A$41:$F$784,6)+'Иные услуги '!$C$5+'РСТ РСО-А'!$I$7+'РСТ РСО-А'!$G$9</f>
        <v>938.12899999999991</v>
      </c>
      <c r="Y72" s="118">
        <f>VLOOKUP($A72+ROUND((COLUMN()-2)/24,5),АТС!$A$41:$F$784,6)+'Иные услуги '!$C$5+'РСТ РСО-А'!$I$7+'РСТ РСО-А'!$G$9</f>
        <v>978.45900000000006</v>
      </c>
    </row>
    <row r="73" spans="1:25" x14ac:dyDescent="0.2">
      <c r="A73" s="66">
        <f t="shared" si="1"/>
        <v>43545</v>
      </c>
      <c r="B73" s="118">
        <f>VLOOKUP($A73+ROUND((COLUMN()-2)/24,5),АТС!$A$41:$F$784,6)+'Иные услуги '!$C$5+'РСТ РСО-А'!$I$7+'РСТ РСО-А'!$G$9</f>
        <v>1079.5989999999999</v>
      </c>
      <c r="C73" s="118">
        <f>VLOOKUP($A73+ROUND((COLUMN()-2)/24,5),АТС!$A$41:$F$784,6)+'Иные услуги '!$C$5+'РСТ РСО-А'!$I$7+'РСТ РСО-А'!$G$9</f>
        <v>1136.4189999999999</v>
      </c>
      <c r="D73" s="118">
        <f>VLOOKUP($A73+ROUND((COLUMN()-2)/24,5),АТС!$A$41:$F$784,6)+'Иные услуги '!$C$5+'РСТ РСО-А'!$I$7+'РСТ РСО-А'!$G$9</f>
        <v>1170.1289999999999</v>
      </c>
      <c r="E73" s="118">
        <f>VLOOKUP($A73+ROUND((COLUMN()-2)/24,5),АТС!$A$41:$F$784,6)+'Иные услуги '!$C$5+'РСТ РСО-А'!$I$7+'РСТ РСО-А'!$G$9</f>
        <v>1169.539</v>
      </c>
      <c r="F73" s="118">
        <f>VLOOKUP($A73+ROUND((COLUMN()-2)/24,5),АТС!$A$41:$F$784,6)+'Иные услуги '!$C$5+'РСТ РСО-А'!$I$7+'РСТ РСО-А'!$G$9</f>
        <v>1170.579</v>
      </c>
      <c r="G73" s="118">
        <f>VLOOKUP($A73+ROUND((COLUMN()-2)/24,5),АТС!$A$41:$F$784,6)+'Иные услуги '!$C$5+'РСТ РСО-А'!$I$7+'РСТ РСО-А'!$G$9</f>
        <v>1175.299</v>
      </c>
      <c r="H73" s="118">
        <f>VLOOKUP($A73+ROUND((COLUMN()-2)/24,5),АТС!$A$41:$F$784,6)+'Иные услуги '!$C$5+'РСТ РСО-А'!$I$7+'РСТ РСО-А'!$G$9</f>
        <v>1185.539</v>
      </c>
      <c r="I73" s="118">
        <f>VLOOKUP($A73+ROUND((COLUMN()-2)/24,5),АТС!$A$41:$F$784,6)+'Иные услуги '!$C$5+'РСТ РСО-А'!$I$7+'РСТ РСО-А'!$G$9</f>
        <v>1055.8389999999999</v>
      </c>
      <c r="J73" s="118">
        <f>VLOOKUP($A73+ROUND((COLUMN()-2)/24,5),АТС!$A$41:$F$784,6)+'Иные услуги '!$C$5+'РСТ РСО-А'!$I$7+'РСТ РСО-А'!$G$9</f>
        <v>1114.759</v>
      </c>
      <c r="K73" s="118">
        <f>VLOOKUP($A73+ROUND((COLUMN()-2)/24,5),АТС!$A$41:$F$784,6)+'Иные услуги '!$C$5+'РСТ РСО-А'!$I$7+'РСТ РСО-А'!$G$9</f>
        <v>1028.3589999999999</v>
      </c>
      <c r="L73" s="118">
        <f>VLOOKUP($A73+ROUND((COLUMN()-2)/24,5),АТС!$A$41:$F$784,6)+'Иные услуги '!$C$5+'РСТ РСО-А'!$I$7+'РСТ РСО-А'!$G$9</f>
        <v>1028.4490000000001</v>
      </c>
      <c r="M73" s="118">
        <f>VLOOKUP($A73+ROUND((COLUMN()-2)/24,5),АТС!$A$41:$F$784,6)+'Иные услуги '!$C$5+'РСТ РСО-А'!$I$7+'РСТ РСО-А'!$G$9</f>
        <v>1028.5989999999999</v>
      </c>
      <c r="N73" s="118">
        <f>VLOOKUP($A73+ROUND((COLUMN()-2)/24,5),АТС!$A$41:$F$784,6)+'Иные услуги '!$C$5+'РСТ РСО-А'!$I$7+'РСТ РСО-А'!$G$9</f>
        <v>1028.499</v>
      </c>
      <c r="O73" s="118">
        <f>VLOOKUP($A73+ROUND((COLUMN()-2)/24,5),АТС!$A$41:$F$784,6)+'Иные услуги '!$C$5+'РСТ РСО-А'!$I$7+'РСТ РСО-А'!$G$9</f>
        <v>1028.289</v>
      </c>
      <c r="P73" s="118">
        <f>VLOOKUP($A73+ROUND((COLUMN()-2)/24,5),АТС!$A$41:$F$784,6)+'Иные услуги '!$C$5+'РСТ РСО-А'!$I$7+'РСТ РСО-А'!$G$9</f>
        <v>1027.3689999999999</v>
      </c>
      <c r="Q73" s="118">
        <f>VLOOKUP($A73+ROUND((COLUMN()-2)/24,5),АТС!$A$41:$F$784,6)+'Иные услуги '!$C$5+'РСТ РСО-А'!$I$7+'РСТ РСО-А'!$G$9</f>
        <v>1027.249</v>
      </c>
      <c r="R73" s="118">
        <f>VLOOKUP($A73+ROUND((COLUMN()-2)/24,5),АТС!$A$41:$F$784,6)+'Иные услуги '!$C$5+'РСТ РСО-А'!$I$7+'РСТ РСО-А'!$G$9</f>
        <v>1026.739</v>
      </c>
      <c r="S73" s="118">
        <f>VLOOKUP($A73+ROUND((COLUMN()-2)/24,5),АТС!$A$41:$F$784,6)+'Иные услуги '!$C$5+'РСТ РСО-А'!$I$7+'РСТ РСО-А'!$G$9</f>
        <v>1027.739</v>
      </c>
      <c r="T73" s="118">
        <f>VLOOKUP($A73+ROUND((COLUMN()-2)/24,5),АТС!$A$41:$F$784,6)+'Иные услуги '!$C$5+'РСТ РСО-А'!$I$7+'РСТ РСО-А'!$G$9</f>
        <v>1107.6089999999999</v>
      </c>
      <c r="U73" s="118">
        <f>VLOOKUP($A73+ROUND((COLUMN()-2)/24,5),АТС!$A$41:$F$784,6)+'Иные услуги '!$C$5+'РСТ РСО-А'!$I$7+'РСТ РСО-А'!$G$9</f>
        <v>1081.6990000000001</v>
      </c>
      <c r="V73" s="118">
        <f>VLOOKUP($A73+ROUND((COLUMN()-2)/24,5),АТС!$A$41:$F$784,6)+'Иные услуги '!$C$5+'РСТ РСО-А'!$I$7+'РСТ РСО-А'!$G$9</f>
        <v>1126.069</v>
      </c>
      <c r="W73" s="118">
        <f>VLOOKUP($A73+ROUND((COLUMN()-2)/24,5),АТС!$A$41:$F$784,6)+'Иные услуги '!$C$5+'РСТ РСО-А'!$I$7+'РСТ РСО-А'!$G$9</f>
        <v>1211.0889999999999</v>
      </c>
      <c r="X73" s="118">
        <f>VLOOKUP($A73+ROUND((COLUMN()-2)/24,5),АТС!$A$41:$F$784,6)+'Иные услуги '!$C$5+'РСТ РСО-А'!$I$7+'РСТ РСО-А'!$G$9</f>
        <v>938.54899999999998</v>
      </c>
      <c r="Y73" s="118">
        <f>VLOOKUP($A73+ROUND((COLUMN()-2)/24,5),АТС!$A$41:$F$784,6)+'Иные услуги '!$C$5+'РСТ РСО-А'!$I$7+'РСТ РСО-А'!$G$9</f>
        <v>978.46900000000005</v>
      </c>
    </row>
    <row r="74" spans="1:25" x14ac:dyDescent="0.2">
      <c r="A74" s="66">
        <f t="shared" si="1"/>
        <v>43546</v>
      </c>
      <c r="B74" s="118">
        <f>VLOOKUP($A74+ROUND((COLUMN()-2)/24,5),АТС!$A$41:$F$784,6)+'Иные услуги '!$C$5+'РСТ РСО-А'!$I$7+'РСТ РСО-А'!$G$9</f>
        <v>1075.6790000000001</v>
      </c>
      <c r="C74" s="118">
        <f>VLOOKUP($A74+ROUND((COLUMN()-2)/24,5),АТС!$A$41:$F$784,6)+'Иные услуги '!$C$5+'РСТ РСО-А'!$I$7+'РСТ РСО-А'!$G$9</f>
        <v>1135.789</v>
      </c>
      <c r="D74" s="118">
        <f>VLOOKUP($A74+ROUND((COLUMN()-2)/24,5),АТС!$A$41:$F$784,6)+'Иные услуги '!$C$5+'РСТ РСО-А'!$I$7+'РСТ РСО-А'!$G$9</f>
        <v>1169.229</v>
      </c>
      <c r="E74" s="118">
        <f>VLOOKUP($A74+ROUND((COLUMN()-2)/24,5),АТС!$A$41:$F$784,6)+'Иные услуги '!$C$5+'РСТ РСО-А'!$I$7+'РСТ РСО-А'!$G$9</f>
        <v>1168.819</v>
      </c>
      <c r="F74" s="118">
        <f>VLOOKUP($A74+ROUND((COLUMN()-2)/24,5),АТС!$A$41:$F$784,6)+'Иные услуги '!$C$5+'РСТ РСО-А'!$I$7+'РСТ РСО-А'!$G$9</f>
        <v>1170.2190000000001</v>
      </c>
      <c r="G74" s="118">
        <f>VLOOKUP($A74+ROUND((COLUMN()-2)/24,5),АТС!$A$41:$F$784,6)+'Иные услуги '!$C$5+'РСТ РСО-А'!$I$7+'РСТ РСО-А'!$G$9</f>
        <v>1173.569</v>
      </c>
      <c r="H74" s="118">
        <f>VLOOKUP($A74+ROUND((COLUMN()-2)/24,5),АТС!$A$41:$F$784,6)+'Иные услуги '!$C$5+'РСТ РСО-А'!$I$7+'РСТ РСО-А'!$G$9</f>
        <v>1183.2190000000001</v>
      </c>
      <c r="I74" s="118">
        <f>VLOOKUP($A74+ROUND((COLUMN()-2)/24,5),АТС!$A$41:$F$784,6)+'Иные услуги '!$C$5+'РСТ РСО-А'!$I$7+'РСТ РСО-А'!$G$9</f>
        <v>1055.8889999999999</v>
      </c>
      <c r="J74" s="118">
        <f>VLOOKUP($A74+ROUND((COLUMN()-2)/24,5),АТС!$A$41:$F$784,6)+'Иные услуги '!$C$5+'РСТ РСО-А'!$I$7+'РСТ РСО-А'!$G$9</f>
        <v>1115.319</v>
      </c>
      <c r="K74" s="118">
        <f>VLOOKUP($A74+ROUND((COLUMN()-2)/24,5),АТС!$A$41:$F$784,6)+'Иные услуги '!$C$5+'РСТ РСО-А'!$I$7+'РСТ РСО-А'!$G$9</f>
        <v>1003.4290000000001</v>
      </c>
      <c r="L74" s="118">
        <f>VLOOKUP($A74+ROUND((COLUMN()-2)/24,5),АТС!$A$41:$F$784,6)+'Иные услуги '!$C$5+'РСТ РСО-А'!$I$7+'РСТ РСО-А'!$G$9</f>
        <v>1003.749</v>
      </c>
      <c r="M74" s="118">
        <f>VLOOKUP($A74+ROUND((COLUMN()-2)/24,5),АТС!$A$41:$F$784,6)+'Иные услуги '!$C$5+'РСТ РСО-А'!$I$7+'РСТ РСО-А'!$G$9</f>
        <v>1029.8389999999999</v>
      </c>
      <c r="N74" s="118">
        <f>VLOOKUP($A74+ROUND((COLUMN()-2)/24,5),АТС!$A$41:$F$784,6)+'Иные услуги '!$C$5+'РСТ РСО-А'!$I$7+'РСТ РСО-А'!$G$9</f>
        <v>1029.8489999999999</v>
      </c>
      <c r="O74" s="118">
        <f>VLOOKUP($A74+ROUND((COLUMN()-2)/24,5),АТС!$A$41:$F$784,6)+'Иные услуги '!$C$5+'РСТ РСО-А'!$I$7+'РСТ РСО-А'!$G$9</f>
        <v>1029.789</v>
      </c>
      <c r="P74" s="118">
        <f>VLOOKUP($A74+ROUND((COLUMN()-2)/24,5),АТС!$A$41:$F$784,6)+'Иные услуги '!$C$5+'РСТ РСО-А'!$I$7+'РСТ РСО-А'!$G$9</f>
        <v>1029.8589999999999</v>
      </c>
      <c r="Q74" s="118">
        <f>VLOOKUP($A74+ROUND((COLUMN()-2)/24,5),АТС!$A$41:$F$784,6)+'Иные услуги '!$C$5+'РСТ РСО-А'!$I$7+'РСТ РСО-А'!$G$9</f>
        <v>1029.3689999999999</v>
      </c>
      <c r="R74" s="118">
        <f>VLOOKUP($A74+ROUND((COLUMN()-2)/24,5),АТС!$A$41:$F$784,6)+'Иные услуги '!$C$5+'РСТ РСО-А'!$I$7+'РСТ РСО-А'!$G$9</f>
        <v>1031.1189999999999</v>
      </c>
      <c r="S74" s="118">
        <f>VLOOKUP($A74+ROUND((COLUMN()-2)/24,5),АТС!$A$41:$F$784,6)+'Иные услуги '!$C$5+'РСТ РСО-А'!$I$7+'РСТ РСО-А'!$G$9</f>
        <v>1028.4590000000001</v>
      </c>
      <c r="T74" s="118">
        <f>VLOOKUP($A74+ROUND((COLUMN()-2)/24,5),АТС!$A$41:$F$784,6)+'Иные услуги '!$C$5+'РСТ РСО-А'!$I$7+'РСТ РСО-А'!$G$9</f>
        <v>1106.989</v>
      </c>
      <c r="U74" s="118">
        <f>VLOOKUP($A74+ROUND((COLUMN()-2)/24,5),АТС!$A$41:$F$784,6)+'Иные услуги '!$C$5+'РСТ РСО-А'!$I$7+'РСТ РСО-А'!$G$9</f>
        <v>1075.3389999999999</v>
      </c>
      <c r="V74" s="118">
        <f>VLOOKUP($A74+ROUND((COLUMN()-2)/24,5),АТС!$A$41:$F$784,6)+'Иные услуги '!$C$5+'РСТ РСО-А'!$I$7+'РСТ РСО-А'!$G$9</f>
        <v>1120.1990000000001</v>
      </c>
      <c r="W74" s="118">
        <f>VLOOKUP($A74+ROUND((COLUMN()-2)/24,5),АТС!$A$41:$F$784,6)+'Иные услуги '!$C$5+'РСТ РСО-А'!$I$7+'РСТ РСО-А'!$G$9</f>
        <v>1204.8989999999999</v>
      </c>
      <c r="X74" s="118">
        <f>VLOOKUP($A74+ROUND((COLUMN()-2)/24,5),АТС!$A$41:$F$784,6)+'Иные услуги '!$C$5+'РСТ РСО-А'!$I$7+'РСТ РСО-А'!$G$9</f>
        <v>935.40899999999988</v>
      </c>
      <c r="Y74" s="118">
        <f>VLOOKUP($A74+ROUND((COLUMN()-2)/24,5),АТС!$A$41:$F$784,6)+'Иные услуги '!$C$5+'РСТ РСО-А'!$I$7+'РСТ РСО-А'!$G$9</f>
        <v>975.31899999999996</v>
      </c>
    </row>
    <row r="75" spans="1:25" x14ac:dyDescent="0.2">
      <c r="A75" s="66">
        <f t="shared" si="1"/>
        <v>43547</v>
      </c>
      <c r="B75" s="118">
        <f>VLOOKUP($A75+ROUND((COLUMN()-2)/24,5),АТС!$A$41:$F$784,6)+'Иные услуги '!$C$5+'РСТ РСО-А'!$I$7+'РСТ РСО-А'!$G$9</f>
        <v>1075.979</v>
      </c>
      <c r="C75" s="118">
        <f>VLOOKUP($A75+ROUND((COLUMN()-2)/24,5),АТС!$A$41:$F$784,6)+'Иные услуги '!$C$5+'РСТ РСО-А'!$I$7+'РСТ РСО-А'!$G$9</f>
        <v>1135.7190000000001</v>
      </c>
      <c r="D75" s="118">
        <f>VLOOKUP($A75+ROUND((COLUMN()-2)/24,5),АТС!$A$41:$F$784,6)+'Иные услуги '!$C$5+'РСТ РСО-А'!$I$7+'РСТ РСО-А'!$G$9</f>
        <v>1168.9490000000001</v>
      </c>
      <c r="E75" s="118">
        <f>VLOOKUP($A75+ROUND((COLUMN()-2)/24,5),АТС!$A$41:$F$784,6)+'Иные услуги '!$C$5+'РСТ РСО-А'!$I$7+'РСТ РСО-А'!$G$9</f>
        <v>1168.3589999999999</v>
      </c>
      <c r="F75" s="118">
        <f>VLOOKUP($A75+ROUND((COLUMN()-2)/24,5),АТС!$A$41:$F$784,6)+'Иные услуги '!$C$5+'РСТ РСО-А'!$I$7+'РСТ РСО-А'!$G$9</f>
        <v>1169.049</v>
      </c>
      <c r="G75" s="118">
        <f>VLOOKUP($A75+ROUND((COLUMN()-2)/24,5),АТС!$A$41:$F$784,6)+'Иные услуги '!$C$5+'РСТ РСО-А'!$I$7+'РСТ РСО-А'!$G$9</f>
        <v>1171.1589999999999</v>
      </c>
      <c r="H75" s="118">
        <f>VLOOKUP($A75+ROUND((COLUMN()-2)/24,5),АТС!$A$41:$F$784,6)+'Иные услуги '!$C$5+'РСТ РСО-А'!$I$7+'РСТ РСО-А'!$G$9</f>
        <v>1227.4290000000001</v>
      </c>
      <c r="I75" s="118">
        <f>VLOOKUP($A75+ROUND((COLUMN()-2)/24,5),АТС!$A$41:$F$784,6)+'Иные услуги '!$C$5+'РСТ РСО-А'!$I$7+'РСТ РСО-А'!$G$9</f>
        <v>1133.3789999999999</v>
      </c>
      <c r="J75" s="118">
        <f>VLOOKUP($A75+ROUND((COLUMN()-2)/24,5),АТС!$A$41:$F$784,6)+'Иные услуги '!$C$5+'РСТ РСО-А'!$I$7+'РСТ РСО-А'!$G$9</f>
        <v>1159.4290000000001</v>
      </c>
      <c r="K75" s="118">
        <f>VLOOKUP($A75+ROUND((COLUMN()-2)/24,5),АТС!$A$41:$F$784,6)+'Иные услуги '!$C$5+'РСТ РСО-А'!$I$7+'РСТ РСО-А'!$G$9</f>
        <v>1082.1790000000001</v>
      </c>
      <c r="L75" s="118">
        <f>VLOOKUP($A75+ROUND((COLUMN()-2)/24,5),АТС!$A$41:$F$784,6)+'Иные услуги '!$C$5+'РСТ РСО-А'!$I$7+'РСТ РСО-А'!$G$9</f>
        <v>1081.9490000000001</v>
      </c>
      <c r="M75" s="118">
        <f>VLOOKUP($A75+ROUND((COLUMN()-2)/24,5),АТС!$A$41:$F$784,6)+'Иные услуги '!$C$5+'РСТ РСО-А'!$I$7+'РСТ РСО-А'!$G$9</f>
        <v>1082.029</v>
      </c>
      <c r="N75" s="118">
        <f>VLOOKUP($A75+ROUND((COLUMN()-2)/24,5),АТС!$A$41:$F$784,6)+'Иные услуги '!$C$5+'РСТ РСО-А'!$I$7+'РСТ РСО-А'!$G$9</f>
        <v>1081.749</v>
      </c>
      <c r="O75" s="118">
        <f>VLOOKUP($A75+ROUND((COLUMN()-2)/24,5),АТС!$A$41:$F$784,6)+'Иные услуги '!$C$5+'РСТ РСО-А'!$I$7+'РСТ РСО-А'!$G$9</f>
        <v>1081.479</v>
      </c>
      <c r="P75" s="118">
        <f>VLOOKUP($A75+ROUND((COLUMN()-2)/24,5),АТС!$A$41:$F$784,6)+'Иные услуги '!$C$5+'РСТ РСО-А'!$I$7+'РСТ РСО-А'!$G$9</f>
        <v>1081.3689999999999</v>
      </c>
      <c r="Q75" s="118">
        <f>VLOOKUP($A75+ROUND((COLUMN()-2)/24,5),АТС!$A$41:$F$784,6)+'Иные услуги '!$C$5+'РСТ РСО-А'!$I$7+'РСТ РСО-А'!$G$9</f>
        <v>1080.539</v>
      </c>
      <c r="R75" s="118">
        <f>VLOOKUP($A75+ROUND((COLUMN()-2)/24,5),АТС!$A$41:$F$784,6)+'Иные услуги '!$C$5+'РСТ РСО-А'!$I$7+'РСТ РСО-А'!$G$9</f>
        <v>1082.729</v>
      </c>
      <c r="S75" s="118">
        <f>VLOOKUP($A75+ROUND((COLUMN()-2)/24,5),АТС!$A$41:$F$784,6)+'Иные услуги '!$C$5+'РСТ РСО-А'!$I$7+'РСТ РСО-А'!$G$9</f>
        <v>1083.5889999999999</v>
      </c>
      <c r="T75" s="118">
        <f>VLOOKUP($A75+ROUND((COLUMN()-2)/24,5),АТС!$A$41:$F$784,6)+'Иные услуги '!$C$5+'РСТ РСО-А'!$I$7+'РСТ РСО-А'!$G$9</f>
        <v>1145.569</v>
      </c>
      <c r="U75" s="118">
        <f>VLOOKUP($A75+ROUND((COLUMN()-2)/24,5),АТС!$A$41:$F$784,6)+'Иные услуги '!$C$5+'РСТ РСО-А'!$I$7+'РСТ РСО-А'!$G$9</f>
        <v>1113.569</v>
      </c>
      <c r="V75" s="118">
        <f>VLOOKUP($A75+ROUND((COLUMN()-2)/24,5),АТС!$A$41:$F$784,6)+'Иные услуги '!$C$5+'РСТ РСО-А'!$I$7+'РСТ РСО-А'!$G$9</f>
        <v>1118.1189999999999</v>
      </c>
      <c r="W75" s="118">
        <f>VLOOKUP($A75+ROUND((COLUMN()-2)/24,5),АТС!$A$41:$F$784,6)+'Иные услуги '!$C$5+'РСТ РСО-А'!$I$7+'РСТ РСО-А'!$G$9</f>
        <v>1203.829</v>
      </c>
      <c r="X75" s="118">
        <f>VLOOKUP($A75+ROUND((COLUMN()-2)/24,5),АТС!$A$41:$F$784,6)+'Иные услуги '!$C$5+'РСТ РСО-А'!$I$7+'РСТ РСО-А'!$G$9</f>
        <v>935.6389999999999</v>
      </c>
      <c r="Y75" s="118">
        <f>VLOOKUP($A75+ROUND((COLUMN()-2)/24,5),АТС!$A$41:$F$784,6)+'Иные услуги '!$C$5+'РСТ РСО-А'!$I$7+'РСТ РСО-А'!$G$9</f>
        <v>989.97900000000004</v>
      </c>
    </row>
    <row r="76" spans="1:25" x14ac:dyDescent="0.2">
      <c r="A76" s="66">
        <f t="shared" si="1"/>
        <v>43548</v>
      </c>
      <c r="B76" s="118">
        <f>VLOOKUP($A76+ROUND((COLUMN()-2)/24,5),АТС!$A$41:$F$784,6)+'Иные услуги '!$C$5+'РСТ РСО-А'!$I$7+'РСТ РСО-А'!$G$9</f>
        <v>1074.289</v>
      </c>
      <c r="C76" s="118">
        <f>VLOOKUP($A76+ROUND((COLUMN()-2)/24,5),АТС!$A$41:$F$784,6)+'Иные услуги '!$C$5+'РСТ РСО-А'!$I$7+'РСТ РСО-А'!$G$9</f>
        <v>1134.4690000000001</v>
      </c>
      <c r="D76" s="118">
        <f>VLOOKUP($A76+ROUND((COLUMN()-2)/24,5),АТС!$A$41:$F$784,6)+'Иные услуги '!$C$5+'РСТ РСО-А'!$I$7+'РСТ РСО-А'!$G$9</f>
        <v>1168.1189999999999</v>
      </c>
      <c r="E76" s="118">
        <f>VLOOKUP($A76+ROUND((COLUMN()-2)/24,5),АТС!$A$41:$F$784,6)+'Иные услуги '!$C$5+'РСТ РСО-А'!$I$7+'РСТ РСО-А'!$G$9</f>
        <v>1167.6489999999999</v>
      </c>
      <c r="F76" s="118">
        <f>VLOOKUP($A76+ROUND((COLUMN()-2)/24,5),АТС!$A$41:$F$784,6)+'Иные услуги '!$C$5+'РСТ РСО-А'!$I$7+'РСТ РСО-А'!$G$9</f>
        <v>1168.229</v>
      </c>
      <c r="G76" s="118">
        <f>VLOOKUP($A76+ROUND((COLUMN()-2)/24,5),АТС!$A$41:$F$784,6)+'Иные услуги '!$C$5+'РСТ РСО-А'!$I$7+'РСТ РСО-А'!$G$9</f>
        <v>1169.049</v>
      </c>
      <c r="H76" s="118">
        <f>VLOOKUP($A76+ROUND((COLUMN()-2)/24,5),АТС!$A$41:$F$784,6)+'Иные услуги '!$C$5+'РСТ РСО-А'!$I$7+'РСТ РСО-А'!$G$9</f>
        <v>1224.269</v>
      </c>
      <c r="I76" s="118">
        <f>VLOOKUP($A76+ROUND((COLUMN()-2)/24,5),АТС!$A$41:$F$784,6)+'Иные услуги '!$C$5+'РСТ РСО-А'!$I$7+'РСТ РСО-А'!$G$9</f>
        <v>1128.739</v>
      </c>
      <c r="J76" s="118">
        <f>VLOOKUP($A76+ROUND((COLUMN()-2)/24,5),АТС!$A$41:$F$784,6)+'Иные услуги '!$C$5+'РСТ РСО-А'!$I$7+'РСТ РСО-А'!$G$9</f>
        <v>1158.6489999999999</v>
      </c>
      <c r="K76" s="118">
        <f>VLOOKUP($A76+ROUND((COLUMN()-2)/24,5),АТС!$A$41:$F$784,6)+'Иные услуги '!$C$5+'РСТ РСО-А'!$I$7+'РСТ РСО-А'!$G$9</f>
        <v>1083.779</v>
      </c>
      <c r="L76" s="118">
        <f>VLOOKUP($A76+ROUND((COLUMN()-2)/24,5),АТС!$A$41:$F$784,6)+'Иные услуги '!$C$5+'РСТ РСО-А'!$I$7+'РСТ РСО-А'!$G$9</f>
        <v>1083.8989999999999</v>
      </c>
      <c r="M76" s="118">
        <f>VLOOKUP($A76+ROUND((COLUMN()-2)/24,5),АТС!$A$41:$F$784,6)+'Иные услуги '!$C$5+'РСТ РСО-А'!$I$7+'РСТ РСО-А'!$G$9</f>
        <v>1147.6089999999999</v>
      </c>
      <c r="N76" s="118">
        <f>VLOOKUP($A76+ROUND((COLUMN()-2)/24,5),АТС!$A$41:$F$784,6)+'Иные услуги '!$C$5+'РСТ РСО-А'!$I$7+'РСТ РСО-А'!$G$9</f>
        <v>1147.479</v>
      </c>
      <c r="O76" s="118">
        <f>VLOOKUP($A76+ROUND((COLUMN()-2)/24,5),АТС!$A$41:$F$784,6)+'Иные услуги '!$C$5+'РСТ РСО-А'!$I$7+'РСТ РСО-А'!$G$9</f>
        <v>1147.579</v>
      </c>
      <c r="P76" s="118">
        <f>VLOOKUP($A76+ROUND((COLUMN()-2)/24,5),АТС!$A$41:$F$784,6)+'Иные услуги '!$C$5+'РСТ РСО-А'!$I$7+'РСТ РСО-А'!$G$9</f>
        <v>1147.6089999999999</v>
      </c>
      <c r="Q76" s="118">
        <f>VLOOKUP($A76+ROUND((COLUMN()-2)/24,5),АТС!$A$41:$F$784,6)+'Иные услуги '!$C$5+'РСТ РСО-А'!$I$7+'РСТ РСО-А'!$G$9</f>
        <v>1147.4089999999999</v>
      </c>
      <c r="R76" s="118">
        <f>VLOOKUP($A76+ROUND((COLUMN()-2)/24,5),АТС!$A$41:$F$784,6)+'Иные услуги '!$C$5+'РСТ РСО-А'!$I$7+'РСТ РСО-А'!$G$9</f>
        <v>1149.759</v>
      </c>
      <c r="S76" s="118">
        <f>VLOOKUP($A76+ROUND((COLUMN()-2)/24,5),АТС!$A$41:$F$784,6)+'Иные услуги '!$C$5+'РСТ РСО-А'!$I$7+'РСТ РСО-А'!$G$9</f>
        <v>1151.4390000000001</v>
      </c>
      <c r="T76" s="118">
        <f>VLOOKUP($A76+ROUND((COLUMN()-2)/24,5),АТС!$A$41:$F$784,6)+'Иные услуги '!$C$5+'РСТ РСО-А'!$I$7+'РСТ РСО-А'!$G$9</f>
        <v>1241.2190000000001</v>
      </c>
      <c r="U76" s="118">
        <f>VLOOKUP($A76+ROUND((COLUMN()-2)/24,5),АТС!$A$41:$F$784,6)+'Иные услуги '!$C$5+'РСТ РСО-А'!$I$7+'РСТ РСО-А'!$G$9</f>
        <v>1126.1089999999999</v>
      </c>
      <c r="V76" s="118">
        <f>VLOOKUP($A76+ROUND((COLUMN()-2)/24,5),АТС!$A$41:$F$784,6)+'Иные услуги '!$C$5+'РСТ РСО-А'!$I$7+'РСТ РСО-А'!$G$9</f>
        <v>1122.4490000000001</v>
      </c>
      <c r="W76" s="118">
        <f>VLOOKUP($A76+ROUND((COLUMN()-2)/24,5),АТС!$A$41:$F$784,6)+'Иные услуги '!$C$5+'РСТ РСО-А'!$I$7+'РСТ РСО-А'!$G$9</f>
        <v>1207.049</v>
      </c>
      <c r="X76" s="118">
        <f>VLOOKUP($A76+ROUND((COLUMN()-2)/24,5),АТС!$A$41:$F$784,6)+'Иные услуги '!$C$5+'РСТ РСО-А'!$I$7+'РСТ РСО-А'!$G$9</f>
        <v>935.70900000000006</v>
      </c>
      <c r="Y76" s="118">
        <f>VLOOKUP($A76+ROUND((COLUMN()-2)/24,5),АТС!$A$41:$F$784,6)+'Иные услуги '!$C$5+'РСТ РСО-А'!$I$7+'РСТ РСО-А'!$G$9</f>
        <v>992.44900000000007</v>
      </c>
    </row>
    <row r="77" spans="1:25" x14ac:dyDescent="0.2">
      <c r="A77" s="66">
        <f t="shared" si="1"/>
        <v>43549</v>
      </c>
      <c r="B77" s="118">
        <f>VLOOKUP($A77+ROUND((COLUMN()-2)/24,5),АТС!$A$41:$F$784,6)+'Иные услуги '!$C$5+'РСТ РСО-А'!$I$7+'РСТ РСО-А'!$G$9</f>
        <v>1072.8589999999999</v>
      </c>
      <c r="C77" s="118">
        <f>VLOOKUP($A77+ROUND((COLUMN()-2)/24,5),АТС!$A$41:$F$784,6)+'Иные услуги '!$C$5+'РСТ РСО-А'!$I$7+'РСТ РСО-А'!$G$9</f>
        <v>1134.309</v>
      </c>
      <c r="D77" s="118">
        <f>VLOOKUP($A77+ROUND((COLUMN()-2)/24,5),АТС!$A$41:$F$784,6)+'Иные услуги '!$C$5+'РСТ РСО-А'!$I$7+'РСТ РСО-А'!$G$9</f>
        <v>1176.1990000000001</v>
      </c>
      <c r="E77" s="118">
        <f>VLOOKUP($A77+ROUND((COLUMN()-2)/24,5),АТС!$A$41:$F$784,6)+'Иные услуги '!$C$5+'РСТ РСО-А'!$I$7+'РСТ РСО-А'!$G$9</f>
        <v>1175.8989999999999</v>
      </c>
      <c r="F77" s="118">
        <f>VLOOKUP($A77+ROUND((COLUMN()-2)/24,5),АТС!$A$41:$F$784,6)+'Иные услуги '!$C$5+'РСТ РСО-А'!$I$7+'РСТ РСО-А'!$G$9</f>
        <v>1167.829</v>
      </c>
      <c r="G77" s="118">
        <f>VLOOKUP($A77+ROUND((COLUMN()-2)/24,5),АТС!$A$41:$F$784,6)+'Иные услуги '!$C$5+'РСТ РСО-А'!$I$7+'РСТ РСО-А'!$G$9</f>
        <v>1172.9089999999999</v>
      </c>
      <c r="H77" s="118">
        <f>VLOOKUP($A77+ROUND((COLUMN()-2)/24,5),АТС!$A$41:$F$784,6)+'Иные услуги '!$C$5+'РСТ РСО-А'!$I$7+'РСТ РСО-А'!$G$9</f>
        <v>1232.9190000000001</v>
      </c>
      <c r="I77" s="118">
        <f>VLOOKUP($A77+ROUND((COLUMN()-2)/24,5),АТС!$A$41:$F$784,6)+'Иные услуги '!$C$5+'РСТ РСО-А'!$I$7+'РСТ РСО-А'!$G$9</f>
        <v>1017.8989999999999</v>
      </c>
      <c r="J77" s="118">
        <f>VLOOKUP($A77+ROUND((COLUMN()-2)/24,5),АТС!$A$41:$F$784,6)+'Иные услуги '!$C$5+'РСТ РСО-А'!$I$7+'РСТ РСО-А'!$G$9</f>
        <v>1221.7190000000001</v>
      </c>
      <c r="K77" s="118">
        <f>VLOOKUP($A77+ROUND((COLUMN()-2)/24,5),АТС!$A$41:$F$784,6)+'Иные услуги '!$C$5+'РСТ РСО-А'!$I$7+'РСТ РСО-А'!$G$9</f>
        <v>1222.9189999999999</v>
      </c>
      <c r="L77" s="118">
        <f>VLOOKUP($A77+ROUND((COLUMN()-2)/24,5),АТС!$A$41:$F$784,6)+'Иные услуги '!$C$5+'РСТ РСО-А'!$I$7+'РСТ РСО-А'!$G$9</f>
        <v>1086.499</v>
      </c>
      <c r="M77" s="118">
        <f>VLOOKUP($A77+ROUND((COLUMN()-2)/24,5),АТС!$A$41:$F$784,6)+'Иные услуги '!$C$5+'РСТ РСО-А'!$I$7+'РСТ РСО-А'!$G$9</f>
        <v>1086.3389999999999</v>
      </c>
      <c r="N77" s="118">
        <f>VLOOKUP($A77+ROUND((COLUMN()-2)/24,5),АТС!$A$41:$F$784,6)+'Иные услуги '!$C$5+'РСТ РСО-А'!$I$7+'РСТ РСО-А'!$G$9</f>
        <v>1086.069</v>
      </c>
      <c r="O77" s="118">
        <f>VLOOKUP($A77+ROUND((COLUMN()-2)/24,5),АТС!$A$41:$F$784,6)+'Иные услуги '!$C$5+'РСТ РСО-А'!$I$7+'РСТ РСО-А'!$G$9</f>
        <v>1085.789</v>
      </c>
      <c r="P77" s="118">
        <f>VLOOKUP($A77+ROUND((COLUMN()-2)/24,5),АТС!$A$41:$F$784,6)+'Иные услуги '!$C$5+'РСТ РСО-А'!$I$7+'РСТ РСО-А'!$G$9</f>
        <v>1085.6890000000001</v>
      </c>
      <c r="Q77" s="118">
        <f>VLOOKUP($A77+ROUND((COLUMN()-2)/24,5),АТС!$A$41:$F$784,6)+'Иные услуги '!$C$5+'РСТ РСО-А'!$I$7+'РСТ РСО-А'!$G$9</f>
        <v>1115.4590000000001</v>
      </c>
      <c r="R77" s="118">
        <f>VLOOKUP($A77+ROUND((COLUMN()-2)/24,5),АТС!$A$41:$F$784,6)+'Иные услуги '!$C$5+'РСТ РСО-А'!$I$7+'РСТ РСО-А'!$G$9</f>
        <v>1115.8489999999999</v>
      </c>
      <c r="S77" s="118">
        <f>VLOOKUP($A77+ROUND((COLUMN()-2)/24,5),АТС!$A$41:$F$784,6)+'Иные услуги '!$C$5+'РСТ РСО-А'!$I$7+'РСТ РСО-А'!$G$9</f>
        <v>1085.6089999999999</v>
      </c>
      <c r="T77" s="118">
        <f>VLOOKUP($A77+ROUND((COLUMN()-2)/24,5),АТС!$A$41:$F$784,6)+'Иные услуги '!$C$5+'РСТ РСО-А'!$I$7+'РСТ РСО-А'!$G$9</f>
        <v>1139.6890000000001</v>
      </c>
      <c r="U77" s="118">
        <f>VLOOKUP($A77+ROUND((COLUMN()-2)/24,5),АТС!$A$41:$F$784,6)+'Иные услуги '!$C$5+'РСТ РСО-А'!$I$7+'РСТ РСО-А'!$G$9</f>
        <v>1115.1689999999999</v>
      </c>
      <c r="V77" s="118">
        <f>VLOOKUP($A77+ROUND((COLUMN()-2)/24,5),АТС!$A$41:$F$784,6)+'Иные услуги '!$C$5+'РСТ РСО-А'!$I$7+'РСТ РСО-А'!$G$9</f>
        <v>1110.9590000000001</v>
      </c>
      <c r="W77" s="118">
        <f>VLOOKUP($A77+ROUND((COLUMN()-2)/24,5),АТС!$A$41:$F$784,6)+'Иные услуги '!$C$5+'РСТ РСО-А'!$I$7+'РСТ РСО-А'!$G$9</f>
        <v>1196.6089999999999</v>
      </c>
      <c r="X77" s="118">
        <f>VLOOKUP($A77+ROUND((COLUMN()-2)/24,5),АТС!$A$41:$F$784,6)+'Иные услуги '!$C$5+'РСТ РСО-А'!$I$7+'РСТ РСО-А'!$G$9</f>
        <v>930.529</v>
      </c>
      <c r="Y77" s="118">
        <f>VLOOKUP($A77+ROUND((COLUMN()-2)/24,5),АТС!$A$41:$F$784,6)+'Иные услуги '!$C$5+'РСТ РСО-А'!$I$7+'РСТ РСО-А'!$G$9</f>
        <v>987.8889999999999</v>
      </c>
    </row>
    <row r="78" spans="1:25" x14ac:dyDescent="0.2">
      <c r="A78" s="66">
        <f t="shared" si="1"/>
        <v>43550</v>
      </c>
      <c r="B78" s="118">
        <f>VLOOKUP($A78+ROUND((COLUMN()-2)/24,5),АТС!$A$41:$F$784,6)+'Иные услуги '!$C$5+'РСТ РСО-А'!$I$7+'РСТ РСО-А'!$G$9</f>
        <v>1071.1289999999999</v>
      </c>
      <c r="C78" s="118">
        <f>VLOOKUP($A78+ROUND((COLUMN()-2)/24,5),АТС!$A$41:$F$784,6)+'Иные услуги '!$C$5+'РСТ РСО-А'!$I$7+'РСТ РСО-А'!$G$9</f>
        <v>1131.1890000000001</v>
      </c>
      <c r="D78" s="118">
        <f>VLOOKUP($A78+ROUND((COLUMN()-2)/24,5),АТС!$A$41:$F$784,6)+'Иные услуги '!$C$5+'РСТ РСО-А'!$I$7+'РСТ РСО-А'!$G$9</f>
        <v>1165.079</v>
      </c>
      <c r="E78" s="118">
        <f>VLOOKUP($A78+ROUND((COLUMN()-2)/24,5),АТС!$A$41:$F$784,6)+'Иные услуги '!$C$5+'РСТ РСО-А'!$I$7+'РСТ РСО-А'!$G$9</f>
        <v>1164.9290000000001</v>
      </c>
      <c r="F78" s="118">
        <f>VLOOKUP($A78+ROUND((COLUMN()-2)/24,5),АТС!$A$41:$F$784,6)+'Иные услуги '!$C$5+'РСТ РСО-А'!$I$7+'РСТ РСО-А'!$G$9</f>
        <v>1165.559</v>
      </c>
      <c r="G78" s="118">
        <f>VLOOKUP($A78+ROUND((COLUMN()-2)/24,5),АТС!$A$41:$F$784,6)+'Иные услуги '!$C$5+'РСТ РСО-А'!$I$7+'РСТ РСО-А'!$G$9</f>
        <v>1168.299</v>
      </c>
      <c r="H78" s="118">
        <f>VLOOKUP($A78+ROUND((COLUMN()-2)/24,5),АТС!$A$41:$F$784,6)+'Иные услуги '!$C$5+'РСТ РСО-А'!$I$7+'РСТ РСО-А'!$G$9</f>
        <v>1223.059</v>
      </c>
      <c r="I78" s="118">
        <f>VLOOKUP($A78+ROUND((COLUMN()-2)/24,5),АТС!$A$41:$F$784,6)+'Иные услуги '!$C$5+'РСТ РСО-А'!$I$7+'РСТ РСО-А'!$G$9</f>
        <v>1009.1389999999999</v>
      </c>
      <c r="J78" s="118">
        <f>VLOOKUP($A78+ROUND((COLUMN()-2)/24,5),АТС!$A$41:$F$784,6)+'Иные услуги '!$C$5+'РСТ РСО-А'!$I$7+'РСТ РСО-А'!$G$9</f>
        <v>1139.8389999999999</v>
      </c>
      <c r="K78" s="118">
        <f>VLOOKUP($A78+ROUND((COLUMN()-2)/24,5),АТС!$A$41:$F$784,6)+'Иные услуги '!$C$5+'РСТ РСО-А'!$I$7+'РСТ РСО-А'!$G$9</f>
        <v>1021.3689999999999</v>
      </c>
      <c r="L78" s="118">
        <f>VLOOKUP($A78+ROUND((COLUMN()-2)/24,5),АТС!$A$41:$F$784,6)+'Иные услуги '!$C$5+'РСТ РСО-А'!$I$7+'РСТ РСО-А'!$G$9</f>
        <v>1021.479</v>
      </c>
      <c r="M78" s="118">
        <f>VLOOKUP($A78+ROUND((COLUMN()-2)/24,5),АТС!$A$41:$F$784,6)+'Иные услуги '!$C$5+'РСТ РСО-А'!$I$7+'РСТ РСО-А'!$G$9</f>
        <v>1021.7190000000001</v>
      </c>
      <c r="N78" s="118">
        <f>VLOOKUP($A78+ROUND((COLUMN()-2)/24,5),АТС!$A$41:$F$784,6)+'Иные услуги '!$C$5+'РСТ РСО-А'!$I$7+'РСТ РСО-А'!$G$9</f>
        <v>1021.8889999999999</v>
      </c>
      <c r="O78" s="118">
        <f>VLOOKUP($A78+ROUND((COLUMN()-2)/24,5),АТС!$A$41:$F$784,6)+'Иные услуги '!$C$5+'РСТ РСО-А'!$I$7+'РСТ РСО-А'!$G$9</f>
        <v>1021.6689999999999</v>
      </c>
      <c r="P78" s="118">
        <f>VLOOKUP($A78+ROUND((COLUMN()-2)/24,5),АТС!$A$41:$F$784,6)+'Иные услуги '!$C$5+'РСТ РСО-А'!$I$7+'РСТ РСО-А'!$G$9</f>
        <v>1021.249</v>
      </c>
      <c r="Q78" s="118">
        <f>VLOOKUP($A78+ROUND((COLUMN()-2)/24,5),АТС!$A$41:$F$784,6)+'Иные услуги '!$C$5+'РСТ РСО-А'!$I$7+'РСТ РСО-А'!$G$9</f>
        <v>1020.009</v>
      </c>
      <c r="R78" s="118">
        <f>VLOOKUP($A78+ROUND((COLUMN()-2)/24,5),АТС!$A$41:$F$784,6)+'Иные услуги '!$C$5+'РСТ РСО-А'!$I$7+'РСТ РСО-А'!$G$9</f>
        <v>1020.1089999999999</v>
      </c>
      <c r="S78" s="118">
        <f>VLOOKUP($A78+ROUND((COLUMN()-2)/24,5),АТС!$A$41:$F$784,6)+'Иные услуги '!$C$5+'РСТ РСО-А'!$I$7+'РСТ РСО-А'!$G$9</f>
        <v>1020.7090000000001</v>
      </c>
      <c r="T78" s="118">
        <f>VLOOKUP($A78+ROUND((COLUMN()-2)/24,5),АТС!$A$41:$F$784,6)+'Иные услуги '!$C$5+'РСТ РСО-А'!$I$7+'РСТ РСО-А'!$G$9</f>
        <v>1138.029</v>
      </c>
      <c r="U78" s="118">
        <f>VLOOKUP($A78+ROUND((COLUMN()-2)/24,5),АТС!$A$41:$F$784,6)+'Иные услуги '!$C$5+'РСТ РСО-А'!$I$7+'РСТ РСО-А'!$G$9</f>
        <v>1115.3589999999999</v>
      </c>
      <c r="V78" s="118">
        <f>VLOOKUP($A78+ROUND((COLUMN()-2)/24,5),АТС!$A$41:$F$784,6)+'Иные услуги '!$C$5+'РСТ РСО-А'!$I$7+'РСТ РСО-А'!$G$9</f>
        <v>1113.3689999999999</v>
      </c>
      <c r="W78" s="118">
        <f>VLOOKUP($A78+ROUND((COLUMN()-2)/24,5),АТС!$A$41:$F$784,6)+'Иные услуги '!$C$5+'РСТ РСО-А'!$I$7+'РСТ РСО-А'!$G$9</f>
        <v>1199.079</v>
      </c>
      <c r="X78" s="118">
        <f>VLOOKUP($A78+ROUND((COLUMN()-2)/24,5),АТС!$A$41:$F$784,6)+'Иные услуги '!$C$5+'РСТ РСО-А'!$I$7+'РСТ РСО-А'!$G$9</f>
        <v>930.93900000000008</v>
      </c>
      <c r="Y78" s="118">
        <f>VLOOKUP($A78+ROUND((COLUMN()-2)/24,5),АТС!$A$41:$F$784,6)+'Иные услуги '!$C$5+'РСТ РСО-А'!$I$7+'РСТ РСО-А'!$G$9</f>
        <v>987.47900000000004</v>
      </c>
    </row>
    <row r="79" spans="1:25" x14ac:dyDescent="0.2">
      <c r="A79" s="66">
        <f t="shared" si="1"/>
        <v>43551</v>
      </c>
      <c r="B79" s="118">
        <f>VLOOKUP($A79+ROUND((COLUMN()-2)/24,5),АТС!$A$41:$F$784,6)+'Иные услуги '!$C$5+'РСТ РСО-А'!$I$7+'РСТ РСО-А'!$G$9</f>
        <v>1070.819</v>
      </c>
      <c r="C79" s="118">
        <f>VLOOKUP($A79+ROUND((COLUMN()-2)/24,5),АТС!$A$41:$F$784,6)+'Иные услуги '!$C$5+'РСТ РСО-А'!$I$7+'РСТ РСО-А'!$G$9</f>
        <v>1130.579</v>
      </c>
      <c r="D79" s="118">
        <f>VLOOKUP($A79+ROUND((COLUMN()-2)/24,5),АТС!$A$41:$F$784,6)+'Иные услуги '!$C$5+'РСТ РСО-А'!$I$7+'РСТ РСО-А'!$G$9</f>
        <v>1164.7090000000001</v>
      </c>
      <c r="E79" s="118">
        <f>VLOOKUP($A79+ROUND((COLUMN()-2)/24,5),АТС!$A$41:$F$784,6)+'Иные услуги '!$C$5+'РСТ РСО-А'!$I$7+'РСТ РСО-А'!$G$9</f>
        <v>1164.729</v>
      </c>
      <c r="F79" s="118">
        <f>VLOOKUP($A79+ROUND((COLUMN()-2)/24,5),АТС!$A$41:$F$784,6)+'Иные услуги '!$C$5+'РСТ РСО-А'!$I$7+'РСТ РСО-А'!$G$9</f>
        <v>1165.3889999999999</v>
      </c>
      <c r="G79" s="118">
        <f>VLOOKUP($A79+ROUND((COLUMN()-2)/24,5),АТС!$A$41:$F$784,6)+'Иные услуги '!$C$5+'РСТ РСО-А'!$I$7+'РСТ РСО-А'!$G$9</f>
        <v>1175.1289999999999</v>
      </c>
      <c r="H79" s="118">
        <f>VLOOKUP($A79+ROUND((COLUMN()-2)/24,5),АТС!$A$41:$F$784,6)+'Иные услуги '!$C$5+'РСТ РСО-А'!$I$7+'РСТ РСО-А'!$G$9</f>
        <v>1230.8390000000002</v>
      </c>
      <c r="I79" s="118">
        <f>VLOOKUP($A79+ROUND((COLUMN()-2)/24,5),АТС!$A$41:$F$784,6)+'Иные услуги '!$C$5+'РСТ РСО-А'!$I$7+'РСТ РСО-А'!$G$9</f>
        <v>1056.499</v>
      </c>
      <c r="J79" s="118">
        <f>VLOOKUP($A79+ROUND((COLUMN()-2)/24,5),АТС!$A$41:$F$784,6)+'Иные услуги '!$C$5+'РСТ РСО-А'!$I$7+'РСТ РСО-А'!$G$9</f>
        <v>1149.6890000000001</v>
      </c>
      <c r="K79" s="118">
        <f>VLOOKUP($A79+ROUND((COLUMN()-2)/24,5),АТС!$A$41:$F$784,6)+'Иные услуги '!$C$5+'РСТ РСО-А'!$I$7+'РСТ РСО-А'!$G$9</f>
        <v>1030.8989999999999</v>
      </c>
      <c r="L79" s="118">
        <f>VLOOKUP($A79+ROUND((COLUMN()-2)/24,5),АТС!$A$41:$F$784,6)+'Иные услуги '!$C$5+'РСТ РСО-А'!$I$7+'РСТ РСО-А'!$G$9</f>
        <v>1030.979</v>
      </c>
      <c r="M79" s="118">
        <f>VLOOKUP($A79+ROUND((COLUMN()-2)/24,5),АТС!$A$41:$F$784,6)+'Иные услуги '!$C$5+'РСТ РСО-А'!$I$7+'РСТ РСО-А'!$G$9</f>
        <v>1030.2090000000001</v>
      </c>
      <c r="N79" s="118">
        <f>VLOOKUP($A79+ROUND((COLUMN()-2)/24,5),АТС!$A$41:$F$784,6)+'Иные услуги '!$C$5+'РСТ РСО-А'!$I$7+'РСТ РСО-А'!$G$9</f>
        <v>1030.6389999999999</v>
      </c>
      <c r="O79" s="118">
        <f>VLOOKUP($A79+ROUND((COLUMN()-2)/24,5),АТС!$A$41:$F$784,6)+'Иные услуги '!$C$5+'РСТ РСО-А'!$I$7+'РСТ РСО-А'!$G$9</f>
        <v>1030.5989999999999</v>
      </c>
      <c r="P79" s="118">
        <f>VLOOKUP($A79+ROUND((COLUMN()-2)/24,5),АТС!$A$41:$F$784,6)+'Иные услуги '!$C$5+'РСТ РСО-А'!$I$7+'РСТ РСО-А'!$G$9</f>
        <v>1057.3589999999999</v>
      </c>
      <c r="Q79" s="118">
        <f>VLOOKUP($A79+ROUND((COLUMN()-2)/24,5),АТС!$A$41:$F$784,6)+'Иные услуги '!$C$5+'РСТ РСО-А'!$I$7+'РСТ РСО-А'!$G$9</f>
        <v>1054.9690000000001</v>
      </c>
      <c r="R79" s="118">
        <f>VLOOKUP($A79+ROUND((COLUMN()-2)/24,5),АТС!$A$41:$F$784,6)+'Иные услуги '!$C$5+'РСТ РСО-А'!$I$7+'РСТ РСО-А'!$G$9</f>
        <v>1056.559</v>
      </c>
      <c r="S79" s="118">
        <f>VLOOKUP($A79+ROUND((COLUMN()-2)/24,5),АТС!$A$41:$F$784,6)+'Иные услуги '!$C$5+'РСТ РСО-А'!$I$7+'РСТ РСО-А'!$G$9</f>
        <v>1085.3689999999999</v>
      </c>
      <c r="T79" s="118">
        <f>VLOOKUP($A79+ROUND((COLUMN()-2)/24,5),АТС!$A$41:$F$784,6)+'Иные услуги '!$C$5+'РСТ РСО-А'!$I$7+'РСТ РСО-А'!$G$9</f>
        <v>1148.239</v>
      </c>
      <c r="U79" s="118">
        <f>VLOOKUP($A79+ROUND((COLUMN()-2)/24,5),АТС!$A$41:$F$784,6)+'Иные услуги '!$C$5+'РСТ РСО-А'!$I$7+'РСТ РСО-А'!$G$9</f>
        <v>1115.739</v>
      </c>
      <c r="V79" s="118">
        <f>VLOOKUP($A79+ROUND((COLUMN()-2)/24,5),АТС!$A$41:$F$784,6)+'Иные услуги '!$C$5+'РСТ РСО-А'!$I$7+'РСТ РСО-А'!$G$9</f>
        <v>1122.2190000000001</v>
      </c>
      <c r="W79" s="118">
        <f>VLOOKUP($A79+ROUND((COLUMN()-2)/24,5),АТС!$A$41:$F$784,6)+'Иные услуги '!$C$5+'РСТ РСО-А'!$I$7+'РСТ РСО-А'!$G$9</f>
        <v>1206.8789999999999</v>
      </c>
      <c r="X79" s="118">
        <f>VLOOKUP($A79+ROUND((COLUMN()-2)/24,5),АТС!$A$41:$F$784,6)+'Иные услуги '!$C$5+'РСТ РСО-А'!$I$7+'РСТ РСО-А'!$G$9</f>
        <v>934.40899999999988</v>
      </c>
      <c r="Y79" s="118">
        <f>VLOOKUP($A79+ROUND((COLUMN()-2)/24,5),АТС!$A$41:$F$784,6)+'Иные услуги '!$C$5+'РСТ РСО-А'!$I$7+'РСТ РСО-А'!$G$9</f>
        <v>991.97900000000004</v>
      </c>
    </row>
    <row r="80" spans="1:25" x14ac:dyDescent="0.2">
      <c r="A80" s="66">
        <f t="shared" si="1"/>
        <v>43552</v>
      </c>
      <c r="B80" s="118">
        <f>VLOOKUP($A80+ROUND((COLUMN()-2)/24,5),АТС!$A$41:$F$784,6)+'Иные услуги '!$C$5+'РСТ РСО-А'!$I$7+'РСТ РСО-А'!$G$9</f>
        <v>1073.3489999999999</v>
      </c>
      <c r="C80" s="118">
        <f>VLOOKUP($A80+ROUND((COLUMN()-2)/24,5),АТС!$A$41:$F$784,6)+'Иные услуги '!$C$5+'РСТ РСО-А'!$I$7+'РСТ РСО-А'!$G$9</f>
        <v>1131.4390000000001</v>
      </c>
      <c r="D80" s="118">
        <f>VLOOKUP($A80+ROUND((COLUMN()-2)/24,5),АТС!$A$41:$F$784,6)+'Иные услуги '!$C$5+'РСТ РСО-А'!$I$7+'РСТ РСО-А'!$G$9</f>
        <v>1165.0889999999999</v>
      </c>
      <c r="E80" s="118">
        <f>VLOOKUP($A80+ROUND((COLUMN()-2)/24,5),АТС!$A$41:$F$784,6)+'Иные услуги '!$C$5+'РСТ РСО-А'!$I$7+'РСТ РСО-А'!$G$9</f>
        <v>1164.9490000000001</v>
      </c>
      <c r="F80" s="118">
        <f>VLOOKUP($A80+ROUND((COLUMN()-2)/24,5),АТС!$A$41:$F$784,6)+'Иные услуги '!$C$5+'РСТ РСО-А'!$I$7+'РСТ РСО-А'!$G$9</f>
        <v>1165.579</v>
      </c>
      <c r="G80" s="118">
        <f>VLOOKUP($A80+ROUND((COLUMN()-2)/24,5),АТС!$A$41:$F$784,6)+'Иные услуги '!$C$5+'РСТ РСО-А'!$I$7+'РСТ РСО-А'!$G$9</f>
        <v>1169.239</v>
      </c>
      <c r="H80" s="118">
        <f>VLOOKUP($A80+ROUND((COLUMN()-2)/24,5),АТС!$A$41:$F$784,6)+'Иные услуги '!$C$5+'РСТ РСО-А'!$I$7+'РСТ РСО-А'!$G$9</f>
        <v>1226.0790000000002</v>
      </c>
      <c r="I80" s="118">
        <f>VLOOKUP($A80+ROUND((COLUMN()-2)/24,5),АТС!$A$41:$F$784,6)+'Иные услуги '!$C$5+'РСТ РСО-А'!$I$7+'РСТ РСО-А'!$G$9</f>
        <v>1047.0889999999999</v>
      </c>
      <c r="J80" s="118">
        <f>VLOOKUP($A80+ROUND((COLUMN()-2)/24,5),АТС!$A$41:$F$784,6)+'Иные услуги '!$C$5+'РСТ РСО-А'!$I$7+'РСТ РСО-А'!$G$9</f>
        <v>1107.3389999999999</v>
      </c>
      <c r="K80" s="118">
        <f>VLOOKUP($A80+ROUND((COLUMN()-2)/24,5),АТС!$A$41:$F$784,6)+'Иные услуги '!$C$5+'РСТ РСО-А'!$I$7+'РСТ РСО-А'!$G$9</f>
        <v>1023.2190000000001</v>
      </c>
      <c r="L80" s="118">
        <f>VLOOKUP($A80+ROUND((COLUMN()-2)/24,5),АТС!$A$41:$F$784,6)+'Иные услуги '!$C$5+'РСТ РСО-А'!$I$7+'РСТ РСО-А'!$G$9</f>
        <v>997.92900000000009</v>
      </c>
      <c r="M80" s="118">
        <f>VLOOKUP($A80+ROUND((COLUMN()-2)/24,5),АТС!$A$41:$F$784,6)+'Иные услуги '!$C$5+'РСТ РСО-А'!$I$7+'РСТ РСО-А'!$G$9</f>
        <v>997.18900000000008</v>
      </c>
      <c r="N80" s="118">
        <f>VLOOKUP($A80+ROUND((COLUMN()-2)/24,5),АТС!$A$41:$F$784,6)+'Иные услуги '!$C$5+'РСТ РСО-А'!$I$7+'РСТ РСО-А'!$G$9</f>
        <v>996.45900000000006</v>
      </c>
      <c r="O80" s="118">
        <f>VLOOKUP($A80+ROUND((COLUMN()-2)/24,5),АТС!$A$41:$F$784,6)+'Иные услуги '!$C$5+'РСТ РСО-А'!$I$7+'РСТ РСО-А'!$G$9</f>
        <v>1021.8989999999999</v>
      </c>
      <c r="P80" s="118">
        <f>VLOOKUP($A80+ROUND((COLUMN()-2)/24,5),АТС!$A$41:$F$784,6)+'Иные услуги '!$C$5+'РСТ РСО-А'!$I$7+'РСТ РСО-А'!$G$9</f>
        <v>1019.829</v>
      </c>
      <c r="Q80" s="118">
        <f>VLOOKUP($A80+ROUND((COLUMN()-2)/24,5),АТС!$A$41:$F$784,6)+'Иные услуги '!$C$5+'РСТ РСО-А'!$I$7+'РСТ РСО-А'!$G$9</f>
        <v>1019.6089999999999</v>
      </c>
      <c r="R80" s="118">
        <f>VLOOKUP($A80+ROUND((COLUMN()-2)/24,5),АТС!$A$41:$F$784,6)+'Иные услуги '!$C$5+'РСТ РСО-А'!$I$7+'РСТ РСО-А'!$G$9</f>
        <v>1019.029</v>
      </c>
      <c r="S80" s="118">
        <f>VLOOKUP($A80+ROUND((COLUMN()-2)/24,5),АТС!$A$41:$F$784,6)+'Иные услуги '!$C$5+'РСТ РСО-А'!$I$7+'РСТ РСО-А'!$G$9</f>
        <v>1076.3789999999999</v>
      </c>
      <c r="T80" s="118">
        <f>VLOOKUP($A80+ROUND((COLUMN()-2)/24,5),АТС!$A$41:$F$784,6)+'Иные услуги '!$C$5+'РСТ РСО-А'!$I$7+'РСТ РСО-А'!$G$9</f>
        <v>1139.559</v>
      </c>
      <c r="U80" s="118">
        <f>VLOOKUP($A80+ROUND((COLUMN()-2)/24,5),АТС!$A$41:$F$784,6)+'Иные услуги '!$C$5+'РСТ РСО-А'!$I$7+'РСТ РСО-А'!$G$9</f>
        <v>1108.279</v>
      </c>
      <c r="V80" s="118">
        <f>VLOOKUP($A80+ROUND((COLUMN()-2)/24,5),АТС!$A$41:$F$784,6)+'Иные услуги '!$C$5+'РСТ РСО-А'!$I$7+'РСТ РСО-А'!$G$9</f>
        <v>1115.499</v>
      </c>
      <c r="W80" s="118">
        <f>VLOOKUP($A80+ROUND((COLUMN()-2)/24,5),АТС!$A$41:$F$784,6)+'Иные услуги '!$C$5+'РСТ РСО-А'!$I$7+'РСТ РСО-А'!$G$9</f>
        <v>1199.8889999999999</v>
      </c>
      <c r="X80" s="118">
        <f>VLOOKUP($A80+ROUND((COLUMN()-2)/24,5),АТС!$A$41:$F$784,6)+'Иные услуги '!$C$5+'РСТ РСО-А'!$I$7+'РСТ РСО-А'!$G$9</f>
        <v>931.39899999999989</v>
      </c>
      <c r="Y80" s="118">
        <f>VLOOKUP($A80+ROUND((COLUMN()-2)/24,5),АТС!$A$41:$F$784,6)+'Иные услуги '!$C$5+'РСТ РСО-А'!$I$7+'РСТ РСО-А'!$G$9</f>
        <v>987.29899999999998</v>
      </c>
    </row>
    <row r="81" spans="1:27" x14ac:dyDescent="0.2">
      <c r="A81" s="66">
        <f t="shared" si="1"/>
        <v>43553</v>
      </c>
      <c r="B81" s="118">
        <f>VLOOKUP($A81+ROUND((COLUMN()-2)/24,5),АТС!$A$41:$F$784,6)+'Иные услуги '!$C$5+'РСТ РСО-А'!$I$7+'РСТ РСО-А'!$G$9</f>
        <v>1078.9690000000001</v>
      </c>
      <c r="C81" s="118">
        <f>VLOOKUP($A81+ROUND((COLUMN()-2)/24,5),АТС!$A$41:$F$784,6)+'Иные услуги '!$C$5+'РСТ РСО-А'!$I$7+'РСТ РСО-А'!$G$9</f>
        <v>1136.259</v>
      </c>
      <c r="D81" s="118">
        <f>VLOOKUP($A81+ROUND((COLUMN()-2)/24,5),АТС!$A$41:$F$784,6)+'Иные услуги '!$C$5+'РСТ РСО-А'!$I$7+'РСТ РСО-А'!$G$9</f>
        <v>1167.8689999999999</v>
      </c>
      <c r="E81" s="118">
        <f>VLOOKUP($A81+ROUND((COLUMN()-2)/24,5),АТС!$A$41:$F$784,6)+'Иные услуги '!$C$5+'РСТ РСО-А'!$I$7+'РСТ РСО-А'!$G$9</f>
        <v>1167.6089999999999</v>
      </c>
      <c r="F81" s="118">
        <f>VLOOKUP($A81+ROUND((COLUMN()-2)/24,5),АТС!$A$41:$F$784,6)+'Иные услуги '!$C$5+'РСТ РСО-А'!$I$7+'РСТ РСО-А'!$G$9</f>
        <v>1168.6589999999999</v>
      </c>
      <c r="G81" s="118">
        <f>VLOOKUP($A81+ROUND((COLUMN()-2)/24,5),АТС!$A$41:$F$784,6)+'Иные услуги '!$C$5+'РСТ РСО-А'!$I$7+'РСТ РСО-А'!$G$9</f>
        <v>1171.1389999999999</v>
      </c>
      <c r="H81" s="118">
        <f>VLOOKUP($A81+ROUND((COLUMN()-2)/24,5),АТС!$A$41:$F$784,6)+'Иные услуги '!$C$5+'РСТ РСО-А'!$I$7+'РСТ РСО-А'!$G$9</f>
        <v>1231.8790000000001</v>
      </c>
      <c r="I81" s="118">
        <f>VLOOKUP($A81+ROUND((COLUMN()-2)/24,5),АТС!$A$41:$F$784,6)+'Иные услуги '!$C$5+'РСТ РСО-А'!$I$7+'РСТ РСО-А'!$G$9</f>
        <v>1045.4490000000001</v>
      </c>
      <c r="J81" s="118">
        <f>VLOOKUP($A81+ROUND((COLUMN()-2)/24,5),АТС!$A$41:$F$784,6)+'Иные услуги '!$C$5+'РСТ РСО-А'!$I$7+'РСТ РСО-А'!$G$9</f>
        <v>1102.079</v>
      </c>
      <c r="K81" s="118">
        <f>VLOOKUP($A81+ROUND((COLUMN()-2)/24,5),АТС!$A$41:$F$784,6)+'Иные услуги '!$C$5+'РСТ РСО-А'!$I$7+'РСТ РСО-А'!$G$9</f>
        <v>1013.0889999999999</v>
      </c>
      <c r="L81" s="118">
        <f>VLOOKUP($A81+ROUND((COLUMN()-2)/24,5),АТС!$A$41:$F$784,6)+'Иные услуги '!$C$5+'РСТ РСО-А'!$I$7+'РСТ РСО-А'!$G$9</f>
        <v>993.24900000000002</v>
      </c>
      <c r="M81" s="118">
        <f>VLOOKUP($A81+ROUND((COLUMN()-2)/24,5),АТС!$A$41:$F$784,6)+'Иные услуги '!$C$5+'РСТ РСО-А'!$I$7+'РСТ РСО-А'!$G$9</f>
        <v>993.45900000000006</v>
      </c>
      <c r="N81" s="118">
        <f>VLOOKUP($A81+ROUND((COLUMN()-2)/24,5),АТС!$A$41:$F$784,6)+'Иные услуги '!$C$5+'РСТ РСО-А'!$I$7+'РСТ РСО-А'!$G$9</f>
        <v>1003.1489999999999</v>
      </c>
      <c r="O81" s="118">
        <f>VLOOKUP($A81+ROUND((COLUMN()-2)/24,5),АТС!$A$41:$F$784,6)+'Иные услуги '!$C$5+'РСТ РСО-А'!$I$7+'РСТ РСО-А'!$G$9</f>
        <v>1029.509</v>
      </c>
      <c r="P81" s="118">
        <f>VLOOKUP($A81+ROUND((COLUMN()-2)/24,5),АТС!$A$41:$F$784,6)+'Иные услуги '!$C$5+'РСТ РСО-А'!$I$7+'РСТ РСО-А'!$G$9</f>
        <v>1034.529</v>
      </c>
      <c r="Q81" s="118">
        <f>VLOOKUP($A81+ROUND((COLUMN()-2)/24,5),АТС!$A$41:$F$784,6)+'Иные услуги '!$C$5+'РСТ РСО-А'!$I$7+'РСТ РСО-А'!$G$9</f>
        <v>1034.8389999999999</v>
      </c>
      <c r="R81" s="118">
        <f>VLOOKUP($A81+ROUND((COLUMN()-2)/24,5),АТС!$A$41:$F$784,6)+'Иные услуги '!$C$5+'РСТ РСО-А'!$I$7+'РСТ РСО-А'!$G$9</f>
        <v>1050.8489999999999</v>
      </c>
      <c r="S81" s="118">
        <f>VLOOKUP($A81+ROUND((COLUMN()-2)/24,5),АТС!$A$41:$F$784,6)+'Иные услуги '!$C$5+'РСТ РСО-А'!$I$7+'РСТ РСО-А'!$G$9</f>
        <v>1067.769</v>
      </c>
      <c r="T81" s="118">
        <f>VLOOKUP($A81+ROUND((COLUMN()-2)/24,5),АТС!$A$41:$F$784,6)+'Иные услуги '!$C$5+'РСТ РСО-А'!$I$7+'РСТ РСО-А'!$G$9</f>
        <v>1137.4690000000001</v>
      </c>
      <c r="U81" s="118">
        <f>VLOOKUP($A81+ROUND((COLUMN()-2)/24,5),АТС!$A$41:$F$784,6)+'Иные услуги '!$C$5+'РСТ РСО-А'!$I$7+'РСТ РСО-А'!$G$9</f>
        <v>1090.979</v>
      </c>
      <c r="V81" s="118">
        <f>VLOOKUP($A81+ROUND((COLUMN()-2)/24,5),АТС!$A$41:$F$784,6)+'Иные услуги '!$C$5+'РСТ РСО-А'!$I$7+'РСТ РСО-А'!$G$9</f>
        <v>1090.4490000000001</v>
      </c>
      <c r="W81" s="118">
        <f>VLOOKUP($A81+ROUND((COLUMN()-2)/24,5),АТС!$A$41:$F$784,6)+'Иные услуги '!$C$5+'РСТ РСО-А'!$I$7+'РСТ РСО-А'!$G$9</f>
        <v>1186.059</v>
      </c>
      <c r="X81" s="118">
        <f>VLOOKUP($A81+ROUND((COLUMN()-2)/24,5),АТС!$A$41:$F$784,6)+'Иные услуги '!$C$5+'РСТ РСО-А'!$I$7+'РСТ РСО-А'!$G$9</f>
        <v>940.92900000000009</v>
      </c>
      <c r="Y81" s="118">
        <f>VLOOKUP($A81+ROUND((COLUMN()-2)/24,5),АТС!$A$41:$F$784,6)+'Иные услуги '!$C$5+'РСТ РСО-А'!$I$7+'РСТ РСО-А'!$G$9</f>
        <v>963.74900000000002</v>
      </c>
    </row>
    <row r="82" spans="1:27" x14ac:dyDescent="0.2">
      <c r="A82" s="66">
        <f t="shared" si="1"/>
        <v>43554</v>
      </c>
      <c r="B82" s="118">
        <f>VLOOKUP($A82+ROUND((COLUMN()-2)/24,5),АТС!$A$41:$F$784,6)+'Иные услуги '!$C$5+'РСТ РСО-А'!$I$7+'РСТ РСО-А'!$G$9</f>
        <v>1079.9390000000001</v>
      </c>
      <c r="C82" s="118">
        <f>VLOOKUP($A82+ROUND((COLUMN()-2)/24,5),АТС!$A$41:$F$784,6)+'Иные услуги '!$C$5+'РСТ РСО-А'!$I$7+'РСТ РСО-А'!$G$9</f>
        <v>1135.229</v>
      </c>
      <c r="D82" s="118">
        <f>VLOOKUP($A82+ROUND((COLUMN()-2)/24,5),АТС!$A$41:$F$784,6)+'Иные услуги '!$C$5+'РСТ РСО-А'!$I$7+'РСТ РСО-А'!$G$9</f>
        <v>1152.499</v>
      </c>
      <c r="E82" s="118">
        <f>VLOOKUP($A82+ROUND((COLUMN()-2)/24,5),АТС!$A$41:$F$784,6)+'Иные услуги '!$C$5+'РСТ РСО-А'!$I$7+'РСТ РСО-А'!$G$9</f>
        <v>1165.799</v>
      </c>
      <c r="F82" s="118">
        <f>VLOOKUP($A82+ROUND((COLUMN()-2)/24,5),АТС!$A$41:$F$784,6)+'Иные услуги '!$C$5+'РСТ РСО-А'!$I$7+'РСТ РСО-А'!$G$9</f>
        <v>1173.8989999999999</v>
      </c>
      <c r="G82" s="118">
        <f>VLOOKUP($A82+ROUND((COLUMN()-2)/24,5),АТС!$A$41:$F$784,6)+'Иные услуги '!$C$5+'РСТ РСО-А'!$I$7+'РСТ РСО-А'!$G$9</f>
        <v>1167.4690000000001</v>
      </c>
      <c r="H82" s="118">
        <f>VLOOKUP($A82+ROUND((COLUMN()-2)/24,5),АТС!$A$41:$F$784,6)+'Иные услуги '!$C$5+'РСТ РСО-А'!$I$7+'РСТ РСО-А'!$G$9</f>
        <v>1267.1490000000001</v>
      </c>
      <c r="I82" s="118">
        <f>VLOOKUP($A82+ROUND((COLUMN()-2)/24,5),АТС!$A$41:$F$784,6)+'Иные услуги '!$C$5+'РСТ РСО-А'!$I$7+'РСТ РСО-А'!$G$9</f>
        <v>1138.0989999999999</v>
      </c>
      <c r="J82" s="118">
        <f>VLOOKUP($A82+ROUND((COLUMN()-2)/24,5),АТС!$A$41:$F$784,6)+'Иные услуги '!$C$5+'РСТ РСО-А'!$I$7+'РСТ РСО-А'!$G$9</f>
        <v>1213.749</v>
      </c>
      <c r="K82" s="118">
        <f>VLOOKUP($A82+ROUND((COLUMN()-2)/24,5),АТС!$A$41:$F$784,6)+'Иные услуги '!$C$5+'РСТ РСО-А'!$I$7+'РСТ РСО-А'!$G$9</f>
        <v>1109.989</v>
      </c>
      <c r="L82" s="118">
        <f>VLOOKUP($A82+ROUND((COLUMN()-2)/24,5),АТС!$A$41:$F$784,6)+'Иные услуги '!$C$5+'РСТ РСО-А'!$I$7+'РСТ РСО-А'!$G$9</f>
        <v>1091.9590000000001</v>
      </c>
      <c r="M82" s="118">
        <f>VLOOKUP($A82+ROUND((COLUMN()-2)/24,5),АТС!$A$41:$F$784,6)+'Иные услуги '!$C$5+'РСТ РСО-А'!$I$7+'РСТ РСО-А'!$G$9</f>
        <v>1092.1489999999999</v>
      </c>
      <c r="N82" s="118">
        <f>VLOOKUP($A82+ROUND((COLUMN()-2)/24,5),АТС!$A$41:$F$784,6)+'Иные услуги '!$C$5+'РСТ РСО-А'!$I$7+'РСТ РСО-А'!$G$9</f>
        <v>1116.9690000000001</v>
      </c>
      <c r="O82" s="118">
        <f>VLOOKUP($A82+ROUND((COLUMN()-2)/24,5),АТС!$A$41:$F$784,6)+'Иные услуги '!$C$5+'РСТ РСО-А'!$I$7+'РСТ РСО-А'!$G$9</f>
        <v>1149.0889999999999</v>
      </c>
      <c r="P82" s="118">
        <f>VLOOKUP($A82+ROUND((COLUMN()-2)/24,5),АТС!$A$41:$F$784,6)+'Иные услуги '!$C$5+'РСТ РСО-А'!$I$7+'РСТ РСО-А'!$G$9</f>
        <v>1142.069</v>
      </c>
      <c r="Q82" s="118">
        <f>VLOOKUP($A82+ROUND((COLUMN()-2)/24,5),АТС!$A$41:$F$784,6)+'Иные услуги '!$C$5+'РСТ РСО-А'!$I$7+'РСТ РСО-А'!$G$9</f>
        <v>1103.249</v>
      </c>
      <c r="R82" s="118">
        <f>VLOOKUP($A82+ROUND((COLUMN()-2)/24,5),АТС!$A$41:$F$784,6)+'Иные услуги '!$C$5+'РСТ РСО-А'!$I$7+'РСТ РСО-А'!$G$9</f>
        <v>1067.489</v>
      </c>
      <c r="S82" s="118">
        <f>VLOOKUP($A82+ROUND((COLUMN()-2)/24,5),АТС!$A$41:$F$784,6)+'Иные услуги '!$C$5+'РСТ РСО-А'!$I$7+'РСТ РСО-А'!$G$9</f>
        <v>1077.8489999999999</v>
      </c>
      <c r="T82" s="118">
        <f>VLOOKUP($A82+ROUND((COLUMN()-2)/24,5),АТС!$A$41:$F$784,6)+'Иные услуги '!$C$5+'РСТ РСО-А'!$I$7+'РСТ РСО-А'!$G$9</f>
        <v>1138.8989999999999</v>
      </c>
      <c r="U82" s="118">
        <f>VLOOKUP($A82+ROUND((COLUMN()-2)/24,5),АТС!$A$41:$F$784,6)+'Иные услуги '!$C$5+'РСТ РСО-А'!$I$7+'РСТ РСО-А'!$G$9</f>
        <v>1097.9189999999999</v>
      </c>
      <c r="V82" s="118">
        <f>VLOOKUP($A82+ROUND((COLUMN()-2)/24,5),АТС!$A$41:$F$784,6)+'Иные услуги '!$C$5+'РСТ РСО-А'!$I$7+'РСТ РСО-А'!$G$9</f>
        <v>1137.529</v>
      </c>
      <c r="W82" s="118">
        <f>VLOOKUP($A82+ROUND((COLUMN()-2)/24,5),АТС!$A$41:$F$784,6)+'Иные услуги '!$C$5+'РСТ РСО-А'!$I$7+'РСТ РСО-А'!$G$9</f>
        <v>1226.769</v>
      </c>
      <c r="X82" s="118">
        <f>VLOOKUP($A82+ROUND((COLUMN()-2)/24,5),АТС!$A$41:$F$784,6)+'Иные услуги '!$C$5+'РСТ РСО-А'!$I$7+'РСТ РСО-А'!$G$9</f>
        <v>943.30899999999997</v>
      </c>
      <c r="Y82" s="118">
        <f>VLOOKUP($A82+ROUND((COLUMN()-2)/24,5),АТС!$A$41:$F$784,6)+'Иные услуги '!$C$5+'РСТ РСО-А'!$I$7+'РСТ РСО-А'!$G$9</f>
        <v>986.08899999999994</v>
      </c>
    </row>
    <row r="83" spans="1:27" x14ac:dyDescent="0.2">
      <c r="A83" s="66">
        <f t="shared" si="1"/>
        <v>43555</v>
      </c>
      <c r="B83" s="118">
        <f>VLOOKUP($A83+ROUND((COLUMN()-2)/24,5),АТС!$A$41:$F$784,6)+'Иные услуги '!$C$5+'РСТ РСО-А'!$I$7+'РСТ РСО-А'!$G$9</f>
        <v>1072.7090000000001</v>
      </c>
      <c r="C83" s="118">
        <f>VLOOKUP($A83+ROUND((COLUMN()-2)/24,5),АТС!$A$41:$F$784,6)+'Иные услуги '!$C$5+'РСТ РСО-А'!$I$7+'РСТ РСО-А'!$G$9</f>
        <v>1126.259</v>
      </c>
      <c r="D83" s="118">
        <f>VLOOKUP($A83+ROUND((COLUMN()-2)/24,5),АТС!$A$41:$F$784,6)+'Иные услуги '!$C$5+'РСТ РСО-А'!$I$7+'РСТ РСО-А'!$G$9</f>
        <v>1151.8389999999999</v>
      </c>
      <c r="E83" s="118">
        <f>VLOOKUP($A83+ROUND((COLUMN()-2)/24,5),АТС!$A$41:$F$784,6)+'Иные услуги '!$C$5+'РСТ РСО-А'!$I$7+'РСТ РСО-А'!$G$9</f>
        <v>1165.329</v>
      </c>
      <c r="F83" s="118">
        <f>VLOOKUP($A83+ROUND((COLUMN()-2)/24,5),АТС!$A$41:$F$784,6)+'Иные услуги '!$C$5+'РСТ РСО-А'!$I$7+'РСТ РСО-А'!$G$9</f>
        <v>1165.6089999999999</v>
      </c>
      <c r="G83" s="118">
        <f>VLOOKUP($A83+ROUND((COLUMN()-2)/24,5),АТС!$A$41:$F$784,6)+'Иные услуги '!$C$5+'РСТ РСО-А'!$I$7+'РСТ РСО-А'!$G$9</f>
        <v>1166.059</v>
      </c>
      <c r="H83" s="118">
        <f>VLOOKUP($A83+ROUND((COLUMN()-2)/24,5),АТС!$A$41:$F$784,6)+'Иные услуги '!$C$5+'РСТ РСО-А'!$I$7+'РСТ РСО-А'!$G$9</f>
        <v>1276.9089999999999</v>
      </c>
      <c r="I83" s="118">
        <f>VLOOKUP($A83+ROUND((COLUMN()-2)/24,5),АТС!$A$41:$F$784,6)+'Иные услуги '!$C$5+'РСТ РСО-А'!$I$7+'РСТ РСО-А'!$G$9</f>
        <v>1169.9390000000001</v>
      </c>
      <c r="J83" s="118">
        <f>VLOOKUP($A83+ROUND((COLUMN()-2)/24,5),АТС!$A$41:$F$784,6)+'Иные услуги '!$C$5+'РСТ РСО-А'!$I$7+'РСТ РСО-А'!$G$9</f>
        <v>1241.8590000000002</v>
      </c>
      <c r="K83" s="118">
        <f>VLOOKUP($A83+ROUND((COLUMN()-2)/24,5),АТС!$A$41:$F$784,6)+'Иные услуги '!$C$5+'РСТ РСО-А'!$I$7+'РСТ РСО-А'!$G$9</f>
        <v>1125.7190000000001</v>
      </c>
      <c r="L83" s="118">
        <f>VLOOKUP($A83+ROUND((COLUMN()-2)/24,5),АТС!$A$41:$F$784,6)+'Иные услуги '!$C$5+'РСТ РСО-А'!$I$7+'РСТ РСО-А'!$G$9</f>
        <v>1076.329</v>
      </c>
      <c r="M83" s="118">
        <f>VLOOKUP($A83+ROUND((COLUMN()-2)/24,5),АТС!$A$41:$F$784,6)+'Иные услуги '!$C$5+'РСТ РСО-А'!$I$7+'РСТ РСО-А'!$G$9</f>
        <v>1053.3589999999999</v>
      </c>
      <c r="N83" s="118">
        <f>VLOOKUP($A83+ROUND((COLUMN()-2)/24,5),АТС!$A$41:$F$784,6)+'Иные услуги '!$C$5+'РСТ РСО-А'!$I$7+'РСТ РСО-А'!$G$9</f>
        <v>1036.1890000000001</v>
      </c>
      <c r="O83" s="118">
        <f>VLOOKUP($A83+ROUND((COLUMN()-2)/24,5),АТС!$A$41:$F$784,6)+'Иные услуги '!$C$5+'РСТ РСО-А'!$I$7+'РСТ РСО-А'!$G$9</f>
        <v>1041.549</v>
      </c>
      <c r="P83" s="118">
        <f>VLOOKUP($A83+ROUND((COLUMN()-2)/24,5),АТС!$A$41:$F$784,6)+'Иные услуги '!$C$5+'РСТ РСО-А'!$I$7+'РСТ РСО-А'!$G$9</f>
        <v>1046.9089999999999</v>
      </c>
      <c r="Q83" s="118">
        <f>VLOOKUP($A83+ROUND((COLUMN()-2)/24,5),АТС!$A$41:$F$784,6)+'Иные услуги '!$C$5+'РСТ РСО-А'!$I$7+'РСТ РСО-А'!$G$9</f>
        <v>1052.519</v>
      </c>
      <c r="R83" s="118">
        <f>VLOOKUP($A83+ROUND((COLUMN()-2)/24,5),АТС!$A$41:$F$784,6)+'Иные услуги '!$C$5+'РСТ РСО-А'!$I$7+'РСТ РСО-А'!$G$9</f>
        <v>1057.5889999999999</v>
      </c>
      <c r="S83" s="118">
        <f>VLOOKUP($A83+ROUND((COLUMN()-2)/24,5),АТС!$A$41:$F$784,6)+'Иные услуги '!$C$5+'РСТ РСО-А'!$I$7+'РСТ РСО-А'!$G$9</f>
        <v>1044.739</v>
      </c>
      <c r="T83" s="118">
        <f>VLOOKUP($A83+ROUND((COLUMN()-2)/24,5),АТС!$A$41:$F$784,6)+'Иные услуги '!$C$5+'РСТ РСО-А'!$I$7+'РСТ РСО-А'!$G$9</f>
        <v>1116.8889999999999</v>
      </c>
      <c r="U83" s="118">
        <f>VLOOKUP($A83+ROUND((COLUMN()-2)/24,5),АТС!$A$41:$F$784,6)+'Иные услуги '!$C$5+'РСТ РСО-А'!$I$7+'РСТ РСО-А'!$G$9</f>
        <v>1023.6089999999999</v>
      </c>
      <c r="V83" s="118">
        <f>VLOOKUP($A83+ROUND((COLUMN()-2)/24,5),АТС!$A$41:$F$784,6)+'Иные услуги '!$C$5+'РСТ РСО-А'!$I$7+'РСТ РСО-А'!$G$9</f>
        <v>1058.3389999999999</v>
      </c>
      <c r="W83" s="118">
        <f>VLOOKUP($A83+ROUND((COLUMN()-2)/24,5),АТС!$A$41:$F$784,6)+'Иные услуги '!$C$5+'РСТ РСО-А'!$I$7+'РСТ РСО-А'!$G$9</f>
        <v>1132.6189999999999</v>
      </c>
      <c r="X83" s="118">
        <f>VLOOKUP($A83+ROUND((COLUMN()-2)/24,5),АТС!$A$41:$F$784,6)+'Иные услуги '!$C$5+'РСТ РСО-А'!$I$7+'РСТ РСО-А'!$G$9</f>
        <v>935.40899999999988</v>
      </c>
      <c r="Y83" s="118">
        <f>VLOOKUP($A83+ROUND((COLUMN()-2)/24,5),АТС!$A$41:$F$784,6)+'Иные услуги '!$C$5+'РСТ РСО-А'!$I$7+'РСТ РСО-А'!$G$9</f>
        <v>945.529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1" t="s">
        <v>35</v>
      </c>
      <c r="B86" s="145" t="s">
        <v>99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7"/>
    </row>
    <row r="87" spans="1:27" ht="12.75" x14ac:dyDescent="0.2">
      <c r="A87" s="152"/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50"/>
    </row>
    <row r="88" spans="1:27" ht="12.75" customHeight="1" x14ac:dyDescent="0.2">
      <c r="A88" s="152"/>
      <c r="B88" s="156" t="s">
        <v>100</v>
      </c>
      <c r="C88" s="154" t="s">
        <v>101</v>
      </c>
      <c r="D88" s="154" t="s">
        <v>102</v>
      </c>
      <c r="E88" s="154" t="s">
        <v>103</v>
      </c>
      <c r="F88" s="154" t="s">
        <v>104</v>
      </c>
      <c r="G88" s="154" t="s">
        <v>105</v>
      </c>
      <c r="H88" s="154" t="s">
        <v>106</v>
      </c>
      <c r="I88" s="154" t="s">
        <v>107</v>
      </c>
      <c r="J88" s="154" t="s">
        <v>108</v>
      </c>
      <c r="K88" s="154" t="s">
        <v>109</v>
      </c>
      <c r="L88" s="154" t="s">
        <v>110</v>
      </c>
      <c r="M88" s="154" t="s">
        <v>111</v>
      </c>
      <c r="N88" s="158" t="s">
        <v>112</v>
      </c>
      <c r="O88" s="154" t="s">
        <v>113</v>
      </c>
      <c r="P88" s="154" t="s">
        <v>114</v>
      </c>
      <c r="Q88" s="154" t="s">
        <v>115</v>
      </c>
      <c r="R88" s="154" t="s">
        <v>116</v>
      </c>
      <c r="S88" s="154" t="s">
        <v>117</v>
      </c>
      <c r="T88" s="154" t="s">
        <v>118</v>
      </c>
      <c r="U88" s="154" t="s">
        <v>119</v>
      </c>
      <c r="V88" s="154" t="s">
        <v>120</v>
      </c>
      <c r="W88" s="154" t="s">
        <v>121</v>
      </c>
      <c r="X88" s="154" t="s">
        <v>122</v>
      </c>
      <c r="Y88" s="154" t="s">
        <v>123</v>
      </c>
    </row>
    <row r="89" spans="1:27" ht="11.25" customHeight="1" x14ac:dyDescent="0.2">
      <c r="A89" s="153"/>
      <c r="B89" s="15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9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7" ht="18.75" customHeight="1" x14ac:dyDescent="0.2">
      <c r="A90" s="66">
        <f t="shared" ref="A90:A118" si="2">A53</f>
        <v>43525</v>
      </c>
      <c r="B90" s="91">
        <f>VLOOKUP($A90+ROUND((COLUMN()-2)/24,5),АТС!$A$41:$F$784,6)+'Иные услуги '!$C$5+'РСТ РСО-А'!$I$7+'РСТ РСО-А'!$H$9</f>
        <v>948.88900000000001</v>
      </c>
      <c r="C90" s="118">
        <f>VLOOKUP($A90+ROUND((COLUMN()-2)/24,5),АТС!$A$41:$F$784,6)+'Иные услуги '!$C$5+'РСТ РСО-А'!$I$7+'РСТ РСО-А'!$H$9</f>
        <v>1009.289</v>
      </c>
      <c r="D90" s="118">
        <f>VLOOKUP($A90+ROUND((COLUMN()-2)/24,5),АТС!$A$41:$F$784,6)+'Иные услуги '!$C$5+'РСТ РСО-А'!$I$7+'РСТ РСО-А'!$H$9</f>
        <v>1032.6790000000001</v>
      </c>
      <c r="E90" s="118">
        <f>VLOOKUP($A90+ROUND((COLUMN()-2)/24,5),АТС!$A$41:$F$784,6)+'Иные услуги '!$C$5+'РСТ РСО-А'!$I$7+'РСТ РСО-А'!$H$9</f>
        <v>1025.999</v>
      </c>
      <c r="F90" s="118">
        <f>VLOOKUP($A90+ROUND((COLUMN()-2)/24,5),АТС!$A$41:$F$784,6)+'Иные услуги '!$C$5+'РСТ РСО-А'!$I$7+'РСТ РСО-А'!$H$9</f>
        <v>1039.829</v>
      </c>
      <c r="G90" s="118">
        <f>VLOOKUP($A90+ROUND((COLUMN()-2)/24,5),АТС!$A$41:$F$784,6)+'Иные услуги '!$C$5+'РСТ РСО-А'!$I$7+'РСТ РСО-А'!$H$9</f>
        <v>1015.7289999999999</v>
      </c>
      <c r="H90" s="118">
        <f>VLOOKUP($A90+ROUND((COLUMN()-2)/24,5),АТС!$A$41:$F$784,6)+'Иные услуги '!$C$5+'РСТ РСО-А'!$I$7+'РСТ РСО-А'!$H$9</f>
        <v>990.47899999999993</v>
      </c>
      <c r="I90" s="118">
        <f>VLOOKUP($A90+ROUND((COLUMN()-2)/24,5),АТС!$A$41:$F$784,6)+'Иные услуги '!$C$5+'РСТ РСО-А'!$I$7+'РСТ РСО-А'!$H$9</f>
        <v>883.70899999999995</v>
      </c>
      <c r="J90" s="118">
        <f>VLOOKUP($A90+ROUND((COLUMN()-2)/24,5),АТС!$A$41:$F$784,6)+'Иные услуги '!$C$5+'РСТ РСО-А'!$I$7+'РСТ РСО-А'!$H$9</f>
        <v>954.60899999999992</v>
      </c>
      <c r="K90" s="118">
        <f>VLOOKUP($A90+ROUND((COLUMN()-2)/24,5),АТС!$A$41:$F$784,6)+'Иные услуги '!$C$5+'РСТ РСО-А'!$I$7+'РСТ РСО-А'!$H$9</f>
        <v>878.53899999999999</v>
      </c>
      <c r="L90" s="118">
        <f>VLOOKUP($A90+ROUND((COLUMN()-2)/24,5),АТС!$A$41:$F$784,6)+'Иные услуги '!$C$5+'РСТ РСО-А'!$I$7+'РСТ РСО-А'!$H$9</f>
        <v>873.09899999999993</v>
      </c>
      <c r="M90" s="118">
        <f>VLOOKUP($A90+ROUND((COLUMN()-2)/24,5),АТС!$A$41:$F$784,6)+'Иные услуги '!$C$5+'РСТ РСО-А'!$I$7+'РСТ РСО-А'!$H$9</f>
        <v>872.09899999999993</v>
      </c>
      <c r="N90" s="118">
        <f>VLOOKUP($A90+ROUND((COLUMN()-2)/24,5),АТС!$A$41:$F$784,6)+'Иные услуги '!$C$5+'РСТ РСО-А'!$I$7+'РСТ РСО-А'!$H$9</f>
        <v>880.97899999999993</v>
      </c>
      <c r="O90" s="118">
        <f>VLOOKUP($A90+ROUND((COLUMN()-2)/24,5),АТС!$A$41:$F$784,6)+'Иные услуги '!$C$5+'РСТ РСО-А'!$I$7+'РСТ РСО-А'!$H$9</f>
        <v>908.899</v>
      </c>
      <c r="P90" s="118">
        <f>VLOOKUP($A90+ROUND((COLUMN()-2)/24,5),АТС!$A$41:$F$784,6)+'Иные услуги '!$C$5+'РСТ РСО-А'!$I$7+'РСТ РСО-А'!$H$9</f>
        <v>872.04899999999998</v>
      </c>
      <c r="Q90" s="118">
        <f>VLOOKUP($A90+ROUND((COLUMN()-2)/24,5),АТС!$A$41:$F$784,6)+'Иные услуги '!$C$5+'РСТ РСО-А'!$I$7+'РСТ РСО-А'!$H$9</f>
        <v>872.09899999999993</v>
      </c>
      <c r="R90" s="118">
        <f>VLOOKUP($A90+ROUND((COLUMN()-2)/24,5),АТС!$A$41:$F$784,6)+'Иные услуги '!$C$5+'РСТ РСО-А'!$I$7+'РСТ РСО-А'!$H$9</f>
        <v>872.399</v>
      </c>
      <c r="S90" s="118">
        <f>VLOOKUP($A90+ROUND((COLUMN()-2)/24,5),АТС!$A$41:$F$784,6)+'Иные услуги '!$C$5+'РСТ РСО-А'!$I$7+'РСТ РСО-А'!$H$9</f>
        <v>873.01900000000001</v>
      </c>
      <c r="T90" s="118">
        <f>VLOOKUP($A90+ROUND((COLUMN()-2)/24,5),АТС!$A$41:$F$784,6)+'Иные услуги '!$C$5+'РСТ РСО-А'!$I$7+'РСТ РСО-А'!$H$9</f>
        <v>889.90899999999999</v>
      </c>
      <c r="U90" s="118">
        <f>VLOOKUP($A90+ROUND((COLUMN()-2)/24,5),АТС!$A$41:$F$784,6)+'Иные услуги '!$C$5+'РСТ РСО-А'!$I$7+'РСТ РСО-А'!$H$9</f>
        <v>910.34899999999993</v>
      </c>
      <c r="V90" s="118">
        <f>VLOOKUP($A90+ROUND((COLUMN()-2)/24,5),АТС!$A$41:$F$784,6)+'Иные услуги '!$C$5+'РСТ РСО-А'!$I$7+'РСТ РСО-А'!$H$9</f>
        <v>920.58899999999994</v>
      </c>
      <c r="W90" s="118">
        <f>VLOOKUP($A90+ROUND((COLUMN()-2)/24,5),АТС!$A$41:$F$784,6)+'Иные услуги '!$C$5+'РСТ РСО-А'!$I$7+'РСТ РСО-А'!$H$9</f>
        <v>978.57899999999995</v>
      </c>
      <c r="X90" s="118">
        <f>VLOOKUP($A90+ROUND((COLUMN()-2)/24,5),АТС!$A$41:$F$784,6)+'Иные услуги '!$C$5+'РСТ РСО-А'!$I$7+'РСТ РСО-А'!$H$9</f>
        <v>903.16899999999998</v>
      </c>
      <c r="Y90" s="118">
        <f>VLOOKUP($A90+ROUND((COLUMN()-2)/24,5),АТС!$A$41:$F$784,6)+'Иные услуги '!$C$5+'РСТ РСО-А'!$I$7+'РСТ РСО-А'!$H$9</f>
        <v>862.51900000000001</v>
      </c>
      <c r="AA90" s="67"/>
    </row>
    <row r="91" spans="1:27" x14ac:dyDescent="0.2">
      <c r="A91" s="66">
        <f t="shared" si="2"/>
        <v>43526</v>
      </c>
      <c r="B91" s="118">
        <f>VLOOKUP($A91+ROUND((COLUMN()-2)/24,5),АТС!$A$41:$F$784,6)+'Иные услуги '!$C$5+'РСТ РСО-А'!$I$7+'РСТ РСО-А'!$H$9</f>
        <v>953.57899999999995</v>
      </c>
      <c r="C91" s="118">
        <f>VLOOKUP($A91+ROUND((COLUMN()-2)/24,5),АТС!$A$41:$F$784,6)+'Иные услуги '!$C$5+'РСТ РСО-А'!$I$7+'РСТ РСО-А'!$H$9</f>
        <v>1011.919</v>
      </c>
      <c r="D91" s="118">
        <f>VLOOKUP($A91+ROUND((COLUMN()-2)/24,5),АТС!$A$41:$F$784,6)+'Иные услуги '!$C$5+'РСТ РСО-А'!$I$7+'РСТ РСО-А'!$H$9</f>
        <v>1036.1590000000001</v>
      </c>
      <c r="E91" s="118">
        <f>VLOOKUP($A91+ROUND((COLUMN()-2)/24,5),АТС!$A$41:$F$784,6)+'Иные услуги '!$C$5+'РСТ РСО-А'!$I$7+'РСТ РСО-А'!$H$9</f>
        <v>1027.259</v>
      </c>
      <c r="F91" s="118">
        <f>VLOOKUP($A91+ROUND((COLUMN()-2)/24,5),АТС!$A$41:$F$784,6)+'Иные услуги '!$C$5+'РСТ РСО-А'!$I$7+'РСТ РСО-А'!$H$9</f>
        <v>1040.079</v>
      </c>
      <c r="G91" s="118">
        <f>VLOOKUP($A91+ROUND((COLUMN()-2)/24,5),АТС!$A$41:$F$784,6)+'Иные услуги '!$C$5+'РСТ РСО-А'!$I$7+'РСТ РСО-А'!$H$9</f>
        <v>1015.509</v>
      </c>
      <c r="H91" s="118">
        <f>VLOOKUP($A91+ROUND((COLUMN()-2)/24,5),АТС!$A$41:$F$784,6)+'Иные услуги '!$C$5+'РСТ РСО-А'!$I$7+'РСТ РСО-А'!$H$9</f>
        <v>1073.1390000000001</v>
      </c>
      <c r="I91" s="118">
        <f>VLOOKUP($A91+ROUND((COLUMN()-2)/24,5),АТС!$A$41:$F$784,6)+'Иные услуги '!$C$5+'РСТ РСО-А'!$I$7+'РСТ РСО-А'!$H$9</f>
        <v>991.899</v>
      </c>
      <c r="J91" s="118">
        <f>VLOOKUP($A91+ROUND((COLUMN()-2)/24,5),АТС!$A$41:$F$784,6)+'Иные услуги '!$C$5+'РСТ РСО-А'!$I$7+'РСТ РСО-А'!$H$9</f>
        <v>1082.829</v>
      </c>
      <c r="K91" s="118">
        <f>VLOOKUP($A91+ROUND((COLUMN()-2)/24,5),АТС!$A$41:$F$784,6)+'Иные услуги '!$C$5+'РСТ РСО-А'!$I$7+'РСТ РСО-А'!$H$9</f>
        <v>960.56899999999996</v>
      </c>
      <c r="L91" s="118">
        <f>VLOOKUP($A91+ROUND((COLUMN()-2)/24,5),АТС!$A$41:$F$784,6)+'Иные услуги '!$C$5+'РСТ РСО-А'!$I$7+'РСТ РСО-А'!$H$9</f>
        <v>934.65899999999999</v>
      </c>
      <c r="M91" s="118">
        <f>VLOOKUP($A91+ROUND((COLUMN()-2)/24,5),АТС!$A$41:$F$784,6)+'Иные услуги '!$C$5+'РСТ РСО-А'!$I$7+'РСТ РСО-А'!$H$9</f>
        <v>934.49899999999991</v>
      </c>
      <c r="N91" s="118">
        <f>VLOOKUP($A91+ROUND((COLUMN()-2)/24,5),АТС!$A$41:$F$784,6)+'Иные услуги '!$C$5+'РСТ РСО-А'!$I$7+'РСТ РСО-А'!$H$9</f>
        <v>934.399</v>
      </c>
      <c r="O91" s="118">
        <f>VLOOKUP($A91+ROUND((COLUMN()-2)/24,5),АТС!$A$41:$F$784,6)+'Иные услуги '!$C$5+'РСТ РСО-А'!$I$7+'РСТ РСО-А'!$H$9</f>
        <v>960.56899999999996</v>
      </c>
      <c r="P91" s="118">
        <f>VLOOKUP($A91+ROUND((COLUMN()-2)/24,5),АТС!$A$41:$F$784,6)+'Иные услуги '!$C$5+'РСТ РСО-А'!$I$7+'РСТ РСО-А'!$H$9</f>
        <v>960.23899999999992</v>
      </c>
      <c r="Q91" s="118">
        <f>VLOOKUP($A91+ROUND((COLUMN()-2)/24,5),АТС!$A$41:$F$784,6)+'Иные услуги '!$C$5+'РСТ РСО-А'!$I$7+'РСТ РСО-А'!$H$9</f>
        <v>959.33899999999994</v>
      </c>
      <c r="R91" s="118">
        <f>VLOOKUP($A91+ROUND((COLUMN()-2)/24,5),АТС!$A$41:$F$784,6)+'Иные услуги '!$C$5+'РСТ РСО-А'!$I$7+'РСТ РСО-А'!$H$9</f>
        <v>959.33899999999994</v>
      </c>
      <c r="S91" s="118">
        <f>VLOOKUP($A91+ROUND((COLUMN()-2)/24,5),АТС!$A$41:$F$784,6)+'Иные услуги '!$C$5+'РСТ РСО-А'!$I$7+'РСТ РСО-А'!$H$9</f>
        <v>911.55899999999997</v>
      </c>
      <c r="T91" s="118">
        <f>VLOOKUP($A91+ROUND((COLUMN()-2)/24,5),АТС!$A$41:$F$784,6)+'Иные услуги '!$C$5+'РСТ РСО-А'!$I$7+'РСТ РСО-А'!$H$9</f>
        <v>899.58899999999994</v>
      </c>
      <c r="U91" s="118">
        <f>VLOOKUP($A91+ROUND((COLUMN()-2)/24,5),АТС!$A$41:$F$784,6)+'Иные услуги '!$C$5+'РСТ РСО-А'!$I$7+'РСТ РСО-А'!$H$9</f>
        <v>904.47899999999993</v>
      </c>
      <c r="V91" s="118">
        <f>VLOOKUP($A91+ROUND((COLUMN()-2)/24,5),АТС!$A$41:$F$784,6)+'Иные услуги '!$C$5+'РСТ РСО-А'!$I$7+'РСТ РСО-А'!$H$9</f>
        <v>918.83899999999994</v>
      </c>
      <c r="W91" s="118">
        <f>VLOOKUP($A91+ROUND((COLUMN()-2)/24,5),АТС!$A$41:$F$784,6)+'Иные услуги '!$C$5+'РСТ РСО-А'!$I$7+'РСТ РСО-А'!$H$9</f>
        <v>978.69899999999996</v>
      </c>
      <c r="X91" s="118">
        <f>VLOOKUP($A91+ROUND((COLUMN()-2)/24,5),АТС!$A$41:$F$784,6)+'Иные услуги '!$C$5+'РСТ РСО-А'!$I$7+'РСТ РСО-А'!$H$9</f>
        <v>903.399</v>
      </c>
      <c r="Y91" s="118">
        <f>VLOOKUP($A91+ROUND((COLUMN()-2)/24,5),АТС!$A$41:$F$784,6)+'Иные услуги '!$C$5+'РСТ РСО-А'!$I$7+'РСТ РСО-А'!$H$9</f>
        <v>864.18899999999996</v>
      </c>
    </row>
    <row r="92" spans="1:27" x14ac:dyDescent="0.2">
      <c r="A92" s="66">
        <f t="shared" si="2"/>
        <v>43527</v>
      </c>
      <c r="B92" s="118">
        <f>VLOOKUP($A92+ROUND((COLUMN()-2)/24,5),АТС!$A$41:$F$784,6)+'Иные услуги '!$C$5+'РСТ РСО-А'!$I$7+'РСТ РСО-А'!$H$9</f>
        <v>953.05899999999997</v>
      </c>
      <c r="C92" s="118">
        <f>VLOOKUP($A92+ROUND((COLUMN()-2)/24,5),АТС!$A$41:$F$784,6)+'Иные услуги '!$C$5+'РСТ РСО-А'!$I$7+'РСТ РСО-А'!$H$9</f>
        <v>1009.2089999999999</v>
      </c>
      <c r="D92" s="118">
        <f>VLOOKUP($A92+ROUND((COLUMN()-2)/24,5),АТС!$A$41:$F$784,6)+'Иные услуги '!$C$5+'РСТ РСО-А'!$I$7+'РСТ РСО-А'!$H$9</f>
        <v>1033.1189999999999</v>
      </c>
      <c r="E92" s="118">
        <f>VLOOKUP($A92+ROUND((COLUMN()-2)/24,5),АТС!$A$41:$F$784,6)+'Иные услуги '!$C$5+'РСТ РСО-А'!$I$7+'РСТ РСО-А'!$H$9</f>
        <v>1038.269</v>
      </c>
      <c r="F92" s="118">
        <f>VLOOKUP($A92+ROUND((COLUMN()-2)/24,5),АТС!$A$41:$F$784,6)+'Иные услуги '!$C$5+'РСТ РСО-А'!$I$7+'РСТ РСО-А'!$H$9</f>
        <v>1039.1290000000001</v>
      </c>
      <c r="G92" s="118">
        <f>VLOOKUP($A92+ROUND((COLUMN()-2)/24,5),АТС!$A$41:$F$784,6)+'Иные услуги '!$C$5+'РСТ РСО-А'!$I$7+'РСТ РСО-А'!$H$9</f>
        <v>1040.7190000000001</v>
      </c>
      <c r="H92" s="118">
        <f>VLOOKUP($A92+ROUND((COLUMN()-2)/24,5),АТС!$A$41:$F$784,6)+'Иные услуги '!$C$5+'РСТ РСО-А'!$I$7+'РСТ РСО-А'!$H$9</f>
        <v>1069.8389999999999</v>
      </c>
      <c r="I92" s="118">
        <f>VLOOKUP($A92+ROUND((COLUMN()-2)/24,5),АТС!$A$41:$F$784,6)+'Иные услуги '!$C$5+'РСТ РСО-А'!$I$7+'РСТ РСО-А'!$H$9</f>
        <v>1028.1390000000001</v>
      </c>
      <c r="J92" s="118">
        <f>VLOOKUP($A92+ROUND((COLUMN()-2)/24,5),АТС!$A$41:$F$784,6)+'Иные услуги '!$C$5+'РСТ РСО-А'!$I$7+'РСТ РСО-А'!$H$9</f>
        <v>1118.479</v>
      </c>
      <c r="K92" s="118">
        <f>VLOOKUP($A92+ROUND((COLUMN()-2)/24,5),АТС!$A$41:$F$784,6)+'Иные услуги '!$C$5+'РСТ РСО-А'!$I$7+'РСТ РСО-А'!$H$9</f>
        <v>1019.4589999999999</v>
      </c>
      <c r="L92" s="118">
        <f>VLOOKUP($A92+ROUND((COLUMN()-2)/24,5),АТС!$A$41:$F$784,6)+'Иные услуги '!$C$5+'РСТ РСО-А'!$I$7+'РСТ РСО-А'!$H$9</f>
        <v>962.09899999999993</v>
      </c>
      <c r="M92" s="118">
        <f>VLOOKUP($A92+ROUND((COLUMN()-2)/24,5),АТС!$A$41:$F$784,6)+'Иные услуги '!$C$5+'РСТ РСО-А'!$I$7+'РСТ РСО-А'!$H$9</f>
        <v>961.88900000000001</v>
      </c>
      <c r="N92" s="118">
        <f>VLOOKUP($A92+ROUND((COLUMN()-2)/24,5),АТС!$A$41:$F$784,6)+'Иные услуги '!$C$5+'РСТ РСО-А'!$I$7+'РСТ РСО-А'!$H$9</f>
        <v>961.35899999999992</v>
      </c>
      <c r="O92" s="118">
        <f>VLOOKUP($A92+ROUND((COLUMN()-2)/24,5),АТС!$A$41:$F$784,6)+'Иные услуги '!$C$5+'РСТ РСО-А'!$I$7+'РСТ РСО-А'!$H$9</f>
        <v>961.42899999999997</v>
      </c>
      <c r="P92" s="118">
        <f>VLOOKUP($A92+ROUND((COLUMN()-2)/24,5),АТС!$A$41:$F$784,6)+'Иные услуги '!$C$5+'РСТ РСО-А'!$I$7+'РСТ РСО-А'!$H$9</f>
        <v>961.279</v>
      </c>
      <c r="Q92" s="118">
        <f>VLOOKUP($A92+ROUND((COLUMN()-2)/24,5),АТС!$A$41:$F$784,6)+'Иные услуги '!$C$5+'РСТ РСО-А'!$I$7+'РСТ РСО-А'!$H$9</f>
        <v>960.48899999999992</v>
      </c>
      <c r="R92" s="118">
        <f>VLOOKUP($A92+ROUND((COLUMN()-2)/24,5),АТС!$A$41:$F$784,6)+'Иные услуги '!$C$5+'РСТ РСО-А'!$I$7+'РСТ РСО-А'!$H$9</f>
        <v>960.62900000000002</v>
      </c>
      <c r="S92" s="118">
        <f>VLOOKUP($A92+ROUND((COLUMN()-2)/24,5),АТС!$A$41:$F$784,6)+'Иные услуги '!$C$5+'РСТ РСО-А'!$I$7+'РСТ РСО-А'!$H$9</f>
        <v>913.67899999999997</v>
      </c>
      <c r="T92" s="118">
        <f>VLOOKUP($A92+ROUND((COLUMN()-2)/24,5),АТС!$A$41:$F$784,6)+'Иные услуги '!$C$5+'РСТ РСО-А'!$I$7+'РСТ РСО-А'!$H$9</f>
        <v>918.84899999999993</v>
      </c>
      <c r="U92" s="118">
        <f>VLOOKUP($A92+ROUND((COLUMN()-2)/24,5),АТС!$A$41:$F$784,6)+'Иные услуги '!$C$5+'РСТ РСО-А'!$I$7+'РСТ РСО-А'!$H$9</f>
        <v>906.50900000000001</v>
      </c>
      <c r="V92" s="118">
        <f>VLOOKUP($A92+ROUND((COLUMN()-2)/24,5),АТС!$A$41:$F$784,6)+'Иные услуги '!$C$5+'РСТ РСО-А'!$I$7+'РСТ РСО-А'!$H$9</f>
        <v>920.86899999999991</v>
      </c>
      <c r="W92" s="118">
        <f>VLOOKUP($A92+ROUND((COLUMN()-2)/24,5),АТС!$A$41:$F$784,6)+'Иные услуги '!$C$5+'РСТ РСО-А'!$I$7+'РСТ РСО-А'!$H$9</f>
        <v>979.24899999999991</v>
      </c>
      <c r="X92" s="118">
        <f>VLOOKUP($A92+ROUND((COLUMN()-2)/24,5),АТС!$A$41:$F$784,6)+'Иные услуги '!$C$5+'РСТ РСО-А'!$I$7+'РСТ РСО-А'!$H$9</f>
        <v>902.779</v>
      </c>
      <c r="Y92" s="118">
        <f>VLOOKUP($A92+ROUND((COLUMN()-2)/24,5),АТС!$A$41:$F$784,6)+'Иные услуги '!$C$5+'РСТ РСО-А'!$I$7+'РСТ РСО-А'!$H$9</f>
        <v>864.33899999999994</v>
      </c>
    </row>
    <row r="93" spans="1:27" x14ac:dyDescent="0.2">
      <c r="A93" s="66">
        <f t="shared" si="2"/>
        <v>43528</v>
      </c>
      <c r="B93" s="118">
        <f>VLOOKUP($A93+ROUND((COLUMN()-2)/24,5),АТС!$A$41:$F$784,6)+'Иные услуги '!$C$5+'РСТ РСО-А'!$I$7+'РСТ РСО-А'!$H$9</f>
        <v>953.899</v>
      </c>
      <c r="C93" s="118">
        <f>VLOOKUP($A93+ROUND((COLUMN()-2)/24,5),АТС!$A$41:$F$784,6)+'Иные услуги '!$C$5+'РСТ РСО-А'!$I$7+'РСТ РСО-А'!$H$9</f>
        <v>1008.899</v>
      </c>
      <c r="D93" s="118">
        <f>VLOOKUP($A93+ROUND((COLUMN()-2)/24,5),АТС!$A$41:$F$784,6)+'Иные услуги '!$C$5+'РСТ РСО-А'!$I$7+'РСТ РСО-А'!$H$9</f>
        <v>1033.1890000000001</v>
      </c>
      <c r="E93" s="118">
        <f>VLOOKUP($A93+ROUND((COLUMN()-2)/24,5),АТС!$A$41:$F$784,6)+'Иные услуги '!$C$5+'РСТ РСО-А'!$I$7+'РСТ РСО-А'!$H$9</f>
        <v>1026.4390000000001</v>
      </c>
      <c r="F93" s="118">
        <f>VLOOKUP($A93+ROUND((COLUMN()-2)/24,5),АТС!$A$41:$F$784,6)+'Иные услуги '!$C$5+'РСТ РСО-А'!$I$7+'РСТ РСО-А'!$H$9</f>
        <v>1040.1290000000001</v>
      </c>
      <c r="G93" s="118">
        <f>VLOOKUP($A93+ROUND((COLUMN()-2)/24,5),АТС!$A$41:$F$784,6)+'Иные услуги '!$C$5+'РСТ РСО-А'!$I$7+'РСТ РСО-А'!$H$9</f>
        <v>1016.4989999999999</v>
      </c>
      <c r="H93" s="118">
        <f>VLOOKUP($A93+ROUND((COLUMN()-2)/24,5),АТС!$A$41:$F$784,6)+'Иные услуги '!$C$5+'РСТ РСО-А'!$I$7+'РСТ РСО-А'!$H$9</f>
        <v>993.58899999999994</v>
      </c>
      <c r="I93" s="118">
        <f>VLOOKUP($A93+ROUND((COLUMN()-2)/24,5),АТС!$A$41:$F$784,6)+'Иные услуги '!$C$5+'РСТ РСО-А'!$I$7+'РСТ РСО-А'!$H$9</f>
        <v>888.97899999999993</v>
      </c>
      <c r="J93" s="118">
        <f>VLOOKUP($A93+ROUND((COLUMN()-2)/24,5),АТС!$A$41:$F$784,6)+'Иные услуги '!$C$5+'РСТ РСО-А'!$I$7+'РСТ РСО-А'!$H$9</f>
        <v>922.36899999999991</v>
      </c>
      <c r="K93" s="118">
        <f>VLOOKUP($A93+ROUND((COLUMN()-2)/24,5),АТС!$A$41:$F$784,6)+'Иные услуги '!$C$5+'РСТ РСО-А'!$I$7+'РСТ РСО-А'!$H$9</f>
        <v>866.47899999999993</v>
      </c>
      <c r="L93" s="118">
        <f>VLOOKUP($A93+ROUND((COLUMN()-2)/24,5),АТС!$A$41:$F$784,6)+'Иные услуги '!$C$5+'РСТ РСО-А'!$I$7+'РСТ РСО-А'!$H$9</f>
        <v>863.11899999999991</v>
      </c>
      <c r="M93" s="118">
        <f>VLOOKUP($A93+ROUND((COLUMN()-2)/24,5),АТС!$A$41:$F$784,6)+'Иные услуги '!$C$5+'РСТ РСО-А'!$I$7+'РСТ РСО-А'!$H$9</f>
        <v>861.11899999999991</v>
      </c>
      <c r="N93" s="118">
        <f>VLOOKUP($A93+ROUND((COLUMN()-2)/24,5),АТС!$A$41:$F$784,6)+'Иные услуги '!$C$5+'РСТ РСО-А'!$I$7+'РСТ РСО-А'!$H$9</f>
        <v>869.01900000000001</v>
      </c>
      <c r="O93" s="118">
        <f>VLOOKUP($A93+ROUND((COLUMN()-2)/24,5),АТС!$A$41:$F$784,6)+'Иные услуги '!$C$5+'РСТ РСО-А'!$I$7+'РСТ РСО-А'!$H$9</f>
        <v>896.279</v>
      </c>
      <c r="P93" s="118">
        <f>VLOOKUP($A93+ROUND((COLUMN()-2)/24,5),АТС!$A$41:$F$784,6)+'Иные услуги '!$C$5+'РСТ РСО-А'!$I$7+'РСТ РСО-А'!$H$9</f>
        <v>860.20899999999995</v>
      </c>
      <c r="Q93" s="118">
        <f>VLOOKUP($A93+ROUND((COLUMN()-2)/24,5),АТС!$A$41:$F$784,6)+'Иные услуги '!$C$5+'РСТ РСО-А'!$I$7+'РСТ РСО-А'!$H$9</f>
        <v>859.99899999999991</v>
      </c>
      <c r="R93" s="118">
        <f>VLOOKUP($A93+ROUND((COLUMN()-2)/24,5),АТС!$A$41:$F$784,6)+'Иные услуги '!$C$5+'РСТ РСО-А'!$I$7+'РСТ РСО-А'!$H$9</f>
        <v>859.55899999999997</v>
      </c>
      <c r="S93" s="118">
        <f>VLOOKUP($A93+ROUND((COLUMN()-2)/24,5),АТС!$A$41:$F$784,6)+'Иные услуги '!$C$5+'РСТ РСО-А'!$I$7+'РСТ РСО-А'!$H$9</f>
        <v>857.86899999999991</v>
      </c>
      <c r="T93" s="118">
        <f>VLOOKUP($A93+ROUND((COLUMN()-2)/24,5),АТС!$A$41:$F$784,6)+'Иные услуги '!$C$5+'РСТ РСО-А'!$I$7+'РСТ РСО-А'!$H$9</f>
        <v>870.23899999999992</v>
      </c>
      <c r="U93" s="118">
        <f>VLOOKUP($A93+ROUND((COLUMN()-2)/24,5),АТС!$A$41:$F$784,6)+'Иные услуги '!$C$5+'РСТ РСО-А'!$I$7+'РСТ РСО-А'!$H$9</f>
        <v>888.87900000000002</v>
      </c>
      <c r="V93" s="118">
        <f>VLOOKUP($A93+ROUND((COLUMN()-2)/24,5),АТС!$A$41:$F$784,6)+'Иные услуги '!$C$5+'РСТ РСО-А'!$I$7+'РСТ РСО-А'!$H$9</f>
        <v>902.84899999999993</v>
      </c>
      <c r="W93" s="118">
        <f>VLOOKUP($A93+ROUND((COLUMN()-2)/24,5),АТС!$A$41:$F$784,6)+'Иные услуги '!$C$5+'РСТ РСО-А'!$I$7+'РСТ РСО-А'!$H$9</f>
        <v>958.149</v>
      </c>
      <c r="X93" s="118">
        <f>VLOOKUP($A93+ROUND((COLUMN()-2)/24,5),АТС!$A$41:$F$784,6)+'Иные услуги '!$C$5+'РСТ РСО-А'!$I$7+'РСТ РСО-А'!$H$9</f>
        <v>896.91899999999998</v>
      </c>
      <c r="Y93" s="118">
        <f>VLOOKUP($A93+ROUND((COLUMN()-2)/24,5),АТС!$A$41:$F$784,6)+'Иные услуги '!$C$5+'РСТ РСО-А'!$I$7+'РСТ РСО-А'!$H$9</f>
        <v>851.05899999999997</v>
      </c>
    </row>
    <row r="94" spans="1:27" x14ac:dyDescent="0.2">
      <c r="A94" s="66">
        <f t="shared" si="2"/>
        <v>43529</v>
      </c>
      <c r="B94" s="118">
        <f>VLOOKUP($A94+ROUND((COLUMN()-2)/24,5),АТС!$A$41:$F$784,6)+'Иные услуги '!$C$5+'РСТ РСО-А'!$I$7+'РСТ РСО-А'!$H$9</f>
        <v>933.03899999999999</v>
      </c>
      <c r="C94" s="118">
        <f>VLOOKUP($A94+ROUND((COLUMN()-2)/24,5),АТС!$A$41:$F$784,6)+'Иные услуги '!$C$5+'РСТ РСО-А'!$I$7+'РСТ РСО-А'!$H$9</f>
        <v>991.44899999999996</v>
      </c>
      <c r="D94" s="118">
        <f>VLOOKUP($A94+ROUND((COLUMN()-2)/24,5),АТС!$A$41:$F$784,6)+'Иные услуги '!$C$5+'РСТ РСО-А'!$I$7+'РСТ РСО-А'!$H$9</f>
        <v>1014.049</v>
      </c>
      <c r="E94" s="118">
        <f>VLOOKUP($A94+ROUND((COLUMN()-2)/24,5),АТС!$A$41:$F$784,6)+'Иные услуги '!$C$5+'РСТ РСО-А'!$I$7+'РСТ РСО-А'!$H$9</f>
        <v>1007.649</v>
      </c>
      <c r="F94" s="118">
        <f>VLOOKUP($A94+ROUND((COLUMN()-2)/24,5),АТС!$A$41:$F$784,6)+'Иные услуги '!$C$5+'РСТ РСО-А'!$I$7+'РСТ РСО-А'!$H$9</f>
        <v>1020.7389999999999</v>
      </c>
      <c r="G94" s="118">
        <f>VLOOKUP($A94+ROUND((COLUMN()-2)/24,5),АТС!$A$41:$F$784,6)+'Иные услуги '!$C$5+'РСТ РСО-А'!$I$7+'РСТ РСО-А'!$H$9</f>
        <v>998.19899999999996</v>
      </c>
      <c r="H94" s="118">
        <f>VLOOKUP($A94+ROUND((COLUMN()-2)/24,5),АТС!$A$41:$F$784,6)+'Иные услуги '!$C$5+'РСТ РСО-А'!$I$7+'РСТ РСО-А'!$H$9</f>
        <v>968.86899999999991</v>
      </c>
      <c r="I94" s="118">
        <f>VLOOKUP($A94+ROUND((COLUMN()-2)/24,5),АТС!$A$41:$F$784,6)+'Иные услуги '!$C$5+'РСТ РСО-А'!$I$7+'РСТ РСО-А'!$H$9</f>
        <v>872.45899999999995</v>
      </c>
      <c r="J94" s="118">
        <f>VLOOKUP($A94+ROUND((COLUMN()-2)/24,5),АТС!$A$41:$F$784,6)+'Иные услуги '!$C$5+'РСТ РСО-А'!$I$7+'РСТ РСО-А'!$H$9</f>
        <v>920.76900000000001</v>
      </c>
      <c r="K94" s="118">
        <f>VLOOKUP($A94+ROUND((COLUMN()-2)/24,5),АТС!$A$41:$F$784,6)+'Иные услуги '!$C$5+'РСТ РСО-А'!$I$7+'РСТ РСО-А'!$H$9</f>
        <v>865.94899999999996</v>
      </c>
      <c r="L94" s="118">
        <f>VLOOKUP($A94+ROUND((COLUMN()-2)/24,5),АТС!$A$41:$F$784,6)+'Иные услуги '!$C$5+'РСТ РСО-А'!$I$7+'РСТ РСО-А'!$H$9</f>
        <v>861.33899999999994</v>
      </c>
      <c r="M94" s="118">
        <f>VLOOKUP($A94+ROUND((COLUMN()-2)/24,5),АТС!$A$41:$F$784,6)+'Иные услуги '!$C$5+'РСТ РСО-А'!$I$7+'РСТ РСО-А'!$H$9</f>
        <v>862.56899999999996</v>
      </c>
      <c r="N94" s="118">
        <f>VLOOKUP($A94+ROUND((COLUMN()-2)/24,5),АТС!$A$41:$F$784,6)+'Иные услуги '!$C$5+'РСТ РСО-А'!$I$7+'РСТ РСО-А'!$H$9</f>
        <v>870.29899999999998</v>
      </c>
      <c r="O94" s="118">
        <f>VLOOKUP($A94+ROUND((COLUMN()-2)/24,5),АТС!$A$41:$F$784,6)+'Иные услуги '!$C$5+'РСТ РСО-А'!$I$7+'РСТ РСО-А'!$H$9</f>
        <v>897.04899999999998</v>
      </c>
      <c r="P94" s="118">
        <f>VLOOKUP($A94+ROUND((COLUMN()-2)/24,5),АТС!$A$41:$F$784,6)+'Иные услуги '!$C$5+'РСТ РСО-А'!$I$7+'РСТ РСО-А'!$H$9</f>
        <v>859.62900000000002</v>
      </c>
      <c r="Q94" s="118">
        <f>VLOOKUP($A94+ROUND((COLUMN()-2)/24,5),АТС!$A$41:$F$784,6)+'Иные услуги '!$C$5+'РСТ РСО-А'!$I$7+'РСТ РСО-А'!$H$9</f>
        <v>859.47899999999993</v>
      </c>
      <c r="R94" s="118">
        <f>VLOOKUP($A94+ROUND((COLUMN()-2)/24,5),АТС!$A$41:$F$784,6)+'Иные услуги '!$C$5+'РСТ РСО-А'!$I$7+'РСТ РСО-А'!$H$9</f>
        <v>858.93899999999996</v>
      </c>
      <c r="S94" s="118">
        <f>VLOOKUP($A94+ROUND((COLUMN()-2)/24,5),АТС!$A$41:$F$784,6)+'Иные услуги '!$C$5+'РСТ РСО-А'!$I$7+'РСТ РСО-А'!$H$9</f>
        <v>857.63900000000001</v>
      </c>
      <c r="T94" s="118">
        <f>VLOOKUP($A94+ROUND((COLUMN()-2)/24,5),АТС!$A$41:$F$784,6)+'Иные услуги '!$C$5+'РСТ РСО-А'!$I$7+'РСТ РСО-А'!$H$9</f>
        <v>873.63900000000001</v>
      </c>
      <c r="U94" s="118">
        <f>VLOOKUP($A94+ROUND((COLUMN()-2)/24,5),АТС!$A$41:$F$784,6)+'Иные услуги '!$C$5+'РСТ РСО-А'!$I$7+'РСТ РСО-А'!$H$9</f>
        <v>889.56899999999996</v>
      </c>
      <c r="V94" s="118">
        <f>VLOOKUP($A94+ROUND((COLUMN()-2)/24,5),АТС!$A$41:$F$784,6)+'Иные услуги '!$C$5+'РСТ РСО-А'!$I$7+'РСТ РСО-А'!$H$9</f>
        <v>903.12900000000002</v>
      </c>
      <c r="W94" s="118">
        <f>VLOOKUP($A94+ROUND((COLUMN()-2)/24,5),АТС!$A$41:$F$784,6)+'Иные услуги '!$C$5+'РСТ РСО-А'!$I$7+'РСТ РСО-А'!$H$9</f>
        <v>959.30899999999997</v>
      </c>
      <c r="X94" s="118">
        <f>VLOOKUP($A94+ROUND((COLUMN()-2)/24,5),АТС!$A$41:$F$784,6)+'Иные услуги '!$C$5+'РСТ РСО-А'!$I$7+'РСТ РСО-А'!$H$9</f>
        <v>892.75900000000001</v>
      </c>
      <c r="Y94" s="118">
        <f>VLOOKUP($A94+ROUND((COLUMN()-2)/24,5),АТС!$A$41:$F$784,6)+'Иные услуги '!$C$5+'РСТ РСО-А'!$I$7+'РСТ РСО-А'!$H$9</f>
        <v>850.24899999999991</v>
      </c>
    </row>
    <row r="95" spans="1:27" x14ac:dyDescent="0.2">
      <c r="A95" s="66">
        <f t="shared" si="2"/>
        <v>43530</v>
      </c>
      <c r="B95" s="118">
        <f>VLOOKUP($A95+ROUND((COLUMN()-2)/24,5),АТС!$A$41:$F$784,6)+'Иные услуги '!$C$5+'РСТ РСО-А'!$I$7+'РСТ РСО-А'!$H$9</f>
        <v>956.29899999999998</v>
      </c>
      <c r="C95" s="118">
        <f>VLOOKUP($A95+ROUND((COLUMN()-2)/24,5),АТС!$A$41:$F$784,6)+'Иные услуги '!$C$5+'РСТ РСО-А'!$I$7+'РСТ РСО-А'!$H$9</f>
        <v>964.45899999999995</v>
      </c>
      <c r="D95" s="118">
        <f>VLOOKUP($A95+ROUND((COLUMN()-2)/24,5),АТС!$A$41:$F$784,6)+'Иные услуги '!$C$5+'РСТ РСО-А'!$I$7+'РСТ РСО-А'!$H$9</f>
        <v>1022.309</v>
      </c>
      <c r="E95" s="118">
        <f>VLOOKUP($A95+ROUND((COLUMN()-2)/24,5),АТС!$A$41:$F$784,6)+'Иные услуги '!$C$5+'РСТ РСО-А'!$I$7+'РСТ РСО-А'!$H$9</f>
        <v>1021.639</v>
      </c>
      <c r="F95" s="118">
        <f>VLOOKUP($A95+ROUND((COLUMN()-2)/24,5),АТС!$A$41:$F$784,6)+'Иные услуги '!$C$5+'РСТ РСО-А'!$I$7+'РСТ РСО-А'!$H$9</f>
        <v>1022.039</v>
      </c>
      <c r="G95" s="118">
        <f>VLOOKUP($A95+ROUND((COLUMN()-2)/24,5),АТС!$A$41:$F$784,6)+'Иные услуги '!$C$5+'РСТ РСО-А'!$I$7+'РСТ РСО-А'!$H$9</f>
        <v>1011.539</v>
      </c>
      <c r="H95" s="118">
        <f>VLOOKUP($A95+ROUND((COLUMN()-2)/24,5),АТС!$A$41:$F$784,6)+'Иные услуги '!$C$5+'РСТ РСО-А'!$I$7+'РСТ РСО-А'!$H$9</f>
        <v>968.41899999999998</v>
      </c>
      <c r="I95" s="118">
        <f>VLOOKUP($A95+ROUND((COLUMN()-2)/24,5),АТС!$A$41:$F$784,6)+'Иные услуги '!$C$5+'РСТ РСО-А'!$I$7+'РСТ РСО-А'!$H$9</f>
        <v>860.40899999999999</v>
      </c>
      <c r="J95" s="118">
        <f>VLOOKUP($A95+ROUND((COLUMN()-2)/24,5),АТС!$A$41:$F$784,6)+'Иные услуги '!$C$5+'РСТ РСО-А'!$I$7+'РСТ РСО-А'!$H$9</f>
        <v>920.399</v>
      </c>
      <c r="K95" s="118">
        <f>VLOOKUP($A95+ROUND((COLUMN()-2)/24,5),АТС!$A$41:$F$784,6)+'Иные услуги '!$C$5+'РСТ РСО-А'!$I$7+'РСТ РСО-А'!$H$9</f>
        <v>898.95899999999995</v>
      </c>
      <c r="L95" s="118">
        <f>VLOOKUP($A95+ROUND((COLUMN()-2)/24,5),АТС!$A$41:$F$784,6)+'Иные услуги '!$C$5+'РСТ РСО-А'!$I$7+'РСТ РСО-А'!$H$9</f>
        <v>898.97899999999993</v>
      </c>
      <c r="M95" s="118">
        <f>VLOOKUP($A95+ROUND((COLUMN()-2)/24,5),АТС!$A$41:$F$784,6)+'Иные услуги '!$C$5+'РСТ РСО-А'!$I$7+'РСТ РСО-А'!$H$9</f>
        <v>897.82899999999995</v>
      </c>
      <c r="N95" s="118">
        <f>VLOOKUP($A95+ROUND((COLUMN()-2)/24,5),АТС!$A$41:$F$784,6)+'Иные услуги '!$C$5+'РСТ РСО-А'!$I$7+'РСТ РСО-А'!$H$9</f>
        <v>920.21899999999994</v>
      </c>
      <c r="O95" s="118">
        <f>VLOOKUP($A95+ROUND((COLUMN()-2)/24,5),АТС!$A$41:$F$784,6)+'Иные услуги '!$C$5+'РСТ РСО-А'!$I$7+'РСТ РСО-А'!$H$9</f>
        <v>920.13900000000001</v>
      </c>
      <c r="P95" s="118">
        <f>VLOOKUP($A95+ROUND((COLUMN()-2)/24,5),АТС!$A$41:$F$784,6)+'Иные услуги '!$C$5+'РСТ РСО-А'!$I$7+'РСТ РСО-А'!$H$9</f>
        <v>919.75900000000001</v>
      </c>
      <c r="Q95" s="118">
        <f>VLOOKUP($A95+ROUND((COLUMN()-2)/24,5),АТС!$A$41:$F$784,6)+'Иные услуги '!$C$5+'РСТ РСО-А'!$I$7+'РСТ РСО-А'!$H$9</f>
        <v>895.74899999999991</v>
      </c>
      <c r="R95" s="118">
        <f>VLOOKUP($A95+ROUND((COLUMN()-2)/24,5),АТС!$A$41:$F$784,6)+'Иные услуги '!$C$5+'РСТ РСО-А'!$I$7+'РСТ РСО-А'!$H$9</f>
        <v>895.07899999999995</v>
      </c>
      <c r="S95" s="118">
        <f>VLOOKUP($A95+ROUND((COLUMN()-2)/24,5),АТС!$A$41:$F$784,6)+'Иные услуги '!$C$5+'РСТ РСО-А'!$I$7+'РСТ РСО-А'!$H$9</f>
        <v>874.22899999999993</v>
      </c>
      <c r="T95" s="118">
        <f>VLOOKUP($A95+ROUND((COLUMN()-2)/24,5),АТС!$A$41:$F$784,6)+'Иные услуги '!$C$5+'РСТ РСО-А'!$I$7+'РСТ РСО-А'!$H$9</f>
        <v>929.279</v>
      </c>
      <c r="U95" s="118">
        <f>VLOOKUP($A95+ROUND((COLUMN()-2)/24,5),АТС!$A$41:$F$784,6)+'Иные услуги '!$C$5+'РСТ РСО-А'!$I$7+'РСТ РСО-А'!$H$9</f>
        <v>932.84899999999993</v>
      </c>
      <c r="V95" s="118">
        <f>VLOOKUP($A95+ROUND((COLUMN()-2)/24,5),АТС!$A$41:$F$784,6)+'Иные услуги '!$C$5+'РСТ РСО-А'!$I$7+'РСТ РСО-А'!$H$9</f>
        <v>997.57899999999995</v>
      </c>
      <c r="W95" s="118">
        <f>VLOOKUP($A95+ROUND((COLUMN()-2)/24,5),АТС!$A$41:$F$784,6)+'Иные услуги '!$C$5+'РСТ РСО-А'!$I$7+'РСТ РСО-А'!$H$9</f>
        <v>997.06899999999996</v>
      </c>
      <c r="X95" s="118">
        <f>VLOOKUP($A95+ROUND((COLUMN()-2)/24,5),АТС!$A$41:$F$784,6)+'Иные услуги '!$C$5+'РСТ РСО-А'!$I$7+'РСТ РСО-А'!$H$9</f>
        <v>854.63900000000001</v>
      </c>
      <c r="Y95" s="118">
        <f>VLOOKUP($A95+ROUND((COLUMN()-2)/24,5),АТС!$A$41:$F$784,6)+'Иные услуги '!$C$5+'РСТ РСО-А'!$I$7+'РСТ РСО-А'!$H$9</f>
        <v>871.149</v>
      </c>
    </row>
    <row r="96" spans="1:27" x14ac:dyDescent="0.2">
      <c r="A96" s="66">
        <f t="shared" si="2"/>
        <v>43531</v>
      </c>
      <c r="B96" s="118">
        <f>VLOOKUP($A96+ROUND((COLUMN()-2)/24,5),АТС!$A$41:$F$784,6)+'Иные услуги '!$C$5+'РСТ РСО-А'!$I$7+'РСТ РСО-А'!$H$9</f>
        <v>957.06899999999996</v>
      </c>
      <c r="C96" s="118">
        <f>VLOOKUP($A96+ROUND((COLUMN()-2)/24,5),АТС!$A$41:$F$784,6)+'Иные услуги '!$C$5+'РСТ РСО-А'!$I$7+'РСТ РСО-А'!$H$9</f>
        <v>992.87900000000002</v>
      </c>
      <c r="D96" s="118">
        <f>VLOOKUP($A96+ROUND((COLUMN()-2)/24,5),АТС!$A$41:$F$784,6)+'Иные услуги '!$C$5+'РСТ РСО-А'!$I$7+'РСТ РСО-А'!$H$9</f>
        <v>1020.279</v>
      </c>
      <c r="E96" s="118">
        <f>VLOOKUP($A96+ROUND((COLUMN()-2)/24,5),АТС!$A$41:$F$784,6)+'Иные услуги '!$C$5+'РСТ РСО-А'!$I$7+'РСТ РСО-А'!$H$9</f>
        <v>1020.179</v>
      </c>
      <c r="F96" s="118">
        <f>VLOOKUP($A96+ROUND((COLUMN()-2)/24,5),АТС!$A$41:$F$784,6)+'Иные услуги '!$C$5+'РСТ РСО-А'!$I$7+'РСТ РСО-А'!$H$9</f>
        <v>1020.529</v>
      </c>
      <c r="G96" s="118">
        <f>VLOOKUP($A96+ROUND((COLUMN()-2)/24,5),АТС!$A$41:$F$784,6)+'Иные услуги '!$C$5+'РСТ РСО-А'!$I$7+'РСТ РСО-А'!$H$9</f>
        <v>1023.2289999999999</v>
      </c>
      <c r="H96" s="118">
        <f>VLOOKUP($A96+ROUND((COLUMN()-2)/24,5),АТС!$A$41:$F$784,6)+'Иные услуги '!$C$5+'РСТ РСО-А'!$I$7+'РСТ РСО-А'!$H$9</f>
        <v>1008.079</v>
      </c>
      <c r="I96" s="118">
        <f>VLOOKUP($A96+ROUND((COLUMN()-2)/24,5),АТС!$A$41:$F$784,6)+'Иные услуги '!$C$5+'РСТ РСО-А'!$I$7+'РСТ РСО-А'!$H$9</f>
        <v>860.35899999999992</v>
      </c>
      <c r="J96" s="118">
        <f>VLOOKUP($A96+ROUND((COLUMN()-2)/24,5),АТС!$A$41:$F$784,6)+'Иные услуги '!$C$5+'РСТ РСО-А'!$I$7+'РСТ РСО-А'!$H$9</f>
        <v>921.10899999999992</v>
      </c>
      <c r="K96" s="118">
        <f>VLOOKUP($A96+ROUND((COLUMN()-2)/24,5),АТС!$A$41:$F$784,6)+'Иные услуги '!$C$5+'РСТ РСО-А'!$I$7+'РСТ РСО-А'!$H$9</f>
        <v>897.12900000000002</v>
      </c>
      <c r="L96" s="118">
        <f>VLOOKUP($A96+ROUND((COLUMN()-2)/24,5),АТС!$A$41:$F$784,6)+'Иные услуги '!$C$5+'РСТ РСО-А'!$I$7+'РСТ РСО-А'!$H$9</f>
        <v>897.22899999999993</v>
      </c>
      <c r="M96" s="118">
        <f>VLOOKUP($A96+ROUND((COLUMN()-2)/24,5),АТС!$A$41:$F$784,6)+'Иные услуги '!$C$5+'РСТ РСО-А'!$I$7+'РСТ РСО-А'!$H$9</f>
        <v>896.779</v>
      </c>
      <c r="N96" s="118">
        <f>VLOOKUP($A96+ROUND((COLUMN()-2)/24,5),АТС!$A$41:$F$784,6)+'Иные услуги '!$C$5+'РСТ РСО-А'!$I$7+'РСТ РСО-А'!$H$9</f>
        <v>920.31899999999996</v>
      </c>
      <c r="O96" s="118">
        <f>VLOOKUP($A96+ROUND((COLUMN()-2)/24,5),АТС!$A$41:$F$784,6)+'Иные услуги '!$C$5+'РСТ РСО-А'!$I$7+'РСТ РСО-А'!$H$9</f>
        <v>918.81899999999996</v>
      </c>
      <c r="P96" s="118">
        <f>VLOOKUP($A96+ROUND((COLUMN()-2)/24,5),АТС!$A$41:$F$784,6)+'Иные услуги '!$C$5+'РСТ РСО-А'!$I$7+'РСТ РСО-А'!$H$9</f>
        <v>918.76900000000001</v>
      </c>
      <c r="Q96" s="118">
        <f>VLOOKUP($A96+ROUND((COLUMN()-2)/24,5),АТС!$A$41:$F$784,6)+'Иные услуги '!$C$5+'РСТ РСО-А'!$I$7+'РСТ РСО-А'!$H$9</f>
        <v>918.649</v>
      </c>
      <c r="R96" s="118">
        <f>VLOOKUP($A96+ROUND((COLUMN()-2)/24,5),АТС!$A$41:$F$784,6)+'Иные услуги '!$C$5+'РСТ РСО-А'!$I$7+'РСТ РСО-А'!$H$9</f>
        <v>918.00900000000001</v>
      </c>
      <c r="S96" s="118">
        <f>VLOOKUP($A96+ROUND((COLUMN()-2)/24,5),АТС!$A$41:$F$784,6)+'Иные услуги '!$C$5+'РСТ РСО-А'!$I$7+'РСТ РСО-А'!$H$9</f>
        <v>876.529</v>
      </c>
      <c r="T96" s="118">
        <f>VLOOKUP($A96+ROUND((COLUMN()-2)/24,5),АТС!$A$41:$F$784,6)+'Иные услуги '!$C$5+'РСТ РСО-А'!$I$7+'РСТ РСО-А'!$H$9</f>
        <v>931.47899999999993</v>
      </c>
      <c r="U96" s="118">
        <f>VLOOKUP($A96+ROUND((COLUMN()-2)/24,5),АТС!$A$41:$F$784,6)+'Иные услуги '!$C$5+'РСТ РСО-А'!$I$7+'РСТ РСО-А'!$H$9</f>
        <v>889.48899999999992</v>
      </c>
      <c r="V96" s="118">
        <f>VLOOKUP($A96+ROUND((COLUMN()-2)/24,5),АТС!$A$41:$F$784,6)+'Иные услуги '!$C$5+'РСТ РСО-А'!$I$7+'РСТ РСО-А'!$H$9</f>
        <v>932.48899999999992</v>
      </c>
      <c r="W96" s="118">
        <f>VLOOKUP($A96+ROUND((COLUMN()-2)/24,5),АТС!$A$41:$F$784,6)+'Иные услуги '!$C$5+'РСТ РСО-А'!$I$7+'РСТ РСО-А'!$H$9</f>
        <v>1000.409</v>
      </c>
      <c r="X96" s="118">
        <f>VLOOKUP($A96+ROUND((COLUMN()-2)/24,5),АТС!$A$41:$F$784,6)+'Иные услуги '!$C$5+'РСТ РСО-А'!$I$7+'РСТ РСО-А'!$H$9</f>
        <v>893.04899999999998</v>
      </c>
      <c r="Y96" s="118">
        <f>VLOOKUP($A96+ROUND((COLUMN()-2)/24,5),АТС!$A$41:$F$784,6)+'Иные услуги '!$C$5+'РСТ РСО-А'!$I$7+'РСТ РСО-А'!$H$9</f>
        <v>862.149</v>
      </c>
    </row>
    <row r="97" spans="1:25" x14ac:dyDescent="0.2">
      <c r="A97" s="66">
        <f t="shared" si="2"/>
        <v>43532</v>
      </c>
      <c r="B97" s="118">
        <f>VLOOKUP($A97+ROUND((COLUMN()-2)/24,5),АТС!$A$41:$F$784,6)+'Иные услуги '!$C$5+'РСТ РСО-А'!$I$7+'РСТ РСО-А'!$H$9</f>
        <v>957.529</v>
      </c>
      <c r="C97" s="118">
        <f>VLOOKUP($A97+ROUND((COLUMN()-2)/24,5),АТС!$A$41:$F$784,6)+'Иные услуги '!$C$5+'РСТ РСО-А'!$I$7+'РСТ РСО-А'!$H$9</f>
        <v>1023.529</v>
      </c>
      <c r="D97" s="118">
        <f>VLOOKUP($A97+ROUND((COLUMN()-2)/24,5),АТС!$A$41:$F$784,6)+'Иные услуги '!$C$5+'РСТ РСО-А'!$I$7+'РСТ РСО-А'!$H$9</f>
        <v>1022.079</v>
      </c>
      <c r="E97" s="118">
        <f>VLOOKUP($A97+ROUND((COLUMN()-2)/24,5),АТС!$A$41:$F$784,6)+'Иные услуги '!$C$5+'РСТ РСО-А'!$I$7+'РСТ РСО-А'!$H$9</f>
        <v>1021.379</v>
      </c>
      <c r="F97" s="118">
        <f>VLOOKUP($A97+ROUND((COLUMN()-2)/24,5),АТС!$A$41:$F$784,6)+'Иные услуги '!$C$5+'РСТ РСО-А'!$I$7+'РСТ РСО-А'!$H$9</f>
        <v>1021.7289999999999</v>
      </c>
      <c r="G97" s="118">
        <f>VLOOKUP($A97+ROUND((COLUMN()-2)/24,5),АТС!$A$41:$F$784,6)+'Иные услуги '!$C$5+'РСТ РСО-А'!$I$7+'РСТ РСО-А'!$H$9</f>
        <v>1022.199</v>
      </c>
      <c r="H97" s="118">
        <f>VLOOKUP($A97+ROUND((COLUMN()-2)/24,5),АТС!$A$41:$F$784,6)+'Иные услуги '!$C$5+'РСТ РСО-А'!$I$7+'РСТ РСО-А'!$H$9</f>
        <v>1003.059</v>
      </c>
      <c r="I97" s="118">
        <f>VLOOKUP($A97+ROUND((COLUMN()-2)/24,5),АТС!$A$41:$F$784,6)+'Иные услуги '!$C$5+'РСТ РСО-А'!$I$7+'РСТ РСО-А'!$H$9</f>
        <v>856.37900000000002</v>
      </c>
      <c r="J97" s="118">
        <f>VLOOKUP($A97+ROUND((COLUMN()-2)/24,5),АТС!$A$41:$F$784,6)+'Иные услуги '!$C$5+'РСТ РСО-А'!$I$7+'РСТ РСО-А'!$H$9</f>
        <v>944.90899999999999</v>
      </c>
      <c r="K97" s="118">
        <f>VLOOKUP($A97+ROUND((COLUMN()-2)/24,5),АТС!$A$41:$F$784,6)+'Иные услуги '!$C$5+'РСТ РСО-А'!$I$7+'РСТ РСО-А'!$H$9</f>
        <v>973.21899999999994</v>
      </c>
      <c r="L97" s="118">
        <f>VLOOKUP($A97+ROUND((COLUMN()-2)/24,5),АТС!$A$41:$F$784,6)+'Иные услуги '!$C$5+'РСТ РСО-А'!$I$7+'РСТ РСО-А'!$H$9</f>
        <v>973.09899999999993</v>
      </c>
      <c r="M97" s="118">
        <f>VLOOKUP($A97+ROUND((COLUMN()-2)/24,5),АТС!$A$41:$F$784,6)+'Иные услуги '!$C$5+'РСТ РСО-А'!$I$7+'РСТ РСО-А'!$H$9</f>
        <v>972.60899999999992</v>
      </c>
      <c r="N97" s="118">
        <f>VLOOKUP($A97+ROUND((COLUMN()-2)/24,5),АТС!$A$41:$F$784,6)+'Иные услуги '!$C$5+'РСТ РСО-А'!$I$7+'РСТ РСО-А'!$H$9</f>
        <v>971.88900000000001</v>
      </c>
      <c r="O97" s="118">
        <f>VLOOKUP($A97+ROUND((COLUMN()-2)/24,5),АТС!$A$41:$F$784,6)+'Иные услуги '!$C$5+'РСТ РСО-А'!$I$7+'РСТ РСО-А'!$H$9</f>
        <v>971.779</v>
      </c>
      <c r="P97" s="118">
        <f>VLOOKUP($A97+ROUND((COLUMN()-2)/24,5),АТС!$A$41:$F$784,6)+'Иные услуги '!$C$5+'РСТ РСО-А'!$I$7+'РСТ РСО-А'!$H$9</f>
        <v>971.55899999999997</v>
      </c>
      <c r="Q97" s="118">
        <f>VLOOKUP($A97+ROUND((COLUMN()-2)/24,5),АТС!$A$41:$F$784,6)+'Иные услуги '!$C$5+'РСТ РСО-А'!$I$7+'РСТ РСО-А'!$H$9</f>
        <v>971.10899999999992</v>
      </c>
      <c r="R97" s="118">
        <f>VLOOKUP($A97+ROUND((COLUMN()-2)/24,5),АТС!$A$41:$F$784,6)+'Иные услуги '!$C$5+'РСТ РСО-А'!$I$7+'РСТ РСО-А'!$H$9</f>
        <v>970.72899999999993</v>
      </c>
      <c r="S97" s="118">
        <f>VLOOKUP($A97+ROUND((COLUMN()-2)/24,5),АТС!$A$41:$F$784,6)+'Иные услуги '!$C$5+'РСТ РСО-А'!$I$7+'РСТ РСО-А'!$H$9</f>
        <v>898.41899999999998</v>
      </c>
      <c r="T97" s="118">
        <f>VLOOKUP($A97+ROUND((COLUMN()-2)/24,5),АТС!$A$41:$F$784,6)+'Иные услуги '!$C$5+'РСТ РСО-А'!$I$7+'РСТ РСО-А'!$H$9</f>
        <v>930.399</v>
      </c>
      <c r="U97" s="118">
        <f>VLOOKUP($A97+ROUND((COLUMN()-2)/24,5),АТС!$A$41:$F$784,6)+'Иные услуги '!$C$5+'РСТ РСО-А'!$I$7+'РСТ РСО-А'!$H$9</f>
        <v>905.19899999999996</v>
      </c>
      <c r="V97" s="118">
        <f>VLOOKUP($A97+ROUND((COLUMN()-2)/24,5),АТС!$A$41:$F$784,6)+'Иные услуги '!$C$5+'РСТ РСО-А'!$I$7+'РСТ РСО-А'!$H$9</f>
        <v>931.72899999999993</v>
      </c>
      <c r="W97" s="118">
        <f>VLOOKUP($A97+ROUND((COLUMN()-2)/24,5),АТС!$A$41:$F$784,6)+'Иные услуги '!$C$5+'РСТ РСО-А'!$I$7+'РСТ РСО-А'!$H$9</f>
        <v>998.24899999999991</v>
      </c>
      <c r="X97" s="118">
        <f>VLOOKUP($A97+ROUND((COLUMN()-2)/24,5),АТС!$A$41:$F$784,6)+'Иные услуги '!$C$5+'РСТ РСО-А'!$I$7+'РСТ РСО-А'!$H$9</f>
        <v>894.59899999999993</v>
      </c>
      <c r="Y97" s="118">
        <f>VLOOKUP($A97+ROUND((COLUMN()-2)/24,5),АТС!$A$41:$F$784,6)+'Иные услуги '!$C$5+'РСТ РСО-А'!$I$7+'РСТ РСО-А'!$H$9</f>
        <v>861.70899999999995</v>
      </c>
    </row>
    <row r="98" spans="1:25" x14ac:dyDescent="0.2">
      <c r="A98" s="66">
        <f t="shared" si="2"/>
        <v>43533</v>
      </c>
      <c r="B98" s="118">
        <f>VLOOKUP($A98+ROUND((COLUMN()-2)/24,5),АТС!$A$41:$F$784,6)+'Иные услуги '!$C$5+'РСТ РСО-А'!$I$7+'РСТ РСО-А'!$H$9</f>
        <v>957.92899999999997</v>
      </c>
      <c r="C98" s="118">
        <f>VLOOKUP($A98+ROUND((COLUMN()-2)/24,5),АТС!$A$41:$F$784,6)+'Иные услуги '!$C$5+'РСТ РСО-А'!$I$7+'РСТ РСО-А'!$H$9</f>
        <v>1023.8489999999999</v>
      </c>
      <c r="D98" s="118">
        <f>VLOOKUP($A98+ROUND((COLUMN()-2)/24,5),АТС!$A$41:$F$784,6)+'Иные услуги '!$C$5+'РСТ РСО-А'!$I$7+'РСТ РСО-А'!$H$9</f>
        <v>1054.829</v>
      </c>
      <c r="E98" s="118">
        <f>VLOOKUP($A98+ROUND((COLUMN()-2)/24,5),АТС!$A$41:$F$784,6)+'Иные услуги '!$C$5+'РСТ РСО-А'!$I$7+'РСТ РСО-А'!$H$9</f>
        <v>1053.8790000000001</v>
      </c>
      <c r="F98" s="118">
        <f>VLOOKUP($A98+ROUND((COLUMN()-2)/24,5),АТС!$A$41:$F$784,6)+'Иные услуги '!$C$5+'РСТ РСО-А'!$I$7+'РСТ РСО-А'!$H$9</f>
        <v>1052.8790000000001</v>
      </c>
      <c r="G98" s="118">
        <f>VLOOKUP($A98+ROUND((COLUMN()-2)/24,5),АТС!$A$41:$F$784,6)+'Иные услуги '!$C$5+'РСТ РСО-А'!$I$7+'РСТ РСО-А'!$H$9</f>
        <v>1053.4490000000001</v>
      </c>
      <c r="H98" s="118">
        <f>VLOOKUP($A98+ROUND((COLUMN()-2)/24,5),АТС!$A$41:$F$784,6)+'Иные услуги '!$C$5+'РСТ РСО-А'!$I$7+'РСТ РСО-А'!$H$9</f>
        <v>1071.239</v>
      </c>
      <c r="I98" s="118">
        <f>VLOOKUP($A98+ROUND((COLUMN()-2)/24,5),АТС!$A$41:$F$784,6)+'Иные услуги '!$C$5+'РСТ РСО-А'!$I$7+'РСТ РСО-А'!$H$9</f>
        <v>967.779</v>
      </c>
      <c r="J98" s="118">
        <f>VLOOKUP($A98+ROUND((COLUMN()-2)/24,5),АТС!$A$41:$F$784,6)+'Иные услуги '!$C$5+'РСТ РСО-А'!$I$7+'РСТ РСО-А'!$H$9</f>
        <v>1064.509</v>
      </c>
      <c r="K98" s="118">
        <f>VLOOKUP($A98+ROUND((COLUMN()-2)/24,5),АТС!$A$41:$F$784,6)+'Иные услуги '!$C$5+'РСТ РСО-А'!$I$7+'РСТ РСО-А'!$H$9</f>
        <v>1001.9889999999999</v>
      </c>
      <c r="L98" s="118">
        <f>VLOOKUP($A98+ROUND((COLUMN()-2)/24,5),АТС!$A$41:$F$784,6)+'Иные услуги '!$C$5+'РСТ РСО-А'!$I$7+'РСТ РСО-А'!$H$9</f>
        <v>973.31899999999996</v>
      </c>
      <c r="M98" s="118">
        <f>VLOOKUP($A98+ROUND((COLUMN()-2)/24,5),АТС!$A$41:$F$784,6)+'Иные услуги '!$C$5+'РСТ РСО-А'!$I$7+'РСТ РСО-А'!$H$9</f>
        <v>973.07899999999995</v>
      </c>
      <c r="N98" s="118">
        <f>VLOOKUP($A98+ROUND((COLUMN()-2)/24,5),АТС!$A$41:$F$784,6)+'Иные услуги '!$C$5+'РСТ РСО-А'!$I$7+'РСТ РСО-А'!$H$9</f>
        <v>973.03899999999999</v>
      </c>
      <c r="O98" s="118">
        <f>VLOOKUP($A98+ROUND((COLUMN()-2)/24,5),АТС!$A$41:$F$784,6)+'Иные услуги '!$C$5+'РСТ РСО-А'!$I$7+'РСТ РСО-А'!$H$9</f>
        <v>973.029</v>
      </c>
      <c r="P98" s="118">
        <f>VLOOKUP($A98+ROUND((COLUMN()-2)/24,5),АТС!$A$41:$F$784,6)+'Иные услуги '!$C$5+'РСТ РСО-А'!$I$7+'РСТ РСО-А'!$H$9</f>
        <v>973.05899999999997</v>
      </c>
      <c r="Q98" s="118">
        <f>VLOOKUP($A98+ROUND((COLUMN()-2)/24,5),АТС!$A$41:$F$784,6)+'Иные услуги '!$C$5+'РСТ РСО-А'!$I$7+'РСТ РСО-А'!$H$9</f>
        <v>973.18899999999996</v>
      </c>
      <c r="R98" s="118">
        <f>VLOOKUP($A98+ROUND((COLUMN()-2)/24,5),АТС!$A$41:$F$784,6)+'Иные услуги '!$C$5+'РСТ РСО-А'!$I$7+'РСТ РСО-А'!$H$9</f>
        <v>973.149</v>
      </c>
      <c r="S98" s="118">
        <f>VLOOKUP($A98+ROUND((COLUMN()-2)/24,5),АТС!$A$41:$F$784,6)+'Иные услуги '!$C$5+'РСТ РСО-А'!$I$7+'РСТ РСО-А'!$H$9</f>
        <v>901.66899999999998</v>
      </c>
      <c r="T98" s="118">
        <f>VLOOKUP($A98+ROUND((COLUMN()-2)/24,5),АТС!$A$41:$F$784,6)+'Иные услуги '!$C$5+'РСТ РСО-А'!$I$7+'РСТ РСО-А'!$H$9</f>
        <v>934.99899999999991</v>
      </c>
      <c r="U98" s="118">
        <f>VLOOKUP($A98+ROUND((COLUMN()-2)/24,5),АТС!$A$41:$F$784,6)+'Иные услуги '!$C$5+'РСТ РСО-А'!$I$7+'РСТ РСО-А'!$H$9</f>
        <v>942.15899999999999</v>
      </c>
      <c r="V98" s="118">
        <f>VLOOKUP($A98+ROUND((COLUMN()-2)/24,5),АТС!$A$41:$F$784,6)+'Иные услуги '!$C$5+'РСТ РСО-А'!$I$7+'РСТ РСО-А'!$H$9</f>
        <v>1002.8489999999999</v>
      </c>
      <c r="W98" s="118">
        <f>VLOOKUP($A98+ROUND((COLUMN()-2)/24,5),АТС!$A$41:$F$784,6)+'Иные услуги '!$C$5+'РСТ РСО-А'!$I$7+'РСТ РСО-А'!$H$9</f>
        <v>1078.9090000000001</v>
      </c>
      <c r="X98" s="118">
        <f>VLOOKUP($A98+ROUND((COLUMN()-2)/24,5),АТС!$A$41:$F$784,6)+'Иные услуги '!$C$5+'РСТ РСО-А'!$I$7+'РСТ РСО-А'!$H$9</f>
        <v>897.91899999999998</v>
      </c>
      <c r="Y98" s="118">
        <f>VLOOKUP($A98+ROUND((COLUMN()-2)/24,5),АТС!$A$41:$F$784,6)+'Иные услуги '!$C$5+'РСТ РСО-А'!$I$7+'РСТ РСО-А'!$H$9</f>
        <v>871.23899999999992</v>
      </c>
    </row>
    <row r="99" spans="1:25" x14ac:dyDescent="0.2">
      <c r="A99" s="66">
        <f t="shared" si="2"/>
        <v>43534</v>
      </c>
      <c r="B99" s="118">
        <f>VLOOKUP($A99+ROUND((COLUMN()-2)/24,5),АТС!$A$41:$F$784,6)+'Иные услуги '!$C$5+'РСТ РСО-А'!$I$7+'РСТ РСО-А'!$H$9</f>
        <v>958.26900000000001</v>
      </c>
      <c r="C99" s="118">
        <f>VLOOKUP($A99+ROUND((COLUMN()-2)/24,5),АТС!$A$41:$F$784,6)+'Иные услуги '!$C$5+'РСТ РСО-А'!$I$7+'РСТ РСО-А'!$H$9</f>
        <v>1024.9590000000001</v>
      </c>
      <c r="D99" s="118">
        <f>VLOOKUP($A99+ROUND((COLUMN()-2)/24,5),АТС!$A$41:$F$784,6)+'Иные услуги '!$C$5+'РСТ РСО-А'!$I$7+'РСТ РСО-А'!$H$9</f>
        <v>1055.509</v>
      </c>
      <c r="E99" s="118">
        <f>VLOOKUP($A99+ROUND((COLUMN()-2)/24,5),АТС!$A$41:$F$784,6)+'Иные услуги '!$C$5+'РСТ РСО-А'!$I$7+'РСТ РСО-А'!$H$9</f>
        <v>1053.789</v>
      </c>
      <c r="F99" s="118">
        <f>VLOOKUP($A99+ROUND((COLUMN()-2)/24,5),АТС!$A$41:$F$784,6)+'Иные услуги '!$C$5+'РСТ РСО-А'!$I$7+'РСТ РСО-А'!$H$9</f>
        <v>1054.0989999999999</v>
      </c>
      <c r="G99" s="118">
        <f>VLOOKUP($A99+ROUND((COLUMN()-2)/24,5),АТС!$A$41:$F$784,6)+'Иные услуги '!$C$5+'РСТ РСО-А'!$I$7+'РСТ РСО-А'!$H$9</f>
        <v>1055.8990000000001</v>
      </c>
      <c r="H99" s="118">
        <f>VLOOKUP($A99+ROUND((COLUMN()-2)/24,5),АТС!$A$41:$F$784,6)+'Иные услуги '!$C$5+'РСТ РСО-А'!$I$7+'РСТ РСО-А'!$H$9</f>
        <v>1147.0989999999999</v>
      </c>
      <c r="I99" s="118">
        <f>VLOOKUP($A99+ROUND((COLUMN()-2)/24,5),АТС!$A$41:$F$784,6)+'Иные услуги '!$C$5+'РСТ РСО-А'!$I$7+'РСТ РСО-А'!$H$9</f>
        <v>1049.319</v>
      </c>
      <c r="J99" s="118">
        <f>VLOOKUP($A99+ROUND((COLUMN()-2)/24,5),АТС!$A$41:$F$784,6)+'Иные услуги '!$C$5+'РСТ РСО-А'!$I$7+'РСТ РСО-А'!$H$9</f>
        <v>1135.229</v>
      </c>
      <c r="K99" s="118">
        <f>VLOOKUP($A99+ROUND((COLUMN()-2)/24,5),АТС!$A$41:$F$784,6)+'Иные услуги '!$C$5+'РСТ РСО-А'!$I$7+'РСТ РСО-А'!$H$9</f>
        <v>1100.4390000000001</v>
      </c>
      <c r="L99" s="118">
        <f>VLOOKUP($A99+ROUND((COLUMN()-2)/24,5),АТС!$A$41:$F$784,6)+'Иные услуги '!$C$5+'РСТ РСО-А'!$I$7+'РСТ РСО-А'!$H$9</f>
        <v>1001.579</v>
      </c>
      <c r="M99" s="118">
        <f>VLOOKUP($A99+ROUND((COLUMN()-2)/24,5),АТС!$A$41:$F$784,6)+'Иные услуги '!$C$5+'РСТ РСО-А'!$I$7+'РСТ РСО-А'!$H$9</f>
        <v>1001.519</v>
      </c>
      <c r="N99" s="118">
        <f>VLOOKUP($A99+ROUND((COLUMN()-2)/24,5),АТС!$A$41:$F$784,6)+'Иные услуги '!$C$5+'РСТ РСО-А'!$I$7+'РСТ РСО-А'!$H$9</f>
        <v>1000.569</v>
      </c>
      <c r="O99" s="118">
        <f>VLOOKUP($A99+ROUND((COLUMN()-2)/24,5),АТС!$A$41:$F$784,6)+'Иные услуги '!$C$5+'РСТ РСО-А'!$I$7+'РСТ РСО-А'!$H$9</f>
        <v>1000.3389999999999</v>
      </c>
      <c r="P99" s="118">
        <f>VLOOKUP($A99+ROUND((COLUMN()-2)/24,5),АТС!$A$41:$F$784,6)+'Иные услуги '!$C$5+'РСТ РСО-А'!$I$7+'РСТ РСО-А'!$H$9</f>
        <v>999.29899999999998</v>
      </c>
      <c r="Q99" s="118">
        <f>VLOOKUP($A99+ROUND((COLUMN()-2)/24,5),АТС!$A$41:$F$784,6)+'Иные услуги '!$C$5+'РСТ РСО-А'!$I$7+'РСТ РСО-А'!$H$9</f>
        <v>998.44899999999996</v>
      </c>
      <c r="R99" s="118">
        <f>VLOOKUP($A99+ROUND((COLUMN()-2)/24,5),АТС!$A$41:$F$784,6)+'Иные услуги '!$C$5+'РСТ РСО-А'!$I$7+'РСТ РСО-А'!$H$9</f>
        <v>968.25900000000001</v>
      </c>
      <c r="S99" s="118">
        <f>VLOOKUP($A99+ROUND((COLUMN()-2)/24,5),АТС!$A$41:$F$784,6)+'Иные услуги '!$C$5+'РСТ РСО-А'!$I$7+'РСТ РСО-А'!$H$9</f>
        <v>921.46899999999994</v>
      </c>
      <c r="T99" s="118">
        <f>VLOOKUP($A99+ROUND((COLUMN()-2)/24,5),АТС!$A$41:$F$784,6)+'Иные услуги '!$C$5+'РСТ РСО-А'!$I$7+'РСТ РСО-А'!$H$9</f>
        <v>932.13900000000001</v>
      </c>
      <c r="U99" s="118">
        <f>VLOOKUP($A99+ROUND((COLUMN()-2)/24,5),АТС!$A$41:$F$784,6)+'Иные услуги '!$C$5+'РСТ РСО-А'!$I$7+'РСТ РСО-А'!$H$9</f>
        <v>935.94899999999996</v>
      </c>
      <c r="V99" s="118">
        <f>VLOOKUP($A99+ROUND((COLUMN()-2)/24,5),АТС!$A$41:$F$784,6)+'Иные услуги '!$C$5+'РСТ РСО-А'!$I$7+'РСТ РСО-А'!$H$9</f>
        <v>999.20899999999995</v>
      </c>
      <c r="W99" s="118">
        <f>VLOOKUP($A99+ROUND((COLUMN()-2)/24,5),АТС!$A$41:$F$784,6)+'Иные услуги '!$C$5+'РСТ РСО-А'!$I$7+'РСТ РСО-А'!$H$9</f>
        <v>1077.3489999999999</v>
      </c>
      <c r="X99" s="118">
        <f>VLOOKUP($A99+ROUND((COLUMN()-2)/24,5),АТС!$A$41:$F$784,6)+'Иные услуги '!$C$5+'РСТ РСО-А'!$I$7+'РСТ РСО-А'!$H$9</f>
        <v>854.09899999999993</v>
      </c>
      <c r="Y99" s="118">
        <f>VLOOKUP($A99+ROUND((COLUMN()-2)/24,5),АТС!$A$41:$F$784,6)+'Иные услуги '!$C$5+'РСТ РСО-А'!$I$7+'РСТ РСО-А'!$H$9</f>
        <v>893.22899999999993</v>
      </c>
    </row>
    <row r="100" spans="1:25" x14ac:dyDescent="0.2">
      <c r="A100" s="66">
        <f t="shared" si="2"/>
        <v>43535</v>
      </c>
      <c r="B100" s="118">
        <f>VLOOKUP($A100+ROUND((COLUMN()-2)/24,5),АТС!$A$41:$F$784,6)+'Иные услуги '!$C$5+'РСТ РСО-А'!$I$7+'РСТ РСО-А'!$H$9</f>
        <v>959.17899999999997</v>
      </c>
      <c r="C100" s="118">
        <f>VLOOKUP($A100+ROUND((COLUMN()-2)/24,5),АТС!$A$41:$F$784,6)+'Иные услуги '!$C$5+'РСТ РСО-А'!$I$7+'РСТ РСО-А'!$H$9</f>
        <v>1022.7189999999999</v>
      </c>
      <c r="D100" s="118">
        <f>VLOOKUP($A100+ROUND((COLUMN()-2)/24,5),АТС!$A$41:$F$784,6)+'Иные услуги '!$C$5+'РСТ РСО-А'!$I$7+'РСТ РСО-А'!$H$9</f>
        <v>1021.4889999999999</v>
      </c>
      <c r="E100" s="118">
        <f>VLOOKUP($A100+ROUND((COLUMN()-2)/24,5),АТС!$A$41:$F$784,6)+'Иные услуги '!$C$5+'РСТ РСО-А'!$I$7+'РСТ РСО-А'!$H$9</f>
        <v>1021.419</v>
      </c>
      <c r="F100" s="118">
        <f>VLOOKUP($A100+ROUND((COLUMN()-2)/24,5),АТС!$A$41:$F$784,6)+'Иные услуги '!$C$5+'РСТ РСО-А'!$I$7+'РСТ РСО-А'!$H$9</f>
        <v>1020.9889999999999</v>
      </c>
      <c r="G100" s="118">
        <f>VLOOKUP($A100+ROUND((COLUMN()-2)/24,5),АТС!$A$41:$F$784,6)+'Иные услуги '!$C$5+'РСТ РСО-А'!$I$7+'РСТ РСО-А'!$H$9</f>
        <v>1022.829</v>
      </c>
      <c r="H100" s="118">
        <f>VLOOKUP($A100+ROUND((COLUMN()-2)/24,5),АТС!$A$41:$F$784,6)+'Иные услуги '!$C$5+'РСТ РСО-А'!$I$7+'РСТ РСО-А'!$H$9</f>
        <v>1004.919</v>
      </c>
      <c r="I100" s="118">
        <f>VLOOKUP($A100+ROUND((COLUMN()-2)/24,5),АТС!$A$41:$F$784,6)+'Иные услуги '!$C$5+'РСТ РСО-А'!$I$7+'РСТ РСО-А'!$H$9</f>
        <v>856.81899999999996</v>
      </c>
      <c r="J100" s="118">
        <f>VLOOKUP($A100+ROUND((COLUMN()-2)/24,5),АТС!$A$41:$F$784,6)+'Иные услуги '!$C$5+'РСТ РСО-А'!$I$7+'РСТ РСО-А'!$H$9</f>
        <v>944.779</v>
      </c>
      <c r="K100" s="118">
        <f>VLOOKUP($A100+ROUND((COLUMN()-2)/24,5),АТС!$A$41:$F$784,6)+'Иные услуги '!$C$5+'РСТ РСО-А'!$I$7+'РСТ РСО-А'!$H$9</f>
        <v>972.99899999999991</v>
      </c>
      <c r="L100" s="118">
        <f>VLOOKUP($A100+ROUND((COLUMN()-2)/24,5),АТС!$A$41:$F$784,6)+'Иные услуги '!$C$5+'РСТ РСО-А'!$I$7+'РСТ РСО-А'!$H$9</f>
        <v>972.90899999999999</v>
      </c>
      <c r="M100" s="118">
        <f>VLOOKUP($A100+ROUND((COLUMN()-2)/24,5),АТС!$A$41:$F$784,6)+'Иные услуги '!$C$5+'РСТ РСО-А'!$I$7+'РСТ РСО-А'!$H$9</f>
        <v>972.03899999999999</v>
      </c>
      <c r="N100" s="118">
        <f>VLOOKUP($A100+ROUND((COLUMN()-2)/24,5),АТС!$A$41:$F$784,6)+'Иные услуги '!$C$5+'РСТ РСО-А'!$I$7+'РСТ РСО-А'!$H$9</f>
        <v>971.25900000000001</v>
      </c>
      <c r="O100" s="118">
        <f>VLOOKUP($A100+ROUND((COLUMN()-2)/24,5),АТС!$A$41:$F$784,6)+'Иные услуги '!$C$5+'РСТ РСО-А'!$I$7+'РСТ РСО-А'!$H$9</f>
        <v>999.73899999999992</v>
      </c>
      <c r="P100" s="118">
        <f>VLOOKUP($A100+ROUND((COLUMN()-2)/24,5),АТС!$A$41:$F$784,6)+'Иные услуги '!$C$5+'РСТ РСО-А'!$I$7+'РСТ РСО-А'!$H$9</f>
        <v>999.48899999999992</v>
      </c>
      <c r="Q100" s="118">
        <f>VLOOKUP($A100+ROUND((COLUMN()-2)/24,5),АТС!$A$41:$F$784,6)+'Иные услуги '!$C$5+'РСТ РСО-А'!$I$7+'РСТ РСО-А'!$H$9</f>
        <v>999.40899999999999</v>
      </c>
      <c r="R100" s="118">
        <f>VLOOKUP($A100+ROUND((COLUMN()-2)/24,5),АТС!$A$41:$F$784,6)+'Иные услуги '!$C$5+'РСТ РСО-А'!$I$7+'РСТ РСО-А'!$H$9</f>
        <v>998.31899999999996</v>
      </c>
      <c r="S100" s="118">
        <f>VLOOKUP($A100+ROUND((COLUMN()-2)/24,5),АТС!$A$41:$F$784,6)+'Иные услуги '!$C$5+'РСТ РСО-А'!$I$7+'РСТ РСО-А'!$H$9</f>
        <v>944.36899999999991</v>
      </c>
      <c r="T100" s="118">
        <f>VLOOKUP($A100+ROUND((COLUMN()-2)/24,5),АТС!$A$41:$F$784,6)+'Иные услуги '!$C$5+'РСТ РСО-А'!$I$7+'РСТ РСО-А'!$H$9</f>
        <v>959.08899999999994</v>
      </c>
      <c r="U100" s="118">
        <f>VLOOKUP($A100+ROUND((COLUMN()-2)/24,5),АТС!$A$41:$F$784,6)+'Иные услуги '!$C$5+'РСТ РСО-А'!$I$7+'РСТ РСО-А'!$H$9</f>
        <v>931.73899999999992</v>
      </c>
      <c r="V100" s="118">
        <f>VLOOKUP($A100+ROUND((COLUMN()-2)/24,5),АТС!$A$41:$F$784,6)+'Иные услуги '!$C$5+'РСТ РСО-А'!$I$7+'РСТ РСО-А'!$H$9</f>
        <v>961.53899999999999</v>
      </c>
      <c r="W100" s="118">
        <f>VLOOKUP($A100+ROUND((COLUMN()-2)/24,5),АТС!$A$41:$F$784,6)+'Иные услуги '!$C$5+'РСТ РСО-А'!$I$7+'РСТ РСО-А'!$H$9</f>
        <v>1032.989</v>
      </c>
      <c r="X100" s="118">
        <f>VLOOKUP($A100+ROUND((COLUMN()-2)/24,5),АТС!$A$41:$F$784,6)+'Иные услуги '!$C$5+'РСТ РСО-А'!$I$7+'РСТ РСО-А'!$H$9</f>
        <v>888.98899999999992</v>
      </c>
      <c r="Y100" s="118">
        <f>VLOOKUP($A100+ROUND((COLUMN()-2)/24,5),АТС!$A$41:$F$784,6)+'Иные услуги '!$C$5+'РСТ РСО-А'!$I$7+'РСТ РСО-А'!$H$9</f>
        <v>891.18899999999996</v>
      </c>
    </row>
    <row r="101" spans="1:25" x14ac:dyDescent="0.2">
      <c r="A101" s="66">
        <f t="shared" si="2"/>
        <v>43536</v>
      </c>
      <c r="B101" s="118">
        <f>VLOOKUP($A101+ROUND((COLUMN()-2)/24,5),АТС!$A$41:$F$784,6)+'Иные услуги '!$C$5+'РСТ РСО-А'!$I$7+'РСТ РСО-А'!$H$9</f>
        <v>961.10899999999992</v>
      </c>
      <c r="C101" s="118">
        <f>VLOOKUP($A101+ROUND((COLUMN()-2)/24,5),АТС!$A$41:$F$784,6)+'Иные услуги '!$C$5+'РСТ РСО-А'!$I$7+'РСТ РСО-А'!$H$9</f>
        <v>1051.3489999999999</v>
      </c>
      <c r="D101" s="118">
        <f>VLOOKUP($A101+ROUND((COLUMN()-2)/24,5),АТС!$A$41:$F$784,6)+'Иные услуги '!$C$5+'РСТ РСО-А'!$I$7+'РСТ РСО-А'!$H$9</f>
        <v>1050.5889999999999</v>
      </c>
      <c r="E101" s="118">
        <f>VLOOKUP($A101+ROUND((COLUMN()-2)/24,5),АТС!$A$41:$F$784,6)+'Иные услуги '!$C$5+'РСТ РСО-А'!$I$7+'РСТ РСО-А'!$H$9</f>
        <v>1050.489</v>
      </c>
      <c r="F101" s="118">
        <f>VLOOKUP($A101+ROUND((COLUMN()-2)/24,5),АТС!$A$41:$F$784,6)+'Иные услуги '!$C$5+'РСТ РСО-А'!$I$7+'РСТ РСО-А'!$H$9</f>
        <v>1051.299</v>
      </c>
      <c r="G101" s="118">
        <f>VLOOKUP($A101+ROUND((COLUMN()-2)/24,5),АТС!$A$41:$F$784,6)+'Иные услуги '!$C$5+'РСТ РСО-А'!$I$7+'РСТ РСО-А'!$H$9</f>
        <v>1053.1690000000001</v>
      </c>
      <c r="H101" s="118">
        <f>VLOOKUP($A101+ROUND((COLUMN()-2)/24,5),АТС!$A$41:$F$784,6)+'Иные услуги '!$C$5+'РСТ РСО-А'!$I$7+'РСТ РСО-А'!$H$9</f>
        <v>1146.009</v>
      </c>
      <c r="I101" s="118">
        <f>VLOOKUP($A101+ROUND((COLUMN()-2)/24,5),АТС!$A$41:$F$784,6)+'Иные услуги '!$C$5+'РСТ РСО-А'!$I$7+'РСТ РСО-А'!$H$9</f>
        <v>1052.779</v>
      </c>
      <c r="J101" s="118">
        <f>VLOOKUP($A101+ROUND((COLUMN()-2)/24,5),АТС!$A$41:$F$784,6)+'Иные услуги '!$C$5+'РСТ РСО-А'!$I$7+'РСТ РСО-А'!$H$9</f>
        <v>1136.289</v>
      </c>
      <c r="K101" s="118">
        <f>VLOOKUP($A101+ROUND((COLUMN()-2)/24,5),АТС!$A$41:$F$784,6)+'Иные услуги '!$C$5+'РСТ РСО-А'!$I$7+'РСТ РСО-А'!$H$9</f>
        <v>1064.6790000000001</v>
      </c>
      <c r="L101" s="118">
        <f>VLOOKUP($A101+ROUND((COLUMN()-2)/24,5),АТС!$A$41:$F$784,6)+'Иные услуги '!$C$5+'РСТ РСО-А'!$I$7+'РСТ РСО-А'!$H$9</f>
        <v>1064.569</v>
      </c>
      <c r="M101" s="118">
        <f>VLOOKUP($A101+ROUND((COLUMN()-2)/24,5),АТС!$A$41:$F$784,6)+'Иные услуги '!$C$5+'РСТ РСО-А'!$I$7+'РСТ РСО-А'!$H$9</f>
        <v>1063.989</v>
      </c>
      <c r="N101" s="118">
        <f>VLOOKUP($A101+ROUND((COLUMN()-2)/24,5),АТС!$A$41:$F$784,6)+'Иные услуги '!$C$5+'РСТ РСО-А'!$I$7+'РСТ РСО-А'!$H$9</f>
        <v>1063.6189999999999</v>
      </c>
      <c r="O101" s="118">
        <f>VLOOKUP($A101+ROUND((COLUMN()-2)/24,5),АТС!$A$41:$F$784,6)+'Иные услуги '!$C$5+'РСТ РСО-А'!$I$7+'РСТ РСО-А'!$H$9</f>
        <v>1063.1490000000001</v>
      </c>
      <c r="P101" s="118">
        <f>VLOOKUP($A101+ROUND((COLUMN()-2)/24,5),АТС!$A$41:$F$784,6)+'Иные услуги '!$C$5+'РСТ РСО-А'!$I$7+'РСТ РСО-А'!$H$9</f>
        <v>1063.019</v>
      </c>
      <c r="Q101" s="118">
        <f>VLOOKUP($A101+ROUND((COLUMN()-2)/24,5),АТС!$A$41:$F$784,6)+'Иные услуги '!$C$5+'РСТ РСО-А'!$I$7+'РСТ РСО-А'!$H$9</f>
        <v>1062.989</v>
      </c>
      <c r="R101" s="118">
        <f>VLOOKUP($A101+ROUND((COLUMN()-2)/24,5),АТС!$A$41:$F$784,6)+'Иные услуги '!$C$5+'РСТ РСО-А'!$I$7+'РСТ РСО-А'!$H$9</f>
        <v>1061.4590000000001</v>
      </c>
      <c r="S101" s="118">
        <f>VLOOKUP($A101+ROUND((COLUMN()-2)/24,5),АТС!$A$41:$F$784,6)+'Иные услуги '!$C$5+'РСТ РСО-А'!$I$7+'РСТ РСО-А'!$H$9</f>
        <v>1000.389</v>
      </c>
      <c r="T101" s="118">
        <f>VLOOKUP($A101+ROUND((COLUMN()-2)/24,5),АТС!$A$41:$F$784,6)+'Иные услуги '!$C$5+'РСТ РСО-А'!$I$7+'РСТ РСО-А'!$H$9</f>
        <v>1031.6790000000001</v>
      </c>
      <c r="U101" s="118">
        <f>VLOOKUP($A101+ROUND((COLUMN()-2)/24,5),АТС!$A$41:$F$784,6)+'Иные услуги '!$C$5+'РСТ РСО-А'!$I$7+'РСТ РСО-А'!$H$9</f>
        <v>999.66899999999998</v>
      </c>
      <c r="V101" s="118">
        <f>VLOOKUP($A101+ROUND((COLUMN()-2)/24,5),АТС!$A$41:$F$784,6)+'Иные услуги '!$C$5+'РСТ РСО-А'!$I$7+'РСТ РСО-А'!$H$9</f>
        <v>1034.559</v>
      </c>
      <c r="W101" s="118">
        <f>VLOOKUP($A101+ROUND((COLUMN()-2)/24,5),АТС!$A$41:$F$784,6)+'Иные услуги '!$C$5+'РСТ РСО-А'!$I$7+'РСТ РСО-А'!$H$9</f>
        <v>1073.2190000000001</v>
      </c>
      <c r="X101" s="118">
        <f>VLOOKUP($A101+ROUND((COLUMN()-2)/24,5),АТС!$A$41:$F$784,6)+'Иные услуги '!$C$5+'РСТ РСО-А'!$I$7+'РСТ РСО-А'!$H$9</f>
        <v>852.04899999999998</v>
      </c>
      <c r="Y101" s="118">
        <f>VLOOKUP($A101+ROUND((COLUMN()-2)/24,5),АТС!$A$41:$F$784,6)+'Иные услуги '!$C$5+'РСТ РСО-А'!$I$7+'РСТ РСО-А'!$H$9</f>
        <v>915.37900000000002</v>
      </c>
    </row>
    <row r="102" spans="1:25" x14ac:dyDescent="0.2">
      <c r="A102" s="66">
        <f t="shared" si="2"/>
        <v>43537</v>
      </c>
      <c r="B102" s="118">
        <f>VLOOKUP($A102+ROUND((COLUMN()-2)/24,5),АТС!$A$41:$F$784,6)+'Иные услуги '!$C$5+'РСТ РСО-А'!$I$7+'РСТ РСО-А'!$H$9</f>
        <v>960.59899999999993</v>
      </c>
      <c r="C102" s="118">
        <f>VLOOKUP($A102+ROUND((COLUMN()-2)/24,5),АТС!$A$41:$F$784,6)+'Иные услуги '!$C$5+'РСТ РСО-А'!$I$7+'РСТ РСО-А'!$H$9</f>
        <v>1051.0989999999999</v>
      </c>
      <c r="D102" s="118">
        <f>VLOOKUP($A102+ROUND((COLUMN()-2)/24,5),АТС!$A$41:$F$784,6)+'Иные услуги '!$C$5+'РСТ РСО-А'!$I$7+'РСТ РСО-А'!$H$9</f>
        <v>1050.5989999999999</v>
      </c>
      <c r="E102" s="118">
        <f>VLOOKUP($A102+ROUND((COLUMN()-2)/24,5),АТС!$A$41:$F$784,6)+'Иные услуги '!$C$5+'РСТ РСО-А'!$I$7+'РСТ РСО-А'!$H$9</f>
        <v>1084.9390000000001</v>
      </c>
      <c r="F102" s="118">
        <f>VLOOKUP($A102+ROUND((COLUMN()-2)/24,5),АТС!$A$41:$F$784,6)+'Иные услуги '!$C$5+'РСТ РСО-А'!$I$7+'РСТ РСО-А'!$H$9</f>
        <v>1085.6290000000001</v>
      </c>
      <c r="G102" s="118">
        <f>VLOOKUP($A102+ROUND((COLUMN()-2)/24,5),АТС!$A$41:$F$784,6)+'Иные услуги '!$C$5+'РСТ РСО-А'!$I$7+'РСТ РСО-А'!$H$9</f>
        <v>1086.799</v>
      </c>
      <c r="H102" s="118">
        <f>VLOOKUP($A102+ROUND((COLUMN()-2)/24,5),АТС!$A$41:$F$784,6)+'Иные услуги '!$C$5+'РСТ РСО-А'!$I$7+'РСТ РСО-А'!$H$9</f>
        <v>1091.529</v>
      </c>
      <c r="I102" s="118">
        <f>VLOOKUP($A102+ROUND((COLUMN()-2)/24,5),АТС!$A$41:$F$784,6)+'Иные услуги '!$C$5+'РСТ РСО-А'!$I$7+'РСТ РСО-А'!$H$9</f>
        <v>1006.559</v>
      </c>
      <c r="J102" s="118">
        <f>VLOOKUP($A102+ROUND((COLUMN()-2)/24,5),АТС!$A$41:$F$784,6)+'Иные услуги '!$C$5+'РСТ РСО-А'!$I$7+'РСТ РСО-А'!$H$9</f>
        <v>1061.1990000000001</v>
      </c>
      <c r="K102" s="118">
        <f>VLOOKUP($A102+ROUND((COLUMN()-2)/24,5),АТС!$A$41:$F$784,6)+'Иные услуги '!$C$5+'РСТ РСО-А'!$I$7+'РСТ РСО-А'!$H$9</f>
        <v>999.33899999999994</v>
      </c>
      <c r="L102" s="118">
        <f>VLOOKUP($A102+ROUND((COLUMN()-2)/24,5),АТС!$A$41:$F$784,6)+'Иные услуги '!$C$5+'РСТ РСО-А'!$I$7+'РСТ РСО-А'!$H$9</f>
        <v>969.55899999999997</v>
      </c>
      <c r="M102" s="118">
        <f>VLOOKUP($A102+ROUND((COLUMN()-2)/24,5),АТС!$A$41:$F$784,6)+'Иные услуги '!$C$5+'РСТ РСО-А'!$I$7+'РСТ РСО-А'!$H$9</f>
        <v>969.399</v>
      </c>
      <c r="N102" s="118">
        <f>VLOOKUP($A102+ROUND((COLUMN()-2)/24,5),АТС!$A$41:$F$784,6)+'Иные услуги '!$C$5+'РСТ РСО-А'!$I$7+'РСТ РСО-А'!$H$9</f>
        <v>998.32899999999995</v>
      </c>
      <c r="O102" s="118">
        <f>VLOOKUP($A102+ROUND((COLUMN()-2)/24,5),АТС!$A$41:$F$784,6)+'Иные услуги '!$C$5+'РСТ РСО-А'!$I$7+'РСТ РСО-А'!$H$9</f>
        <v>997.86899999999991</v>
      </c>
      <c r="P102" s="118">
        <f>VLOOKUP($A102+ROUND((COLUMN()-2)/24,5),АТС!$A$41:$F$784,6)+'Иные услуги '!$C$5+'РСТ РСО-А'!$I$7+'РСТ РСО-А'!$H$9</f>
        <v>1028.3389999999999</v>
      </c>
      <c r="Q102" s="118">
        <f>VLOOKUP($A102+ROUND((COLUMN()-2)/24,5),АТС!$A$41:$F$784,6)+'Иные услуги '!$C$5+'РСТ РСО-А'!$I$7+'РСТ РСО-А'!$H$9</f>
        <v>1060.8489999999999</v>
      </c>
      <c r="R102" s="118">
        <f>VLOOKUP($A102+ROUND((COLUMN()-2)/24,5),АТС!$A$41:$F$784,6)+'Иные услуги '!$C$5+'РСТ РСО-А'!$I$7+'РСТ РСО-А'!$H$9</f>
        <v>1060.3689999999999</v>
      </c>
      <c r="S102" s="118">
        <f>VLOOKUP($A102+ROUND((COLUMN()-2)/24,5),АТС!$A$41:$F$784,6)+'Иные услуги '!$C$5+'РСТ РСО-А'!$I$7+'РСТ РСО-А'!$H$9</f>
        <v>1030.539</v>
      </c>
      <c r="T102" s="118">
        <f>VLOOKUP($A102+ROUND((COLUMN()-2)/24,5),АТС!$A$41:$F$784,6)+'Иные услуги '!$C$5+'РСТ РСО-А'!$I$7+'РСТ РСО-А'!$H$9</f>
        <v>1059.779</v>
      </c>
      <c r="U102" s="118">
        <f>VLOOKUP($A102+ROUND((COLUMN()-2)/24,5),АТС!$A$41:$F$784,6)+'Иные услуги '!$C$5+'РСТ РСО-А'!$I$7+'РСТ РСО-А'!$H$9</f>
        <v>1038.309</v>
      </c>
      <c r="V102" s="118">
        <f>VLOOKUP($A102+ROUND((COLUMN()-2)/24,5),АТС!$A$41:$F$784,6)+'Иные услуги '!$C$5+'РСТ РСО-А'!$I$7+'РСТ РСО-А'!$H$9</f>
        <v>1035.3890000000001</v>
      </c>
      <c r="W102" s="118">
        <f>VLOOKUP($A102+ROUND((COLUMN()-2)/24,5),АТС!$A$41:$F$784,6)+'Иные услуги '!$C$5+'РСТ РСО-А'!$I$7+'РСТ РСО-А'!$H$9</f>
        <v>1119.7090000000001</v>
      </c>
      <c r="X102" s="118">
        <f>VLOOKUP($A102+ROUND((COLUMN()-2)/24,5),АТС!$A$41:$F$784,6)+'Иные услуги '!$C$5+'РСТ РСО-А'!$I$7+'РСТ РСО-А'!$H$9</f>
        <v>854.20899999999995</v>
      </c>
      <c r="Y102" s="118">
        <f>VLOOKUP($A102+ROUND((COLUMN()-2)/24,5),АТС!$A$41:$F$784,6)+'Иные услуги '!$C$5+'РСТ РСО-А'!$I$7+'РСТ РСО-А'!$H$9</f>
        <v>915.18899999999996</v>
      </c>
    </row>
    <row r="103" spans="1:25" x14ac:dyDescent="0.2">
      <c r="A103" s="66">
        <f t="shared" si="2"/>
        <v>43538</v>
      </c>
      <c r="B103" s="118">
        <f>VLOOKUP($A103+ROUND((COLUMN()-2)/24,5),АТС!$A$41:$F$784,6)+'Иные услуги '!$C$5+'РСТ РСО-А'!$I$7+'РСТ РСО-А'!$H$9</f>
        <v>992.48899999999992</v>
      </c>
      <c r="C103" s="118">
        <f>VLOOKUP($A103+ROUND((COLUMN()-2)/24,5),АТС!$A$41:$F$784,6)+'Иные услуги '!$C$5+'РСТ РСО-А'!$I$7+'РСТ РСО-А'!$H$9</f>
        <v>1053.979</v>
      </c>
      <c r="D103" s="118">
        <f>VLOOKUP($A103+ROUND((COLUMN()-2)/24,5),АТС!$A$41:$F$784,6)+'Иные услуги '!$C$5+'РСТ РСО-А'!$I$7+'РСТ РСО-А'!$H$9</f>
        <v>1087.6390000000001</v>
      </c>
      <c r="E103" s="118">
        <f>VLOOKUP($A103+ROUND((COLUMN()-2)/24,5),АТС!$A$41:$F$784,6)+'Иные услуги '!$C$5+'РСТ РСО-А'!$I$7+'РСТ РСО-А'!$H$9</f>
        <v>1087.319</v>
      </c>
      <c r="F103" s="118">
        <f>VLOOKUP($A103+ROUND((COLUMN()-2)/24,5),АТС!$A$41:$F$784,6)+'Иные услуги '!$C$5+'РСТ РСО-А'!$I$7+'РСТ РСО-А'!$H$9</f>
        <v>1087.8389999999999</v>
      </c>
      <c r="G103" s="118">
        <f>VLOOKUP($A103+ROUND((COLUMN()-2)/24,5),АТС!$A$41:$F$784,6)+'Иные услуги '!$C$5+'РСТ РСО-А'!$I$7+'РСТ РСО-А'!$H$9</f>
        <v>1090.779</v>
      </c>
      <c r="H103" s="118">
        <f>VLOOKUP($A103+ROUND((COLUMN()-2)/24,5),АТС!$A$41:$F$784,6)+'Иные услуги '!$C$5+'РСТ РСО-А'!$I$7+'РСТ РСО-А'!$H$9</f>
        <v>1099.5889999999999</v>
      </c>
      <c r="I103" s="118">
        <f>VLOOKUP($A103+ROUND((COLUMN()-2)/24,5),АТС!$A$41:$F$784,6)+'Иные услуги '!$C$5+'РСТ РСО-А'!$I$7+'РСТ РСО-А'!$H$9</f>
        <v>970.94899999999996</v>
      </c>
      <c r="J103" s="118">
        <f>VLOOKUP($A103+ROUND((COLUMN()-2)/24,5),АТС!$A$41:$F$784,6)+'Иные услуги '!$C$5+'РСТ РСО-А'!$I$7+'РСТ РСО-А'!$H$9</f>
        <v>1030.029</v>
      </c>
      <c r="K103" s="118">
        <f>VLOOKUP($A103+ROUND((COLUMN()-2)/24,5),АТС!$A$41:$F$784,6)+'Иные услуги '!$C$5+'РСТ РСО-А'!$I$7+'РСТ РСО-А'!$H$9</f>
        <v>971.13900000000001</v>
      </c>
      <c r="L103" s="118">
        <f>VLOOKUP($A103+ROUND((COLUMN()-2)/24,5),АТС!$A$41:$F$784,6)+'Иные услуги '!$C$5+'РСТ РСО-А'!$I$7+'РСТ РСО-А'!$H$9</f>
        <v>970.899</v>
      </c>
      <c r="M103" s="118">
        <f>VLOOKUP($A103+ROUND((COLUMN()-2)/24,5),АТС!$A$41:$F$784,6)+'Иные услуги '!$C$5+'РСТ РСО-А'!$I$7+'РСТ РСО-А'!$H$9</f>
        <v>971.24899999999991</v>
      </c>
      <c r="N103" s="118">
        <f>VLOOKUP($A103+ROUND((COLUMN()-2)/24,5),АТС!$A$41:$F$784,6)+'Иные услуги '!$C$5+'РСТ РСО-А'!$I$7+'РСТ РСО-А'!$H$9</f>
        <v>999.17899999999997</v>
      </c>
      <c r="O103" s="118">
        <f>VLOOKUP($A103+ROUND((COLUMN()-2)/24,5),АТС!$A$41:$F$784,6)+'Иные услуги '!$C$5+'РСТ РСО-А'!$I$7+'РСТ РСО-А'!$H$9</f>
        <v>999.45899999999995</v>
      </c>
      <c r="P103" s="118">
        <f>VLOOKUP($A103+ROUND((COLUMN()-2)/24,5),АТС!$A$41:$F$784,6)+'Иные услуги '!$C$5+'РСТ РСО-А'!$I$7+'РСТ РСО-А'!$H$9</f>
        <v>1029.9690000000001</v>
      </c>
      <c r="Q103" s="118">
        <f>VLOOKUP($A103+ROUND((COLUMN()-2)/24,5),АТС!$A$41:$F$784,6)+'Иные услуги '!$C$5+'РСТ РСО-А'!$I$7+'РСТ РСО-А'!$H$9</f>
        <v>1030.1690000000001</v>
      </c>
      <c r="R103" s="118">
        <f>VLOOKUP($A103+ROUND((COLUMN()-2)/24,5),АТС!$A$41:$F$784,6)+'Иные услуги '!$C$5+'РСТ РСО-А'!$I$7+'РСТ РСО-А'!$H$9</f>
        <v>1029.259</v>
      </c>
      <c r="S103" s="118">
        <f>VLOOKUP($A103+ROUND((COLUMN()-2)/24,5),АТС!$A$41:$F$784,6)+'Иные услуги '!$C$5+'РСТ РСО-А'!$I$7+'РСТ РСО-А'!$H$9</f>
        <v>999.56899999999996</v>
      </c>
      <c r="T103" s="118">
        <f>VLOOKUP($A103+ROUND((COLUMN()-2)/24,5),АТС!$A$41:$F$784,6)+'Иные услуги '!$C$5+'РСТ РСО-А'!$I$7+'РСТ РСО-А'!$H$9</f>
        <v>1021.159</v>
      </c>
      <c r="U103" s="118">
        <f>VLOOKUP($A103+ROUND((COLUMN()-2)/24,5),АТС!$A$41:$F$784,6)+'Иные услуги '!$C$5+'РСТ РСО-А'!$I$7+'РСТ РСО-А'!$H$9</f>
        <v>1038.8790000000001</v>
      </c>
      <c r="V103" s="118">
        <f>VLOOKUP($A103+ROUND((COLUMN()-2)/24,5),АТС!$A$41:$F$784,6)+'Иные услуги '!$C$5+'РСТ РСО-А'!$I$7+'РСТ РСО-А'!$H$9</f>
        <v>1034.1089999999999</v>
      </c>
      <c r="W103" s="118">
        <f>VLOOKUP($A103+ROUND((COLUMN()-2)/24,5),АТС!$A$41:$F$784,6)+'Иные услуги '!$C$5+'РСТ РСО-А'!$I$7+'РСТ РСО-А'!$H$9</f>
        <v>1123.1490000000001</v>
      </c>
      <c r="X103" s="118">
        <f>VLOOKUP($A103+ROUND((COLUMN()-2)/24,5),АТС!$A$41:$F$784,6)+'Иные услуги '!$C$5+'РСТ РСО-А'!$I$7+'РСТ РСО-А'!$H$9</f>
        <v>854.33899999999994</v>
      </c>
      <c r="Y103" s="118">
        <f>VLOOKUP($A103+ROUND((COLUMN()-2)/24,5),АТС!$A$41:$F$784,6)+'Иные услуги '!$C$5+'РСТ РСО-А'!$I$7+'РСТ РСО-А'!$H$9</f>
        <v>919.29899999999998</v>
      </c>
    </row>
    <row r="104" spans="1:25" x14ac:dyDescent="0.2">
      <c r="A104" s="66">
        <f t="shared" si="2"/>
        <v>43539</v>
      </c>
      <c r="B104" s="118">
        <f>VLOOKUP($A104+ROUND((COLUMN()-2)/24,5),АТС!$A$41:$F$784,6)+'Иные услуги '!$C$5+'РСТ РСО-А'!$I$7+'РСТ РСО-А'!$H$9</f>
        <v>995.24899999999991</v>
      </c>
      <c r="C104" s="118">
        <f>VLOOKUP($A104+ROUND((COLUMN()-2)/24,5),АТС!$A$41:$F$784,6)+'Иные услуги '!$C$5+'РСТ РСО-А'!$I$7+'РСТ РСО-А'!$H$9</f>
        <v>1054.0989999999999</v>
      </c>
      <c r="D104" s="118">
        <f>VLOOKUP($A104+ROUND((COLUMN()-2)/24,5),АТС!$A$41:$F$784,6)+'Иные услуги '!$C$5+'РСТ РСО-А'!$I$7+'РСТ РСО-А'!$H$9</f>
        <v>1088.019</v>
      </c>
      <c r="E104" s="118">
        <f>VLOOKUP($A104+ROUND((COLUMN()-2)/24,5),АТС!$A$41:$F$784,6)+'Иные услуги '!$C$5+'РСТ РСО-А'!$I$7+'РСТ РСО-А'!$H$9</f>
        <v>1087.7090000000001</v>
      </c>
      <c r="F104" s="118">
        <f>VLOOKUP($A104+ROUND((COLUMN()-2)/24,5),АТС!$A$41:$F$784,6)+'Иные услуги '!$C$5+'РСТ РСО-А'!$I$7+'РСТ РСО-А'!$H$9</f>
        <v>1125.6990000000001</v>
      </c>
      <c r="G104" s="118">
        <f>VLOOKUP($A104+ROUND((COLUMN()-2)/24,5),АТС!$A$41:$F$784,6)+'Иные услуги '!$C$5+'РСТ РСО-А'!$I$7+'РСТ РСО-А'!$H$9</f>
        <v>1092.519</v>
      </c>
      <c r="H104" s="118">
        <f>VLOOKUP($A104+ROUND((COLUMN()-2)/24,5),АТС!$A$41:$F$784,6)+'Иные услуги '!$C$5+'РСТ РСО-А'!$I$7+'РСТ РСО-А'!$H$9</f>
        <v>1152.299</v>
      </c>
      <c r="I104" s="118">
        <f>VLOOKUP($A104+ROUND((COLUMN()-2)/24,5),АТС!$A$41:$F$784,6)+'Иные услуги '!$C$5+'РСТ РСО-А'!$I$7+'РСТ РСО-А'!$H$9</f>
        <v>971.56899999999996</v>
      </c>
      <c r="J104" s="118">
        <f>VLOOKUP($A104+ROUND((COLUMN()-2)/24,5),АТС!$A$41:$F$784,6)+'Иные услуги '!$C$5+'РСТ РСО-А'!$I$7+'РСТ РСО-А'!$H$9</f>
        <v>1064.6089999999999</v>
      </c>
      <c r="K104" s="118">
        <f>VLOOKUP($A104+ROUND((COLUMN()-2)/24,5),АТС!$A$41:$F$784,6)+'Иные услуги '!$C$5+'РСТ РСО-А'!$I$7+'РСТ РСО-А'!$H$9</f>
        <v>1065.3990000000001</v>
      </c>
      <c r="L104" s="118">
        <f>VLOOKUP($A104+ROUND((COLUMN()-2)/24,5),АТС!$A$41:$F$784,6)+'Иные услуги '!$C$5+'РСТ РСО-А'!$I$7+'РСТ РСО-А'!$H$9</f>
        <v>1065.3689999999999</v>
      </c>
      <c r="M104" s="118">
        <f>VLOOKUP($A104+ROUND((COLUMN()-2)/24,5),АТС!$A$41:$F$784,6)+'Иные услуги '!$C$5+'РСТ РСО-А'!$I$7+'РСТ РСО-А'!$H$9</f>
        <v>1032.249</v>
      </c>
      <c r="N104" s="118">
        <f>VLOOKUP($A104+ROUND((COLUMN()-2)/24,5),АТС!$A$41:$F$784,6)+'Иные услуги '!$C$5+'РСТ РСО-А'!$I$7+'РСТ РСО-А'!$H$9</f>
        <v>1032.1189999999999</v>
      </c>
      <c r="O104" s="118">
        <f>VLOOKUP($A104+ROUND((COLUMN()-2)/24,5),АТС!$A$41:$F$784,6)+'Иные услуги '!$C$5+'РСТ РСО-А'!$I$7+'РСТ РСО-А'!$H$9</f>
        <v>1032.069</v>
      </c>
      <c r="P104" s="118">
        <f>VLOOKUP($A104+ROUND((COLUMN()-2)/24,5),АТС!$A$41:$F$784,6)+'Иные услуги '!$C$5+'РСТ РСО-А'!$I$7+'РСТ РСО-А'!$H$9</f>
        <v>1032.079</v>
      </c>
      <c r="Q104" s="118">
        <f>VLOOKUP($A104+ROUND((COLUMN()-2)/24,5),АТС!$A$41:$F$784,6)+'Иные услуги '!$C$5+'РСТ РСО-А'!$I$7+'РСТ РСО-А'!$H$9</f>
        <v>1064.809</v>
      </c>
      <c r="R104" s="118">
        <f>VLOOKUP($A104+ROUND((COLUMN()-2)/24,5),АТС!$A$41:$F$784,6)+'Иные услуги '!$C$5+'РСТ РСО-А'!$I$7+'РСТ РСО-А'!$H$9</f>
        <v>1030.1089999999999</v>
      </c>
      <c r="S104" s="118">
        <f>VLOOKUP($A104+ROUND((COLUMN()-2)/24,5),АТС!$A$41:$F$784,6)+'Иные услуги '!$C$5+'РСТ РСО-А'!$I$7+'РСТ РСО-А'!$H$9</f>
        <v>1003.819</v>
      </c>
      <c r="T104" s="118">
        <f>VLOOKUP($A104+ROUND((COLUMN()-2)/24,5),АТС!$A$41:$F$784,6)+'Иные услуги '!$C$5+'РСТ РСО-А'!$I$7+'РСТ РСО-А'!$H$9</f>
        <v>1027.009</v>
      </c>
      <c r="U104" s="118">
        <f>VLOOKUP($A104+ROUND((COLUMN()-2)/24,5),АТС!$A$41:$F$784,6)+'Иные услуги '!$C$5+'РСТ РСО-А'!$I$7+'РСТ РСО-А'!$H$9</f>
        <v>1037.3389999999999</v>
      </c>
      <c r="V104" s="118">
        <f>VLOOKUP($A104+ROUND((COLUMN()-2)/24,5),АТС!$A$41:$F$784,6)+'Иные услуги '!$C$5+'РСТ РСО-А'!$I$7+'РСТ РСО-А'!$H$9</f>
        <v>1040.7190000000001</v>
      </c>
      <c r="W104" s="118">
        <f>VLOOKUP($A104+ROUND((COLUMN()-2)/24,5),АТС!$A$41:$F$784,6)+'Иные услуги '!$C$5+'РСТ РСО-А'!$I$7+'РСТ РСО-А'!$H$9</f>
        <v>1128.6189999999999</v>
      </c>
      <c r="X104" s="118">
        <f>VLOOKUP($A104+ROUND((COLUMN()-2)/24,5),АТС!$A$41:$F$784,6)+'Иные услуги '!$C$5+'РСТ РСО-А'!$I$7+'РСТ РСО-А'!$H$9</f>
        <v>858.78899999999999</v>
      </c>
      <c r="Y104" s="118">
        <f>VLOOKUP($A104+ROUND((COLUMN()-2)/24,5),АТС!$A$41:$F$784,6)+'Иные услуги '!$C$5+'РСТ РСО-А'!$I$7+'РСТ РСО-А'!$H$9</f>
        <v>920.74899999999991</v>
      </c>
    </row>
    <row r="105" spans="1:25" x14ac:dyDescent="0.2">
      <c r="A105" s="66">
        <f t="shared" si="2"/>
        <v>43540</v>
      </c>
      <c r="B105" s="118">
        <f>VLOOKUP($A105+ROUND((COLUMN()-2)/24,5),АТС!$A$41:$F$784,6)+'Иные услуги '!$C$5+'РСТ РСО-А'!$I$7+'РСТ РСО-А'!$H$9</f>
        <v>1017.169</v>
      </c>
      <c r="C105" s="118">
        <f>VLOOKUP($A105+ROUND((COLUMN()-2)/24,5),АТС!$A$41:$F$784,6)+'Иные услуги '!$C$5+'РСТ РСО-А'!$I$7+'РСТ РСО-А'!$H$9</f>
        <v>1093.8689999999999</v>
      </c>
      <c r="D105" s="118">
        <f>VLOOKUP($A105+ROUND((COLUMN()-2)/24,5),АТС!$A$41:$F$784,6)+'Иные услуги '!$C$5+'РСТ РСО-А'!$I$7+'РСТ РСО-А'!$H$9</f>
        <v>1091.8489999999999</v>
      </c>
      <c r="E105" s="118">
        <f>VLOOKUP($A105+ROUND((COLUMN()-2)/24,5),АТС!$A$41:$F$784,6)+'Иные услуги '!$C$5+'РСТ РСО-А'!$I$7+'РСТ РСО-А'!$H$9</f>
        <v>1090.8890000000001</v>
      </c>
      <c r="F105" s="118">
        <f>VLOOKUP($A105+ROUND((COLUMN()-2)/24,5),АТС!$A$41:$F$784,6)+'Иные услуги '!$C$5+'РСТ РСО-А'!$I$7+'РСТ РСО-А'!$H$9</f>
        <v>1128.9390000000001</v>
      </c>
      <c r="G105" s="118">
        <f>VLOOKUP($A105+ROUND((COLUMN()-2)/24,5),АТС!$A$41:$F$784,6)+'Иные услуги '!$C$5+'РСТ РСО-А'!$I$7+'РСТ РСО-А'!$H$9</f>
        <v>1094.3689999999999</v>
      </c>
      <c r="H105" s="118">
        <f>VLOOKUP($A105+ROUND((COLUMN()-2)/24,5),АТС!$A$41:$F$784,6)+'Иные услуги '!$C$5+'РСТ РСО-А'!$I$7+'РСТ РСО-А'!$H$9</f>
        <v>1150.3790000000001</v>
      </c>
      <c r="I105" s="118">
        <f>VLOOKUP($A105+ROUND((COLUMN()-2)/24,5),АТС!$A$41:$F$784,6)+'Иные услуги '!$C$5+'РСТ РСО-А'!$I$7+'РСТ РСО-А'!$H$9</f>
        <v>973.399</v>
      </c>
      <c r="J105" s="118">
        <f>VLOOKUP($A105+ROUND((COLUMN()-2)/24,5),АТС!$A$41:$F$784,6)+'Иные услуги '!$C$5+'РСТ РСО-А'!$I$7+'РСТ РСО-А'!$H$9</f>
        <v>1067.1590000000001</v>
      </c>
      <c r="K105" s="118">
        <f>VLOOKUP($A105+ROUND((COLUMN()-2)/24,5),АТС!$A$41:$F$784,6)+'Иные услуги '!$C$5+'РСТ РСО-А'!$I$7+'РСТ РСО-А'!$H$9</f>
        <v>1067.0989999999999</v>
      </c>
      <c r="L105" s="118">
        <f>VLOOKUP($A105+ROUND((COLUMN()-2)/24,5),АТС!$A$41:$F$784,6)+'Иные услуги '!$C$5+'РСТ РСО-А'!$I$7+'РСТ РСО-А'!$H$9</f>
        <v>1067.539</v>
      </c>
      <c r="M105" s="118">
        <f>VLOOKUP($A105+ROUND((COLUMN()-2)/24,5),АТС!$A$41:$F$784,6)+'Иные услуги '!$C$5+'РСТ РСО-А'!$I$7+'РСТ РСО-А'!$H$9</f>
        <v>1067.3990000000001</v>
      </c>
      <c r="N105" s="118">
        <f>VLOOKUP($A105+ROUND((COLUMN()-2)/24,5),АТС!$A$41:$F$784,6)+'Иные услуги '!$C$5+'РСТ РСО-А'!$I$7+'РСТ РСО-А'!$H$9</f>
        <v>1067.1890000000001</v>
      </c>
      <c r="O105" s="118">
        <f>VLOOKUP($A105+ROUND((COLUMN()-2)/24,5),АТС!$A$41:$F$784,6)+'Иные услуги '!$C$5+'РСТ РСО-А'!$I$7+'РСТ РСО-А'!$H$9</f>
        <v>1067.079</v>
      </c>
      <c r="P105" s="118">
        <f>VLOOKUP($A105+ROUND((COLUMN()-2)/24,5),АТС!$A$41:$F$784,6)+'Иные услуги '!$C$5+'РСТ РСО-А'!$I$7+'РСТ РСО-А'!$H$9</f>
        <v>1066.8689999999999</v>
      </c>
      <c r="Q105" s="118">
        <f>VLOOKUP($A105+ROUND((COLUMN()-2)/24,5),АТС!$A$41:$F$784,6)+'Иные услуги '!$C$5+'РСТ РСО-А'!$I$7+'РСТ РСО-А'!$H$9</f>
        <v>1066.789</v>
      </c>
      <c r="R105" s="118">
        <f>VLOOKUP($A105+ROUND((COLUMN()-2)/24,5),АТС!$A$41:$F$784,6)+'Иные услуги '!$C$5+'РСТ РСО-А'!$I$7+'РСТ РСО-А'!$H$9</f>
        <v>1031.499</v>
      </c>
      <c r="S105" s="118">
        <f>VLOOKUP($A105+ROUND((COLUMN()-2)/24,5),АТС!$A$41:$F$784,6)+'Иные услуги '!$C$5+'РСТ РСО-А'!$I$7+'РСТ РСО-А'!$H$9</f>
        <v>1004.429</v>
      </c>
      <c r="T105" s="118">
        <f>VLOOKUP($A105+ROUND((COLUMN()-2)/24,5),АТС!$A$41:$F$784,6)+'Иные услуги '!$C$5+'РСТ РСО-А'!$I$7+'РСТ РСО-А'!$H$9</f>
        <v>1027.9190000000001</v>
      </c>
      <c r="U105" s="118">
        <f>VLOOKUP($A105+ROUND((COLUMN()-2)/24,5),АТС!$A$41:$F$784,6)+'Иные услуги '!$C$5+'РСТ РСО-А'!$I$7+'РСТ РСО-А'!$H$9</f>
        <v>1007.669</v>
      </c>
      <c r="V105" s="118">
        <f>VLOOKUP($A105+ROUND((COLUMN()-2)/24,5),АТС!$A$41:$F$784,6)+'Иные услуги '!$C$5+'РСТ РСО-А'!$I$7+'РСТ РСО-А'!$H$9</f>
        <v>1041.6890000000001</v>
      </c>
      <c r="W105" s="118">
        <f>VLOOKUP($A105+ROUND((COLUMN()-2)/24,5),АТС!$A$41:$F$784,6)+'Иные услуги '!$C$5+'РСТ РСО-А'!$I$7+'РСТ РСО-А'!$H$9</f>
        <v>1125.539</v>
      </c>
      <c r="X105" s="118">
        <f>VLOOKUP($A105+ROUND((COLUMN()-2)/24,5),АТС!$A$41:$F$784,6)+'Иные услуги '!$C$5+'РСТ РСО-А'!$I$7+'РСТ РСО-А'!$H$9</f>
        <v>856.34899999999993</v>
      </c>
      <c r="Y105" s="118">
        <f>VLOOKUP($A105+ROUND((COLUMN()-2)/24,5),АТС!$A$41:$F$784,6)+'Иные услуги '!$C$5+'РСТ РСО-А'!$I$7+'РСТ РСО-А'!$H$9</f>
        <v>894.28899999999999</v>
      </c>
    </row>
    <row r="106" spans="1:25" x14ac:dyDescent="0.2">
      <c r="A106" s="66">
        <f t="shared" si="2"/>
        <v>43541</v>
      </c>
      <c r="B106" s="118">
        <f>VLOOKUP($A106+ROUND((COLUMN()-2)/24,5),АТС!$A$41:$F$784,6)+'Иные услуги '!$C$5+'РСТ РСО-А'!$I$7+'РСТ РСО-А'!$H$9</f>
        <v>1027.979</v>
      </c>
      <c r="C106" s="118">
        <f>VLOOKUP($A106+ROUND((COLUMN()-2)/24,5),АТС!$A$41:$F$784,6)+'Иные услуги '!$C$5+'РСТ РСО-А'!$I$7+'РСТ РСО-А'!$H$9</f>
        <v>1091.079</v>
      </c>
      <c r="D106" s="118">
        <f>VLOOKUP($A106+ROUND((COLUMN()-2)/24,5),АТС!$A$41:$F$784,6)+'Иные услуги '!$C$5+'РСТ РСО-А'!$I$7+'РСТ РСО-А'!$H$9</f>
        <v>1089.749</v>
      </c>
      <c r="E106" s="118">
        <f>VLOOKUP($A106+ROUND((COLUMN()-2)/24,5),АТС!$A$41:$F$784,6)+'Иные услуги '!$C$5+'РСТ РСО-А'!$I$7+'РСТ РСО-А'!$H$9</f>
        <v>1126.6790000000001</v>
      </c>
      <c r="F106" s="118">
        <f>VLOOKUP($A106+ROUND((COLUMN()-2)/24,5),АТС!$A$41:$F$784,6)+'Иные услуги '!$C$5+'РСТ РСО-А'!$I$7+'РСТ РСО-А'!$H$9</f>
        <v>1127.229</v>
      </c>
      <c r="G106" s="118">
        <f>VLOOKUP($A106+ROUND((COLUMN()-2)/24,5),АТС!$A$41:$F$784,6)+'Иные услуги '!$C$5+'РСТ РСО-А'!$I$7+'РСТ РСО-А'!$H$9</f>
        <v>1090.999</v>
      </c>
      <c r="H106" s="118">
        <f>VLOOKUP($A106+ROUND((COLUMN()-2)/24,5),АТС!$A$41:$F$784,6)+'Иные услуги '!$C$5+'РСТ РСО-А'!$I$7+'РСТ РСО-А'!$H$9</f>
        <v>1145.7190000000001</v>
      </c>
      <c r="I106" s="118">
        <f>VLOOKUP($A106+ROUND((COLUMN()-2)/24,5),АТС!$A$41:$F$784,6)+'Иные услуги '!$C$5+'РСТ РСО-А'!$I$7+'РСТ РСО-А'!$H$9</f>
        <v>968.79899999999998</v>
      </c>
      <c r="J106" s="118">
        <f>VLOOKUP($A106+ROUND((COLUMN()-2)/24,5),АТС!$A$41:$F$784,6)+'Иные услуги '!$C$5+'РСТ РСО-А'!$I$7+'РСТ РСО-А'!$H$9</f>
        <v>1222.1189999999999</v>
      </c>
      <c r="K106" s="118">
        <f>VLOOKUP($A106+ROUND((COLUMN()-2)/24,5),АТС!$A$41:$F$784,6)+'Иные услуги '!$C$5+'РСТ РСО-А'!$I$7+'РСТ РСО-А'!$H$9</f>
        <v>1100.769</v>
      </c>
      <c r="L106" s="118">
        <f>VLOOKUP($A106+ROUND((COLUMN()-2)/24,5),АТС!$A$41:$F$784,6)+'Иные услуги '!$C$5+'РСТ РСО-А'!$I$7+'РСТ РСО-А'!$H$9</f>
        <v>1066.309</v>
      </c>
      <c r="M106" s="118">
        <f>VLOOKUP($A106+ROUND((COLUMN()-2)/24,5),АТС!$A$41:$F$784,6)+'Иные услуги '!$C$5+'РСТ РСО-А'!$I$7+'РСТ РСО-А'!$H$9</f>
        <v>1066.3689999999999</v>
      </c>
      <c r="N106" s="118">
        <f>VLOOKUP($A106+ROUND((COLUMN()-2)/24,5),АТС!$A$41:$F$784,6)+'Иные услуги '!$C$5+'РСТ РСО-А'!$I$7+'РСТ РСО-А'!$H$9</f>
        <v>1066.029</v>
      </c>
      <c r="O106" s="118">
        <f>VLOOKUP($A106+ROUND((COLUMN()-2)/24,5),АТС!$A$41:$F$784,6)+'Иные услуги '!$C$5+'РСТ РСО-А'!$I$7+'РСТ РСО-А'!$H$9</f>
        <v>1101.6690000000001</v>
      </c>
      <c r="P106" s="118">
        <f>VLOOKUP($A106+ROUND((COLUMN()-2)/24,5),АТС!$A$41:$F$784,6)+'Иные услуги '!$C$5+'РСТ РСО-А'!$I$7+'РСТ РСО-А'!$H$9</f>
        <v>1102.039</v>
      </c>
      <c r="Q106" s="118">
        <f>VLOOKUP($A106+ROUND((COLUMN()-2)/24,5),АТС!$A$41:$F$784,6)+'Иные услуги '!$C$5+'РСТ РСО-А'!$I$7+'РСТ РСО-А'!$H$9</f>
        <v>1139.1189999999999</v>
      </c>
      <c r="R106" s="118">
        <f>VLOOKUP($A106+ROUND((COLUMN()-2)/24,5),АТС!$A$41:$F$784,6)+'Иные услуги '!$C$5+'РСТ РСО-А'!$I$7+'РСТ РСО-А'!$H$9</f>
        <v>1102.299</v>
      </c>
      <c r="S106" s="118">
        <f>VLOOKUP($A106+ROUND((COLUMN()-2)/24,5),АТС!$A$41:$F$784,6)+'Иные услуги '!$C$5+'РСТ РСО-А'!$I$7+'РСТ РСО-А'!$H$9</f>
        <v>1068.9290000000001</v>
      </c>
      <c r="T106" s="118">
        <f>VLOOKUP($A106+ROUND((COLUMN()-2)/24,5),АТС!$A$41:$F$784,6)+'Иные услуги '!$C$5+'РСТ РСО-А'!$I$7+'РСТ РСО-А'!$H$9</f>
        <v>1029.059</v>
      </c>
      <c r="U106" s="118">
        <f>VLOOKUP($A106+ROUND((COLUMN()-2)/24,5),АТС!$A$41:$F$784,6)+'Иные услуги '!$C$5+'РСТ РСО-А'!$I$7+'РСТ РСО-А'!$H$9</f>
        <v>1001.519</v>
      </c>
      <c r="V106" s="118">
        <f>VLOOKUP($A106+ROUND((COLUMN()-2)/24,5),АТС!$A$41:$F$784,6)+'Иные услуги '!$C$5+'РСТ РСО-А'!$I$7+'РСТ РСО-А'!$H$9</f>
        <v>1043.019</v>
      </c>
      <c r="W106" s="118">
        <f>VLOOKUP($A106+ROUND((COLUMN()-2)/24,5),АТС!$A$41:$F$784,6)+'Иные услуги '!$C$5+'РСТ РСО-А'!$I$7+'РСТ РСО-А'!$H$9</f>
        <v>1128.049</v>
      </c>
      <c r="X106" s="118">
        <f>VLOOKUP($A106+ROUND((COLUMN()-2)/24,5),АТС!$A$41:$F$784,6)+'Иные услуги '!$C$5+'РСТ РСО-А'!$I$7+'РСТ РСО-А'!$H$9</f>
        <v>857.35899999999992</v>
      </c>
      <c r="Y106" s="118">
        <f>VLOOKUP($A106+ROUND((COLUMN()-2)/24,5),АТС!$A$41:$F$784,6)+'Иные услуги '!$C$5+'РСТ РСО-А'!$I$7+'РСТ РСО-А'!$H$9</f>
        <v>921.68899999999996</v>
      </c>
    </row>
    <row r="107" spans="1:25" x14ac:dyDescent="0.2">
      <c r="A107" s="66">
        <f t="shared" si="2"/>
        <v>43542</v>
      </c>
      <c r="B107" s="118">
        <f>VLOOKUP($A107+ROUND((COLUMN()-2)/24,5),АТС!$A$41:$F$784,6)+'Иные услуги '!$C$5+'РСТ РСО-А'!$I$7+'РСТ РСО-А'!$H$9</f>
        <v>1027.829</v>
      </c>
      <c r="C107" s="118">
        <f>VLOOKUP($A107+ROUND((COLUMN()-2)/24,5),АТС!$A$41:$F$784,6)+'Иные услуги '!$C$5+'РСТ РСО-А'!$I$7+'РСТ РСО-А'!$H$9</f>
        <v>1090.559</v>
      </c>
      <c r="D107" s="118">
        <f>VLOOKUP($A107+ROUND((COLUMN()-2)/24,5),АТС!$A$41:$F$784,6)+'Иные услуги '!$C$5+'РСТ РСО-А'!$I$7+'РСТ РСО-А'!$H$9</f>
        <v>1126.6890000000001</v>
      </c>
      <c r="E107" s="118">
        <f>VLOOKUP($A107+ROUND((COLUMN()-2)/24,5),АТС!$A$41:$F$784,6)+'Иные услуги '!$C$5+'РСТ РСО-А'!$I$7+'РСТ РСО-А'!$H$9</f>
        <v>1126.3990000000001</v>
      </c>
      <c r="F107" s="118">
        <f>VLOOKUP($A107+ROUND((COLUMN()-2)/24,5),АТС!$A$41:$F$784,6)+'Иные услуги '!$C$5+'РСТ РСО-А'!$I$7+'РСТ РСО-А'!$H$9</f>
        <v>1127.319</v>
      </c>
      <c r="G107" s="118">
        <f>VLOOKUP($A107+ROUND((COLUMN()-2)/24,5),АТС!$A$41:$F$784,6)+'Иные услуги '!$C$5+'РСТ РСО-А'!$I$7+'РСТ РСО-А'!$H$9</f>
        <v>1092.1290000000001</v>
      </c>
      <c r="H107" s="118">
        <f>VLOOKUP($A107+ROUND((COLUMN()-2)/24,5),АТС!$A$41:$F$784,6)+'Иные услуги '!$C$5+'РСТ РСО-А'!$I$7+'РСТ РСО-А'!$H$9</f>
        <v>1151.539</v>
      </c>
      <c r="I107" s="118">
        <f>VLOOKUP($A107+ROUND((COLUMN()-2)/24,5),АТС!$A$41:$F$784,6)+'Иные услуги '!$C$5+'РСТ РСО-А'!$I$7+'РСТ РСО-А'!$H$9</f>
        <v>972.85899999999992</v>
      </c>
      <c r="J107" s="118">
        <f>VLOOKUP($A107+ROUND((COLUMN()-2)/24,5),АТС!$A$41:$F$784,6)+'Иные услуги '!$C$5+'РСТ РСО-А'!$I$7+'РСТ РСО-А'!$H$9</f>
        <v>1037.3589999999999</v>
      </c>
      <c r="K107" s="118">
        <f>VLOOKUP($A107+ROUND((COLUMN()-2)/24,5),АТС!$A$41:$F$784,6)+'Иные услуги '!$C$5+'РСТ РСО-А'!$I$7+'РСТ РСО-А'!$H$9</f>
        <v>978.399</v>
      </c>
      <c r="L107" s="118">
        <f>VLOOKUP($A107+ROUND((COLUMN()-2)/24,5),АТС!$A$41:$F$784,6)+'Иные услуги '!$C$5+'РСТ РСО-А'!$I$7+'РСТ РСО-А'!$H$9</f>
        <v>951.47899999999993</v>
      </c>
      <c r="M107" s="118">
        <f>VLOOKUP($A107+ROUND((COLUMN()-2)/24,5),АТС!$A$41:$F$784,6)+'Иные услуги '!$C$5+'РСТ РСО-А'!$I$7+'РСТ РСО-А'!$H$9</f>
        <v>951.56899999999996</v>
      </c>
      <c r="N107" s="118">
        <f>VLOOKUP($A107+ROUND((COLUMN()-2)/24,5),АТС!$A$41:$F$784,6)+'Иные услуги '!$C$5+'РСТ РСО-А'!$I$7+'РСТ РСО-А'!$H$9</f>
        <v>951.17899999999997</v>
      </c>
      <c r="O107" s="118">
        <f>VLOOKUP($A107+ROUND((COLUMN()-2)/24,5),АТС!$A$41:$F$784,6)+'Иные услуги '!$C$5+'РСТ РСО-А'!$I$7+'РСТ РСО-А'!$H$9</f>
        <v>951.08899999999994</v>
      </c>
      <c r="P107" s="118">
        <f>VLOOKUP($A107+ROUND((COLUMN()-2)/24,5),АТС!$A$41:$F$784,6)+'Иные услуги '!$C$5+'РСТ РСО-А'!$I$7+'РСТ РСО-А'!$H$9</f>
        <v>949.46899999999994</v>
      </c>
      <c r="Q107" s="118">
        <f>VLOOKUP($A107+ROUND((COLUMN()-2)/24,5),АТС!$A$41:$F$784,6)+'Иные услуги '!$C$5+'РСТ РСО-А'!$I$7+'РСТ РСО-А'!$H$9</f>
        <v>949.92899999999997</v>
      </c>
      <c r="R107" s="118">
        <f>VLOOKUP($A107+ROUND((COLUMN()-2)/24,5),АТС!$A$41:$F$784,6)+'Иные услуги '!$C$5+'РСТ РСО-А'!$I$7+'РСТ РСО-А'!$H$9</f>
        <v>975.279</v>
      </c>
      <c r="S107" s="118">
        <f>VLOOKUP($A107+ROUND((COLUMN()-2)/24,5),АТС!$A$41:$F$784,6)+'Иные услуги '!$C$5+'РСТ РСО-А'!$I$7+'РСТ РСО-А'!$H$9</f>
        <v>951.22899999999993</v>
      </c>
      <c r="T107" s="118">
        <f>VLOOKUP($A107+ROUND((COLUMN()-2)/24,5),АТС!$A$41:$F$784,6)+'Иные услуги '!$C$5+'РСТ РСО-А'!$I$7+'РСТ РСО-А'!$H$9</f>
        <v>1028.1490000000001</v>
      </c>
      <c r="U107" s="118">
        <f>VLOOKUP($A107+ROUND((COLUMN()-2)/24,5),АТС!$A$41:$F$784,6)+'Иные услуги '!$C$5+'РСТ РСО-А'!$I$7+'РСТ РСО-А'!$H$9</f>
        <v>1011.639</v>
      </c>
      <c r="V107" s="118">
        <f>VLOOKUP($A107+ROUND((COLUMN()-2)/24,5),АТС!$A$41:$F$784,6)+'Иные услуги '!$C$5+'РСТ РСО-А'!$I$7+'РСТ РСО-А'!$H$9</f>
        <v>1047.809</v>
      </c>
      <c r="W107" s="118">
        <f>VLOOKUP($A107+ROUND((COLUMN()-2)/24,5),АТС!$A$41:$F$784,6)+'Иные услуги '!$C$5+'РСТ РСО-А'!$I$7+'РСТ РСО-А'!$H$9</f>
        <v>1135.2190000000001</v>
      </c>
      <c r="X107" s="118">
        <f>VLOOKUP($A107+ROUND((COLUMN()-2)/24,5),АТС!$A$41:$F$784,6)+'Иные услуги '!$C$5+'РСТ РСО-А'!$I$7+'РСТ РСО-А'!$H$9</f>
        <v>860.23899999999992</v>
      </c>
      <c r="Y107" s="118">
        <f>VLOOKUP($A107+ROUND((COLUMN()-2)/24,5),АТС!$A$41:$F$784,6)+'Иные услуги '!$C$5+'РСТ РСО-А'!$I$7+'РСТ РСО-А'!$H$9</f>
        <v>901.79899999999998</v>
      </c>
    </row>
    <row r="108" spans="1:25" x14ac:dyDescent="0.2">
      <c r="A108" s="66">
        <f t="shared" si="2"/>
        <v>43543</v>
      </c>
      <c r="B108" s="118">
        <f>VLOOKUP($A108+ROUND((COLUMN()-2)/24,5),АТС!$A$41:$F$784,6)+'Иные услуги '!$C$5+'РСТ РСО-А'!$I$7+'РСТ РСО-А'!$H$9</f>
        <v>1030.0989999999999</v>
      </c>
      <c r="C108" s="118">
        <f>VLOOKUP($A108+ROUND((COLUMN()-2)/24,5),АТС!$A$41:$F$784,6)+'Иные услуги '!$C$5+'РСТ РСО-А'!$I$7+'РСТ РСО-А'!$H$9</f>
        <v>1093.1290000000001</v>
      </c>
      <c r="D108" s="118">
        <f>VLOOKUP($A108+ROUND((COLUMN()-2)/24,5),АТС!$A$41:$F$784,6)+'Иные услуги '!$C$5+'РСТ РСО-А'!$I$7+'РСТ РСО-А'!$H$9</f>
        <v>1129.2090000000001</v>
      </c>
      <c r="E108" s="118">
        <f>VLOOKUP($A108+ROUND((COLUMN()-2)/24,5),АТС!$A$41:$F$784,6)+'Иные услуги '!$C$5+'РСТ РСО-А'!$I$7+'РСТ РСО-А'!$H$9</f>
        <v>1128.9690000000001</v>
      </c>
      <c r="F108" s="118">
        <f>VLOOKUP($A108+ROUND((COLUMN()-2)/24,5),АТС!$A$41:$F$784,6)+'Иные услуги '!$C$5+'РСТ РСО-А'!$I$7+'РСТ РСО-А'!$H$9</f>
        <v>1129.999</v>
      </c>
      <c r="G108" s="118">
        <f>VLOOKUP($A108+ROUND((COLUMN()-2)/24,5),АТС!$A$41:$F$784,6)+'Иные услуги '!$C$5+'РСТ РСО-А'!$I$7+'РСТ РСО-А'!$H$9</f>
        <v>1096.079</v>
      </c>
      <c r="H108" s="118">
        <f>VLOOKUP($A108+ROUND((COLUMN()-2)/24,5),АТС!$A$41:$F$784,6)+'Иные услуги '!$C$5+'РСТ РСО-А'!$I$7+'РСТ РСО-А'!$H$9</f>
        <v>1214.3889999999999</v>
      </c>
      <c r="I108" s="118">
        <f>VLOOKUP($A108+ROUND((COLUMN()-2)/24,5),АТС!$A$41:$F$784,6)+'Иные услуги '!$C$5+'РСТ РСО-А'!$I$7+'РСТ РСО-А'!$H$9</f>
        <v>1061.1890000000001</v>
      </c>
      <c r="J108" s="118">
        <f>VLOOKUP($A108+ROUND((COLUMN()-2)/24,5),АТС!$A$41:$F$784,6)+'Иные услуги '!$C$5+'РСТ РСО-А'!$I$7+'РСТ РСО-А'!$H$9</f>
        <v>1144.4090000000001</v>
      </c>
      <c r="K108" s="118">
        <f>VLOOKUP($A108+ROUND((COLUMN()-2)/24,5),АТС!$A$41:$F$784,6)+'Иные услуги '!$C$5+'РСТ РСО-А'!$I$7+'РСТ РСО-А'!$H$9</f>
        <v>1008.399</v>
      </c>
      <c r="L108" s="118">
        <f>VLOOKUP($A108+ROUND((COLUMN()-2)/24,5),АТС!$A$41:$F$784,6)+'Иные услуги '!$C$5+'РСТ РСО-А'!$I$7+'РСТ РСО-А'!$H$9</f>
        <v>1008.189</v>
      </c>
      <c r="M108" s="118">
        <f>VLOOKUP($A108+ROUND((COLUMN()-2)/24,5),АТС!$A$41:$F$784,6)+'Иные услуги '!$C$5+'РСТ РСО-А'!$I$7+'РСТ РСО-А'!$H$9</f>
        <v>1008.7389999999999</v>
      </c>
      <c r="N108" s="118">
        <f>VLOOKUP($A108+ROUND((COLUMN()-2)/24,5),АТС!$A$41:$F$784,6)+'Иные услуги '!$C$5+'РСТ РСО-А'!$I$7+'РСТ РСО-А'!$H$9</f>
        <v>1008.769</v>
      </c>
      <c r="O108" s="118">
        <f>VLOOKUP($A108+ROUND((COLUMN()-2)/24,5),АТС!$A$41:$F$784,6)+'Иные услуги '!$C$5+'РСТ РСО-А'!$I$7+'РСТ РСО-А'!$H$9</f>
        <v>1008.129</v>
      </c>
      <c r="P108" s="118">
        <f>VLOOKUP($A108+ROUND((COLUMN()-2)/24,5),АТС!$A$41:$F$784,6)+'Иные услуги '!$C$5+'РСТ РСО-А'!$I$7+'РСТ РСО-А'!$H$9</f>
        <v>1007.049</v>
      </c>
      <c r="Q108" s="118">
        <f>VLOOKUP($A108+ROUND((COLUMN()-2)/24,5),АТС!$A$41:$F$784,6)+'Иные услуги '!$C$5+'РСТ РСО-А'!$I$7+'РСТ РСО-А'!$H$9</f>
        <v>1006.8389999999999</v>
      </c>
      <c r="R108" s="118">
        <f>VLOOKUP($A108+ROUND((COLUMN()-2)/24,5),АТС!$A$41:$F$784,6)+'Иные услуги '!$C$5+'РСТ РСО-А'!$I$7+'РСТ РСО-А'!$H$9</f>
        <v>975.13900000000001</v>
      </c>
      <c r="S108" s="118">
        <f>VLOOKUP($A108+ROUND((COLUMN()-2)/24,5),АТС!$A$41:$F$784,6)+'Иные услуги '!$C$5+'РСТ РСО-А'!$I$7+'РСТ РСО-А'!$H$9</f>
        <v>950.76900000000001</v>
      </c>
      <c r="T108" s="118">
        <f>VLOOKUP($A108+ROUND((COLUMN()-2)/24,5),АТС!$A$41:$F$784,6)+'Иные услуги '!$C$5+'РСТ РСО-А'!$I$7+'РСТ РСО-А'!$H$9</f>
        <v>1028.8790000000001</v>
      </c>
      <c r="U108" s="118">
        <f>VLOOKUP($A108+ROUND((COLUMN()-2)/24,5),АТС!$A$41:$F$784,6)+'Иные услуги '!$C$5+'РСТ РСО-А'!$I$7+'РСТ РСО-А'!$H$9</f>
        <v>1012.4989999999999</v>
      </c>
      <c r="V108" s="118">
        <f>VLOOKUP($A108+ROUND((COLUMN()-2)/24,5),АТС!$A$41:$F$784,6)+'Иные услуги '!$C$5+'РСТ РСО-А'!$I$7+'РСТ РСО-А'!$H$9</f>
        <v>1049.029</v>
      </c>
      <c r="W108" s="118">
        <f>VLOOKUP($A108+ROUND((COLUMN()-2)/24,5),АТС!$A$41:$F$784,6)+'Иные услуги '!$C$5+'РСТ РСО-А'!$I$7+'РСТ РСО-А'!$H$9</f>
        <v>1136.1890000000001</v>
      </c>
      <c r="X108" s="118">
        <f>VLOOKUP($A108+ROUND((COLUMN()-2)/24,5),АТС!$A$41:$F$784,6)+'Иные услуги '!$C$5+'РСТ РСО-А'!$I$7+'РСТ РСО-А'!$H$9</f>
        <v>861.40899999999999</v>
      </c>
      <c r="Y108" s="118">
        <f>VLOOKUP($A108+ROUND((COLUMN()-2)/24,5),АТС!$A$41:$F$784,6)+'Иные услуги '!$C$5+'РСТ РСО-А'!$I$7+'РСТ РСО-А'!$H$9</f>
        <v>902.18899999999996</v>
      </c>
    </row>
    <row r="109" spans="1:25" x14ac:dyDescent="0.2">
      <c r="A109" s="66">
        <f t="shared" si="2"/>
        <v>43544</v>
      </c>
      <c r="B109" s="118">
        <f>VLOOKUP($A109+ROUND((COLUMN()-2)/24,5),АТС!$A$41:$F$784,6)+'Иные услуги '!$C$5+'РСТ РСО-А'!$I$7+'РСТ РСО-А'!$H$9</f>
        <v>998.65899999999999</v>
      </c>
      <c r="C109" s="118">
        <f>VLOOKUP($A109+ROUND((COLUMN()-2)/24,5),АТС!$A$41:$F$784,6)+'Иные услуги '!$C$5+'РСТ РСО-А'!$I$7+'РСТ РСО-А'!$H$9</f>
        <v>1058.6089999999999</v>
      </c>
      <c r="D109" s="118">
        <f>VLOOKUP($A109+ROUND((COLUMN()-2)/24,5),АТС!$A$41:$F$784,6)+'Иные услуги '!$C$5+'РСТ РСО-А'!$I$7+'РСТ РСО-А'!$H$9</f>
        <v>1092.279</v>
      </c>
      <c r="E109" s="118">
        <f>VLOOKUP($A109+ROUND((COLUMN()-2)/24,5),АТС!$A$41:$F$784,6)+'Иные услуги '!$C$5+'РСТ РСО-А'!$I$7+'РСТ РСО-А'!$H$9</f>
        <v>1091.759</v>
      </c>
      <c r="F109" s="118">
        <f>VLOOKUP($A109+ROUND((COLUMN()-2)/24,5),АТС!$A$41:$F$784,6)+'Иные услуги '!$C$5+'РСТ РСО-А'!$I$7+'РСТ РСО-А'!$H$9</f>
        <v>1092.9090000000001</v>
      </c>
      <c r="G109" s="118">
        <f>VLOOKUP($A109+ROUND((COLUMN()-2)/24,5),АТС!$A$41:$F$784,6)+'Иные услуги '!$C$5+'РСТ РСО-А'!$I$7+'РСТ РСО-А'!$H$9</f>
        <v>1095.9490000000001</v>
      </c>
      <c r="H109" s="118">
        <f>VLOOKUP($A109+ROUND((COLUMN()-2)/24,5),АТС!$A$41:$F$784,6)+'Иные услуги '!$C$5+'РСТ РСО-А'!$I$7+'РСТ РСО-А'!$H$9</f>
        <v>1103.9390000000001</v>
      </c>
      <c r="I109" s="118">
        <f>VLOOKUP($A109+ROUND((COLUMN()-2)/24,5),АТС!$A$41:$F$784,6)+'Иные услуги '!$C$5+'РСТ РСО-А'!$I$7+'РСТ РСО-А'!$H$9</f>
        <v>976.29899999999998</v>
      </c>
      <c r="J109" s="118">
        <f>VLOOKUP($A109+ROUND((COLUMN()-2)/24,5),АТС!$A$41:$F$784,6)+'Иные услуги '!$C$5+'РСТ РСО-А'!$I$7+'РСТ РСО-А'!$H$9</f>
        <v>1038.989</v>
      </c>
      <c r="K109" s="118">
        <f>VLOOKUP($A109+ROUND((COLUMN()-2)/24,5),АТС!$A$41:$F$784,6)+'Иные услуги '!$C$5+'РСТ РСО-А'!$I$7+'РСТ РСО-А'!$H$9</f>
        <v>952.19899999999996</v>
      </c>
      <c r="L109" s="118">
        <f>VLOOKUP($A109+ROUND((COLUMN()-2)/24,5),АТС!$A$41:$F$784,6)+'Иные услуги '!$C$5+'РСТ РСО-А'!$I$7+'РСТ РСО-А'!$H$9</f>
        <v>951.16899999999998</v>
      </c>
      <c r="M109" s="118">
        <f>VLOOKUP($A109+ROUND((COLUMN()-2)/24,5),АТС!$A$41:$F$784,6)+'Иные услуги '!$C$5+'РСТ РСО-А'!$I$7+'РСТ РСО-А'!$H$9</f>
        <v>951.79899999999998</v>
      </c>
      <c r="N109" s="118">
        <f>VLOOKUP($A109+ROUND((COLUMN()-2)/24,5),АТС!$A$41:$F$784,6)+'Иные услуги '!$C$5+'РСТ РСО-А'!$I$7+'РСТ РСО-А'!$H$9</f>
        <v>952.19899999999996</v>
      </c>
      <c r="O109" s="118">
        <f>VLOOKUP($A109+ROUND((COLUMN()-2)/24,5),АТС!$A$41:$F$784,6)+'Иные услуги '!$C$5+'РСТ РСО-А'!$I$7+'РСТ РСО-А'!$H$9</f>
        <v>951.87900000000002</v>
      </c>
      <c r="P109" s="118">
        <f>VLOOKUP($A109+ROUND((COLUMN()-2)/24,5),АТС!$A$41:$F$784,6)+'Иные услуги '!$C$5+'РСТ РСО-А'!$I$7+'РСТ РСО-А'!$H$9</f>
        <v>950.68899999999996</v>
      </c>
      <c r="Q109" s="118">
        <f>VLOOKUP($A109+ROUND((COLUMN()-2)/24,5),АТС!$A$41:$F$784,6)+'Иные услуги '!$C$5+'РСТ РСО-А'!$I$7+'РСТ РСО-А'!$H$9</f>
        <v>950.63900000000001</v>
      </c>
      <c r="R109" s="118">
        <f>VLOOKUP($A109+ROUND((COLUMN()-2)/24,5),АТС!$A$41:$F$784,6)+'Иные услуги '!$C$5+'РСТ РСО-А'!$I$7+'РСТ РСО-А'!$H$9</f>
        <v>947.90899999999999</v>
      </c>
      <c r="S109" s="118">
        <f>VLOOKUP($A109+ROUND((COLUMN()-2)/24,5),АТС!$A$41:$F$784,6)+'Иные услуги '!$C$5+'РСТ РСО-А'!$I$7+'РСТ РСО-А'!$H$9</f>
        <v>949.81899999999996</v>
      </c>
      <c r="T109" s="118">
        <f>VLOOKUP($A109+ROUND((COLUMN()-2)/24,5),АТС!$A$41:$F$784,6)+'Иные услуги '!$C$5+'РСТ РСО-А'!$I$7+'РСТ РСО-А'!$H$9</f>
        <v>1029.559</v>
      </c>
      <c r="U109" s="118">
        <f>VLOOKUP($A109+ROUND((COLUMN()-2)/24,5),АТС!$A$41:$F$784,6)+'Иные услуги '!$C$5+'РСТ РСО-А'!$I$7+'РСТ РСО-А'!$H$9</f>
        <v>1005.049</v>
      </c>
      <c r="V109" s="118">
        <f>VLOOKUP($A109+ROUND((COLUMN()-2)/24,5),АТС!$A$41:$F$784,6)+'Иные услуги '!$C$5+'РСТ РСО-А'!$I$7+'РСТ РСО-А'!$H$9</f>
        <v>1048.309</v>
      </c>
      <c r="W109" s="118">
        <f>VLOOKUP($A109+ROUND((COLUMN()-2)/24,5),АТС!$A$41:$F$784,6)+'Иные услуги '!$C$5+'РСТ РСО-А'!$I$7+'РСТ РСО-А'!$H$9</f>
        <v>1136.6990000000001</v>
      </c>
      <c r="X109" s="118">
        <f>VLOOKUP($A109+ROUND((COLUMN()-2)/24,5),АТС!$A$41:$F$784,6)+'Иные услуги '!$C$5+'РСТ РСО-А'!$I$7+'РСТ РСО-А'!$H$9</f>
        <v>860.95899999999995</v>
      </c>
      <c r="Y109" s="118">
        <f>VLOOKUP($A109+ROUND((COLUMN()-2)/24,5),АТС!$A$41:$F$784,6)+'Иные услуги '!$C$5+'РСТ РСО-А'!$I$7+'РСТ РСО-А'!$H$9</f>
        <v>901.28899999999999</v>
      </c>
    </row>
    <row r="110" spans="1:25" x14ac:dyDescent="0.2">
      <c r="A110" s="66">
        <f t="shared" si="2"/>
        <v>43545</v>
      </c>
      <c r="B110" s="118">
        <f>VLOOKUP($A110+ROUND((COLUMN()-2)/24,5),АТС!$A$41:$F$784,6)+'Иные услуги '!$C$5+'РСТ РСО-А'!$I$7+'РСТ РСО-А'!$H$9</f>
        <v>1002.429</v>
      </c>
      <c r="C110" s="118">
        <f>VLOOKUP($A110+ROUND((COLUMN()-2)/24,5),АТС!$A$41:$F$784,6)+'Иные услуги '!$C$5+'РСТ РСО-А'!$I$7+'РСТ РСО-А'!$H$9</f>
        <v>1059.249</v>
      </c>
      <c r="D110" s="118">
        <f>VLOOKUP($A110+ROUND((COLUMN()-2)/24,5),АТС!$A$41:$F$784,6)+'Иные услуги '!$C$5+'РСТ РСО-А'!$I$7+'РСТ РСО-А'!$H$9</f>
        <v>1092.9590000000001</v>
      </c>
      <c r="E110" s="118">
        <f>VLOOKUP($A110+ROUND((COLUMN()-2)/24,5),АТС!$A$41:$F$784,6)+'Иные услуги '!$C$5+'РСТ РСО-А'!$I$7+'РСТ РСО-А'!$H$9</f>
        <v>1092.3689999999999</v>
      </c>
      <c r="F110" s="118">
        <f>VLOOKUP($A110+ROUND((COLUMN()-2)/24,5),АТС!$A$41:$F$784,6)+'Иные услуги '!$C$5+'РСТ РСО-А'!$I$7+'РСТ РСО-А'!$H$9</f>
        <v>1093.4090000000001</v>
      </c>
      <c r="G110" s="118">
        <f>VLOOKUP($A110+ROUND((COLUMN()-2)/24,5),АТС!$A$41:$F$784,6)+'Иные услуги '!$C$5+'РСТ РСО-А'!$I$7+'РСТ РСО-А'!$H$9</f>
        <v>1098.1290000000001</v>
      </c>
      <c r="H110" s="118">
        <f>VLOOKUP($A110+ROUND((COLUMN()-2)/24,5),АТС!$A$41:$F$784,6)+'Иные услуги '!$C$5+'РСТ РСО-А'!$I$7+'РСТ РСО-А'!$H$9</f>
        <v>1108.3689999999999</v>
      </c>
      <c r="I110" s="118">
        <f>VLOOKUP($A110+ROUND((COLUMN()-2)/24,5),АТС!$A$41:$F$784,6)+'Иные услуги '!$C$5+'РСТ РСО-А'!$I$7+'РСТ РСО-А'!$H$9</f>
        <v>978.66899999999998</v>
      </c>
      <c r="J110" s="118">
        <f>VLOOKUP($A110+ROUND((COLUMN()-2)/24,5),АТС!$A$41:$F$784,6)+'Иные услуги '!$C$5+'РСТ РСО-А'!$I$7+'РСТ РСО-А'!$H$9</f>
        <v>1037.5889999999999</v>
      </c>
      <c r="K110" s="118">
        <f>VLOOKUP($A110+ROUND((COLUMN()-2)/24,5),АТС!$A$41:$F$784,6)+'Иные услуги '!$C$5+'РСТ РСО-А'!$I$7+'РСТ РСО-А'!$H$9</f>
        <v>951.18899999999996</v>
      </c>
      <c r="L110" s="118">
        <f>VLOOKUP($A110+ROUND((COLUMN()-2)/24,5),АТС!$A$41:$F$784,6)+'Иные услуги '!$C$5+'РСТ РСО-А'!$I$7+'РСТ РСО-А'!$H$9</f>
        <v>951.279</v>
      </c>
      <c r="M110" s="118">
        <f>VLOOKUP($A110+ROUND((COLUMN()-2)/24,5),АТС!$A$41:$F$784,6)+'Иные услуги '!$C$5+'РСТ РСО-А'!$I$7+'РСТ РСО-А'!$H$9</f>
        <v>951.42899999999997</v>
      </c>
      <c r="N110" s="118">
        <f>VLOOKUP($A110+ROUND((COLUMN()-2)/24,5),АТС!$A$41:$F$784,6)+'Иные услуги '!$C$5+'РСТ РСО-А'!$I$7+'РСТ РСО-А'!$H$9</f>
        <v>951.32899999999995</v>
      </c>
      <c r="O110" s="118">
        <f>VLOOKUP($A110+ROUND((COLUMN()-2)/24,5),АТС!$A$41:$F$784,6)+'Иные услуги '!$C$5+'РСТ РСО-А'!$I$7+'РСТ РСО-А'!$H$9</f>
        <v>951.11899999999991</v>
      </c>
      <c r="P110" s="118">
        <f>VLOOKUP($A110+ROUND((COLUMN()-2)/24,5),АТС!$A$41:$F$784,6)+'Иные услуги '!$C$5+'РСТ РСО-А'!$I$7+'РСТ РСО-А'!$H$9</f>
        <v>950.19899999999996</v>
      </c>
      <c r="Q110" s="118">
        <f>VLOOKUP($A110+ROUND((COLUMN()-2)/24,5),АТС!$A$41:$F$784,6)+'Иные услуги '!$C$5+'РСТ РСО-А'!$I$7+'РСТ РСО-А'!$H$9</f>
        <v>950.07899999999995</v>
      </c>
      <c r="R110" s="118">
        <f>VLOOKUP($A110+ROUND((COLUMN()-2)/24,5),АТС!$A$41:$F$784,6)+'Иные услуги '!$C$5+'РСТ РСО-А'!$I$7+'РСТ РСО-А'!$H$9</f>
        <v>949.56899999999996</v>
      </c>
      <c r="S110" s="118">
        <f>VLOOKUP($A110+ROUND((COLUMN()-2)/24,5),АТС!$A$41:$F$784,6)+'Иные услуги '!$C$5+'РСТ РСО-А'!$I$7+'РСТ РСО-А'!$H$9</f>
        <v>950.56899999999996</v>
      </c>
      <c r="T110" s="118">
        <f>VLOOKUP($A110+ROUND((COLUMN()-2)/24,5),АТС!$A$41:$F$784,6)+'Иные услуги '!$C$5+'РСТ РСО-А'!$I$7+'РСТ РСО-А'!$H$9</f>
        <v>1030.4390000000001</v>
      </c>
      <c r="U110" s="118">
        <f>VLOOKUP($A110+ROUND((COLUMN()-2)/24,5),АТС!$A$41:$F$784,6)+'Иные услуги '!$C$5+'РСТ РСО-А'!$I$7+'РСТ РСО-А'!$H$9</f>
        <v>1004.529</v>
      </c>
      <c r="V110" s="118">
        <f>VLOOKUP($A110+ROUND((COLUMN()-2)/24,5),АТС!$A$41:$F$784,6)+'Иные услуги '!$C$5+'РСТ РСО-А'!$I$7+'РСТ РСО-А'!$H$9</f>
        <v>1048.8990000000001</v>
      </c>
      <c r="W110" s="118">
        <f>VLOOKUP($A110+ROUND((COLUMN()-2)/24,5),АТС!$A$41:$F$784,6)+'Иные услуги '!$C$5+'РСТ РСО-А'!$I$7+'РСТ РСО-А'!$H$9</f>
        <v>1133.9190000000001</v>
      </c>
      <c r="X110" s="118">
        <f>VLOOKUP($A110+ROUND((COLUMN()-2)/24,5),АТС!$A$41:$F$784,6)+'Иные услуги '!$C$5+'РСТ РСО-А'!$I$7+'РСТ РСО-А'!$H$9</f>
        <v>861.37900000000002</v>
      </c>
      <c r="Y110" s="118">
        <f>VLOOKUP($A110+ROUND((COLUMN()-2)/24,5),АТС!$A$41:$F$784,6)+'Иные услуги '!$C$5+'РСТ РСО-А'!$I$7+'РСТ РСО-А'!$H$9</f>
        <v>901.29899999999998</v>
      </c>
    </row>
    <row r="111" spans="1:25" x14ac:dyDescent="0.2">
      <c r="A111" s="66">
        <f t="shared" si="2"/>
        <v>43546</v>
      </c>
      <c r="B111" s="118">
        <f>VLOOKUP($A111+ROUND((COLUMN()-2)/24,5),АТС!$A$41:$F$784,6)+'Иные услуги '!$C$5+'РСТ РСО-А'!$I$7+'РСТ РСО-А'!$H$9</f>
        <v>998.50900000000001</v>
      </c>
      <c r="C111" s="118">
        <f>VLOOKUP($A111+ROUND((COLUMN()-2)/24,5),АТС!$A$41:$F$784,6)+'Иные услуги '!$C$5+'РСТ РСО-А'!$I$7+'РСТ РСО-А'!$H$9</f>
        <v>1058.6189999999999</v>
      </c>
      <c r="D111" s="118">
        <f>VLOOKUP($A111+ROUND((COLUMN()-2)/24,5),АТС!$A$41:$F$784,6)+'Иные услуги '!$C$5+'РСТ РСО-А'!$I$7+'РСТ РСО-А'!$H$9</f>
        <v>1092.059</v>
      </c>
      <c r="E111" s="118">
        <f>VLOOKUP($A111+ROUND((COLUMN()-2)/24,5),АТС!$A$41:$F$784,6)+'Иные услуги '!$C$5+'РСТ РСО-А'!$I$7+'РСТ РСО-А'!$H$9</f>
        <v>1091.6490000000001</v>
      </c>
      <c r="F111" s="118">
        <f>VLOOKUP($A111+ROUND((COLUMN()-2)/24,5),АТС!$A$41:$F$784,6)+'Иные услуги '!$C$5+'РСТ РСО-А'!$I$7+'РСТ РСО-А'!$H$9</f>
        <v>1093.049</v>
      </c>
      <c r="G111" s="118">
        <f>VLOOKUP($A111+ROUND((COLUMN()-2)/24,5),АТС!$A$41:$F$784,6)+'Иные услуги '!$C$5+'РСТ РСО-А'!$I$7+'РСТ РСО-А'!$H$9</f>
        <v>1096.3990000000001</v>
      </c>
      <c r="H111" s="118">
        <f>VLOOKUP($A111+ROUND((COLUMN()-2)/24,5),АТС!$A$41:$F$784,6)+'Иные услуги '!$C$5+'РСТ РСО-А'!$I$7+'РСТ РСО-А'!$H$9</f>
        <v>1106.049</v>
      </c>
      <c r="I111" s="118">
        <f>VLOOKUP($A111+ROUND((COLUMN()-2)/24,5),АТС!$A$41:$F$784,6)+'Иные услуги '!$C$5+'РСТ РСО-А'!$I$7+'РСТ РСО-А'!$H$9</f>
        <v>978.71899999999994</v>
      </c>
      <c r="J111" s="118">
        <f>VLOOKUP($A111+ROUND((COLUMN()-2)/24,5),АТС!$A$41:$F$784,6)+'Иные услуги '!$C$5+'РСТ РСО-А'!$I$7+'РСТ РСО-А'!$H$9</f>
        <v>1038.1490000000001</v>
      </c>
      <c r="K111" s="118">
        <f>VLOOKUP($A111+ROUND((COLUMN()-2)/24,5),АТС!$A$41:$F$784,6)+'Иные услуги '!$C$5+'РСТ РСО-А'!$I$7+'РСТ РСО-А'!$H$9</f>
        <v>926.25900000000001</v>
      </c>
      <c r="L111" s="118">
        <f>VLOOKUP($A111+ROUND((COLUMN()-2)/24,5),АТС!$A$41:$F$784,6)+'Иные услуги '!$C$5+'РСТ РСО-А'!$I$7+'РСТ РСО-А'!$H$9</f>
        <v>926.57899999999995</v>
      </c>
      <c r="M111" s="118">
        <f>VLOOKUP($A111+ROUND((COLUMN()-2)/24,5),АТС!$A$41:$F$784,6)+'Иные услуги '!$C$5+'РСТ РСО-А'!$I$7+'РСТ РСО-А'!$H$9</f>
        <v>952.66899999999998</v>
      </c>
      <c r="N111" s="118">
        <f>VLOOKUP($A111+ROUND((COLUMN()-2)/24,5),АТС!$A$41:$F$784,6)+'Иные услуги '!$C$5+'РСТ РСО-А'!$I$7+'РСТ РСО-А'!$H$9</f>
        <v>952.67899999999997</v>
      </c>
      <c r="O111" s="118">
        <f>VLOOKUP($A111+ROUND((COLUMN()-2)/24,5),АТС!$A$41:$F$784,6)+'Иные услуги '!$C$5+'РСТ РСО-А'!$I$7+'РСТ РСО-А'!$H$9</f>
        <v>952.61899999999991</v>
      </c>
      <c r="P111" s="118">
        <f>VLOOKUP($A111+ROUND((COLUMN()-2)/24,5),АТС!$A$41:$F$784,6)+'Иные услуги '!$C$5+'РСТ РСО-А'!$I$7+'РСТ РСО-А'!$H$9</f>
        <v>952.68899999999996</v>
      </c>
      <c r="Q111" s="118">
        <f>VLOOKUP($A111+ROUND((COLUMN()-2)/24,5),АТС!$A$41:$F$784,6)+'Иные услуги '!$C$5+'РСТ РСО-А'!$I$7+'РСТ РСО-А'!$H$9</f>
        <v>952.19899999999996</v>
      </c>
      <c r="R111" s="118">
        <f>VLOOKUP($A111+ROUND((COLUMN()-2)/24,5),АТС!$A$41:$F$784,6)+'Иные услуги '!$C$5+'РСТ РСО-А'!$I$7+'РСТ РСО-А'!$H$9</f>
        <v>953.94899999999996</v>
      </c>
      <c r="S111" s="118">
        <f>VLOOKUP($A111+ROUND((COLUMN()-2)/24,5),АТС!$A$41:$F$784,6)+'Иные услуги '!$C$5+'РСТ РСО-А'!$I$7+'РСТ РСО-А'!$H$9</f>
        <v>951.28899999999999</v>
      </c>
      <c r="T111" s="118">
        <f>VLOOKUP($A111+ROUND((COLUMN()-2)/24,5),АТС!$A$41:$F$784,6)+'Иные услуги '!$C$5+'РСТ РСО-А'!$I$7+'РСТ РСО-А'!$H$9</f>
        <v>1029.819</v>
      </c>
      <c r="U111" s="118">
        <f>VLOOKUP($A111+ROUND((COLUMN()-2)/24,5),АТС!$A$41:$F$784,6)+'Иные услуги '!$C$5+'РСТ РСО-А'!$I$7+'РСТ РСО-А'!$H$9</f>
        <v>998.16899999999998</v>
      </c>
      <c r="V111" s="118">
        <f>VLOOKUP($A111+ROUND((COLUMN()-2)/24,5),АТС!$A$41:$F$784,6)+'Иные услуги '!$C$5+'РСТ РСО-А'!$I$7+'РСТ РСО-А'!$H$9</f>
        <v>1043.029</v>
      </c>
      <c r="W111" s="118">
        <f>VLOOKUP($A111+ROUND((COLUMN()-2)/24,5),АТС!$A$41:$F$784,6)+'Иные услуги '!$C$5+'РСТ РСО-А'!$I$7+'РСТ РСО-А'!$H$9</f>
        <v>1127.729</v>
      </c>
      <c r="X111" s="118">
        <f>VLOOKUP($A111+ROUND((COLUMN()-2)/24,5),АТС!$A$41:$F$784,6)+'Иные услуги '!$C$5+'РСТ РСО-А'!$I$7+'РСТ РСО-А'!$H$9</f>
        <v>858.23899999999992</v>
      </c>
      <c r="Y111" s="118">
        <f>VLOOKUP($A111+ROUND((COLUMN()-2)/24,5),АТС!$A$41:$F$784,6)+'Иные услуги '!$C$5+'РСТ РСО-А'!$I$7+'РСТ РСО-А'!$H$9</f>
        <v>898.149</v>
      </c>
    </row>
    <row r="112" spans="1:25" x14ac:dyDescent="0.2">
      <c r="A112" s="66">
        <f t="shared" si="2"/>
        <v>43547</v>
      </c>
      <c r="B112" s="118">
        <f>VLOOKUP($A112+ROUND((COLUMN()-2)/24,5),АТС!$A$41:$F$784,6)+'Иные услуги '!$C$5+'РСТ РСО-А'!$I$7+'РСТ РСО-А'!$H$9</f>
        <v>998.80899999999997</v>
      </c>
      <c r="C112" s="118">
        <f>VLOOKUP($A112+ROUND((COLUMN()-2)/24,5),АТС!$A$41:$F$784,6)+'Иные услуги '!$C$5+'РСТ РСО-А'!$I$7+'РСТ РСО-А'!$H$9</f>
        <v>1058.549</v>
      </c>
      <c r="D112" s="118">
        <f>VLOOKUP($A112+ROUND((COLUMN()-2)/24,5),АТС!$A$41:$F$784,6)+'Иные услуги '!$C$5+'РСТ РСО-А'!$I$7+'РСТ РСО-А'!$H$9</f>
        <v>1091.779</v>
      </c>
      <c r="E112" s="118">
        <f>VLOOKUP($A112+ROUND((COLUMN()-2)/24,5),АТС!$A$41:$F$784,6)+'Иные услуги '!$C$5+'РСТ РСО-А'!$I$7+'РСТ РСО-А'!$H$9</f>
        <v>1091.1890000000001</v>
      </c>
      <c r="F112" s="118">
        <f>VLOOKUP($A112+ROUND((COLUMN()-2)/24,5),АТС!$A$41:$F$784,6)+'Иные услуги '!$C$5+'РСТ РСО-А'!$I$7+'РСТ РСО-А'!$H$9</f>
        <v>1091.8790000000001</v>
      </c>
      <c r="G112" s="118">
        <f>VLOOKUP($A112+ROUND((COLUMN()-2)/24,5),АТС!$A$41:$F$784,6)+'Иные услуги '!$C$5+'РСТ РСО-А'!$I$7+'РСТ РСО-А'!$H$9</f>
        <v>1093.989</v>
      </c>
      <c r="H112" s="118">
        <f>VLOOKUP($A112+ROUND((COLUMN()-2)/24,5),АТС!$A$41:$F$784,6)+'Иные услуги '!$C$5+'РСТ РСО-А'!$I$7+'РСТ РСО-А'!$H$9</f>
        <v>1150.259</v>
      </c>
      <c r="I112" s="118">
        <f>VLOOKUP($A112+ROUND((COLUMN()-2)/24,5),АТС!$A$41:$F$784,6)+'Иные услуги '!$C$5+'РСТ РСО-А'!$I$7+'РСТ РСО-А'!$H$9</f>
        <v>1056.2090000000001</v>
      </c>
      <c r="J112" s="118">
        <f>VLOOKUP($A112+ROUND((COLUMN()-2)/24,5),АТС!$A$41:$F$784,6)+'Иные услуги '!$C$5+'РСТ РСО-А'!$I$7+'РСТ РСО-А'!$H$9</f>
        <v>1082.259</v>
      </c>
      <c r="K112" s="118">
        <f>VLOOKUP($A112+ROUND((COLUMN()-2)/24,5),АТС!$A$41:$F$784,6)+'Иные услуги '!$C$5+'РСТ РСО-А'!$I$7+'РСТ РСО-А'!$H$9</f>
        <v>1005.009</v>
      </c>
      <c r="L112" s="118">
        <f>VLOOKUP($A112+ROUND((COLUMN()-2)/24,5),АТС!$A$41:$F$784,6)+'Иные услуги '!$C$5+'РСТ РСО-А'!$I$7+'РСТ РСО-А'!$H$9</f>
        <v>1004.779</v>
      </c>
      <c r="M112" s="118">
        <f>VLOOKUP($A112+ROUND((COLUMN()-2)/24,5),АТС!$A$41:$F$784,6)+'Иные услуги '!$C$5+'РСТ РСО-А'!$I$7+'РСТ РСО-А'!$H$9</f>
        <v>1004.8589999999999</v>
      </c>
      <c r="N112" s="118">
        <f>VLOOKUP($A112+ROUND((COLUMN()-2)/24,5),АТС!$A$41:$F$784,6)+'Иные услуги '!$C$5+'РСТ РСО-А'!$I$7+'РСТ РСО-А'!$H$9</f>
        <v>1004.579</v>
      </c>
      <c r="O112" s="118">
        <f>VLOOKUP($A112+ROUND((COLUMN()-2)/24,5),АТС!$A$41:$F$784,6)+'Иные услуги '!$C$5+'РСТ РСО-А'!$I$7+'РСТ РСО-А'!$H$9</f>
        <v>1004.309</v>
      </c>
      <c r="P112" s="118">
        <f>VLOOKUP($A112+ROUND((COLUMN()-2)/24,5),АТС!$A$41:$F$784,6)+'Иные услуги '!$C$5+'РСТ РСО-А'!$I$7+'РСТ РСО-А'!$H$9</f>
        <v>1004.199</v>
      </c>
      <c r="Q112" s="118">
        <f>VLOOKUP($A112+ROUND((COLUMN()-2)/24,5),АТС!$A$41:$F$784,6)+'Иные услуги '!$C$5+'РСТ РСО-А'!$I$7+'РСТ РСО-А'!$H$9</f>
        <v>1003.3689999999999</v>
      </c>
      <c r="R112" s="118">
        <f>VLOOKUP($A112+ROUND((COLUMN()-2)/24,5),АТС!$A$41:$F$784,6)+'Иные услуги '!$C$5+'РСТ РСО-А'!$I$7+'РСТ РСО-А'!$H$9</f>
        <v>1005.559</v>
      </c>
      <c r="S112" s="118">
        <f>VLOOKUP($A112+ROUND((COLUMN()-2)/24,5),АТС!$A$41:$F$784,6)+'Иные услуги '!$C$5+'РСТ РСО-А'!$I$7+'РСТ РСО-А'!$H$9</f>
        <v>1006.419</v>
      </c>
      <c r="T112" s="118">
        <f>VLOOKUP($A112+ROUND((COLUMN()-2)/24,5),АТС!$A$41:$F$784,6)+'Иные услуги '!$C$5+'РСТ РСО-А'!$I$7+'РСТ РСО-А'!$H$9</f>
        <v>1068.3990000000001</v>
      </c>
      <c r="U112" s="118">
        <f>VLOOKUP($A112+ROUND((COLUMN()-2)/24,5),АТС!$A$41:$F$784,6)+'Иные услуги '!$C$5+'РСТ РСО-А'!$I$7+'РСТ РСО-А'!$H$9</f>
        <v>1036.3990000000001</v>
      </c>
      <c r="V112" s="118">
        <f>VLOOKUP($A112+ROUND((COLUMN()-2)/24,5),АТС!$A$41:$F$784,6)+'Иные услуги '!$C$5+'РСТ РСО-А'!$I$7+'РСТ РСО-А'!$H$9</f>
        <v>1040.9490000000001</v>
      </c>
      <c r="W112" s="118">
        <f>VLOOKUP($A112+ROUND((COLUMN()-2)/24,5),АТС!$A$41:$F$784,6)+'Иные услуги '!$C$5+'РСТ РСО-А'!$I$7+'РСТ РСО-А'!$H$9</f>
        <v>1126.6590000000001</v>
      </c>
      <c r="X112" s="118">
        <f>VLOOKUP($A112+ROUND((COLUMN()-2)/24,5),АТС!$A$41:$F$784,6)+'Иные услуги '!$C$5+'РСТ РСО-А'!$I$7+'РСТ РСО-А'!$H$9</f>
        <v>858.46899999999994</v>
      </c>
      <c r="Y112" s="118">
        <f>VLOOKUP($A112+ROUND((COLUMN()-2)/24,5),АТС!$A$41:$F$784,6)+'Иные услуги '!$C$5+'РСТ РСО-А'!$I$7+'РСТ РСО-А'!$H$9</f>
        <v>912.80899999999997</v>
      </c>
    </row>
    <row r="113" spans="1:27" x14ac:dyDescent="0.2">
      <c r="A113" s="66">
        <f t="shared" si="2"/>
        <v>43548</v>
      </c>
      <c r="B113" s="118">
        <f>VLOOKUP($A113+ROUND((COLUMN()-2)/24,5),АТС!$A$41:$F$784,6)+'Иные услуги '!$C$5+'РСТ РСО-А'!$I$7+'РСТ РСО-А'!$H$9</f>
        <v>997.11899999999991</v>
      </c>
      <c r="C113" s="118">
        <f>VLOOKUP($A113+ROUND((COLUMN()-2)/24,5),АТС!$A$41:$F$784,6)+'Иные услуги '!$C$5+'РСТ РСО-А'!$I$7+'РСТ РСО-А'!$H$9</f>
        <v>1057.299</v>
      </c>
      <c r="D113" s="118">
        <f>VLOOKUP($A113+ROUND((COLUMN()-2)/24,5),АТС!$A$41:$F$784,6)+'Иные услуги '!$C$5+'РСТ РСО-А'!$I$7+'РСТ РСО-А'!$H$9</f>
        <v>1090.9490000000001</v>
      </c>
      <c r="E113" s="118">
        <f>VLOOKUP($A113+ROUND((COLUMN()-2)/24,5),АТС!$A$41:$F$784,6)+'Иные услуги '!$C$5+'РСТ РСО-А'!$I$7+'РСТ РСО-А'!$H$9</f>
        <v>1090.479</v>
      </c>
      <c r="F113" s="118">
        <f>VLOOKUP($A113+ROUND((COLUMN()-2)/24,5),АТС!$A$41:$F$784,6)+'Иные услуги '!$C$5+'РСТ РСО-А'!$I$7+'РСТ РСО-А'!$H$9</f>
        <v>1091.059</v>
      </c>
      <c r="G113" s="118">
        <f>VLOOKUP($A113+ROUND((COLUMN()-2)/24,5),АТС!$A$41:$F$784,6)+'Иные услуги '!$C$5+'РСТ РСО-А'!$I$7+'РСТ РСО-А'!$H$9</f>
        <v>1091.8790000000001</v>
      </c>
      <c r="H113" s="118">
        <f>VLOOKUP($A113+ROUND((COLUMN()-2)/24,5),АТС!$A$41:$F$784,6)+'Иные услуги '!$C$5+'РСТ РСО-А'!$I$7+'РСТ РСО-А'!$H$9</f>
        <v>1147.0989999999999</v>
      </c>
      <c r="I113" s="118">
        <f>VLOOKUP($A113+ROUND((COLUMN()-2)/24,5),АТС!$A$41:$F$784,6)+'Иные услуги '!$C$5+'РСТ РСО-А'!$I$7+'РСТ РСО-А'!$H$9</f>
        <v>1051.569</v>
      </c>
      <c r="J113" s="118">
        <f>VLOOKUP($A113+ROUND((COLUMN()-2)/24,5),АТС!$A$41:$F$784,6)+'Иные услуги '!$C$5+'РСТ РСО-А'!$I$7+'РСТ РСО-А'!$H$9</f>
        <v>1081.479</v>
      </c>
      <c r="K113" s="118">
        <f>VLOOKUP($A113+ROUND((COLUMN()-2)/24,5),АТС!$A$41:$F$784,6)+'Иные услуги '!$C$5+'РСТ РСО-А'!$I$7+'РСТ РСО-А'!$H$9</f>
        <v>1006.6089999999999</v>
      </c>
      <c r="L113" s="118">
        <f>VLOOKUP($A113+ROUND((COLUMN()-2)/24,5),АТС!$A$41:$F$784,6)+'Иные услуги '!$C$5+'РСТ РСО-А'!$I$7+'РСТ РСО-А'!$H$9</f>
        <v>1006.7289999999999</v>
      </c>
      <c r="M113" s="118">
        <f>VLOOKUP($A113+ROUND((COLUMN()-2)/24,5),АТС!$A$41:$F$784,6)+'Иные услуги '!$C$5+'РСТ РСО-А'!$I$7+'РСТ РСО-А'!$H$9</f>
        <v>1070.4390000000001</v>
      </c>
      <c r="N113" s="118">
        <f>VLOOKUP($A113+ROUND((COLUMN()-2)/24,5),АТС!$A$41:$F$784,6)+'Иные услуги '!$C$5+'РСТ РСО-А'!$I$7+'РСТ РСО-А'!$H$9</f>
        <v>1070.309</v>
      </c>
      <c r="O113" s="118">
        <f>VLOOKUP($A113+ROUND((COLUMN()-2)/24,5),АТС!$A$41:$F$784,6)+'Иные услуги '!$C$5+'РСТ РСО-А'!$I$7+'РСТ РСО-А'!$H$9</f>
        <v>1070.4090000000001</v>
      </c>
      <c r="P113" s="118">
        <f>VLOOKUP($A113+ROUND((COLUMN()-2)/24,5),АТС!$A$41:$F$784,6)+'Иные услуги '!$C$5+'РСТ РСО-А'!$I$7+'РСТ РСО-А'!$H$9</f>
        <v>1070.4390000000001</v>
      </c>
      <c r="Q113" s="118">
        <f>VLOOKUP($A113+ROUND((COLUMN()-2)/24,5),АТС!$A$41:$F$784,6)+'Иные услуги '!$C$5+'РСТ РСО-А'!$I$7+'РСТ РСО-А'!$H$9</f>
        <v>1070.239</v>
      </c>
      <c r="R113" s="118">
        <f>VLOOKUP($A113+ROUND((COLUMN()-2)/24,5),АТС!$A$41:$F$784,6)+'Иные услуги '!$C$5+'РСТ РСО-А'!$I$7+'РСТ РСО-А'!$H$9</f>
        <v>1072.5889999999999</v>
      </c>
      <c r="S113" s="118">
        <f>VLOOKUP($A113+ROUND((COLUMN()-2)/24,5),АТС!$A$41:$F$784,6)+'Иные услуги '!$C$5+'РСТ РСО-А'!$I$7+'РСТ РСО-А'!$H$9</f>
        <v>1074.269</v>
      </c>
      <c r="T113" s="118">
        <f>VLOOKUP($A113+ROUND((COLUMN()-2)/24,5),АТС!$A$41:$F$784,6)+'Иные услуги '!$C$5+'РСТ РСО-А'!$I$7+'РСТ РСО-А'!$H$9</f>
        <v>1164.049</v>
      </c>
      <c r="U113" s="118">
        <f>VLOOKUP($A113+ROUND((COLUMN()-2)/24,5),АТС!$A$41:$F$784,6)+'Иные услуги '!$C$5+'РСТ РСО-А'!$I$7+'РСТ РСО-А'!$H$9</f>
        <v>1048.9390000000001</v>
      </c>
      <c r="V113" s="118">
        <f>VLOOKUP($A113+ROUND((COLUMN()-2)/24,5),АТС!$A$41:$F$784,6)+'Иные услуги '!$C$5+'РСТ РСО-А'!$I$7+'РСТ РСО-А'!$H$9</f>
        <v>1045.279</v>
      </c>
      <c r="W113" s="118">
        <f>VLOOKUP($A113+ROUND((COLUMN()-2)/24,5),АТС!$A$41:$F$784,6)+'Иные услуги '!$C$5+'РСТ РСО-А'!$I$7+'РСТ РСО-А'!$H$9</f>
        <v>1129.8790000000001</v>
      </c>
      <c r="X113" s="118">
        <f>VLOOKUP($A113+ROUND((COLUMN()-2)/24,5),АТС!$A$41:$F$784,6)+'Иные услуги '!$C$5+'РСТ РСО-А'!$I$7+'РСТ РСО-А'!$H$9</f>
        <v>858.53899999999999</v>
      </c>
      <c r="Y113" s="118">
        <f>VLOOKUP($A113+ROUND((COLUMN()-2)/24,5),АТС!$A$41:$F$784,6)+'Иные услуги '!$C$5+'РСТ РСО-А'!$I$7+'РСТ РСО-А'!$H$9</f>
        <v>915.279</v>
      </c>
    </row>
    <row r="114" spans="1:27" x14ac:dyDescent="0.2">
      <c r="A114" s="66">
        <f t="shared" si="2"/>
        <v>43549</v>
      </c>
      <c r="B114" s="118">
        <f>VLOOKUP($A114+ROUND((COLUMN()-2)/24,5),АТС!$A$41:$F$784,6)+'Иные услуги '!$C$5+'РСТ РСО-А'!$I$7+'РСТ РСО-А'!$H$9</f>
        <v>995.68899999999996</v>
      </c>
      <c r="C114" s="118">
        <f>VLOOKUP($A114+ROUND((COLUMN()-2)/24,5),АТС!$A$41:$F$784,6)+'Иные услуги '!$C$5+'РСТ РСО-А'!$I$7+'РСТ РСО-А'!$H$9</f>
        <v>1057.1390000000001</v>
      </c>
      <c r="D114" s="118">
        <f>VLOOKUP($A114+ROUND((COLUMN()-2)/24,5),АТС!$A$41:$F$784,6)+'Иные услуги '!$C$5+'РСТ РСО-А'!$I$7+'РСТ РСО-А'!$H$9</f>
        <v>1099.029</v>
      </c>
      <c r="E114" s="118">
        <f>VLOOKUP($A114+ROUND((COLUMN()-2)/24,5),АТС!$A$41:$F$784,6)+'Иные услуги '!$C$5+'РСТ РСО-А'!$I$7+'РСТ РСО-А'!$H$9</f>
        <v>1098.729</v>
      </c>
      <c r="F114" s="118">
        <f>VLOOKUP($A114+ROUND((COLUMN()-2)/24,5),АТС!$A$41:$F$784,6)+'Иные услуги '!$C$5+'РСТ РСО-А'!$I$7+'РСТ РСО-А'!$H$9</f>
        <v>1090.6590000000001</v>
      </c>
      <c r="G114" s="118">
        <f>VLOOKUP($A114+ROUND((COLUMN()-2)/24,5),АТС!$A$41:$F$784,6)+'Иные услуги '!$C$5+'РСТ РСО-А'!$I$7+'РСТ РСО-А'!$H$9</f>
        <v>1095.739</v>
      </c>
      <c r="H114" s="118">
        <f>VLOOKUP($A114+ROUND((COLUMN()-2)/24,5),АТС!$A$41:$F$784,6)+'Иные услуги '!$C$5+'РСТ РСО-А'!$I$7+'РСТ РСО-А'!$H$9</f>
        <v>1155.749</v>
      </c>
      <c r="I114" s="118">
        <f>VLOOKUP($A114+ROUND((COLUMN()-2)/24,5),АТС!$A$41:$F$784,6)+'Иные услуги '!$C$5+'РСТ РСО-А'!$I$7+'РСТ РСО-А'!$H$9</f>
        <v>940.72899999999993</v>
      </c>
      <c r="J114" s="118">
        <f>VLOOKUP($A114+ROUND((COLUMN()-2)/24,5),АТС!$A$41:$F$784,6)+'Иные услуги '!$C$5+'РСТ РСО-А'!$I$7+'РСТ РСО-А'!$H$9</f>
        <v>1144.549</v>
      </c>
      <c r="K114" s="118">
        <f>VLOOKUP($A114+ROUND((COLUMN()-2)/24,5),АТС!$A$41:$F$784,6)+'Иные услуги '!$C$5+'РСТ РСО-А'!$I$7+'РСТ РСО-А'!$H$9</f>
        <v>1145.749</v>
      </c>
      <c r="L114" s="118">
        <f>VLOOKUP($A114+ROUND((COLUMN()-2)/24,5),АТС!$A$41:$F$784,6)+'Иные услуги '!$C$5+'РСТ РСО-А'!$I$7+'РСТ РСО-А'!$H$9</f>
        <v>1009.329</v>
      </c>
      <c r="M114" s="118">
        <f>VLOOKUP($A114+ROUND((COLUMN()-2)/24,5),АТС!$A$41:$F$784,6)+'Иные услуги '!$C$5+'РСТ РСО-А'!$I$7+'РСТ РСО-А'!$H$9</f>
        <v>1009.169</v>
      </c>
      <c r="N114" s="118">
        <f>VLOOKUP($A114+ROUND((COLUMN()-2)/24,5),АТС!$A$41:$F$784,6)+'Иные услуги '!$C$5+'РСТ РСО-А'!$I$7+'РСТ РСО-А'!$H$9</f>
        <v>1008.899</v>
      </c>
      <c r="O114" s="118">
        <f>VLOOKUP($A114+ROUND((COLUMN()-2)/24,5),АТС!$A$41:$F$784,6)+'Иные услуги '!$C$5+'РСТ РСО-А'!$I$7+'РСТ РСО-А'!$H$9</f>
        <v>1008.6189999999999</v>
      </c>
      <c r="P114" s="118">
        <f>VLOOKUP($A114+ROUND((COLUMN()-2)/24,5),АТС!$A$41:$F$784,6)+'Иные услуги '!$C$5+'РСТ РСО-А'!$I$7+'РСТ РСО-А'!$H$9</f>
        <v>1008.519</v>
      </c>
      <c r="Q114" s="118">
        <f>VLOOKUP($A114+ROUND((COLUMN()-2)/24,5),АТС!$A$41:$F$784,6)+'Иные услуги '!$C$5+'РСТ РСО-А'!$I$7+'РСТ РСО-А'!$H$9</f>
        <v>1038.289</v>
      </c>
      <c r="R114" s="118">
        <f>VLOOKUP($A114+ROUND((COLUMN()-2)/24,5),АТС!$A$41:$F$784,6)+'Иные услуги '!$C$5+'РСТ РСО-А'!$I$7+'РСТ РСО-А'!$H$9</f>
        <v>1038.6790000000001</v>
      </c>
      <c r="S114" s="118">
        <f>VLOOKUP($A114+ROUND((COLUMN()-2)/24,5),АТС!$A$41:$F$784,6)+'Иные услуги '!$C$5+'РСТ РСО-А'!$I$7+'РСТ РСО-А'!$H$9</f>
        <v>1008.439</v>
      </c>
      <c r="T114" s="118">
        <f>VLOOKUP($A114+ROUND((COLUMN()-2)/24,5),АТС!$A$41:$F$784,6)+'Иные услуги '!$C$5+'РСТ РСО-А'!$I$7+'РСТ РСО-А'!$H$9</f>
        <v>1062.519</v>
      </c>
      <c r="U114" s="118">
        <f>VLOOKUP($A114+ROUND((COLUMN()-2)/24,5),АТС!$A$41:$F$784,6)+'Иные услуги '!$C$5+'РСТ РСО-А'!$I$7+'РСТ РСО-А'!$H$9</f>
        <v>1037.999</v>
      </c>
      <c r="V114" s="118">
        <f>VLOOKUP($A114+ROUND((COLUMN()-2)/24,5),АТС!$A$41:$F$784,6)+'Иные услуги '!$C$5+'РСТ РСО-А'!$I$7+'РСТ РСО-А'!$H$9</f>
        <v>1033.789</v>
      </c>
      <c r="W114" s="118">
        <f>VLOOKUP($A114+ROUND((COLUMN()-2)/24,5),АТС!$A$41:$F$784,6)+'Иные услуги '!$C$5+'РСТ РСО-А'!$I$7+'РСТ РСО-А'!$H$9</f>
        <v>1119.4390000000001</v>
      </c>
      <c r="X114" s="118">
        <f>VLOOKUP($A114+ROUND((COLUMN()-2)/24,5),АТС!$A$41:$F$784,6)+'Иные услуги '!$C$5+'РСТ РСО-А'!$I$7+'РСТ РСО-А'!$H$9</f>
        <v>853.35899999999992</v>
      </c>
      <c r="Y114" s="118">
        <f>VLOOKUP($A114+ROUND((COLUMN()-2)/24,5),АТС!$A$41:$F$784,6)+'Иные услуги '!$C$5+'РСТ РСО-А'!$I$7+'РСТ РСО-А'!$H$9</f>
        <v>910.71899999999994</v>
      </c>
    </row>
    <row r="115" spans="1:27" x14ac:dyDescent="0.2">
      <c r="A115" s="66">
        <f t="shared" si="2"/>
        <v>43550</v>
      </c>
      <c r="B115" s="118">
        <f>VLOOKUP($A115+ROUND((COLUMN()-2)/24,5),АТС!$A$41:$F$784,6)+'Иные услуги '!$C$5+'РСТ РСО-А'!$I$7+'РСТ РСО-А'!$H$9</f>
        <v>993.95899999999995</v>
      </c>
      <c r="C115" s="118">
        <f>VLOOKUP($A115+ROUND((COLUMN()-2)/24,5),АТС!$A$41:$F$784,6)+'Иные услуги '!$C$5+'РСТ РСО-А'!$I$7+'РСТ РСО-А'!$H$9</f>
        <v>1054.019</v>
      </c>
      <c r="D115" s="118">
        <f>VLOOKUP($A115+ROUND((COLUMN()-2)/24,5),АТС!$A$41:$F$784,6)+'Иные услуги '!$C$5+'РСТ РСО-А'!$I$7+'РСТ РСО-А'!$H$9</f>
        <v>1087.9090000000001</v>
      </c>
      <c r="E115" s="118">
        <f>VLOOKUP($A115+ROUND((COLUMN()-2)/24,5),АТС!$A$41:$F$784,6)+'Иные услуги '!$C$5+'РСТ РСО-А'!$I$7+'РСТ РСО-А'!$H$9</f>
        <v>1087.759</v>
      </c>
      <c r="F115" s="118">
        <f>VLOOKUP($A115+ROUND((COLUMN()-2)/24,5),АТС!$A$41:$F$784,6)+'Иные услуги '!$C$5+'РСТ РСО-А'!$I$7+'РСТ РСО-А'!$H$9</f>
        <v>1088.3890000000001</v>
      </c>
      <c r="G115" s="118">
        <f>VLOOKUP($A115+ROUND((COLUMN()-2)/24,5),АТС!$A$41:$F$784,6)+'Иные услуги '!$C$5+'РСТ РСО-А'!$I$7+'РСТ РСО-А'!$H$9</f>
        <v>1091.1290000000001</v>
      </c>
      <c r="H115" s="118">
        <f>VLOOKUP($A115+ROUND((COLUMN()-2)/24,5),АТС!$A$41:$F$784,6)+'Иные услуги '!$C$5+'РСТ РСО-А'!$I$7+'РСТ РСО-А'!$H$9</f>
        <v>1145.8890000000001</v>
      </c>
      <c r="I115" s="118">
        <f>VLOOKUP($A115+ROUND((COLUMN()-2)/24,5),АТС!$A$41:$F$784,6)+'Иные услуги '!$C$5+'РСТ РСО-А'!$I$7+'РСТ РСО-А'!$H$9</f>
        <v>931.96899999999994</v>
      </c>
      <c r="J115" s="118">
        <f>VLOOKUP($A115+ROUND((COLUMN()-2)/24,5),АТС!$A$41:$F$784,6)+'Иные услуги '!$C$5+'РСТ РСО-А'!$I$7+'РСТ РСО-А'!$H$9</f>
        <v>1062.6690000000001</v>
      </c>
      <c r="K115" s="118">
        <f>VLOOKUP($A115+ROUND((COLUMN()-2)/24,5),АТС!$A$41:$F$784,6)+'Иные услуги '!$C$5+'РСТ РСО-А'!$I$7+'РСТ РСО-А'!$H$9</f>
        <v>944.19899999999996</v>
      </c>
      <c r="L115" s="118">
        <f>VLOOKUP($A115+ROUND((COLUMN()-2)/24,5),АТС!$A$41:$F$784,6)+'Иные услуги '!$C$5+'РСТ РСО-А'!$I$7+'РСТ РСО-А'!$H$9</f>
        <v>944.30899999999997</v>
      </c>
      <c r="M115" s="118">
        <f>VLOOKUP($A115+ROUND((COLUMN()-2)/24,5),АТС!$A$41:$F$784,6)+'Иные услуги '!$C$5+'РСТ РСО-А'!$I$7+'РСТ РСО-А'!$H$9</f>
        <v>944.54899999999998</v>
      </c>
      <c r="N115" s="118">
        <f>VLOOKUP($A115+ROUND((COLUMN()-2)/24,5),АТС!$A$41:$F$784,6)+'Иные услуги '!$C$5+'РСТ РСО-А'!$I$7+'РСТ РСО-А'!$H$9</f>
        <v>944.71899999999994</v>
      </c>
      <c r="O115" s="118">
        <f>VLOOKUP($A115+ROUND((COLUMN()-2)/24,5),АТС!$A$41:$F$784,6)+'Иные услуги '!$C$5+'РСТ РСО-А'!$I$7+'РСТ РСО-А'!$H$9</f>
        <v>944.49899999999991</v>
      </c>
      <c r="P115" s="118">
        <f>VLOOKUP($A115+ROUND((COLUMN()-2)/24,5),АТС!$A$41:$F$784,6)+'Иные услуги '!$C$5+'РСТ РСО-А'!$I$7+'РСТ РСО-А'!$H$9</f>
        <v>944.07899999999995</v>
      </c>
      <c r="Q115" s="118">
        <f>VLOOKUP($A115+ROUND((COLUMN()-2)/24,5),АТС!$A$41:$F$784,6)+'Иные услуги '!$C$5+'РСТ РСО-А'!$I$7+'РСТ РСО-А'!$H$9</f>
        <v>942.83899999999994</v>
      </c>
      <c r="R115" s="118">
        <f>VLOOKUP($A115+ROUND((COLUMN()-2)/24,5),АТС!$A$41:$F$784,6)+'Иные услуги '!$C$5+'РСТ РСО-А'!$I$7+'РСТ РСО-А'!$H$9</f>
        <v>942.93899999999996</v>
      </c>
      <c r="S115" s="118">
        <f>VLOOKUP($A115+ROUND((COLUMN()-2)/24,5),АТС!$A$41:$F$784,6)+'Иные услуги '!$C$5+'РСТ РСО-А'!$I$7+'РСТ РСО-А'!$H$9</f>
        <v>943.53899999999999</v>
      </c>
      <c r="T115" s="118">
        <f>VLOOKUP($A115+ROUND((COLUMN()-2)/24,5),АТС!$A$41:$F$784,6)+'Иные услуги '!$C$5+'РСТ РСО-А'!$I$7+'РСТ РСО-А'!$H$9</f>
        <v>1060.8589999999999</v>
      </c>
      <c r="U115" s="118">
        <f>VLOOKUP($A115+ROUND((COLUMN()-2)/24,5),АТС!$A$41:$F$784,6)+'Иные услуги '!$C$5+'РСТ РСО-А'!$I$7+'РСТ РСО-А'!$H$9</f>
        <v>1038.1890000000001</v>
      </c>
      <c r="V115" s="118">
        <f>VLOOKUP($A115+ROUND((COLUMN()-2)/24,5),АТС!$A$41:$F$784,6)+'Иные услуги '!$C$5+'РСТ РСО-А'!$I$7+'РСТ РСО-А'!$H$9</f>
        <v>1036.1990000000001</v>
      </c>
      <c r="W115" s="118">
        <f>VLOOKUP($A115+ROUND((COLUMN()-2)/24,5),АТС!$A$41:$F$784,6)+'Иные услуги '!$C$5+'РСТ РСО-А'!$I$7+'РСТ РСО-А'!$H$9</f>
        <v>1121.9090000000001</v>
      </c>
      <c r="X115" s="118">
        <f>VLOOKUP($A115+ROUND((COLUMN()-2)/24,5),АТС!$A$41:$F$784,6)+'Иные услуги '!$C$5+'РСТ РСО-А'!$I$7+'РСТ РСО-А'!$H$9</f>
        <v>853.76900000000001</v>
      </c>
      <c r="Y115" s="118">
        <f>VLOOKUP($A115+ROUND((COLUMN()-2)/24,5),АТС!$A$41:$F$784,6)+'Иные услуги '!$C$5+'РСТ РСО-А'!$I$7+'РСТ РСО-А'!$H$9</f>
        <v>910.30899999999997</v>
      </c>
    </row>
    <row r="116" spans="1:27" x14ac:dyDescent="0.2">
      <c r="A116" s="66">
        <f t="shared" si="2"/>
        <v>43551</v>
      </c>
      <c r="B116" s="118">
        <f>VLOOKUP($A116+ROUND((COLUMN()-2)/24,5),АТС!$A$41:$F$784,6)+'Иные услуги '!$C$5+'РСТ РСО-А'!$I$7+'РСТ РСО-А'!$H$9</f>
        <v>993.649</v>
      </c>
      <c r="C116" s="118">
        <f>VLOOKUP($A116+ROUND((COLUMN()-2)/24,5),АТС!$A$41:$F$784,6)+'Иные услуги '!$C$5+'РСТ РСО-А'!$I$7+'РСТ РСО-А'!$H$9</f>
        <v>1053.4090000000001</v>
      </c>
      <c r="D116" s="118">
        <f>VLOOKUP($A116+ROUND((COLUMN()-2)/24,5),АТС!$A$41:$F$784,6)+'Иные услуги '!$C$5+'РСТ РСО-А'!$I$7+'РСТ РСО-А'!$H$9</f>
        <v>1087.539</v>
      </c>
      <c r="E116" s="118">
        <f>VLOOKUP($A116+ROUND((COLUMN()-2)/24,5),АТС!$A$41:$F$784,6)+'Иные услуги '!$C$5+'РСТ РСО-А'!$I$7+'РСТ РСО-А'!$H$9</f>
        <v>1087.559</v>
      </c>
      <c r="F116" s="118">
        <f>VLOOKUP($A116+ROUND((COLUMN()-2)/24,5),АТС!$A$41:$F$784,6)+'Иные услуги '!$C$5+'РСТ РСО-А'!$I$7+'РСТ РСО-А'!$H$9</f>
        <v>1088.2190000000001</v>
      </c>
      <c r="G116" s="118">
        <f>VLOOKUP($A116+ROUND((COLUMN()-2)/24,5),АТС!$A$41:$F$784,6)+'Иные услуги '!$C$5+'РСТ РСО-А'!$I$7+'РСТ РСО-А'!$H$9</f>
        <v>1097.9590000000001</v>
      </c>
      <c r="H116" s="118">
        <f>VLOOKUP($A116+ROUND((COLUMN()-2)/24,5),АТС!$A$41:$F$784,6)+'Иные услуги '!$C$5+'РСТ РСО-А'!$I$7+'РСТ РСО-А'!$H$9</f>
        <v>1153.6690000000001</v>
      </c>
      <c r="I116" s="118">
        <f>VLOOKUP($A116+ROUND((COLUMN()-2)/24,5),АТС!$A$41:$F$784,6)+'Иные услуги '!$C$5+'РСТ РСО-А'!$I$7+'РСТ РСО-А'!$H$9</f>
        <v>979.32899999999995</v>
      </c>
      <c r="J116" s="118">
        <f>VLOOKUP($A116+ROUND((COLUMN()-2)/24,5),АТС!$A$41:$F$784,6)+'Иные услуги '!$C$5+'РСТ РСО-А'!$I$7+'РСТ РСО-А'!$H$9</f>
        <v>1072.519</v>
      </c>
      <c r="K116" s="118">
        <f>VLOOKUP($A116+ROUND((COLUMN()-2)/24,5),АТС!$A$41:$F$784,6)+'Иные услуги '!$C$5+'РСТ РСО-А'!$I$7+'РСТ РСО-А'!$H$9</f>
        <v>953.72899999999993</v>
      </c>
      <c r="L116" s="118">
        <f>VLOOKUP($A116+ROUND((COLUMN()-2)/24,5),АТС!$A$41:$F$784,6)+'Иные услуги '!$C$5+'РСТ РСО-А'!$I$7+'РСТ РСО-А'!$H$9</f>
        <v>953.80899999999997</v>
      </c>
      <c r="M116" s="118">
        <f>VLOOKUP($A116+ROUND((COLUMN()-2)/24,5),АТС!$A$41:$F$784,6)+'Иные услуги '!$C$5+'РСТ РСО-А'!$I$7+'РСТ РСО-А'!$H$9</f>
        <v>953.03899999999999</v>
      </c>
      <c r="N116" s="118">
        <f>VLOOKUP($A116+ROUND((COLUMN()-2)/24,5),АТС!$A$41:$F$784,6)+'Иные услуги '!$C$5+'РСТ РСО-А'!$I$7+'РСТ РСО-А'!$H$9</f>
        <v>953.46899999999994</v>
      </c>
      <c r="O116" s="118">
        <f>VLOOKUP($A116+ROUND((COLUMN()-2)/24,5),АТС!$A$41:$F$784,6)+'Иные услуги '!$C$5+'РСТ РСО-А'!$I$7+'РСТ РСО-А'!$H$9</f>
        <v>953.42899999999997</v>
      </c>
      <c r="P116" s="118">
        <f>VLOOKUP($A116+ROUND((COLUMN()-2)/24,5),АТС!$A$41:$F$784,6)+'Иные услуги '!$C$5+'РСТ РСО-А'!$I$7+'РСТ РСО-А'!$H$9</f>
        <v>980.18899999999996</v>
      </c>
      <c r="Q116" s="118">
        <f>VLOOKUP($A116+ROUND((COLUMN()-2)/24,5),АТС!$A$41:$F$784,6)+'Иные услуги '!$C$5+'РСТ РСО-А'!$I$7+'РСТ РСО-А'!$H$9</f>
        <v>977.79899999999998</v>
      </c>
      <c r="R116" s="118">
        <f>VLOOKUP($A116+ROUND((COLUMN()-2)/24,5),АТС!$A$41:$F$784,6)+'Иные услуги '!$C$5+'РСТ РСО-А'!$I$7+'РСТ РСО-А'!$H$9</f>
        <v>979.38900000000001</v>
      </c>
      <c r="S116" s="118">
        <f>VLOOKUP($A116+ROUND((COLUMN()-2)/24,5),АТС!$A$41:$F$784,6)+'Иные услуги '!$C$5+'РСТ РСО-А'!$I$7+'РСТ РСО-А'!$H$9</f>
        <v>1008.199</v>
      </c>
      <c r="T116" s="118">
        <f>VLOOKUP($A116+ROUND((COLUMN()-2)/24,5),АТС!$A$41:$F$784,6)+'Иные услуги '!$C$5+'РСТ РСО-А'!$I$7+'РСТ РСО-А'!$H$9</f>
        <v>1071.069</v>
      </c>
      <c r="U116" s="118">
        <f>VLOOKUP($A116+ROUND((COLUMN()-2)/24,5),АТС!$A$41:$F$784,6)+'Иные услуги '!$C$5+'РСТ РСО-А'!$I$7+'РСТ РСО-А'!$H$9</f>
        <v>1038.569</v>
      </c>
      <c r="V116" s="118">
        <f>VLOOKUP($A116+ROUND((COLUMN()-2)/24,5),АТС!$A$41:$F$784,6)+'Иные услуги '!$C$5+'РСТ РСО-А'!$I$7+'РСТ РСО-А'!$H$9</f>
        <v>1045.049</v>
      </c>
      <c r="W116" s="118">
        <f>VLOOKUP($A116+ROUND((COLUMN()-2)/24,5),АТС!$A$41:$F$784,6)+'Иные услуги '!$C$5+'РСТ РСО-А'!$I$7+'РСТ РСО-А'!$H$9</f>
        <v>1129.7090000000001</v>
      </c>
      <c r="X116" s="118">
        <f>VLOOKUP($A116+ROUND((COLUMN()-2)/24,5),АТС!$A$41:$F$784,6)+'Иные услуги '!$C$5+'РСТ РСО-А'!$I$7+'РСТ РСО-А'!$H$9</f>
        <v>857.23899999999992</v>
      </c>
      <c r="Y116" s="118">
        <f>VLOOKUP($A116+ROUND((COLUMN()-2)/24,5),АТС!$A$41:$F$784,6)+'Иные услуги '!$C$5+'РСТ РСО-А'!$I$7+'РСТ РСО-А'!$H$9</f>
        <v>914.80899999999997</v>
      </c>
    </row>
    <row r="117" spans="1:27" x14ac:dyDescent="0.2">
      <c r="A117" s="66">
        <f t="shared" si="2"/>
        <v>43552</v>
      </c>
      <c r="B117" s="118">
        <f>VLOOKUP($A117+ROUND((COLUMN()-2)/24,5),АТС!$A$41:$F$784,6)+'Иные услуги '!$C$5+'РСТ РСО-А'!$I$7+'РСТ РСО-А'!$H$9</f>
        <v>996.17899999999997</v>
      </c>
      <c r="C117" s="118">
        <f>VLOOKUP($A117+ROUND((COLUMN()-2)/24,5),АТС!$A$41:$F$784,6)+'Иные услуги '!$C$5+'РСТ РСО-А'!$I$7+'РСТ РСО-А'!$H$9</f>
        <v>1054.269</v>
      </c>
      <c r="D117" s="118">
        <f>VLOOKUP($A117+ROUND((COLUMN()-2)/24,5),АТС!$A$41:$F$784,6)+'Иные услуги '!$C$5+'РСТ РСО-А'!$I$7+'РСТ РСО-А'!$H$9</f>
        <v>1087.9190000000001</v>
      </c>
      <c r="E117" s="118">
        <f>VLOOKUP($A117+ROUND((COLUMN()-2)/24,5),АТС!$A$41:$F$784,6)+'Иные услуги '!$C$5+'РСТ РСО-А'!$I$7+'РСТ РСО-А'!$H$9</f>
        <v>1087.779</v>
      </c>
      <c r="F117" s="118">
        <f>VLOOKUP($A117+ROUND((COLUMN()-2)/24,5),АТС!$A$41:$F$784,6)+'Иные услуги '!$C$5+'РСТ РСО-А'!$I$7+'РСТ РСО-А'!$H$9</f>
        <v>1088.4090000000001</v>
      </c>
      <c r="G117" s="118">
        <f>VLOOKUP($A117+ROUND((COLUMN()-2)/24,5),АТС!$A$41:$F$784,6)+'Иные услуги '!$C$5+'РСТ РСО-А'!$I$7+'РСТ РСО-А'!$H$9</f>
        <v>1092.069</v>
      </c>
      <c r="H117" s="118">
        <f>VLOOKUP($A117+ROUND((COLUMN()-2)/24,5),АТС!$A$41:$F$784,6)+'Иные услуги '!$C$5+'РСТ РСО-А'!$I$7+'РСТ РСО-А'!$H$9</f>
        <v>1148.9090000000001</v>
      </c>
      <c r="I117" s="118">
        <f>VLOOKUP($A117+ROUND((COLUMN()-2)/24,5),АТС!$A$41:$F$784,6)+'Иные услуги '!$C$5+'РСТ РСО-А'!$I$7+'РСТ РСО-А'!$H$9</f>
        <v>969.91899999999998</v>
      </c>
      <c r="J117" s="118">
        <f>VLOOKUP($A117+ROUND((COLUMN()-2)/24,5),АТС!$A$41:$F$784,6)+'Иные услуги '!$C$5+'РСТ РСО-А'!$I$7+'РСТ РСО-А'!$H$9</f>
        <v>1030.1690000000001</v>
      </c>
      <c r="K117" s="118">
        <f>VLOOKUP($A117+ROUND((COLUMN()-2)/24,5),АТС!$A$41:$F$784,6)+'Иные услуги '!$C$5+'РСТ РСО-А'!$I$7+'РСТ РСО-А'!$H$9</f>
        <v>946.04899999999998</v>
      </c>
      <c r="L117" s="118">
        <f>VLOOKUP($A117+ROUND((COLUMN()-2)/24,5),АТС!$A$41:$F$784,6)+'Иные услуги '!$C$5+'РСТ РСО-А'!$I$7+'РСТ РСО-А'!$H$9</f>
        <v>920.75900000000001</v>
      </c>
      <c r="M117" s="118">
        <f>VLOOKUP($A117+ROUND((COLUMN()-2)/24,5),АТС!$A$41:$F$784,6)+'Иные услуги '!$C$5+'РСТ РСО-А'!$I$7+'РСТ РСО-А'!$H$9</f>
        <v>920.01900000000001</v>
      </c>
      <c r="N117" s="118">
        <f>VLOOKUP($A117+ROUND((COLUMN()-2)/24,5),АТС!$A$41:$F$784,6)+'Иные услуги '!$C$5+'РСТ РСО-А'!$I$7+'РСТ РСО-А'!$H$9</f>
        <v>919.28899999999999</v>
      </c>
      <c r="O117" s="118">
        <f>VLOOKUP($A117+ROUND((COLUMN()-2)/24,5),АТС!$A$41:$F$784,6)+'Иные услуги '!$C$5+'РСТ РСО-А'!$I$7+'РСТ РСО-А'!$H$9</f>
        <v>944.72899999999993</v>
      </c>
      <c r="P117" s="118">
        <f>VLOOKUP($A117+ROUND((COLUMN()-2)/24,5),АТС!$A$41:$F$784,6)+'Иные услуги '!$C$5+'РСТ РСО-А'!$I$7+'РСТ РСО-А'!$H$9</f>
        <v>942.65899999999999</v>
      </c>
      <c r="Q117" s="118">
        <f>VLOOKUP($A117+ROUND((COLUMN()-2)/24,5),АТС!$A$41:$F$784,6)+'Иные услуги '!$C$5+'РСТ РСО-А'!$I$7+'РСТ РСО-А'!$H$9</f>
        <v>942.43899999999996</v>
      </c>
      <c r="R117" s="118">
        <f>VLOOKUP($A117+ROUND((COLUMN()-2)/24,5),АТС!$A$41:$F$784,6)+'Иные услуги '!$C$5+'РСТ РСО-А'!$I$7+'РСТ РСО-А'!$H$9</f>
        <v>941.85899999999992</v>
      </c>
      <c r="S117" s="118">
        <f>VLOOKUP($A117+ROUND((COLUMN()-2)/24,5),АТС!$A$41:$F$784,6)+'Иные услуги '!$C$5+'РСТ РСО-А'!$I$7+'РСТ РСО-А'!$H$9</f>
        <v>999.20899999999995</v>
      </c>
      <c r="T117" s="118">
        <f>VLOOKUP($A117+ROUND((COLUMN()-2)/24,5),АТС!$A$41:$F$784,6)+'Иные услуги '!$C$5+'РСТ РСО-А'!$I$7+'РСТ РСО-А'!$H$9</f>
        <v>1062.3890000000001</v>
      </c>
      <c r="U117" s="118">
        <f>VLOOKUP($A117+ROUND((COLUMN()-2)/24,5),АТС!$A$41:$F$784,6)+'Иные услуги '!$C$5+'РСТ РСО-А'!$I$7+'РСТ РСО-А'!$H$9</f>
        <v>1031.1089999999999</v>
      </c>
      <c r="V117" s="118">
        <f>VLOOKUP($A117+ROUND((COLUMN()-2)/24,5),АТС!$A$41:$F$784,6)+'Иные услуги '!$C$5+'РСТ РСО-А'!$I$7+'РСТ РСО-А'!$H$9</f>
        <v>1038.329</v>
      </c>
      <c r="W117" s="118">
        <f>VLOOKUP($A117+ROUND((COLUMN()-2)/24,5),АТС!$A$41:$F$784,6)+'Иные услуги '!$C$5+'РСТ РСО-А'!$I$7+'РСТ РСО-А'!$H$9</f>
        <v>1122.7190000000001</v>
      </c>
      <c r="X117" s="118">
        <f>VLOOKUP($A117+ROUND((COLUMN()-2)/24,5),АТС!$A$41:$F$784,6)+'Иные услуги '!$C$5+'РСТ РСО-А'!$I$7+'РСТ РСО-А'!$H$9</f>
        <v>854.22899999999993</v>
      </c>
      <c r="Y117" s="118">
        <f>VLOOKUP($A117+ROUND((COLUMN()-2)/24,5),АТС!$A$41:$F$784,6)+'Иные услуги '!$C$5+'РСТ РСО-А'!$I$7+'РСТ РСО-А'!$H$9</f>
        <v>910.12900000000002</v>
      </c>
    </row>
    <row r="118" spans="1:27" x14ac:dyDescent="0.2">
      <c r="A118" s="66">
        <f t="shared" si="2"/>
        <v>43553</v>
      </c>
      <c r="B118" s="118">
        <f>VLOOKUP($A118+ROUND((COLUMN()-2)/24,5),АТС!$A$41:$F$784,6)+'Иные услуги '!$C$5+'РСТ РСО-А'!$I$7+'РСТ РСО-А'!$H$9</f>
        <v>1001.799</v>
      </c>
      <c r="C118" s="118">
        <f>VLOOKUP($A118+ROUND((COLUMN()-2)/24,5),АТС!$A$41:$F$784,6)+'Иные услуги '!$C$5+'РСТ РСО-А'!$I$7+'РСТ РСО-А'!$H$9</f>
        <v>1059.0889999999999</v>
      </c>
      <c r="D118" s="118">
        <f>VLOOKUP($A118+ROUND((COLUMN()-2)/24,5),АТС!$A$41:$F$784,6)+'Иные услуги '!$C$5+'РСТ РСО-А'!$I$7+'РСТ РСО-А'!$H$9</f>
        <v>1090.6990000000001</v>
      </c>
      <c r="E118" s="118">
        <f>VLOOKUP($A118+ROUND((COLUMN()-2)/24,5),АТС!$A$41:$F$784,6)+'Иные услуги '!$C$5+'РСТ РСО-А'!$I$7+'РСТ РСО-А'!$H$9</f>
        <v>1090.4390000000001</v>
      </c>
      <c r="F118" s="118">
        <f>VLOOKUP($A118+ROUND((COLUMN()-2)/24,5),АТС!$A$41:$F$784,6)+'Иные услуги '!$C$5+'РСТ РСО-А'!$I$7+'РСТ РСО-А'!$H$9</f>
        <v>1091.489</v>
      </c>
      <c r="G118" s="118">
        <f>VLOOKUP($A118+ROUND((COLUMN()-2)/24,5),АТС!$A$41:$F$784,6)+'Иные услуги '!$C$5+'РСТ РСО-А'!$I$7+'РСТ РСО-А'!$H$9</f>
        <v>1093.9690000000001</v>
      </c>
      <c r="H118" s="118">
        <f>VLOOKUP($A118+ROUND((COLUMN()-2)/24,5),АТС!$A$41:$F$784,6)+'Иные услуги '!$C$5+'РСТ РСО-А'!$I$7+'РСТ РСО-А'!$H$9</f>
        <v>1154.7090000000001</v>
      </c>
      <c r="I118" s="118">
        <f>VLOOKUP($A118+ROUND((COLUMN()-2)/24,5),АТС!$A$41:$F$784,6)+'Иные услуги '!$C$5+'РСТ РСО-А'!$I$7+'РСТ РСО-А'!$H$9</f>
        <v>968.279</v>
      </c>
      <c r="J118" s="118">
        <f>VLOOKUP($A118+ROUND((COLUMN()-2)/24,5),АТС!$A$41:$F$784,6)+'Иные услуги '!$C$5+'РСТ РСО-А'!$I$7+'РСТ РСО-А'!$H$9</f>
        <v>1024.9090000000001</v>
      </c>
      <c r="K118" s="118">
        <f>VLOOKUP($A118+ROUND((COLUMN()-2)/24,5),АТС!$A$41:$F$784,6)+'Иные услуги '!$C$5+'РСТ РСО-А'!$I$7+'РСТ РСО-А'!$H$9</f>
        <v>935.91899999999998</v>
      </c>
      <c r="L118" s="118">
        <f>VLOOKUP($A118+ROUND((COLUMN()-2)/24,5),АТС!$A$41:$F$784,6)+'Иные услуги '!$C$5+'РСТ РСО-А'!$I$7+'РСТ РСО-А'!$H$9</f>
        <v>916.07899999999995</v>
      </c>
      <c r="M118" s="118">
        <f>VLOOKUP($A118+ROUND((COLUMN()-2)/24,5),АТС!$A$41:$F$784,6)+'Иные услуги '!$C$5+'РСТ РСО-А'!$I$7+'РСТ РСО-А'!$H$9</f>
        <v>916.28899999999999</v>
      </c>
      <c r="N118" s="118">
        <f>VLOOKUP($A118+ROUND((COLUMN()-2)/24,5),АТС!$A$41:$F$784,6)+'Иные услуги '!$C$5+'РСТ РСО-А'!$I$7+'РСТ РСО-А'!$H$9</f>
        <v>925.97899999999993</v>
      </c>
      <c r="O118" s="118">
        <f>VLOOKUP($A118+ROUND((COLUMN()-2)/24,5),АТС!$A$41:$F$784,6)+'Иные услуги '!$C$5+'РСТ РСО-А'!$I$7+'РСТ РСО-А'!$H$9</f>
        <v>952.33899999999994</v>
      </c>
      <c r="P118" s="118">
        <f>VLOOKUP($A118+ROUND((COLUMN()-2)/24,5),АТС!$A$41:$F$784,6)+'Иные услуги '!$C$5+'РСТ РСО-А'!$I$7+'РСТ РСО-А'!$H$9</f>
        <v>957.35899999999992</v>
      </c>
      <c r="Q118" s="118">
        <f>VLOOKUP($A118+ROUND((COLUMN()-2)/24,5),АТС!$A$41:$F$784,6)+'Иные услуги '!$C$5+'РСТ РСО-А'!$I$7+'РСТ РСО-А'!$H$9</f>
        <v>957.66899999999998</v>
      </c>
      <c r="R118" s="118">
        <f>VLOOKUP($A118+ROUND((COLUMN()-2)/24,5),АТС!$A$41:$F$784,6)+'Иные услуги '!$C$5+'РСТ РСО-А'!$I$7+'РСТ РСО-А'!$H$9</f>
        <v>973.67899999999997</v>
      </c>
      <c r="S118" s="118">
        <f>VLOOKUP($A118+ROUND((COLUMN()-2)/24,5),АТС!$A$41:$F$784,6)+'Иные услуги '!$C$5+'РСТ РСО-А'!$I$7+'РСТ РСО-А'!$H$9</f>
        <v>990.59899999999993</v>
      </c>
      <c r="T118" s="118">
        <f>VLOOKUP($A118+ROUND((COLUMN()-2)/24,5),АТС!$A$41:$F$784,6)+'Иные услуги '!$C$5+'РСТ РСО-А'!$I$7+'РСТ РСО-А'!$H$9</f>
        <v>1060.299</v>
      </c>
      <c r="U118" s="118">
        <f>VLOOKUP($A118+ROUND((COLUMN()-2)/24,5),АТС!$A$41:$F$784,6)+'Иные услуги '!$C$5+'РСТ РСО-А'!$I$7+'РСТ РСО-А'!$H$9</f>
        <v>1013.809</v>
      </c>
      <c r="V118" s="118">
        <f>VLOOKUP($A118+ROUND((COLUMN()-2)/24,5),АТС!$A$41:$F$784,6)+'Иные услуги '!$C$5+'РСТ РСО-А'!$I$7+'РСТ РСО-А'!$H$9</f>
        <v>1013.279</v>
      </c>
      <c r="W118" s="118">
        <f>VLOOKUP($A118+ROUND((COLUMN()-2)/24,5),АТС!$A$41:$F$784,6)+'Иные услуги '!$C$5+'РСТ РСО-А'!$I$7+'РСТ РСО-А'!$H$9</f>
        <v>1108.8890000000001</v>
      </c>
      <c r="X118" s="118">
        <f>VLOOKUP($A118+ROUND((COLUMN()-2)/24,5),АТС!$A$41:$F$784,6)+'Иные услуги '!$C$5+'РСТ РСО-А'!$I$7+'РСТ РСО-А'!$H$9</f>
        <v>863.75900000000001</v>
      </c>
      <c r="Y118" s="118">
        <f>VLOOKUP($A118+ROUND((COLUMN()-2)/24,5),АТС!$A$41:$F$784,6)+'Иные услуги '!$C$5+'РСТ РСО-А'!$I$7+'РСТ РСО-А'!$H$9</f>
        <v>886.57899999999995</v>
      </c>
    </row>
    <row r="119" spans="1:27" x14ac:dyDescent="0.2">
      <c r="A119" s="66">
        <f t="shared" ref="A119:A120" si="3">A82</f>
        <v>43554</v>
      </c>
      <c r="B119" s="118">
        <f>VLOOKUP($A119+ROUND((COLUMN()-2)/24,5),АТС!$A$41:$F$784,6)+'Иные услуги '!$C$5+'РСТ РСО-А'!$I$7+'РСТ РСО-А'!$H$9</f>
        <v>1002.769</v>
      </c>
      <c r="C119" s="118">
        <f>VLOOKUP($A119+ROUND((COLUMN()-2)/24,5),АТС!$A$41:$F$784,6)+'Иные услуги '!$C$5+'РСТ РСО-А'!$I$7+'РСТ РСО-А'!$H$9</f>
        <v>1058.059</v>
      </c>
      <c r="D119" s="118">
        <f>VLOOKUP($A119+ROUND((COLUMN()-2)/24,5),АТС!$A$41:$F$784,6)+'Иные услуги '!$C$5+'РСТ РСО-А'!$I$7+'РСТ РСО-А'!$H$9</f>
        <v>1075.329</v>
      </c>
      <c r="E119" s="118">
        <f>VLOOKUP($A119+ROUND((COLUMN()-2)/24,5),АТС!$A$41:$F$784,6)+'Иные услуги '!$C$5+'РСТ РСО-А'!$I$7+'РСТ РСО-А'!$H$9</f>
        <v>1088.6290000000001</v>
      </c>
      <c r="F119" s="118">
        <f>VLOOKUP($A119+ROUND((COLUMN()-2)/24,5),АТС!$A$41:$F$784,6)+'Иные услуги '!$C$5+'РСТ РСО-А'!$I$7+'РСТ РСО-А'!$H$9</f>
        <v>1096.729</v>
      </c>
      <c r="G119" s="118">
        <f>VLOOKUP($A119+ROUND((COLUMN()-2)/24,5),АТС!$A$41:$F$784,6)+'Иные услуги '!$C$5+'РСТ РСО-А'!$I$7+'РСТ РСО-А'!$H$9</f>
        <v>1090.299</v>
      </c>
      <c r="H119" s="118">
        <f>VLOOKUP($A119+ROUND((COLUMN()-2)/24,5),АТС!$A$41:$F$784,6)+'Иные услуги '!$C$5+'РСТ РСО-А'!$I$7+'РСТ РСО-А'!$H$9</f>
        <v>1189.979</v>
      </c>
      <c r="I119" s="118">
        <f>VLOOKUP($A119+ROUND((COLUMN()-2)/24,5),АТС!$A$41:$F$784,6)+'Иные услуги '!$C$5+'РСТ РСО-А'!$I$7+'РСТ РСО-А'!$H$9</f>
        <v>1060.9290000000001</v>
      </c>
      <c r="J119" s="118">
        <f>VLOOKUP($A119+ROUND((COLUMN()-2)/24,5),АТС!$A$41:$F$784,6)+'Иные услуги '!$C$5+'РСТ РСО-А'!$I$7+'РСТ РСО-А'!$H$9</f>
        <v>1136.579</v>
      </c>
      <c r="K119" s="118">
        <f>VLOOKUP($A119+ROUND((COLUMN()-2)/24,5),АТС!$A$41:$F$784,6)+'Иные услуги '!$C$5+'РСТ РСО-А'!$I$7+'РСТ РСО-А'!$H$9</f>
        <v>1032.819</v>
      </c>
      <c r="L119" s="118">
        <f>VLOOKUP($A119+ROUND((COLUMN()-2)/24,5),АТС!$A$41:$F$784,6)+'Иные услуги '!$C$5+'РСТ РСО-А'!$I$7+'РСТ РСО-А'!$H$9</f>
        <v>1014.789</v>
      </c>
      <c r="M119" s="118">
        <f>VLOOKUP($A119+ROUND((COLUMN()-2)/24,5),АТС!$A$41:$F$784,6)+'Иные услуги '!$C$5+'РСТ РСО-А'!$I$7+'РСТ РСО-А'!$H$9</f>
        <v>1014.9789999999999</v>
      </c>
      <c r="N119" s="118">
        <f>VLOOKUP($A119+ROUND((COLUMN()-2)/24,5),АТС!$A$41:$F$784,6)+'Иные услуги '!$C$5+'РСТ РСО-А'!$I$7+'РСТ РСО-А'!$H$9</f>
        <v>1039.799</v>
      </c>
      <c r="O119" s="118">
        <f>VLOOKUP($A119+ROUND((COLUMN()-2)/24,5),АТС!$A$41:$F$784,6)+'Иные услуги '!$C$5+'РСТ РСО-А'!$I$7+'РСТ РСО-А'!$H$9</f>
        <v>1071.9190000000001</v>
      </c>
      <c r="P119" s="118">
        <f>VLOOKUP($A119+ROUND((COLUMN()-2)/24,5),АТС!$A$41:$F$784,6)+'Иные услуги '!$C$5+'РСТ РСО-А'!$I$7+'РСТ РСО-А'!$H$9</f>
        <v>1064.8990000000001</v>
      </c>
      <c r="Q119" s="118">
        <f>VLOOKUP($A119+ROUND((COLUMN()-2)/24,5),АТС!$A$41:$F$784,6)+'Иные услуги '!$C$5+'РСТ РСО-А'!$I$7+'РСТ РСО-А'!$H$9</f>
        <v>1026.079</v>
      </c>
      <c r="R119" s="118">
        <f>VLOOKUP($A119+ROUND((COLUMN()-2)/24,5),АТС!$A$41:$F$784,6)+'Иные услуги '!$C$5+'РСТ РСО-А'!$I$7+'РСТ РСО-А'!$H$9</f>
        <v>990.31899999999996</v>
      </c>
      <c r="S119" s="118">
        <f>VLOOKUP($A119+ROUND((COLUMN()-2)/24,5),АТС!$A$41:$F$784,6)+'Иные услуги '!$C$5+'РСТ РСО-А'!$I$7+'РСТ РСО-А'!$H$9</f>
        <v>1000.679</v>
      </c>
      <c r="T119" s="118">
        <f>VLOOKUP($A119+ROUND((COLUMN()-2)/24,5),АТС!$A$41:$F$784,6)+'Иные услуги '!$C$5+'РСТ РСО-А'!$I$7+'РСТ РСО-А'!$H$9</f>
        <v>1061.729</v>
      </c>
      <c r="U119" s="118">
        <f>VLOOKUP($A119+ROUND((COLUMN()-2)/24,5),АТС!$A$41:$F$784,6)+'Иные услуги '!$C$5+'РСТ РСО-А'!$I$7+'РСТ РСО-А'!$H$9</f>
        <v>1020.7489999999999</v>
      </c>
      <c r="V119" s="118">
        <f>VLOOKUP($A119+ROUND((COLUMN()-2)/24,5),АТС!$A$41:$F$784,6)+'Иные услуги '!$C$5+'РСТ РСО-А'!$I$7+'РСТ РСО-А'!$H$9</f>
        <v>1060.3589999999999</v>
      </c>
      <c r="W119" s="118">
        <f>VLOOKUP($A119+ROUND((COLUMN()-2)/24,5),АТС!$A$41:$F$784,6)+'Иные услуги '!$C$5+'РСТ РСО-А'!$I$7+'РСТ РСО-А'!$H$9</f>
        <v>1149.5989999999999</v>
      </c>
      <c r="X119" s="118">
        <f>VLOOKUP($A119+ROUND((COLUMN()-2)/24,5),АТС!$A$41:$F$784,6)+'Иные услуги '!$C$5+'РСТ РСО-А'!$I$7+'РСТ РСО-А'!$H$9</f>
        <v>866.13900000000001</v>
      </c>
      <c r="Y119" s="118">
        <f>VLOOKUP($A119+ROUND((COLUMN()-2)/24,5),АТС!$A$41:$F$784,6)+'Иные услуги '!$C$5+'РСТ РСО-А'!$I$7+'РСТ РСО-А'!$H$9</f>
        <v>908.91899999999998</v>
      </c>
    </row>
    <row r="120" spans="1:27" x14ac:dyDescent="0.2">
      <c r="A120" s="66">
        <f t="shared" si="3"/>
        <v>43555</v>
      </c>
      <c r="B120" s="118">
        <f>VLOOKUP($A120+ROUND((COLUMN()-2)/24,5),АТС!$A$41:$F$784,6)+'Иные услуги '!$C$5+'РСТ РСО-А'!$I$7+'РСТ РСО-А'!$H$9</f>
        <v>995.53899999999999</v>
      </c>
      <c r="C120" s="118">
        <f>VLOOKUP($A120+ROUND((COLUMN()-2)/24,5),АТС!$A$41:$F$784,6)+'Иные услуги '!$C$5+'РСТ РСО-А'!$I$7+'РСТ РСО-А'!$H$9</f>
        <v>1049.0889999999999</v>
      </c>
      <c r="D120" s="118">
        <f>VLOOKUP($A120+ROUND((COLUMN()-2)/24,5),АТС!$A$41:$F$784,6)+'Иные услуги '!$C$5+'РСТ РСО-А'!$I$7+'РСТ РСО-А'!$H$9</f>
        <v>1074.6690000000001</v>
      </c>
      <c r="E120" s="118">
        <f>VLOOKUP($A120+ROUND((COLUMN()-2)/24,5),АТС!$A$41:$F$784,6)+'Иные услуги '!$C$5+'РСТ РСО-А'!$I$7+'РСТ РСО-А'!$H$9</f>
        <v>1088.1590000000001</v>
      </c>
      <c r="F120" s="118">
        <f>VLOOKUP($A120+ROUND((COLUMN()-2)/24,5),АТС!$A$41:$F$784,6)+'Иные услуги '!$C$5+'РСТ РСО-А'!$I$7+'РСТ РСО-А'!$H$9</f>
        <v>1088.4390000000001</v>
      </c>
      <c r="G120" s="118">
        <f>VLOOKUP($A120+ROUND((COLUMN()-2)/24,5),АТС!$A$41:$F$784,6)+'Иные услуги '!$C$5+'РСТ РСО-А'!$I$7+'РСТ РСО-А'!$H$9</f>
        <v>1088.8890000000001</v>
      </c>
      <c r="H120" s="118">
        <f>VLOOKUP($A120+ROUND((COLUMN()-2)/24,5),АТС!$A$41:$F$784,6)+'Иные услуги '!$C$5+'РСТ РСО-А'!$I$7+'РСТ РСО-А'!$H$9</f>
        <v>1199.7389999999998</v>
      </c>
      <c r="I120" s="118">
        <f>VLOOKUP($A120+ROUND((COLUMN()-2)/24,5),АТС!$A$41:$F$784,6)+'Иные услуги '!$C$5+'РСТ РСО-А'!$I$7+'РСТ РСО-А'!$H$9</f>
        <v>1092.769</v>
      </c>
      <c r="J120" s="118">
        <f>VLOOKUP($A120+ROUND((COLUMN()-2)/24,5),АТС!$A$41:$F$784,6)+'Иные услуги '!$C$5+'РСТ РСО-А'!$I$7+'РСТ РСО-А'!$H$9</f>
        <v>1164.6890000000001</v>
      </c>
      <c r="K120" s="118">
        <f>VLOOKUP($A120+ROUND((COLUMN()-2)/24,5),АТС!$A$41:$F$784,6)+'Иные услуги '!$C$5+'РСТ РСО-А'!$I$7+'РСТ РСО-А'!$H$9</f>
        <v>1048.549</v>
      </c>
      <c r="L120" s="118">
        <f>VLOOKUP($A120+ROUND((COLUMN()-2)/24,5),АТС!$A$41:$F$784,6)+'Иные услуги '!$C$5+'РСТ РСО-А'!$I$7+'РСТ РСО-А'!$H$9</f>
        <v>999.15899999999999</v>
      </c>
      <c r="M120" s="118">
        <f>VLOOKUP($A120+ROUND((COLUMN()-2)/24,5),АТС!$A$41:$F$784,6)+'Иные услуги '!$C$5+'РСТ РСО-А'!$I$7+'РСТ РСО-А'!$H$9</f>
        <v>976.18899999999996</v>
      </c>
      <c r="N120" s="118">
        <f>VLOOKUP($A120+ROUND((COLUMN()-2)/24,5),АТС!$A$41:$F$784,6)+'Иные услуги '!$C$5+'РСТ РСО-А'!$I$7+'РСТ РСО-А'!$H$9</f>
        <v>959.01900000000001</v>
      </c>
      <c r="O120" s="118">
        <f>VLOOKUP($A120+ROUND((COLUMN()-2)/24,5),АТС!$A$41:$F$784,6)+'Иные услуги '!$C$5+'РСТ РСО-А'!$I$7+'РСТ РСО-А'!$H$9</f>
        <v>964.37900000000002</v>
      </c>
      <c r="P120" s="118">
        <f>VLOOKUP($A120+ROUND((COLUMN()-2)/24,5),АТС!$A$41:$F$784,6)+'Иные услуги '!$C$5+'РСТ РСО-А'!$I$7+'РСТ РСО-А'!$H$9</f>
        <v>969.73899999999992</v>
      </c>
      <c r="Q120" s="118">
        <f>VLOOKUP($A120+ROUND((COLUMN()-2)/24,5),АТС!$A$41:$F$784,6)+'Иные услуги '!$C$5+'РСТ РСО-А'!$I$7+'РСТ РСО-А'!$H$9</f>
        <v>975.34899999999993</v>
      </c>
      <c r="R120" s="118">
        <f>VLOOKUP($A120+ROUND((COLUMN()-2)/24,5),АТС!$A$41:$F$784,6)+'Иные услуги '!$C$5+'РСТ РСО-А'!$I$7+'РСТ РСО-А'!$H$9</f>
        <v>980.41899999999998</v>
      </c>
      <c r="S120" s="118">
        <f>VLOOKUP($A120+ROUND((COLUMN()-2)/24,5),АТС!$A$41:$F$784,6)+'Иные услуги '!$C$5+'РСТ РСО-А'!$I$7+'РСТ РСО-А'!$H$9</f>
        <v>967.56899999999996</v>
      </c>
      <c r="T120" s="118">
        <f>VLOOKUP($A120+ROUND((COLUMN()-2)/24,5),АТС!$A$41:$F$784,6)+'Иные услуги '!$C$5+'РСТ РСО-А'!$I$7+'РСТ РСО-А'!$H$9</f>
        <v>1039.7190000000001</v>
      </c>
      <c r="U120" s="118">
        <f>VLOOKUP($A120+ROUND((COLUMN()-2)/24,5),АТС!$A$41:$F$784,6)+'Иные услуги '!$C$5+'РСТ РСО-А'!$I$7+'РСТ РСО-А'!$H$9</f>
        <v>946.43899999999996</v>
      </c>
      <c r="V120" s="118">
        <f>VLOOKUP($A120+ROUND((COLUMN()-2)/24,5),АТС!$A$41:$F$784,6)+'Иные услуги '!$C$5+'РСТ РСО-А'!$I$7+'РСТ РСО-А'!$H$9</f>
        <v>981.16899999999998</v>
      </c>
      <c r="W120" s="118">
        <f>VLOOKUP($A120+ROUND((COLUMN()-2)/24,5),АТС!$A$41:$F$784,6)+'Иные услуги '!$C$5+'РСТ РСО-А'!$I$7+'РСТ РСО-А'!$H$9</f>
        <v>1055.4490000000001</v>
      </c>
      <c r="X120" s="118">
        <f>VLOOKUP($A120+ROUND((COLUMN()-2)/24,5),АТС!$A$41:$F$784,6)+'Иные услуги '!$C$5+'РСТ РСО-А'!$I$7+'РСТ РСО-А'!$H$9</f>
        <v>858.23899999999992</v>
      </c>
      <c r="Y120" s="118">
        <f>VLOOKUP($A120+ROUND((COLUMN()-2)/24,5),АТС!$A$41:$F$784,6)+'Иные услуги '!$C$5+'РСТ РСО-А'!$I$7+'РСТ РСО-А'!$H$9</f>
        <v>868.35899999999992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161</v>
      </c>
      <c r="B123" s="65"/>
      <c r="C123" s="65"/>
      <c r="D123" s="65"/>
      <c r="AA123" s="67"/>
    </row>
    <row r="124" spans="1:27" ht="12.75" x14ac:dyDescent="0.2">
      <c r="A124" s="151" t="s">
        <v>35</v>
      </c>
      <c r="B124" s="145" t="s">
        <v>99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7"/>
    </row>
    <row r="125" spans="1:27" ht="12.75" x14ac:dyDescent="0.2">
      <c r="A125" s="152"/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50"/>
    </row>
    <row r="126" spans="1:27" ht="12.75" x14ac:dyDescent="0.2">
      <c r="A126" s="152"/>
      <c r="B126" s="156" t="s">
        <v>100</v>
      </c>
      <c r="C126" s="154" t="s">
        <v>101</v>
      </c>
      <c r="D126" s="154" t="s">
        <v>102</v>
      </c>
      <c r="E126" s="154" t="s">
        <v>103</v>
      </c>
      <c r="F126" s="154" t="s">
        <v>104</v>
      </c>
      <c r="G126" s="154" t="s">
        <v>105</v>
      </c>
      <c r="H126" s="154" t="s">
        <v>106</v>
      </c>
      <c r="I126" s="154" t="s">
        <v>107</v>
      </c>
      <c r="J126" s="154" t="s">
        <v>108</v>
      </c>
      <c r="K126" s="154" t="s">
        <v>109</v>
      </c>
      <c r="L126" s="154" t="s">
        <v>110</v>
      </c>
      <c r="M126" s="154" t="s">
        <v>111</v>
      </c>
      <c r="N126" s="158" t="s">
        <v>112</v>
      </c>
      <c r="O126" s="154" t="s">
        <v>113</v>
      </c>
      <c r="P126" s="154" t="s">
        <v>114</v>
      </c>
      <c r="Q126" s="154" t="s">
        <v>115</v>
      </c>
      <c r="R126" s="154" t="s">
        <v>116</v>
      </c>
      <c r="S126" s="154" t="s">
        <v>117</v>
      </c>
      <c r="T126" s="154" t="s">
        <v>118</v>
      </c>
      <c r="U126" s="154" t="s">
        <v>119</v>
      </c>
      <c r="V126" s="154" t="s">
        <v>120</v>
      </c>
      <c r="W126" s="154" t="s">
        <v>121</v>
      </c>
      <c r="X126" s="154" t="s">
        <v>122</v>
      </c>
      <c r="Y126" s="154" t="s">
        <v>123</v>
      </c>
    </row>
    <row r="127" spans="1:27" ht="12.75" x14ac:dyDescent="0.2">
      <c r="A127" s="153"/>
      <c r="B127" s="157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9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</row>
    <row r="128" spans="1:27" x14ac:dyDescent="0.2">
      <c r="A128" s="66">
        <f>A90</f>
        <v>43525</v>
      </c>
      <c r="B128" s="91">
        <f>VLOOKUP($A128+ROUND((COLUMN()-2)/24,5),АТС!$A$41:$F$784,6)+'Иные услуги '!$C$5+'РСТ РСО-А'!$J$7+'РСТ РСО-А'!$F$9</f>
        <v>1164.1220000000001</v>
      </c>
      <c r="C128" s="118">
        <f>VLOOKUP($A128+ROUND((COLUMN()-2)/24,5),АТС!$A$41:$F$784,6)+'Иные услуги '!$C$5+'РСТ РСО-А'!$J$7+'РСТ РСО-А'!$F$9</f>
        <v>1224.5219999999999</v>
      </c>
      <c r="D128" s="118">
        <f>VLOOKUP($A128+ROUND((COLUMN()-2)/24,5),АТС!$A$41:$F$784,6)+'Иные услуги '!$C$5+'РСТ РСО-А'!$J$7+'РСТ РСО-А'!$F$9</f>
        <v>1247.912</v>
      </c>
      <c r="E128" s="118">
        <f>VLOOKUP($A128+ROUND((COLUMN()-2)/24,5),АТС!$A$41:$F$784,6)+'Иные услуги '!$C$5+'РСТ РСО-А'!$J$7+'РСТ РСО-А'!$F$9</f>
        <v>1241.232</v>
      </c>
      <c r="F128" s="118">
        <f>VLOOKUP($A128+ROUND((COLUMN()-2)/24,5),АТС!$A$41:$F$784,6)+'Иные услуги '!$C$5+'РСТ РСО-А'!$J$7+'РСТ РСО-А'!$F$9</f>
        <v>1255.0619999999999</v>
      </c>
      <c r="G128" s="118">
        <f>VLOOKUP($A128+ROUND((COLUMN()-2)/24,5),АТС!$A$41:$F$784,6)+'Иные услуги '!$C$5+'РСТ РСО-А'!$J$7+'РСТ РСО-А'!$F$9</f>
        <v>1230.962</v>
      </c>
      <c r="H128" s="118">
        <f>VLOOKUP($A128+ROUND((COLUMN()-2)/24,5),АТС!$A$41:$F$784,6)+'Иные услуги '!$C$5+'РСТ РСО-А'!$J$7+'РСТ РСО-А'!$F$9</f>
        <v>1205.712</v>
      </c>
      <c r="I128" s="118">
        <f>VLOOKUP($A128+ROUND((COLUMN()-2)/24,5),АТС!$A$41:$F$784,6)+'Иные услуги '!$C$5+'РСТ РСО-А'!$J$7+'РСТ РСО-А'!$F$9</f>
        <v>1098.942</v>
      </c>
      <c r="J128" s="118">
        <f>VLOOKUP($A128+ROUND((COLUMN()-2)/24,5),АТС!$A$41:$F$784,6)+'Иные услуги '!$C$5+'РСТ РСО-А'!$J$7+'РСТ РСО-А'!$F$9</f>
        <v>1169.8420000000001</v>
      </c>
      <c r="K128" s="118">
        <f>VLOOKUP($A128+ROUND((COLUMN()-2)/24,5),АТС!$A$41:$F$784,6)+'Иные услуги '!$C$5+'РСТ РСО-А'!$J$7+'РСТ РСО-А'!$F$9</f>
        <v>1093.7719999999999</v>
      </c>
      <c r="L128" s="118">
        <f>VLOOKUP($A128+ROUND((COLUMN()-2)/24,5),АТС!$A$41:$F$784,6)+'Иные услуги '!$C$5+'РСТ РСО-А'!$J$7+'РСТ РСО-А'!$F$9</f>
        <v>1088.3319999999999</v>
      </c>
      <c r="M128" s="118">
        <f>VLOOKUP($A128+ROUND((COLUMN()-2)/24,5),АТС!$A$41:$F$784,6)+'Иные услуги '!$C$5+'РСТ РСО-А'!$J$7+'РСТ РСО-А'!$F$9</f>
        <v>1087.3319999999999</v>
      </c>
      <c r="N128" s="118">
        <f>VLOOKUP($A128+ROUND((COLUMN()-2)/24,5),АТС!$A$41:$F$784,6)+'Иные услуги '!$C$5+'РСТ РСО-А'!$J$7+'РСТ РСО-А'!$F$9</f>
        <v>1096.212</v>
      </c>
      <c r="O128" s="118">
        <f>VLOOKUP($A128+ROUND((COLUMN()-2)/24,5),АТС!$A$41:$F$784,6)+'Иные услуги '!$C$5+'РСТ РСО-А'!$J$7+'РСТ РСО-А'!$F$9</f>
        <v>1124.1320000000001</v>
      </c>
      <c r="P128" s="118">
        <f>VLOOKUP($A128+ROUND((COLUMN()-2)/24,5),АТС!$A$41:$F$784,6)+'Иные услуги '!$C$5+'РСТ РСО-А'!$J$7+'РСТ РСО-А'!$F$9</f>
        <v>1087.2820000000002</v>
      </c>
      <c r="Q128" s="118">
        <f>VLOOKUP($A128+ROUND((COLUMN()-2)/24,5),АТС!$A$41:$F$784,6)+'Иные услуги '!$C$5+'РСТ РСО-А'!$J$7+'РСТ РСО-А'!$F$9</f>
        <v>1087.3319999999999</v>
      </c>
      <c r="R128" s="118">
        <f>VLOOKUP($A128+ROUND((COLUMN()-2)/24,5),АТС!$A$41:$F$784,6)+'Иные услуги '!$C$5+'РСТ РСО-А'!$J$7+'РСТ РСО-А'!$F$9</f>
        <v>1087.6320000000001</v>
      </c>
      <c r="S128" s="118">
        <f>VLOOKUP($A128+ROUND((COLUMN()-2)/24,5),АТС!$A$41:$F$784,6)+'Иные услуги '!$C$5+'РСТ РСО-А'!$J$7+'РСТ РСО-А'!$F$9</f>
        <v>1088.252</v>
      </c>
      <c r="T128" s="118">
        <f>VLOOKUP($A128+ROUND((COLUMN()-2)/24,5),АТС!$A$41:$F$784,6)+'Иные услуги '!$C$5+'РСТ РСО-А'!$J$7+'РСТ РСО-А'!$F$9</f>
        <v>1105.1420000000001</v>
      </c>
      <c r="U128" s="118">
        <f>VLOOKUP($A128+ROUND((COLUMN()-2)/24,5),АТС!$A$41:$F$784,6)+'Иные услуги '!$C$5+'РСТ РСО-А'!$J$7+'РСТ РСО-А'!$F$9</f>
        <v>1125.5819999999999</v>
      </c>
      <c r="V128" s="118">
        <f>VLOOKUP($A128+ROUND((COLUMN()-2)/24,5),АТС!$A$41:$F$784,6)+'Иные услуги '!$C$5+'РСТ РСО-А'!$J$7+'РСТ РСО-А'!$F$9</f>
        <v>1135.8220000000001</v>
      </c>
      <c r="W128" s="118">
        <f>VLOOKUP($A128+ROUND((COLUMN()-2)/24,5),АТС!$A$41:$F$784,6)+'Иные услуги '!$C$5+'РСТ РСО-А'!$J$7+'РСТ РСО-А'!$F$9</f>
        <v>1193.8119999999999</v>
      </c>
      <c r="X128" s="118">
        <f>VLOOKUP($A128+ROUND((COLUMN()-2)/24,5),АТС!$A$41:$F$784,6)+'Иные услуги '!$C$5+'РСТ РСО-А'!$J$7+'РСТ РСО-А'!$F$9</f>
        <v>1118.402</v>
      </c>
      <c r="Y128" s="118">
        <f>VLOOKUP($A128+ROUND((COLUMN()-2)/24,5),АТС!$A$41:$F$784,6)+'Иные услуги '!$C$5+'РСТ РСО-А'!$J$7+'РСТ РСО-А'!$F$9</f>
        <v>1077.752</v>
      </c>
    </row>
    <row r="129" spans="1:25" x14ac:dyDescent="0.2">
      <c r="A129" s="66">
        <f>A128+1</f>
        <v>43526</v>
      </c>
      <c r="B129" s="118">
        <f>VLOOKUP($A129+ROUND((COLUMN()-2)/24,5),АТС!$A$41:$F$784,6)+'Иные услуги '!$C$5+'РСТ РСО-А'!$J$7+'РСТ РСО-А'!$F$9</f>
        <v>1168.8119999999999</v>
      </c>
      <c r="C129" s="118">
        <f>VLOOKUP($A129+ROUND((COLUMN()-2)/24,5),АТС!$A$41:$F$784,6)+'Иные услуги '!$C$5+'РСТ РСО-А'!$J$7+'РСТ РСО-А'!$F$9</f>
        <v>1227.152</v>
      </c>
      <c r="D129" s="118">
        <f>VLOOKUP($A129+ROUND((COLUMN()-2)/24,5),АТС!$A$41:$F$784,6)+'Иные услуги '!$C$5+'РСТ РСО-А'!$J$7+'РСТ РСО-А'!$F$9</f>
        <v>1251.3920000000001</v>
      </c>
      <c r="E129" s="118">
        <f>VLOOKUP($A129+ROUND((COLUMN()-2)/24,5),АТС!$A$41:$F$784,6)+'Иные услуги '!$C$5+'РСТ РСО-А'!$J$7+'РСТ РСО-А'!$F$9</f>
        <v>1242.4920000000002</v>
      </c>
      <c r="F129" s="118">
        <f>VLOOKUP($A129+ROUND((COLUMN()-2)/24,5),АТС!$A$41:$F$784,6)+'Иные услуги '!$C$5+'РСТ РСО-А'!$J$7+'РСТ РСО-А'!$F$9</f>
        <v>1255.3119999999999</v>
      </c>
      <c r="G129" s="118">
        <f>VLOOKUP($A129+ROUND((COLUMN()-2)/24,5),АТС!$A$41:$F$784,6)+'Иные услуги '!$C$5+'РСТ РСО-А'!$J$7+'РСТ РСО-А'!$F$9</f>
        <v>1230.7420000000002</v>
      </c>
      <c r="H129" s="118">
        <f>VLOOKUP($A129+ROUND((COLUMN()-2)/24,5),АТС!$A$41:$F$784,6)+'Иные услуги '!$C$5+'РСТ РСО-А'!$J$7+'РСТ РСО-А'!$F$9</f>
        <v>1288.3720000000001</v>
      </c>
      <c r="I129" s="118">
        <f>VLOOKUP($A129+ROUND((COLUMN()-2)/24,5),АТС!$A$41:$F$784,6)+'Иные услуги '!$C$5+'РСТ РСО-А'!$J$7+'РСТ РСО-А'!$F$9</f>
        <v>1207.1320000000001</v>
      </c>
      <c r="J129" s="118">
        <f>VLOOKUP($A129+ROUND((COLUMN()-2)/24,5),АТС!$A$41:$F$784,6)+'Иные услуги '!$C$5+'РСТ РСО-А'!$J$7+'РСТ РСО-А'!$F$9</f>
        <v>1298.0619999999999</v>
      </c>
      <c r="K129" s="118">
        <f>VLOOKUP($A129+ROUND((COLUMN()-2)/24,5),АТС!$A$41:$F$784,6)+'Иные услуги '!$C$5+'РСТ РСО-А'!$J$7+'РСТ РСО-А'!$F$9</f>
        <v>1175.8020000000001</v>
      </c>
      <c r="L129" s="118">
        <f>VLOOKUP($A129+ROUND((COLUMN()-2)/24,5),АТС!$A$41:$F$784,6)+'Иные услуги '!$C$5+'РСТ РСО-А'!$J$7+'РСТ РСО-А'!$F$9</f>
        <v>1149.8920000000001</v>
      </c>
      <c r="M129" s="118">
        <f>VLOOKUP($A129+ROUND((COLUMN()-2)/24,5),АТС!$A$41:$F$784,6)+'Иные услуги '!$C$5+'РСТ РСО-А'!$J$7+'РСТ РСО-А'!$F$9</f>
        <v>1149.732</v>
      </c>
      <c r="N129" s="118">
        <f>VLOOKUP($A129+ROUND((COLUMN()-2)/24,5),АТС!$A$41:$F$784,6)+'Иные услуги '!$C$5+'РСТ РСО-А'!$J$7+'РСТ РСО-А'!$F$9</f>
        <v>1149.6320000000001</v>
      </c>
      <c r="O129" s="118">
        <f>VLOOKUP($A129+ROUND((COLUMN()-2)/24,5),АТС!$A$41:$F$784,6)+'Иные услуги '!$C$5+'РСТ РСО-А'!$J$7+'РСТ РСО-А'!$F$9</f>
        <v>1175.8020000000001</v>
      </c>
      <c r="P129" s="118">
        <f>VLOOKUP($A129+ROUND((COLUMN()-2)/24,5),АТС!$A$41:$F$784,6)+'Иные услуги '!$C$5+'РСТ РСО-А'!$J$7+'РСТ РСО-А'!$F$9</f>
        <v>1175.472</v>
      </c>
      <c r="Q129" s="118">
        <f>VLOOKUP($A129+ROUND((COLUMN()-2)/24,5),АТС!$A$41:$F$784,6)+'Иные услуги '!$C$5+'РСТ РСО-А'!$J$7+'РСТ РСО-А'!$F$9</f>
        <v>1174.5720000000001</v>
      </c>
      <c r="R129" s="118">
        <f>VLOOKUP($A129+ROUND((COLUMN()-2)/24,5),АТС!$A$41:$F$784,6)+'Иные услуги '!$C$5+'РСТ РСО-А'!$J$7+'РСТ РСО-А'!$F$9</f>
        <v>1174.5720000000001</v>
      </c>
      <c r="S129" s="118">
        <f>VLOOKUP($A129+ROUND((COLUMN()-2)/24,5),АТС!$A$41:$F$784,6)+'Иные услуги '!$C$5+'РСТ РСО-А'!$J$7+'РСТ РСО-А'!$F$9</f>
        <v>1126.7919999999999</v>
      </c>
      <c r="T129" s="118">
        <f>VLOOKUP($A129+ROUND((COLUMN()-2)/24,5),АТС!$A$41:$F$784,6)+'Иные услуги '!$C$5+'РСТ РСО-А'!$J$7+'РСТ РСО-А'!$F$9</f>
        <v>1114.8220000000001</v>
      </c>
      <c r="U129" s="118">
        <f>VLOOKUP($A129+ROUND((COLUMN()-2)/24,5),АТС!$A$41:$F$784,6)+'Иные услуги '!$C$5+'РСТ РСО-А'!$J$7+'РСТ РСО-А'!$F$9</f>
        <v>1119.712</v>
      </c>
      <c r="V129" s="118">
        <f>VLOOKUP($A129+ROUND((COLUMN()-2)/24,5),АТС!$A$41:$F$784,6)+'Иные услуги '!$C$5+'РСТ РСО-А'!$J$7+'РСТ РСО-А'!$F$9</f>
        <v>1134.0720000000001</v>
      </c>
      <c r="W129" s="118">
        <f>VLOOKUP($A129+ROUND((COLUMN()-2)/24,5),АТС!$A$41:$F$784,6)+'Иные услуги '!$C$5+'РСТ РСО-А'!$J$7+'РСТ РСО-А'!$F$9</f>
        <v>1193.932</v>
      </c>
      <c r="X129" s="118">
        <f>VLOOKUP($A129+ROUND((COLUMN()-2)/24,5),АТС!$A$41:$F$784,6)+'Иные услуги '!$C$5+'РСТ РСО-А'!$J$7+'РСТ РСО-А'!$F$9</f>
        <v>1118.6320000000001</v>
      </c>
      <c r="Y129" s="118">
        <f>VLOOKUP($A129+ROUND((COLUMN()-2)/24,5),АТС!$A$41:$F$784,6)+'Иные услуги '!$C$5+'РСТ РСО-А'!$J$7+'РСТ РСО-А'!$F$9</f>
        <v>1079.422</v>
      </c>
    </row>
    <row r="130" spans="1:25" x14ac:dyDescent="0.2">
      <c r="A130" s="66">
        <f t="shared" ref="A130:A158" si="4">A129+1</f>
        <v>43527</v>
      </c>
      <c r="B130" s="118">
        <f>VLOOKUP($A130+ROUND((COLUMN()-2)/24,5),АТС!$A$41:$F$784,6)+'Иные услуги '!$C$5+'РСТ РСО-А'!$J$7+'РСТ РСО-А'!$F$9</f>
        <v>1168.2919999999999</v>
      </c>
      <c r="C130" s="118">
        <f>VLOOKUP($A130+ROUND((COLUMN()-2)/24,5),АТС!$A$41:$F$784,6)+'Иные услуги '!$C$5+'РСТ РСО-А'!$J$7+'РСТ РСО-А'!$F$9</f>
        <v>1224.442</v>
      </c>
      <c r="D130" s="118">
        <f>VLOOKUP($A130+ROUND((COLUMN()-2)/24,5),АТС!$A$41:$F$784,6)+'Иные услуги '!$C$5+'РСТ РСО-А'!$J$7+'РСТ РСО-А'!$F$9</f>
        <v>1248.3519999999999</v>
      </c>
      <c r="E130" s="118">
        <f>VLOOKUP($A130+ROUND((COLUMN()-2)/24,5),АТС!$A$41:$F$784,6)+'Иные услуги '!$C$5+'РСТ РСО-А'!$J$7+'РСТ РСО-А'!$F$9</f>
        <v>1253.502</v>
      </c>
      <c r="F130" s="118">
        <f>VLOOKUP($A130+ROUND((COLUMN()-2)/24,5),АТС!$A$41:$F$784,6)+'Иные услуги '!$C$5+'РСТ РСО-А'!$J$7+'РСТ РСО-А'!$F$9</f>
        <v>1254.3620000000001</v>
      </c>
      <c r="G130" s="118">
        <f>VLOOKUP($A130+ROUND((COLUMN()-2)/24,5),АТС!$A$41:$F$784,6)+'Иные услуги '!$C$5+'РСТ РСО-А'!$J$7+'РСТ РСО-А'!$F$9</f>
        <v>1255.952</v>
      </c>
      <c r="H130" s="118">
        <f>VLOOKUP($A130+ROUND((COLUMN()-2)/24,5),АТС!$A$41:$F$784,6)+'Иные услуги '!$C$5+'РСТ РСО-А'!$J$7+'РСТ РСО-А'!$F$9</f>
        <v>1285.0720000000001</v>
      </c>
      <c r="I130" s="118">
        <f>VLOOKUP($A130+ROUND((COLUMN()-2)/24,5),АТС!$A$41:$F$784,6)+'Иные услуги '!$C$5+'РСТ РСО-А'!$J$7+'РСТ РСО-А'!$F$9</f>
        <v>1243.3720000000001</v>
      </c>
      <c r="J130" s="118">
        <f>VLOOKUP($A130+ROUND((COLUMN()-2)/24,5),АТС!$A$41:$F$784,6)+'Иные услуги '!$C$5+'РСТ РСО-А'!$J$7+'РСТ РСО-А'!$F$9</f>
        <v>1333.712</v>
      </c>
      <c r="K130" s="118">
        <f>VLOOKUP($A130+ROUND((COLUMN()-2)/24,5),АТС!$A$41:$F$784,6)+'Иные услуги '!$C$5+'РСТ РСО-А'!$J$7+'РСТ РСО-А'!$F$9</f>
        <v>1234.692</v>
      </c>
      <c r="L130" s="118">
        <f>VLOOKUP($A130+ROUND((COLUMN()-2)/24,5),АТС!$A$41:$F$784,6)+'Иные услуги '!$C$5+'РСТ РСО-А'!$J$7+'РСТ РСО-А'!$F$9</f>
        <v>1177.3319999999999</v>
      </c>
      <c r="M130" s="118">
        <f>VLOOKUP($A130+ROUND((COLUMN()-2)/24,5),АТС!$A$41:$F$784,6)+'Иные услуги '!$C$5+'РСТ РСО-А'!$J$7+'РСТ РСО-А'!$F$9</f>
        <v>1177.1220000000001</v>
      </c>
      <c r="N130" s="118">
        <f>VLOOKUP($A130+ROUND((COLUMN()-2)/24,5),АТС!$A$41:$F$784,6)+'Иные услуги '!$C$5+'РСТ РСО-А'!$J$7+'РСТ РСО-А'!$F$9</f>
        <v>1176.5920000000001</v>
      </c>
      <c r="O130" s="118">
        <f>VLOOKUP($A130+ROUND((COLUMN()-2)/24,5),АТС!$A$41:$F$784,6)+'Иные услуги '!$C$5+'РСТ РСО-А'!$J$7+'РСТ РСО-А'!$F$9</f>
        <v>1176.662</v>
      </c>
      <c r="P130" s="118">
        <f>VLOOKUP($A130+ROUND((COLUMN()-2)/24,5),АТС!$A$41:$F$784,6)+'Иные услуги '!$C$5+'РСТ РСО-А'!$J$7+'РСТ РСО-А'!$F$9</f>
        <v>1176.5120000000002</v>
      </c>
      <c r="Q130" s="118">
        <f>VLOOKUP($A130+ROUND((COLUMN()-2)/24,5),АТС!$A$41:$F$784,6)+'Иные услуги '!$C$5+'РСТ РСО-А'!$J$7+'РСТ РСО-А'!$F$9</f>
        <v>1175.722</v>
      </c>
      <c r="R130" s="118">
        <f>VLOOKUP($A130+ROUND((COLUMN()-2)/24,5),АТС!$A$41:$F$784,6)+'Иные услуги '!$C$5+'РСТ РСО-А'!$J$7+'РСТ РСО-А'!$F$9</f>
        <v>1175.8620000000001</v>
      </c>
      <c r="S130" s="118">
        <f>VLOOKUP($A130+ROUND((COLUMN()-2)/24,5),АТС!$A$41:$F$784,6)+'Иные услуги '!$C$5+'РСТ РСО-А'!$J$7+'РСТ РСО-А'!$F$9</f>
        <v>1128.912</v>
      </c>
      <c r="T130" s="118">
        <f>VLOOKUP($A130+ROUND((COLUMN()-2)/24,5),АТС!$A$41:$F$784,6)+'Иные услуги '!$C$5+'РСТ РСО-А'!$J$7+'РСТ РСО-А'!$F$9</f>
        <v>1134.0819999999999</v>
      </c>
      <c r="U130" s="118">
        <f>VLOOKUP($A130+ROUND((COLUMN()-2)/24,5),АТС!$A$41:$F$784,6)+'Иные услуги '!$C$5+'РСТ РСО-А'!$J$7+'РСТ РСО-А'!$F$9</f>
        <v>1121.7420000000002</v>
      </c>
      <c r="V130" s="118">
        <f>VLOOKUP($A130+ROUND((COLUMN()-2)/24,5),АТС!$A$41:$F$784,6)+'Иные услуги '!$C$5+'РСТ РСО-А'!$J$7+'РСТ РСО-А'!$F$9</f>
        <v>1136.1019999999999</v>
      </c>
      <c r="W130" s="118">
        <f>VLOOKUP($A130+ROUND((COLUMN()-2)/24,5),АТС!$A$41:$F$784,6)+'Иные услуги '!$C$5+'РСТ РСО-А'!$J$7+'РСТ РСО-А'!$F$9</f>
        <v>1194.482</v>
      </c>
      <c r="X130" s="118">
        <f>VLOOKUP($A130+ROUND((COLUMN()-2)/24,5),АТС!$A$41:$F$784,6)+'Иные услуги '!$C$5+'РСТ РСО-А'!$J$7+'РСТ РСО-А'!$F$9</f>
        <v>1118.0120000000002</v>
      </c>
      <c r="Y130" s="118">
        <f>VLOOKUP($A130+ROUND((COLUMN()-2)/24,5),АТС!$A$41:$F$784,6)+'Иные услуги '!$C$5+'РСТ РСО-А'!$J$7+'РСТ РСО-А'!$F$9</f>
        <v>1079.5720000000001</v>
      </c>
    </row>
    <row r="131" spans="1:25" x14ac:dyDescent="0.2">
      <c r="A131" s="66">
        <f t="shared" si="4"/>
        <v>43528</v>
      </c>
      <c r="B131" s="118">
        <f>VLOOKUP($A131+ROUND((COLUMN()-2)/24,5),АТС!$A$41:$F$784,6)+'Иные услуги '!$C$5+'РСТ РСО-А'!$J$7+'РСТ РСО-А'!$F$9</f>
        <v>1169.1320000000001</v>
      </c>
      <c r="C131" s="118">
        <f>VLOOKUP($A131+ROUND((COLUMN()-2)/24,5),АТС!$A$41:$F$784,6)+'Иные услуги '!$C$5+'РСТ РСО-А'!$J$7+'РСТ РСО-А'!$F$9</f>
        <v>1224.1320000000001</v>
      </c>
      <c r="D131" s="118">
        <f>VLOOKUP($A131+ROUND((COLUMN()-2)/24,5),АТС!$A$41:$F$784,6)+'Иные услуги '!$C$5+'РСТ РСО-А'!$J$7+'РСТ РСО-А'!$F$9</f>
        <v>1248.422</v>
      </c>
      <c r="E131" s="118">
        <f>VLOOKUP($A131+ROUND((COLUMN()-2)/24,5),АТС!$A$41:$F$784,6)+'Иные услуги '!$C$5+'РСТ РСО-А'!$J$7+'РСТ РСО-А'!$F$9</f>
        <v>1241.672</v>
      </c>
      <c r="F131" s="118">
        <f>VLOOKUP($A131+ROUND((COLUMN()-2)/24,5),АТС!$A$41:$F$784,6)+'Иные услуги '!$C$5+'РСТ РСО-А'!$J$7+'РСТ РСО-А'!$F$9</f>
        <v>1255.3620000000001</v>
      </c>
      <c r="G131" s="118">
        <f>VLOOKUP($A131+ROUND((COLUMN()-2)/24,5),АТС!$A$41:$F$784,6)+'Иные услуги '!$C$5+'РСТ РСО-А'!$J$7+'РСТ РСО-А'!$F$9</f>
        <v>1231.732</v>
      </c>
      <c r="H131" s="118">
        <f>VLOOKUP($A131+ROUND((COLUMN()-2)/24,5),АТС!$A$41:$F$784,6)+'Иные услуги '!$C$5+'РСТ РСО-А'!$J$7+'РСТ РСО-А'!$F$9</f>
        <v>1208.8220000000001</v>
      </c>
      <c r="I131" s="118">
        <f>VLOOKUP($A131+ROUND((COLUMN()-2)/24,5),АТС!$A$41:$F$784,6)+'Иные услуги '!$C$5+'РСТ РСО-А'!$J$7+'РСТ РСО-А'!$F$9</f>
        <v>1104.212</v>
      </c>
      <c r="J131" s="118">
        <f>VLOOKUP($A131+ROUND((COLUMN()-2)/24,5),АТС!$A$41:$F$784,6)+'Иные услуги '!$C$5+'РСТ РСО-А'!$J$7+'РСТ РСО-А'!$F$9</f>
        <v>1137.6019999999999</v>
      </c>
      <c r="K131" s="118">
        <f>VLOOKUP($A131+ROUND((COLUMN()-2)/24,5),АТС!$A$41:$F$784,6)+'Иные услуги '!$C$5+'РСТ РСО-А'!$J$7+'РСТ РСО-А'!$F$9</f>
        <v>1081.712</v>
      </c>
      <c r="L131" s="118">
        <f>VLOOKUP($A131+ROUND((COLUMN()-2)/24,5),АТС!$A$41:$F$784,6)+'Иные услуги '!$C$5+'РСТ РСО-А'!$J$7+'РСТ РСО-А'!$F$9</f>
        <v>1078.3519999999999</v>
      </c>
      <c r="M131" s="118">
        <f>VLOOKUP($A131+ROUND((COLUMN()-2)/24,5),АТС!$A$41:$F$784,6)+'Иные услуги '!$C$5+'РСТ РСО-А'!$J$7+'РСТ РСО-А'!$F$9</f>
        <v>1076.3519999999999</v>
      </c>
      <c r="N131" s="118">
        <f>VLOOKUP($A131+ROUND((COLUMN()-2)/24,5),АТС!$A$41:$F$784,6)+'Иные услуги '!$C$5+'РСТ РСО-А'!$J$7+'РСТ РСО-А'!$F$9</f>
        <v>1084.252</v>
      </c>
      <c r="O131" s="118">
        <f>VLOOKUP($A131+ROUND((COLUMN()-2)/24,5),АТС!$A$41:$F$784,6)+'Иные услуги '!$C$5+'РСТ РСО-А'!$J$7+'РСТ РСО-А'!$F$9</f>
        <v>1111.5120000000002</v>
      </c>
      <c r="P131" s="118">
        <f>VLOOKUP($A131+ROUND((COLUMN()-2)/24,5),АТС!$A$41:$F$784,6)+'Иные услуги '!$C$5+'РСТ РСО-А'!$J$7+'РСТ РСО-А'!$F$9</f>
        <v>1075.442</v>
      </c>
      <c r="Q131" s="118">
        <f>VLOOKUP($A131+ROUND((COLUMN()-2)/24,5),АТС!$A$41:$F$784,6)+'Иные услуги '!$C$5+'РСТ РСО-А'!$J$7+'РСТ РСО-А'!$F$9</f>
        <v>1075.232</v>
      </c>
      <c r="R131" s="118">
        <f>VLOOKUP($A131+ROUND((COLUMN()-2)/24,5),АТС!$A$41:$F$784,6)+'Иные услуги '!$C$5+'РСТ РСО-А'!$J$7+'РСТ РСО-А'!$F$9</f>
        <v>1074.7919999999999</v>
      </c>
      <c r="S131" s="118">
        <f>VLOOKUP($A131+ROUND((COLUMN()-2)/24,5),АТС!$A$41:$F$784,6)+'Иные услуги '!$C$5+'РСТ РСО-А'!$J$7+'РСТ РСО-А'!$F$9</f>
        <v>1073.1019999999999</v>
      </c>
      <c r="T131" s="118">
        <f>VLOOKUP($A131+ROUND((COLUMN()-2)/24,5),АТС!$A$41:$F$784,6)+'Иные услуги '!$C$5+'РСТ РСО-А'!$J$7+'РСТ РСО-А'!$F$9</f>
        <v>1085.472</v>
      </c>
      <c r="U131" s="118">
        <f>VLOOKUP($A131+ROUND((COLUMN()-2)/24,5),АТС!$A$41:$F$784,6)+'Иные услуги '!$C$5+'РСТ РСО-А'!$J$7+'РСТ РСО-А'!$F$9</f>
        <v>1104.1120000000001</v>
      </c>
      <c r="V131" s="118">
        <f>VLOOKUP($A131+ROUND((COLUMN()-2)/24,5),АТС!$A$41:$F$784,6)+'Иные услуги '!$C$5+'РСТ РСО-А'!$J$7+'РСТ РСО-А'!$F$9</f>
        <v>1118.0819999999999</v>
      </c>
      <c r="W131" s="118">
        <f>VLOOKUP($A131+ROUND((COLUMN()-2)/24,5),АТС!$A$41:$F$784,6)+'Иные услуги '!$C$5+'РСТ РСО-А'!$J$7+'РСТ РСО-А'!$F$9</f>
        <v>1173.3820000000001</v>
      </c>
      <c r="X131" s="118">
        <f>VLOOKUP($A131+ROUND((COLUMN()-2)/24,5),АТС!$A$41:$F$784,6)+'Иные услуги '!$C$5+'РСТ РСО-А'!$J$7+'РСТ РСО-А'!$F$9</f>
        <v>1112.152</v>
      </c>
      <c r="Y131" s="118">
        <f>VLOOKUP($A131+ROUND((COLUMN()-2)/24,5),АТС!$A$41:$F$784,6)+'Иные услуги '!$C$5+'РСТ РСО-А'!$J$7+'РСТ РСО-А'!$F$9</f>
        <v>1066.2919999999999</v>
      </c>
    </row>
    <row r="132" spans="1:25" x14ac:dyDescent="0.2">
      <c r="A132" s="66">
        <f t="shared" si="4"/>
        <v>43529</v>
      </c>
      <c r="B132" s="118">
        <f>VLOOKUP($A132+ROUND((COLUMN()-2)/24,5),АТС!$A$41:$F$784,6)+'Иные услуги '!$C$5+'РСТ РСО-А'!$J$7+'РСТ РСО-А'!$F$9</f>
        <v>1148.2719999999999</v>
      </c>
      <c r="C132" s="118">
        <f>VLOOKUP($A132+ROUND((COLUMN()-2)/24,5),АТС!$A$41:$F$784,6)+'Иные услуги '!$C$5+'РСТ РСО-А'!$J$7+'РСТ РСО-А'!$F$9</f>
        <v>1206.682</v>
      </c>
      <c r="D132" s="118">
        <f>VLOOKUP($A132+ROUND((COLUMN()-2)/24,5),АТС!$A$41:$F$784,6)+'Иные услуги '!$C$5+'РСТ РСО-А'!$J$7+'РСТ РСО-А'!$F$9</f>
        <v>1229.2820000000002</v>
      </c>
      <c r="E132" s="118">
        <f>VLOOKUP($A132+ROUND((COLUMN()-2)/24,5),АТС!$A$41:$F$784,6)+'Иные услуги '!$C$5+'РСТ РСО-А'!$J$7+'РСТ РСО-А'!$F$9</f>
        <v>1222.8820000000001</v>
      </c>
      <c r="F132" s="118">
        <f>VLOOKUP($A132+ROUND((COLUMN()-2)/24,5),АТС!$A$41:$F$784,6)+'Иные услуги '!$C$5+'РСТ РСО-А'!$J$7+'РСТ РСО-А'!$F$9</f>
        <v>1235.972</v>
      </c>
      <c r="G132" s="118">
        <f>VLOOKUP($A132+ROUND((COLUMN()-2)/24,5),АТС!$A$41:$F$784,6)+'Иные услуги '!$C$5+'РСТ РСО-А'!$J$7+'РСТ РСО-А'!$F$9</f>
        <v>1213.432</v>
      </c>
      <c r="H132" s="118">
        <f>VLOOKUP($A132+ROUND((COLUMN()-2)/24,5),АТС!$A$41:$F$784,6)+'Иные услуги '!$C$5+'РСТ РСО-А'!$J$7+'РСТ РСО-А'!$F$9</f>
        <v>1184.1019999999999</v>
      </c>
      <c r="I132" s="118">
        <f>VLOOKUP($A132+ROUND((COLUMN()-2)/24,5),АТС!$A$41:$F$784,6)+'Иные услуги '!$C$5+'РСТ РСО-А'!$J$7+'РСТ РСО-А'!$F$9</f>
        <v>1087.692</v>
      </c>
      <c r="J132" s="118">
        <f>VLOOKUP($A132+ROUND((COLUMN()-2)/24,5),АТС!$A$41:$F$784,6)+'Иные услуги '!$C$5+'РСТ РСО-А'!$J$7+'РСТ РСО-А'!$F$9</f>
        <v>1136.002</v>
      </c>
      <c r="K132" s="118">
        <f>VLOOKUP($A132+ROUND((COLUMN()-2)/24,5),АТС!$A$41:$F$784,6)+'Иные услуги '!$C$5+'РСТ РСО-А'!$J$7+'РСТ РСО-А'!$F$9</f>
        <v>1081.182</v>
      </c>
      <c r="L132" s="118">
        <f>VLOOKUP($A132+ROUND((COLUMN()-2)/24,5),АТС!$A$41:$F$784,6)+'Иные услуги '!$C$5+'РСТ РСО-А'!$J$7+'РСТ РСО-А'!$F$9</f>
        <v>1076.5720000000001</v>
      </c>
      <c r="M132" s="118">
        <f>VLOOKUP($A132+ROUND((COLUMN()-2)/24,5),АТС!$A$41:$F$784,6)+'Иные услуги '!$C$5+'РСТ РСО-А'!$J$7+'РСТ РСО-А'!$F$9</f>
        <v>1077.8020000000001</v>
      </c>
      <c r="N132" s="118">
        <f>VLOOKUP($A132+ROUND((COLUMN()-2)/24,5),АТС!$A$41:$F$784,6)+'Иные услуги '!$C$5+'РСТ РСО-А'!$J$7+'РСТ РСО-А'!$F$9</f>
        <v>1085.5320000000002</v>
      </c>
      <c r="O132" s="118">
        <f>VLOOKUP($A132+ROUND((COLUMN()-2)/24,5),АТС!$A$41:$F$784,6)+'Иные услуги '!$C$5+'РСТ РСО-А'!$J$7+'РСТ РСО-А'!$F$9</f>
        <v>1112.2820000000002</v>
      </c>
      <c r="P132" s="118">
        <f>VLOOKUP($A132+ROUND((COLUMN()-2)/24,5),АТС!$A$41:$F$784,6)+'Иные услуги '!$C$5+'РСТ РСО-А'!$J$7+'РСТ РСО-А'!$F$9</f>
        <v>1074.8620000000001</v>
      </c>
      <c r="Q132" s="118">
        <f>VLOOKUP($A132+ROUND((COLUMN()-2)/24,5),АТС!$A$41:$F$784,6)+'Иные услуги '!$C$5+'РСТ РСО-А'!$J$7+'РСТ РСО-А'!$F$9</f>
        <v>1074.712</v>
      </c>
      <c r="R132" s="118">
        <f>VLOOKUP($A132+ROUND((COLUMN()-2)/24,5),АТС!$A$41:$F$784,6)+'Иные услуги '!$C$5+'РСТ РСО-А'!$J$7+'РСТ РСО-А'!$F$9</f>
        <v>1074.172</v>
      </c>
      <c r="S132" s="118">
        <f>VLOOKUP($A132+ROUND((COLUMN()-2)/24,5),АТС!$A$41:$F$784,6)+'Иные услуги '!$C$5+'РСТ РСО-А'!$J$7+'РСТ РСО-А'!$F$9</f>
        <v>1072.8720000000001</v>
      </c>
      <c r="T132" s="118">
        <f>VLOOKUP($A132+ROUND((COLUMN()-2)/24,5),АТС!$A$41:$F$784,6)+'Иные услуги '!$C$5+'РСТ РСО-А'!$J$7+'РСТ РСО-А'!$F$9</f>
        <v>1088.8720000000001</v>
      </c>
      <c r="U132" s="118">
        <f>VLOOKUP($A132+ROUND((COLUMN()-2)/24,5),АТС!$A$41:$F$784,6)+'Иные услуги '!$C$5+'РСТ РСО-А'!$J$7+'РСТ РСО-А'!$F$9</f>
        <v>1104.8020000000001</v>
      </c>
      <c r="V132" s="118">
        <f>VLOOKUP($A132+ROUND((COLUMN()-2)/24,5),АТС!$A$41:$F$784,6)+'Иные услуги '!$C$5+'РСТ РСО-А'!$J$7+'РСТ РСО-А'!$F$9</f>
        <v>1118.3620000000001</v>
      </c>
      <c r="W132" s="118">
        <f>VLOOKUP($A132+ROUND((COLUMN()-2)/24,5),АТС!$A$41:$F$784,6)+'Иные услуги '!$C$5+'РСТ РСО-А'!$J$7+'РСТ РСО-А'!$F$9</f>
        <v>1174.5419999999999</v>
      </c>
      <c r="X132" s="118">
        <f>VLOOKUP($A132+ROUND((COLUMN()-2)/24,5),АТС!$A$41:$F$784,6)+'Иные услуги '!$C$5+'РСТ РСО-А'!$J$7+'РСТ РСО-А'!$F$9</f>
        <v>1107.9920000000002</v>
      </c>
      <c r="Y132" s="118">
        <f>VLOOKUP($A132+ROUND((COLUMN()-2)/24,5),АТС!$A$41:$F$784,6)+'Иные услуги '!$C$5+'РСТ РСО-А'!$J$7+'РСТ РСО-А'!$F$9</f>
        <v>1065.482</v>
      </c>
    </row>
    <row r="133" spans="1:25" x14ac:dyDescent="0.2">
      <c r="A133" s="66">
        <f t="shared" si="4"/>
        <v>43530</v>
      </c>
      <c r="B133" s="118">
        <f>VLOOKUP($A133+ROUND((COLUMN()-2)/24,5),АТС!$A$41:$F$784,6)+'Иные услуги '!$C$5+'РСТ РСО-А'!$J$7+'РСТ РСО-А'!$F$9</f>
        <v>1171.5320000000002</v>
      </c>
      <c r="C133" s="118">
        <f>VLOOKUP($A133+ROUND((COLUMN()-2)/24,5),АТС!$A$41:$F$784,6)+'Иные услуги '!$C$5+'РСТ РСО-А'!$J$7+'РСТ РСО-А'!$F$9</f>
        <v>1179.692</v>
      </c>
      <c r="D133" s="118">
        <f>VLOOKUP($A133+ROUND((COLUMN()-2)/24,5),АТС!$A$41:$F$784,6)+'Иные услуги '!$C$5+'РСТ РСО-А'!$J$7+'РСТ РСО-А'!$F$9</f>
        <v>1237.5419999999999</v>
      </c>
      <c r="E133" s="118">
        <f>VLOOKUP($A133+ROUND((COLUMN()-2)/24,5),АТС!$A$41:$F$784,6)+'Иные услуги '!$C$5+'РСТ РСО-А'!$J$7+'РСТ РСО-А'!$F$9</f>
        <v>1236.8720000000001</v>
      </c>
      <c r="F133" s="118">
        <f>VLOOKUP($A133+ROUND((COLUMN()-2)/24,5),АТС!$A$41:$F$784,6)+'Иные услуги '!$C$5+'РСТ РСО-А'!$J$7+'РСТ РСО-А'!$F$9</f>
        <v>1237.2719999999999</v>
      </c>
      <c r="G133" s="118">
        <f>VLOOKUP($A133+ROUND((COLUMN()-2)/24,5),АТС!$A$41:$F$784,6)+'Иные услуги '!$C$5+'РСТ РСО-А'!$J$7+'РСТ РСО-А'!$F$9</f>
        <v>1226.7719999999999</v>
      </c>
      <c r="H133" s="118">
        <f>VLOOKUP($A133+ROUND((COLUMN()-2)/24,5),АТС!$A$41:$F$784,6)+'Иные услуги '!$C$5+'РСТ РСО-А'!$J$7+'РСТ РСО-А'!$F$9</f>
        <v>1183.652</v>
      </c>
      <c r="I133" s="118">
        <f>VLOOKUP($A133+ROUND((COLUMN()-2)/24,5),АТС!$A$41:$F$784,6)+'Иные услуги '!$C$5+'РСТ РСО-А'!$J$7+'РСТ РСО-А'!$F$9</f>
        <v>1075.6420000000001</v>
      </c>
      <c r="J133" s="118">
        <f>VLOOKUP($A133+ROUND((COLUMN()-2)/24,5),АТС!$A$41:$F$784,6)+'Иные услуги '!$C$5+'РСТ РСО-А'!$J$7+'РСТ РСО-А'!$F$9</f>
        <v>1135.6320000000001</v>
      </c>
      <c r="K133" s="118">
        <f>VLOOKUP($A133+ROUND((COLUMN()-2)/24,5),АТС!$A$41:$F$784,6)+'Иные услуги '!$C$5+'РСТ РСО-А'!$J$7+'РСТ РСО-А'!$F$9</f>
        <v>1114.192</v>
      </c>
      <c r="L133" s="118">
        <f>VLOOKUP($A133+ROUND((COLUMN()-2)/24,5),АТС!$A$41:$F$784,6)+'Иные услуги '!$C$5+'РСТ РСО-А'!$J$7+'РСТ РСО-А'!$F$9</f>
        <v>1114.212</v>
      </c>
      <c r="M133" s="118">
        <f>VLOOKUP($A133+ROUND((COLUMN()-2)/24,5),АТС!$A$41:$F$784,6)+'Иные услуги '!$C$5+'РСТ РСО-А'!$J$7+'РСТ РСО-А'!$F$9</f>
        <v>1113.0619999999999</v>
      </c>
      <c r="N133" s="118">
        <f>VLOOKUP($A133+ROUND((COLUMN()-2)/24,5),АТС!$A$41:$F$784,6)+'Иные услуги '!$C$5+'РСТ РСО-А'!$J$7+'РСТ РСО-А'!$F$9</f>
        <v>1135.452</v>
      </c>
      <c r="O133" s="118">
        <f>VLOOKUP($A133+ROUND((COLUMN()-2)/24,5),АТС!$A$41:$F$784,6)+'Иные услуги '!$C$5+'РСТ РСО-А'!$J$7+'РСТ РСО-А'!$F$9</f>
        <v>1135.3720000000001</v>
      </c>
      <c r="P133" s="118">
        <f>VLOOKUP($A133+ROUND((COLUMN()-2)/24,5),АТС!$A$41:$F$784,6)+'Иные услуги '!$C$5+'РСТ РСО-А'!$J$7+'РСТ РСО-А'!$F$9</f>
        <v>1134.9920000000002</v>
      </c>
      <c r="Q133" s="118">
        <f>VLOOKUP($A133+ROUND((COLUMN()-2)/24,5),АТС!$A$41:$F$784,6)+'Иные услуги '!$C$5+'РСТ РСО-А'!$J$7+'РСТ РСО-А'!$F$9</f>
        <v>1110.982</v>
      </c>
      <c r="R133" s="118">
        <f>VLOOKUP($A133+ROUND((COLUMN()-2)/24,5),АТС!$A$41:$F$784,6)+'Иные услуги '!$C$5+'РСТ РСО-А'!$J$7+'РСТ РСО-А'!$F$9</f>
        <v>1110.3119999999999</v>
      </c>
      <c r="S133" s="118">
        <f>VLOOKUP($A133+ROUND((COLUMN()-2)/24,5),АТС!$A$41:$F$784,6)+'Иные услуги '!$C$5+'РСТ РСО-А'!$J$7+'РСТ РСО-А'!$F$9</f>
        <v>1089.462</v>
      </c>
      <c r="T133" s="118">
        <f>VLOOKUP($A133+ROUND((COLUMN()-2)/24,5),АТС!$A$41:$F$784,6)+'Иные услуги '!$C$5+'РСТ РСО-А'!$J$7+'РСТ РСО-А'!$F$9</f>
        <v>1144.5120000000002</v>
      </c>
      <c r="U133" s="118">
        <f>VLOOKUP($A133+ROUND((COLUMN()-2)/24,5),АТС!$A$41:$F$784,6)+'Иные услуги '!$C$5+'РСТ РСО-А'!$J$7+'РСТ РСО-А'!$F$9</f>
        <v>1148.0819999999999</v>
      </c>
      <c r="V133" s="118">
        <f>VLOOKUP($A133+ROUND((COLUMN()-2)/24,5),АТС!$A$41:$F$784,6)+'Иные услуги '!$C$5+'РСТ РСО-А'!$J$7+'РСТ РСО-А'!$F$9</f>
        <v>1212.8119999999999</v>
      </c>
      <c r="W133" s="118">
        <f>VLOOKUP($A133+ROUND((COLUMN()-2)/24,5),АТС!$A$41:$F$784,6)+'Иные услуги '!$C$5+'РСТ РСО-А'!$J$7+'РСТ РСО-А'!$F$9</f>
        <v>1212.3020000000001</v>
      </c>
      <c r="X133" s="118">
        <f>VLOOKUP($A133+ROUND((COLUMN()-2)/24,5),АТС!$A$41:$F$784,6)+'Иные услуги '!$C$5+'РСТ РСО-А'!$J$7+'РСТ РСО-А'!$F$9</f>
        <v>1069.8720000000001</v>
      </c>
      <c r="Y133" s="118">
        <f>VLOOKUP($A133+ROUND((COLUMN()-2)/24,5),АТС!$A$41:$F$784,6)+'Иные услуги '!$C$5+'РСТ РСО-А'!$J$7+'РСТ РСО-А'!$F$9</f>
        <v>1086.3820000000001</v>
      </c>
    </row>
    <row r="134" spans="1:25" x14ac:dyDescent="0.2">
      <c r="A134" s="66">
        <f t="shared" si="4"/>
        <v>43531</v>
      </c>
      <c r="B134" s="118">
        <f>VLOOKUP($A134+ROUND((COLUMN()-2)/24,5),АТС!$A$41:$F$784,6)+'Иные услуги '!$C$5+'РСТ РСО-А'!$J$7+'РСТ РСО-А'!$F$9</f>
        <v>1172.3020000000001</v>
      </c>
      <c r="C134" s="118">
        <f>VLOOKUP($A134+ROUND((COLUMN()-2)/24,5),АТС!$A$41:$F$784,6)+'Иные услуги '!$C$5+'РСТ РСО-А'!$J$7+'РСТ РСО-А'!$F$9</f>
        <v>1208.1120000000001</v>
      </c>
      <c r="D134" s="118">
        <f>VLOOKUP($A134+ROUND((COLUMN()-2)/24,5),АТС!$A$41:$F$784,6)+'Иные услуги '!$C$5+'РСТ РСО-А'!$J$7+'РСТ РСО-А'!$F$9</f>
        <v>1235.5120000000002</v>
      </c>
      <c r="E134" s="118">
        <f>VLOOKUP($A134+ROUND((COLUMN()-2)/24,5),АТС!$A$41:$F$784,6)+'Иные услуги '!$C$5+'РСТ РСО-А'!$J$7+'РСТ РСО-А'!$F$9</f>
        <v>1235.412</v>
      </c>
      <c r="F134" s="118">
        <f>VLOOKUP($A134+ROUND((COLUMN()-2)/24,5),АТС!$A$41:$F$784,6)+'Иные услуги '!$C$5+'РСТ РСО-А'!$J$7+'РСТ РСО-А'!$F$9</f>
        <v>1235.7620000000002</v>
      </c>
      <c r="G134" s="118">
        <f>VLOOKUP($A134+ROUND((COLUMN()-2)/24,5),АТС!$A$41:$F$784,6)+'Иные услуги '!$C$5+'РСТ РСО-А'!$J$7+'РСТ РСО-А'!$F$9</f>
        <v>1238.462</v>
      </c>
      <c r="H134" s="118">
        <f>VLOOKUP($A134+ROUND((COLUMN()-2)/24,5),АТС!$A$41:$F$784,6)+'Иные услуги '!$C$5+'РСТ РСО-А'!$J$7+'РСТ РСО-А'!$F$9</f>
        <v>1223.3119999999999</v>
      </c>
      <c r="I134" s="118">
        <f>VLOOKUP($A134+ROUND((COLUMN()-2)/24,5),АТС!$A$41:$F$784,6)+'Иные услуги '!$C$5+'РСТ РСО-А'!$J$7+'РСТ РСО-А'!$F$9</f>
        <v>1075.5920000000001</v>
      </c>
      <c r="J134" s="118">
        <f>VLOOKUP($A134+ROUND((COLUMN()-2)/24,5),АТС!$A$41:$F$784,6)+'Иные услуги '!$C$5+'РСТ РСО-А'!$J$7+'РСТ РСО-А'!$F$9</f>
        <v>1136.3420000000001</v>
      </c>
      <c r="K134" s="118">
        <f>VLOOKUP($A134+ROUND((COLUMN()-2)/24,5),АТС!$A$41:$F$784,6)+'Иные услуги '!$C$5+'РСТ РСО-А'!$J$7+'РСТ РСО-А'!$F$9</f>
        <v>1112.3620000000001</v>
      </c>
      <c r="L134" s="118">
        <f>VLOOKUP($A134+ROUND((COLUMN()-2)/24,5),АТС!$A$41:$F$784,6)+'Иные услуги '!$C$5+'РСТ РСО-А'!$J$7+'РСТ РСО-А'!$F$9</f>
        <v>1112.462</v>
      </c>
      <c r="M134" s="118">
        <f>VLOOKUP($A134+ROUND((COLUMN()-2)/24,5),АТС!$A$41:$F$784,6)+'Иные услуги '!$C$5+'РСТ РСО-А'!$J$7+'РСТ РСО-А'!$F$9</f>
        <v>1112.0120000000002</v>
      </c>
      <c r="N134" s="118">
        <f>VLOOKUP($A134+ROUND((COLUMN()-2)/24,5),АТС!$A$41:$F$784,6)+'Иные услуги '!$C$5+'РСТ РСО-А'!$J$7+'РСТ РСО-А'!$F$9</f>
        <v>1135.5520000000001</v>
      </c>
      <c r="O134" s="118">
        <f>VLOOKUP($A134+ROUND((COLUMN()-2)/24,5),АТС!$A$41:$F$784,6)+'Иные услуги '!$C$5+'РСТ РСО-А'!$J$7+'РСТ РСО-А'!$F$9</f>
        <v>1134.0520000000001</v>
      </c>
      <c r="P134" s="118">
        <f>VLOOKUP($A134+ROUND((COLUMN()-2)/24,5),АТС!$A$41:$F$784,6)+'Иные услуги '!$C$5+'РСТ РСО-А'!$J$7+'РСТ РСО-А'!$F$9</f>
        <v>1134.002</v>
      </c>
      <c r="Q134" s="118">
        <f>VLOOKUP($A134+ROUND((COLUMN()-2)/24,5),АТС!$A$41:$F$784,6)+'Иные услуги '!$C$5+'РСТ РСО-А'!$J$7+'РСТ РСО-А'!$F$9</f>
        <v>1133.8820000000001</v>
      </c>
      <c r="R134" s="118">
        <f>VLOOKUP($A134+ROUND((COLUMN()-2)/24,5),АТС!$A$41:$F$784,6)+'Иные услуги '!$C$5+'РСТ РСО-А'!$J$7+'РСТ РСО-А'!$F$9</f>
        <v>1133.2420000000002</v>
      </c>
      <c r="S134" s="118">
        <f>VLOOKUP($A134+ROUND((COLUMN()-2)/24,5),АТС!$A$41:$F$784,6)+'Иные услуги '!$C$5+'РСТ РСО-А'!$J$7+'РСТ РСО-А'!$F$9</f>
        <v>1091.7620000000002</v>
      </c>
      <c r="T134" s="118">
        <f>VLOOKUP($A134+ROUND((COLUMN()-2)/24,5),АТС!$A$41:$F$784,6)+'Иные услуги '!$C$5+'РСТ РСО-А'!$J$7+'РСТ РСО-А'!$F$9</f>
        <v>1146.712</v>
      </c>
      <c r="U134" s="118">
        <f>VLOOKUP($A134+ROUND((COLUMN()-2)/24,5),АТС!$A$41:$F$784,6)+'Иные услуги '!$C$5+'РСТ РСО-А'!$J$7+'РСТ РСО-А'!$F$9</f>
        <v>1104.722</v>
      </c>
      <c r="V134" s="118">
        <f>VLOOKUP($A134+ROUND((COLUMN()-2)/24,5),АТС!$A$41:$F$784,6)+'Иные услуги '!$C$5+'РСТ РСО-А'!$J$7+'РСТ РСО-А'!$F$9</f>
        <v>1147.722</v>
      </c>
      <c r="W134" s="118">
        <f>VLOOKUP($A134+ROUND((COLUMN()-2)/24,5),АТС!$A$41:$F$784,6)+'Иные услуги '!$C$5+'РСТ РСО-А'!$J$7+'РСТ РСО-А'!$F$9</f>
        <v>1215.6420000000001</v>
      </c>
      <c r="X134" s="118">
        <f>VLOOKUP($A134+ROUND((COLUMN()-2)/24,5),АТС!$A$41:$F$784,6)+'Иные услуги '!$C$5+'РСТ РСО-А'!$J$7+'РСТ РСО-А'!$F$9</f>
        <v>1108.2820000000002</v>
      </c>
      <c r="Y134" s="118">
        <f>VLOOKUP($A134+ROUND((COLUMN()-2)/24,5),АТС!$A$41:$F$784,6)+'Иные услуги '!$C$5+'РСТ РСО-А'!$J$7+'РСТ РСО-А'!$F$9</f>
        <v>1077.3820000000001</v>
      </c>
    </row>
    <row r="135" spans="1:25" x14ac:dyDescent="0.2">
      <c r="A135" s="66">
        <f t="shared" si="4"/>
        <v>43532</v>
      </c>
      <c r="B135" s="118">
        <f>VLOOKUP($A135+ROUND((COLUMN()-2)/24,5),АТС!$A$41:$F$784,6)+'Иные услуги '!$C$5+'РСТ РСО-А'!$J$7+'РСТ РСО-А'!$F$9</f>
        <v>1172.7620000000002</v>
      </c>
      <c r="C135" s="118">
        <f>VLOOKUP($A135+ROUND((COLUMN()-2)/24,5),АТС!$A$41:$F$784,6)+'Иные услуги '!$C$5+'РСТ РСО-А'!$J$7+'РСТ РСО-А'!$F$9</f>
        <v>1238.7620000000002</v>
      </c>
      <c r="D135" s="118">
        <f>VLOOKUP($A135+ROUND((COLUMN()-2)/24,5),АТС!$A$41:$F$784,6)+'Иные услуги '!$C$5+'РСТ РСО-А'!$J$7+'РСТ РСО-А'!$F$9</f>
        <v>1237.3119999999999</v>
      </c>
      <c r="E135" s="118">
        <f>VLOOKUP($A135+ROUND((COLUMN()-2)/24,5),АТС!$A$41:$F$784,6)+'Иные услуги '!$C$5+'РСТ РСО-А'!$J$7+'РСТ РСО-А'!$F$9</f>
        <v>1236.6120000000001</v>
      </c>
      <c r="F135" s="118">
        <f>VLOOKUP($A135+ROUND((COLUMN()-2)/24,5),АТС!$A$41:$F$784,6)+'Иные услуги '!$C$5+'РСТ РСО-А'!$J$7+'РСТ РСО-А'!$F$9</f>
        <v>1236.962</v>
      </c>
      <c r="G135" s="118">
        <f>VLOOKUP($A135+ROUND((COLUMN()-2)/24,5),АТС!$A$41:$F$784,6)+'Иные услуги '!$C$5+'РСТ РСО-А'!$J$7+'РСТ РСО-А'!$F$9</f>
        <v>1237.432</v>
      </c>
      <c r="H135" s="118">
        <f>VLOOKUP($A135+ROUND((COLUMN()-2)/24,5),АТС!$A$41:$F$784,6)+'Иные услуги '!$C$5+'РСТ РСО-А'!$J$7+'РСТ РСО-А'!$F$9</f>
        <v>1218.2919999999999</v>
      </c>
      <c r="I135" s="118">
        <f>VLOOKUP($A135+ROUND((COLUMN()-2)/24,5),АТС!$A$41:$F$784,6)+'Иные услуги '!$C$5+'РСТ РСО-А'!$J$7+'РСТ РСО-А'!$F$9</f>
        <v>1071.6120000000001</v>
      </c>
      <c r="J135" s="118">
        <f>VLOOKUP($A135+ROUND((COLUMN()-2)/24,5),АТС!$A$41:$F$784,6)+'Иные услуги '!$C$5+'РСТ РСО-А'!$J$7+'РСТ РСО-А'!$F$9</f>
        <v>1160.1420000000001</v>
      </c>
      <c r="K135" s="118">
        <f>VLOOKUP($A135+ROUND((COLUMN()-2)/24,5),АТС!$A$41:$F$784,6)+'Иные услуги '!$C$5+'РСТ РСО-А'!$J$7+'РСТ РСО-А'!$F$9</f>
        <v>1188.452</v>
      </c>
      <c r="L135" s="118">
        <f>VLOOKUP($A135+ROUND((COLUMN()-2)/24,5),АТС!$A$41:$F$784,6)+'Иные услуги '!$C$5+'РСТ РСО-А'!$J$7+'РСТ РСО-А'!$F$9</f>
        <v>1188.3319999999999</v>
      </c>
      <c r="M135" s="118">
        <f>VLOOKUP($A135+ROUND((COLUMN()-2)/24,5),АТС!$A$41:$F$784,6)+'Иные услуги '!$C$5+'РСТ РСО-А'!$J$7+'РСТ РСО-А'!$F$9</f>
        <v>1187.8420000000001</v>
      </c>
      <c r="N135" s="118">
        <f>VLOOKUP($A135+ROUND((COLUMN()-2)/24,5),АТС!$A$41:$F$784,6)+'Иные услуги '!$C$5+'РСТ РСО-А'!$J$7+'РСТ РСО-А'!$F$9</f>
        <v>1187.1220000000001</v>
      </c>
      <c r="O135" s="118">
        <f>VLOOKUP($A135+ROUND((COLUMN()-2)/24,5),АТС!$A$41:$F$784,6)+'Иные услуги '!$C$5+'РСТ РСО-А'!$J$7+'РСТ РСО-А'!$F$9</f>
        <v>1187.0120000000002</v>
      </c>
      <c r="P135" s="118">
        <f>VLOOKUP($A135+ROUND((COLUMN()-2)/24,5),АТС!$A$41:$F$784,6)+'Иные услуги '!$C$5+'РСТ РСО-А'!$J$7+'РСТ РСО-А'!$F$9</f>
        <v>1186.7919999999999</v>
      </c>
      <c r="Q135" s="118">
        <f>VLOOKUP($A135+ROUND((COLUMN()-2)/24,5),АТС!$A$41:$F$784,6)+'Иные услуги '!$C$5+'РСТ РСО-А'!$J$7+'РСТ РСО-А'!$F$9</f>
        <v>1186.3420000000001</v>
      </c>
      <c r="R135" s="118">
        <f>VLOOKUP($A135+ROUND((COLUMN()-2)/24,5),АТС!$A$41:$F$784,6)+'Иные услуги '!$C$5+'РСТ РСО-А'!$J$7+'РСТ РСО-А'!$F$9</f>
        <v>1185.962</v>
      </c>
      <c r="S135" s="118">
        <f>VLOOKUP($A135+ROUND((COLUMN()-2)/24,5),АТС!$A$41:$F$784,6)+'Иные услуги '!$C$5+'РСТ РСО-А'!$J$7+'РСТ РСО-А'!$F$9</f>
        <v>1113.652</v>
      </c>
      <c r="T135" s="118">
        <f>VLOOKUP($A135+ROUND((COLUMN()-2)/24,5),АТС!$A$41:$F$784,6)+'Иные услуги '!$C$5+'РСТ РСО-А'!$J$7+'РСТ РСО-А'!$F$9</f>
        <v>1145.6320000000001</v>
      </c>
      <c r="U135" s="118">
        <f>VLOOKUP($A135+ROUND((COLUMN()-2)/24,5),АТС!$A$41:$F$784,6)+'Иные услуги '!$C$5+'РСТ РСО-А'!$J$7+'РСТ РСО-А'!$F$9</f>
        <v>1120.432</v>
      </c>
      <c r="V135" s="118">
        <f>VLOOKUP($A135+ROUND((COLUMN()-2)/24,5),АТС!$A$41:$F$784,6)+'Иные услуги '!$C$5+'РСТ РСО-А'!$J$7+'РСТ РСО-А'!$F$9</f>
        <v>1146.962</v>
      </c>
      <c r="W135" s="118">
        <f>VLOOKUP($A135+ROUND((COLUMN()-2)/24,5),АТС!$A$41:$F$784,6)+'Иные услуги '!$C$5+'РСТ РСО-А'!$J$7+'РСТ РСО-А'!$F$9</f>
        <v>1213.482</v>
      </c>
      <c r="X135" s="118">
        <f>VLOOKUP($A135+ROUND((COLUMN()-2)/24,5),АТС!$A$41:$F$784,6)+'Иные услуги '!$C$5+'РСТ РСО-А'!$J$7+'РСТ РСО-А'!$F$9</f>
        <v>1109.8319999999999</v>
      </c>
      <c r="Y135" s="118">
        <f>VLOOKUP($A135+ROUND((COLUMN()-2)/24,5),АТС!$A$41:$F$784,6)+'Иные услуги '!$C$5+'РСТ РСО-А'!$J$7+'РСТ РСО-А'!$F$9</f>
        <v>1076.942</v>
      </c>
    </row>
    <row r="136" spans="1:25" x14ac:dyDescent="0.2">
      <c r="A136" s="66">
        <f t="shared" si="4"/>
        <v>43533</v>
      </c>
      <c r="B136" s="118">
        <f>VLOOKUP($A136+ROUND((COLUMN()-2)/24,5),АТС!$A$41:$F$784,6)+'Иные услуги '!$C$5+'РСТ РСО-А'!$J$7+'РСТ РСО-А'!$F$9</f>
        <v>1173.162</v>
      </c>
      <c r="C136" s="118">
        <f>VLOOKUP($A136+ROUND((COLUMN()-2)/24,5),АТС!$A$41:$F$784,6)+'Иные услуги '!$C$5+'РСТ РСО-А'!$J$7+'РСТ РСО-А'!$F$9</f>
        <v>1239.0819999999999</v>
      </c>
      <c r="D136" s="118">
        <f>VLOOKUP($A136+ROUND((COLUMN()-2)/24,5),АТС!$A$41:$F$784,6)+'Иные услуги '!$C$5+'РСТ РСО-А'!$J$7+'РСТ РСО-А'!$F$9</f>
        <v>1270.0619999999999</v>
      </c>
      <c r="E136" s="118">
        <f>VLOOKUP($A136+ROUND((COLUMN()-2)/24,5),АТС!$A$41:$F$784,6)+'Иные услуги '!$C$5+'РСТ РСО-А'!$J$7+'РСТ РСО-А'!$F$9</f>
        <v>1269.1120000000001</v>
      </c>
      <c r="F136" s="118">
        <f>VLOOKUP($A136+ROUND((COLUMN()-2)/24,5),АТС!$A$41:$F$784,6)+'Иные услуги '!$C$5+'РСТ РСО-А'!$J$7+'РСТ РСО-А'!$F$9</f>
        <v>1268.1120000000001</v>
      </c>
      <c r="G136" s="118">
        <f>VLOOKUP($A136+ROUND((COLUMN()-2)/24,5),АТС!$A$41:$F$784,6)+'Иные услуги '!$C$5+'РСТ РСО-А'!$J$7+'РСТ РСО-А'!$F$9</f>
        <v>1268.682</v>
      </c>
      <c r="H136" s="118">
        <f>VLOOKUP($A136+ROUND((COLUMN()-2)/24,5),АТС!$A$41:$F$784,6)+'Иные услуги '!$C$5+'РСТ РСО-А'!$J$7+'РСТ РСО-А'!$F$9</f>
        <v>1286.472</v>
      </c>
      <c r="I136" s="118">
        <f>VLOOKUP($A136+ROUND((COLUMN()-2)/24,5),АТС!$A$41:$F$784,6)+'Иные услуги '!$C$5+'РСТ РСО-А'!$J$7+'РСТ РСО-А'!$F$9</f>
        <v>1183.0120000000002</v>
      </c>
      <c r="J136" s="118">
        <f>VLOOKUP($A136+ROUND((COLUMN()-2)/24,5),АТС!$A$41:$F$784,6)+'Иные услуги '!$C$5+'РСТ РСО-А'!$J$7+'РСТ РСО-А'!$F$9</f>
        <v>1279.7420000000002</v>
      </c>
      <c r="K136" s="118">
        <f>VLOOKUP($A136+ROUND((COLUMN()-2)/24,5),АТС!$A$41:$F$784,6)+'Иные услуги '!$C$5+'РСТ РСО-А'!$J$7+'РСТ РСО-А'!$F$9</f>
        <v>1217.222</v>
      </c>
      <c r="L136" s="118">
        <f>VLOOKUP($A136+ROUND((COLUMN()-2)/24,5),АТС!$A$41:$F$784,6)+'Иные услуги '!$C$5+'РСТ РСО-А'!$J$7+'РСТ РСО-А'!$F$9</f>
        <v>1188.5520000000001</v>
      </c>
      <c r="M136" s="118">
        <f>VLOOKUP($A136+ROUND((COLUMN()-2)/24,5),АТС!$A$41:$F$784,6)+'Иные услуги '!$C$5+'РСТ РСО-А'!$J$7+'РСТ РСО-А'!$F$9</f>
        <v>1188.3119999999999</v>
      </c>
      <c r="N136" s="118">
        <f>VLOOKUP($A136+ROUND((COLUMN()-2)/24,5),АТС!$A$41:$F$784,6)+'Иные услуги '!$C$5+'РСТ РСО-А'!$J$7+'РСТ РСО-А'!$F$9</f>
        <v>1188.2719999999999</v>
      </c>
      <c r="O136" s="118">
        <f>VLOOKUP($A136+ROUND((COLUMN()-2)/24,5),АТС!$A$41:$F$784,6)+'Иные услуги '!$C$5+'РСТ РСО-А'!$J$7+'РСТ РСО-А'!$F$9</f>
        <v>1188.2620000000002</v>
      </c>
      <c r="P136" s="118">
        <f>VLOOKUP($A136+ROUND((COLUMN()-2)/24,5),АТС!$A$41:$F$784,6)+'Иные услуги '!$C$5+'РСТ РСО-А'!$J$7+'РСТ РСО-А'!$F$9</f>
        <v>1188.2919999999999</v>
      </c>
      <c r="Q136" s="118">
        <f>VLOOKUP($A136+ROUND((COLUMN()-2)/24,5),АТС!$A$41:$F$784,6)+'Иные услуги '!$C$5+'РСТ РСО-А'!$J$7+'РСТ РСО-А'!$F$9</f>
        <v>1188.422</v>
      </c>
      <c r="R136" s="118">
        <f>VLOOKUP($A136+ROUND((COLUMN()-2)/24,5),АТС!$A$41:$F$784,6)+'Иные услуги '!$C$5+'РСТ РСО-А'!$J$7+'РСТ РСО-А'!$F$9</f>
        <v>1188.3820000000001</v>
      </c>
      <c r="S136" s="118">
        <f>VLOOKUP($A136+ROUND((COLUMN()-2)/24,5),АТС!$A$41:$F$784,6)+'Иные услуги '!$C$5+'РСТ РСО-А'!$J$7+'РСТ РСО-А'!$F$9</f>
        <v>1116.902</v>
      </c>
      <c r="T136" s="118">
        <f>VLOOKUP($A136+ROUND((COLUMN()-2)/24,5),АТС!$A$41:$F$784,6)+'Иные услуги '!$C$5+'РСТ РСО-А'!$J$7+'РСТ РСО-А'!$F$9</f>
        <v>1150.232</v>
      </c>
      <c r="U136" s="118">
        <f>VLOOKUP($A136+ROUND((COLUMN()-2)/24,5),АТС!$A$41:$F$784,6)+'Иные услуги '!$C$5+'РСТ РСО-А'!$J$7+'РСТ РСО-А'!$F$9</f>
        <v>1157.3920000000001</v>
      </c>
      <c r="V136" s="118">
        <f>VLOOKUP($A136+ROUND((COLUMN()-2)/24,5),АТС!$A$41:$F$784,6)+'Иные услуги '!$C$5+'РСТ РСО-А'!$J$7+'РСТ РСО-А'!$F$9</f>
        <v>1218.0819999999999</v>
      </c>
      <c r="W136" s="118">
        <f>VLOOKUP($A136+ROUND((COLUMN()-2)/24,5),АТС!$A$41:$F$784,6)+'Иные услуги '!$C$5+'РСТ РСО-А'!$J$7+'РСТ РСО-А'!$F$9</f>
        <v>1294.1420000000001</v>
      </c>
      <c r="X136" s="118">
        <f>VLOOKUP($A136+ROUND((COLUMN()-2)/24,5),АТС!$A$41:$F$784,6)+'Иные услуги '!$C$5+'РСТ РСО-А'!$J$7+'РСТ РСО-А'!$F$9</f>
        <v>1113.152</v>
      </c>
      <c r="Y136" s="118">
        <f>VLOOKUP($A136+ROUND((COLUMN()-2)/24,5),АТС!$A$41:$F$784,6)+'Иные услуги '!$C$5+'РСТ РСО-А'!$J$7+'РСТ РСО-А'!$F$9</f>
        <v>1086.472</v>
      </c>
    </row>
    <row r="137" spans="1:25" x14ac:dyDescent="0.2">
      <c r="A137" s="66">
        <f t="shared" si="4"/>
        <v>43534</v>
      </c>
      <c r="B137" s="118">
        <f>VLOOKUP($A137+ROUND((COLUMN()-2)/24,5),АТС!$A$41:$F$784,6)+'Иные услуги '!$C$5+'РСТ РСО-А'!$J$7+'РСТ РСО-А'!$F$9</f>
        <v>1173.502</v>
      </c>
      <c r="C137" s="118">
        <f>VLOOKUP($A137+ROUND((COLUMN()-2)/24,5),АТС!$A$41:$F$784,6)+'Иные услуги '!$C$5+'РСТ РСО-А'!$J$7+'РСТ РСО-А'!$F$9</f>
        <v>1240.192</v>
      </c>
      <c r="D137" s="118">
        <f>VLOOKUP($A137+ROUND((COLUMN()-2)/24,5),АТС!$A$41:$F$784,6)+'Иные услуги '!$C$5+'РСТ РСО-А'!$J$7+'РСТ РСО-А'!$F$9</f>
        <v>1270.7420000000002</v>
      </c>
      <c r="E137" s="118">
        <f>VLOOKUP($A137+ROUND((COLUMN()-2)/24,5),АТС!$A$41:$F$784,6)+'Иные услуги '!$C$5+'РСТ РСО-А'!$J$7+'РСТ РСО-А'!$F$9</f>
        <v>1269.0219999999999</v>
      </c>
      <c r="F137" s="118">
        <f>VLOOKUP($A137+ROUND((COLUMN()-2)/24,5),АТС!$A$41:$F$784,6)+'Иные услуги '!$C$5+'РСТ РСО-А'!$J$7+'РСТ РСО-А'!$F$9</f>
        <v>1269.3319999999999</v>
      </c>
      <c r="G137" s="118">
        <f>VLOOKUP($A137+ROUND((COLUMN()-2)/24,5),АТС!$A$41:$F$784,6)+'Иные услуги '!$C$5+'РСТ РСО-А'!$J$7+'РСТ РСО-А'!$F$9</f>
        <v>1271.1320000000001</v>
      </c>
      <c r="H137" s="118">
        <f>VLOOKUP($A137+ROUND((COLUMN()-2)/24,5),АТС!$A$41:$F$784,6)+'Иные услуги '!$C$5+'РСТ РСО-А'!$J$7+'РСТ РСО-А'!$F$9</f>
        <v>1362.3319999999999</v>
      </c>
      <c r="I137" s="118">
        <f>VLOOKUP($A137+ROUND((COLUMN()-2)/24,5),АТС!$A$41:$F$784,6)+'Иные услуги '!$C$5+'РСТ РСО-А'!$J$7+'РСТ РСО-А'!$F$9</f>
        <v>1264.5520000000001</v>
      </c>
      <c r="J137" s="118">
        <f>VLOOKUP($A137+ROUND((COLUMN()-2)/24,5),АТС!$A$41:$F$784,6)+'Иные услуги '!$C$5+'РСТ РСО-А'!$J$7+'РСТ РСО-А'!$F$9</f>
        <v>1350.462</v>
      </c>
      <c r="K137" s="118">
        <f>VLOOKUP($A137+ROUND((COLUMN()-2)/24,5),АТС!$A$41:$F$784,6)+'Иные услуги '!$C$5+'РСТ РСО-А'!$J$7+'РСТ РСО-А'!$F$9</f>
        <v>1315.672</v>
      </c>
      <c r="L137" s="118">
        <f>VLOOKUP($A137+ROUND((COLUMN()-2)/24,5),АТС!$A$41:$F$784,6)+'Иные услуги '!$C$5+'РСТ РСО-А'!$J$7+'РСТ РСО-А'!$F$9</f>
        <v>1216.8119999999999</v>
      </c>
      <c r="M137" s="118">
        <f>VLOOKUP($A137+ROUND((COLUMN()-2)/24,5),АТС!$A$41:$F$784,6)+'Иные услуги '!$C$5+'РСТ РСО-А'!$J$7+'РСТ РСО-А'!$F$9</f>
        <v>1216.752</v>
      </c>
      <c r="N137" s="118">
        <f>VLOOKUP($A137+ROUND((COLUMN()-2)/24,5),АТС!$A$41:$F$784,6)+'Иные услуги '!$C$5+'РСТ РСО-А'!$J$7+'РСТ РСО-А'!$F$9</f>
        <v>1215.8020000000001</v>
      </c>
      <c r="O137" s="118">
        <f>VLOOKUP($A137+ROUND((COLUMN()-2)/24,5),АТС!$A$41:$F$784,6)+'Иные услуги '!$C$5+'РСТ РСО-А'!$J$7+'РСТ РСО-А'!$F$9</f>
        <v>1215.5720000000001</v>
      </c>
      <c r="P137" s="118">
        <f>VLOOKUP($A137+ROUND((COLUMN()-2)/24,5),АТС!$A$41:$F$784,6)+'Иные услуги '!$C$5+'РСТ РСО-А'!$J$7+'РСТ РСО-А'!$F$9</f>
        <v>1214.5320000000002</v>
      </c>
      <c r="Q137" s="118">
        <f>VLOOKUP($A137+ROUND((COLUMN()-2)/24,5),АТС!$A$41:$F$784,6)+'Иные услуги '!$C$5+'РСТ РСО-А'!$J$7+'РСТ РСО-А'!$F$9</f>
        <v>1213.682</v>
      </c>
      <c r="R137" s="118">
        <f>VLOOKUP($A137+ROUND((COLUMN()-2)/24,5),АТС!$A$41:$F$784,6)+'Иные услуги '!$C$5+'РСТ РСО-А'!$J$7+'РСТ РСО-А'!$F$9</f>
        <v>1183.4920000000002</v>
      </c>
      <c r="S137" s="118">
        <f>VLOOKUP($A137+ROUND((COLUMN()-2)/24,5),АТС!$A$41:$F$784,6)+'Иные услуги '!$C$5+'РСТ РСО-А'!$J$7+'РСТ РСО-А'!$F$9</f>
        <v>1136.702</v>
      </c>
      <c r="T137" s="118">
        <f>VLOOKUP($A137+ROUND((COLUMN()-2)/24,5),АТС!$A$41:$F$784,6)+'Иные услуги '!$C$5+'РСТ РСО-А'!$J$7+'РСТ РСО-А'!$F$9</f>
        <v>1147.3720000000001</v>
      </c>
      <c r="U137" s="118">
        <f>VLOOKUP($A137+ROUND((COLUMN()-2)/24,5),АТС!$A$41:$F$784,6)+'Иные услуги '!$C$5+'РСТ РСО-А'!$J$7+'РСТ РСО-А'!$F$9</f>
        <v>1151.182</v>
      </c>
      <c r="V137" s="118">
        <f>VLOOKUP($A137+ROUND((COLUMN()-2)/24,5),АТС!$A$41:$F$784,6)+'Иные услуги '!$C$5+'РСТ РСО-А'!$J$7+'РСТ РСО-А'!$F$9</f>
        <v>1214.442</v>
      </c>
      <c r="W137" s="118">
        <f>VLOOKUP($A137+ROUND((COLUMN()-2)/24,5),АТС!$A$41:$F$784,6)+'Иные услуги '!$C$5+'РСТ РСО-А'!$J$7+'РСТ РСО-А'!$F$9</f>
        <v>1292.5819999999999</v>
      </c>
      <c r="X137" s="118">
        <f>VLOOKUP($A137+ROUND((COLUMN()-2)/24,5),АТС!$A$41:$F$784,6)+'Иные услуги '!$C$5+'РСТ РСО-А'!$J$7+'РСТ РСО-А'!$F$9</f>
        <v>1069.3319999999999</v>
      </c>
      <c r="Y137" s="118">
        <f>VLOOKUP($A137+ROUND((COLUMN()-2)/24,5),АТС!$A$41:$F$784,6)+'Иные услуги '!$C$5+'РСТ РСО-А'!$J$7+'РСТ РСО-А'!$F$9</f>
        <v>1108.462</v>
      </c>
    </row>
    <row r="138" spans="1:25" x14ac:dyDescent="0.2">
      <c r="A138" s="66">
        <f t="shared" si="4"/>
        <v>43535</v>
      </c>
      <c r="B138" s="118">
        <f>VLOOKUP($A138+ROUND((COLUMN()-2)/24,5),АТС!$A$41:$F$784,6)+'Иные услуги '!$C$5+'РСТ РСО-А'!$J$7+'РСТ РСО-А'!$F$9</f>
        <v>1174.412</v>
      </c>
      <c r="C138" s="118">
        <f>VLOOKUP($A138+ROUND((COLUMN()-2)/24,5),АТС!$A$41:$F$784,6)+'Иные услуги '!$C$5+'РСТ РСО-А'!$J$7+'РСТ РСО-А'!$F$9</f>
        <v>1237.952</v>
      </c>
      <c r="D138" s="118">
        <f>VLOOKUP($A138+ROUND((COLUMN()-2)/24,5),АТС!$A$41:$F$784,6)+'Иные услуги '!$C$5+'РСТ РСО-А'!$J$7+'РСТ РСО-А'!$F$9</f>
        <v>1236.722</v>
      </c>
      <c r="E138" s="118">
        <f>VLOOKUP($A138+ROUND((COLUMN()-2)/24,5),АТС!$A$41:$F$784,6)+'Иные услуги '!$C$5+'РСТ РСО-А'!$J$7+'РСТ РСО-А'!$F$9</f>
        <v>1236.652</v>
      </c>
      <c r="F138" s="118">
        <f>VLOOKUP($A138+ROUND((COLUMN()-2)/24,5),АТС!$A$41:$F$784,6)+'Иные услуги '!$C$5+'РСТ РСО-А'!$J$7+'РСТ РСО-А'!$F$9</f>
        <v>1236.222</v>
      </c>
      <c r="G138" s="118">
        <f>VLOOKUP($A138+ROUND((COLUMN()-2)/24,5),АТС!$A$41:$F$784,6)+'Иные услуги '!$C$5+'РСТ РСО-А'!$J$7+'РСТ РСО-А'!$F$9</f>
        <v>1238.0619999999999</v>
      </c>
      <c r="H138" s="118">
        <f>VLOOKUP($A138+ROUND((COLUMN()-2)/24,5),АТС!$A$41:$F$784,6)+'Иные услуги '!$C$5+'РСТ РСО-А'!$J$7+'РСТ РСО-А'!$F$9</f>
        <v>1220.152</v>
      </c>
      <c r="I138" s="118">
        <f>VLOOKUP($A138+ROUND((COLUMN()-2)/24,5),АТС!$A$41:$F$784,6)+'Иные услуги '!$C$5+'РСТ РСО-А'!$J$7+'РСТ РСО-А'!$F$9</f>
        <v>1072.0520000000001</v>
      </c>
      <c r="J138" s="118">
        <f>VLOOKUP($A138+ROUND((COLUMN()-2)/24,5),АТС!$A$41:$F$784,6)+'Иные услуги '!$C$5+'РСТ РСО-А'!$J$7+'РСТ РСО-А'!$F$9</f>
        <v>1160.0120000000002</v>
      </c>
      <c r="K138" s="118">
        <f>VLOOKUP($A138+ROUND((COLUMN()-2)/24,5),АТС!$A$41:$F$784,6)+'Иные услуги '!$C$5+'РСТ РСО-А'!$J$7+'РСТ РСО-А'!$F$9</f>
        <v>1188.232</v>
      </c>
      <c r="L138" s="118">
        <f>VLOOKUP($A138+ROUND((COLUMN()-2)/24,5),АТС!$A$41:$F$784,6)+'Иные услуги '!$C$5+'РСТ РСО-А'!$J$7+'РСТ РСО-А'!$F$9</f>
        <v>1188.1420000000001</v>
      </c>
      <c r="M138" s="118">
        <f>VLOOKUP($A138+ROUND((COLUMN()-2)/24,5),АТС!$A$41:$F$784,6)+'Иные услуги '!$C$5+'РСТ РСО-А'!$J$7+'РСТ РСО-А'!$F$9</f>
        <v>1187.2719999999999</v>
      </c>
      <c r="N138" s="118">
        <f>VLOOKUP($A138+ROUND((COLUMN()-2)/24,5),АТС!$A$41:$F$784,6)+'Иные услуги '!$C$5+'РСТ РСО-А'!$J$7+'РСТ РСО-А'!$F$9</f>
        <v>1186.4920000000002</v>
      </c>
      <c r="O138" s="118">
        <f>VLOOKUP($A138+ROUND((COLUMN()-2)/24,5),АТС!$A$41:$F$784,6)+'Иные услуги '!$C$5+'РСТ РСО-А'!$J$7+'РСТ РСО-А'!$F$9</f>
        <v>1214.972</v>
      </c>
      <c r="P138" s="118">
        <f>VLOOKUP($A138+ROUND((COLUMN()-2)/24,5),АТС!$A$41:$F$784,6)+'Иные услуги '!$C$5+'РСТ РСО-А'!$J$7+'РСТ РСО-А'!$F$9</f>
        <v>1214.722</v>
      </c>
      <c r="Q138" s="118">
        <f>VLOOKUP($A138+ROUND((COLUMN()-2)/24,5),АТС!$A$41:$F$784,6)+'Иные услуги '!$C$5+'РСТ РСО-А'!$J$7+'РСТ РСО-А'!$F$9</f>
        <v>1214.6420000000001</v>
      </c>
      <c r="R138" s="118">
        <f>VLOOKUP($A138+ROUND((COLUMN()-2)/24,5),АТС!$A$41:$F$784,6)+'Иные услуги '!$C$5+'РСТ РСО-А'!$J$7+'РСТ РСО-А'!$F$9</f>
        <v>1213.5520000000001</v>
      </c>
      <c r="S138" s="118">
        <f>VLOOKUP($A138+ROUND((COLUMN()-2)/24,5),АТС!$A$41:$F$784,6)+'Иные услуги '!$C$5+'РСТ РСО-А'!$J$7+'РСТ РСО-А'!$F$9</f>
        <v>1159.6019999999999</v>
      </c>
      <c r="T138" s="118">
        <f>VLOOKUP($A138+ROUND((COLUMN()-2)/24,5),АТС!$A$41:$F$784,6)+'Иные услуги '!$C$5+'РСТ РСО-А'!$J$7+'РСТ РСО-А'!$F$9</f>
        <v>1174.3220000000001</v>
      </c>
      <c r="U138" s="118">
        <f>VLOOKUP($A138+ROUND((COLUMN()-2)/24,5),АТС!$A$41:$F$784,6)+'Иные услуги '!$C$5+'РСТ РСО-А'!$J$7+'РСТ РСО-А'!$F$9</f>
        <v>1146.972</v>
      </c>
      <c r="V138" s="118">
        <f>VLOOKUP($A138+ROUND((COLUMN()-2)/24,5),АТС!$A$41:$F$784,6)+'Иные услуги '!$C$5+'РСТ РСО-А'!$J$7+'РСТ РСО-А'!$F$9</f>
        <v>1176.7719999999999</v>
      </c>
      <c r="W138" s="118">
        <f>VLOOKUP($A138+ROUND((COLUMN()-2)/24,5),АТС!$A$41:$F$784,6)+'Иные услуги '!$C$5+'РСТ РСО-А'!$J$7+'РСТ РСО-А'!$F$9</f>
        <v>1248.222</v>
      </c>
      <c r="X138" s="118">
        <f>VLOOKUP($A138+ROUND((COLUMN()-2)/24,5),АТС!$A$41:$F$784,6)+'Иные услуги '!$C$5+'РСТ РСО-А'!$J$7+'РСТ РСО-А'!$F$9</f>
        <v>1104.222</v>
      </c>
      <c r="Y138" s="118">
        <f>VLOOKUP($A138+ROUND((COLUMN()-2)/24,5),АТС!$A$41:$F$784,6)+'Иные услуги '!$C$5+'РСТ РСО-А'!$J$7+'РСТ РСО-А'!$F$9</f>
        <v>1106.422</v>
      </c>
    </row>
    <row r="139" spans="1:25" x14ac:dyDescent="0.2">
      <c r="A139" s="66">
        <f t="shared" si="4"/>
        <v>43536</v>
      </c>
      <c r="B139" s="118">
        <f>VLOOKUP($A139+ROUND((COLUMN()-2)/24,5),АТС!$A$41:$F$784,6)+'Иные услуги '!$C$5+'РСТ РСО-А'!$J$7+'РСТ РСО-А'!$F$9</f>
        <v>1176.3420000000001</v>
      </c>
      <c r="C139" s="118">
        <f>VLOOKUP($A139+ROUND((COLUMN()-2)/24,5),АТС!$A$41:$F$784,6)+'Иные услуги '!$C$5+'РСТ РСО-А'!$J$7+'РСТ РСО-А'!$F$9</f>
        <v>1266.5819999999999</v>
      </c>
      <c r="D139" s="118">
        <f>VLOOKUP($A139+ROUND((COLUMN()-2)/24,5),АТС!$A$41:$F$784,6)+'Иные услуги '!$C$5+'РСТ РСО-А'!$J$7+'РСТ РСО-А'!$F$9</f>
        <v>1265.8220000000001</v>
      </c>
      <c r="E139" s="118">
        <f>VLOOKUP($A139+ROUND((COLUMN()-2)/24,5),АТС!$A$41:$F$784,6)+'Иные услуги '!$C$5+'РСТ РСО-А'!$J$7+'РСТ РСО-А'!$F$9</f>
        <v>1265.722</v>
      </c>
      <c r="F139" s="118">
        <f>VLOOKUP($A139+ROUND((COLUMN()-2)/24,5),АТС!$A$41:$F$784,6)+'Иные услуги '!$C$5+'РСТ РСО-А'!$J$7+'РСТ РСО-А'!$F$9</f>
        <v>1266.5320000000002</v>
      </c>
      <c r="G139" s="118">
        <f>VLOOKUP($A139+ROUND((COLUMN()-2)/24,5),АТС!$A$41:$F$784,6)+'Иные услуги '!$C$5+'РСТ РСО-А'!$J$7+'РСТ РСО-А'!$F$9</f>
        <v>1268.402</v>
      </c>
      <c r="H139" s="118">
        <f>VLOOKUP($A139+ROUND((COLUMN()-2)/24,5),АТС!$A$41:$F$784,6)+'Иные услуги '!$C$5+'РСТ РСО-А'!$J$7+'РСТ РСО-А'!$F$9</f>
        <v>1361.2420000000002</v>
      </c>
      <c r="I139" s="118">
        <f>VLOOKUP($A139+ROUND((COLUMN()-2)/24,5),АТС!$A$41:$F$784,6)+'Иные услуги '!$C$5+'РСТ РСО-А'!$J$7+'РСТ РСО-А'!$F$9</f>
        <v>1268.0120000000002</v>
      </c>
      <c r="J139" s="118">
        <f>VLOOKUP($A139+ROUND((COLUMN()-2)/24,5),АТС!$A$41:$F$784,6)+'Иные услуги '!$C$5+'РСТ РСО-А'!$J$7+'РСТ РСО-А'!$F$9</f>
        <v>1351.5219999999999</v>
      </c>
      <c r="K139" s="118">
        <f>VLOOKUP($A139+ROUND((COLUMN()-2)/24,5),АТС!$A$41:$F$784,6)+'Иные услуги '!$C$5+'РСТ РСО-А'!$J$7+'РСТ РСО-А'!$F$9</f>
        <v>1279.912</v>
      </c>
      <c r="L139" s="118">
        <f>VLOOKUP($A139+ROUND((COLUMN()-2)/24,5),АТС!$A$41:$F$784,6)+'Иные услуги '!$C$5+'РСТ РСО-А'!$J$7+'РСТ РСО-А'!$F$9</f>
        <v>1279.8020000000001</v>
      </c>
      <c r="M139" s="118">
        <f>VLOOKUP($A139+ROUND((COLUMN()-2)/24,5),АТС!$A$41:$F$784,6)+'Иные услуги '!$C$5+'РСТ РСО-А'!$J$7+'РСТ РСО-А'!$F$9</f>
        <v>1279.222</v>
      </c>
      <c r="N139" s="118">
        <f>VLOOKUP($A139+ROUND((COLUMN()-2)/24,5),АТС!$A$41:$F$784,6)+'Иные услуги '!$C$5+'РСТ РСО-А'!$J$7+'РСТ РСО-А'!$F$9</f>
        <v>1278.8519999999999</v>
      </c>
      <c r="O139" s="118">
        <f>VLOOKUP($A139+ROUND((COLUMN()-2)/24,5),АТС!$A$41:$F$784,6)+'Иные услуги '!$C$5+'РСТ РСО-А'!$J$7+'РСТ РСО-А'!$F$9</f>
        <v>1278.3820000000001</v>
      </c>
      <c r="P139" s="118">
        <f>VLOOKUP($A139+ROUND((COLUMN()-2)/24,5),АТС!$A$41:$F$784,6)+'Иные услуги '!$C$5+'РСТ РСО-А'!$J$7+'РСТ РСО-А'!$F$9</f>
        <v>1278.252</v>
      </c>
      <c r="Q139" s="118">
        <f>VLOOKUP($A139+ROUND((COLUMN()-2)/24,5),АТС!$A$41:$F$784,6)+'Иные услуги '!$C$5+'РСТ РСО-А'!$J$7+'РСТ РСО-А'!$F$9</f>
        <v>1278.222</v>
      </c>
      <c r="R139" s="118">
        <f>VLOOKUP($A139+ROUND((COLUMN()-2)/24,5),АТС!$A$41:$F$784,6)+'Иные услуги '!$C$5+'РСТ РСО-А'!$J$7+'РСТ РСО-А'!$F$9</f>
        <v>1276.692</v>
      </c>
      <c r="S139" s="118">
        <f>VLOOKUP($A139+ROUND((COLUMN()-2)/24,5),АТС!$A$41:$F$784,6)+'Иные услуги '!$C$5+'РСТ РСО-А'!$J$7+'РСТ РСО-А'!$F$9</f>
        <v>1215.6220000000001</v>
      </c>
      <c r="T139" s="118">
        <f>VLOOKUP($A139+ROUND((COLUMN()-2)/24,5),АТС!$A$41:$F$784,6)+'Иные услуги '!$C$5+'РСТ РСО-А'!$J$7+'РСТ РСО-А'!$F$9</f>
        <v>1246.912</v>
      </c>
      <c r="U139" s="118">
        <f>VLOOKUP($A139+ROUND((COLUMN()-2)/24,5),АТС!$A$41:$F$784,6)+'Иные услуги '!$C$5+'РСТ РСО-А'!$J$7+'РСТ РСО-А'!$F$9</f>
        <v>1214.902</v>
      </c>
      <c r="V139" s="118">
        <f>VLOOKUP($A139+ROUND((COLUMN()-2)/24,5),АТС!$A$41:$F$784,6)+'Иные услуги '!$C$5+'РСТ РСО-А'!$J$7+'РСТ РСО-А'!$F$9</f>
        <v>1249.7919999999999</v>
      </c>
      <c r="W139" s="118">
        <f>VLOOKUP($A139+ROUND((COLUMN()-2)/24,5),АТС!$A$41:$F$784,6)+'Иные услуги '!$C$5+'РСТ РСО-А'!$J$7+'РСТ РСО-А'!$F$9</f>
        <v>1288.452</v>
      </c>
      <c r="X139" s="118">
        <f>VLOOKUP($A139+ROUND((COLUMN()-2)/24,5),АТС!$A$41:$F$784,6)+'Иные услуги '!$C$5+'РСТ РСО-А'!$J$7+'РСТ РСО-А'!$F$9</f>
        <v>1067.2820000000002</v>
      </c>
      <c r="Y139" s="118">
        <f>VLOOKUP($A139+ROUND((COLUMN()-2)/24,5),АТС!$A$41:$F$784,6)+'Иные услуги '!$C$5+'РСТ РСО-А'!$J$7+'РСТ РСО-А'!$F$9</f>
        <v>1130.6120000000001</v>
      </c>
    </row>
    <row r="140" spans="1:25" x14ac:dyDescent="0.2">
      <c r="A140" s="66">
        <f t="shared" si="4"/>
        <v>43537</v>
      </c>
      <c r="B140" s="118">
        <f>VLOOKUP($A140+ROUND((COLUMN()-2)/24,5),АТС!$A$41:$F$784,6)+'Иные услуги '!$C$5+'РСТ РСО-А'!$J$7+'РСТ РСО-А'!$F$9</f>
        <v>1175.8319999999999</v>
      </c>
      <c r="C140" s="118">
        <f>VLOOKUP($A140+ROUND((COLUMN()-2)/24,5),АТС!$A$41:$F$784,6)+'Иные услуги '!$C$5+'РСТ РСО-А'!$J$7+'РСТ РСО-А'!$F$9</f>
        <v>1266.3319999999999</v>
      </c>
      <c r="D140" s="118">
        <f>VLOOKUP($A140+ROUND((COLUMN()-2)/24,5),АТС!$A$41:$F$784,6)+'Иные услуги '!$C$5+'РСТ РСО-А'!$J$7+'РСТ РСО-А'!$F$9</f>
        <v>1265.8319999999999</v>
      </c>
      <c r="E140" s="118">
        <f>VLOOKUP($A140+ROUND((COLUMN()-2)/24,5),АТС!$A$41:$F$784,6)+'Иные услуги '!$C$5+'РСТ РСО-А'!$J$7+'РСТ РСО-А'!$F$9</f>
        <v>1300.172</v>
      </c>
      <c r="F140" s="118">
        <f>VLOOKUP($A140+ROUND((COLUMN()-2)/24,5),АТС!$A$41:$F$784,6)+'Иные услуги '!$C$5+'РСТ РСО-А'!$J$7+'РСТ РСО-А'!$F$9</f>
        <v>1300.8620000000001</v>
      </c>
      <c r="G140" s="118">
        <f>VLOOKUP($A140+ROUND((COLUMN()-2)/24,5),АТС!$A$41:$F$784,6)+'Иные услуги '!$C$5+'РСТ РСО-А'!$J$7+'РСТ РСО-А'!$F$9</f>
        <v>1302.0320000000002</v>
      </c>
      <c r="H140" s="118">
        <f>VLOOKUP($A140+ROUND((COLUMN()-2)/24,5),АТС!$A$41:$F$784,6)+'Иные услуги '!$C$5+'РСТ РСО-А'!$J$7+'РСТ РСО-А'!$F$9</f>
        <v>1306.7620000000002</v>
      </c>
      <c r="I140" s="118">
        <f>VLOOKUP($A140+ROUND((COLUMN()-2)/24,5),АТС!$A$41:$F$784,6)+'Иные услуги '!$C$5+'РСТ РСО-А'!$J$7+'РСТ РСО-А'!$F$9</f>
        <v>1221.7919999999999</v>
      </c>
      <c r="J140" s="118">
        <f>VLOOKUP($A140+ROUND((COLUMN()-2)/24,5),АТС!$A$41:$F$784,6)+'Иные услуги '!$C$5+'РСТ РСО-А'!$J$7+'РСТ РСО-А'!$F$9</f>
        <v>1276.432</v>
      </c>
      <c r="K140" s="118">
        <f>VLOOKUP($A140+ROUND((COLUMN()-2)/24,5),АТС!$A$41:$F$784,6)+'Иные услуги '!$C$5+'РСТ РСО-А'!$J$7+'РСТ РСО-А'!$F$9</f>
        <v>1214.5720000000001</v>
      </c>
      <c r="L140" s="118">
        <f>VLOOKUP($A140+ROUND((COLUMN()-2)/24,5),АТС!$A$41:$F$784,6)+'Иные услуги '!$C$5+'РСТ РСО-А'!$J$7+'РСТ РСО-А'!$F$9</f>
        <v>1184.7919999999999</v>
      </c>
      <c r="M140" s="118">
        <f>VLOOKUP($A140+ROUND((COLUMN()-2)/24,5),АТС!$A$41:$F$784,6)+'Иные услуги '!$C$5+'РСТ РСО-А'!$J$7+'РСТ РСО-А'!$F$9</f>
        <v>1184.6320000000001</v>
      </c>
      <c r="N140" s="118">
        <f>VLOOKUP($A140+ROUND((COLUMN()-2)/24,5),АТС!$A$41:$F$784,6)+'Иные услуги '!$C$5+'РСТ РСО-А'!$J$7+'РСТ РСО-А'!$F$9</f>
        <v>1213.5619999999999</v>
      </c>
      <c r="O140" s="118">
        <f>VLOOKUP($A140+ROUND((COLUMN()-2)/24,5),АТС!$A$41:$F$784,6)+'Иные услуги '!$C$5+'РСТ РСО-А'!$J$7+'РСТ РСО-А'!$F$9</f>
        <v>1213.1019999999999</v>
      </c>
      <c r="P140" s="118">
        <f>VLOOKUP($A140+ROUND((COLUMN()-2)/24,5),АТС!$A$41:$F$784,6)+'Иные услуги '!$C$5+'РСТ РСО-А'!$J$7+'РСТ РСО-А'!$F$9</f>
        <v>1243.5720000000001</v>
      </c>
      <c r="Q140" s="118">
        <f>VLOOKUP($A140+ROUND((COLUMN()-2)/24,5),АТС!$A$41:$F$784,6)+'Иные услуги '!$C$5+'РСТ РСО-А'!$J$7+'РСТ РСО-А'!$F$9</f>
        <v>1276.0819999999999</v>
      </c>
      <c r="R140" s="118">
        <f>VLOOKUP($A140+ROUND((COLUMN()-2)/24,5),АТС!$A$41:$F$784,6)+'Иные услуги '!$C$5+'РСТ РСО-А'!$J$7+'РСТ РСО-А'!$F$9</f>
        <v>1275.6019999999999</v>
      </c>
      <c r="S140" s="118">
        <f>VLOOKUP($A140+ROUND((COLUMN()-2)/24,5),АТС!$A$41:$F$784,6)+'Иные услуги '!$C$5+'РСТ РСО-А'!$J$7+'РСТ РСО-А'!$F$9</f>
        <v>1245.7719999999999</v>
      </c>
      <c r="T140" s="118">
        <f>VLOOKUP($A140+ROUND((COLUMN()-2)/24,5),АТС!$A$41:$F$784,6)+'Иные услуги '!$C$5+'РСТ РСО-А'!$J$7+'РСТ РСО-А'!$F$9</f>
        <v>1275.0120000000002</v>
      </c>
      <c r="U140" s="118">
        <f>VLOOKUP($A140+ROUND((COLUMN()-2)/24,5),АТС!$A$41:$F$784,6)+'Иные услуги '!$C$5+'РСТ РСО-А'!$J$7+'РСТ РСО-А'!$F$9</f>
        <v>1253.5419999999999</v>
      </c>
      <c r="V140" s="118">
        <f>VLOOKUP($A140+ROUND((COLUMN()-2)/24,5),АТС!$A$41:$F$784,6)+'Иные услуги '!$C$5+'РСТ РСО-А'!$J$7+'РСТ РСО-А'!$F$9</f>
        <v>1250.6220000000001</v>
      </c>
      <c r="W140" s="118">
        <f>VLOOKUP($A140+ROUND((COLUMN()-2)/24,5),АТС!$A$41:$F$784,6)+'Иные услуги '!$C$5+'РСТ РСО-А'!$J$7+'РСТ РСО-А'!$F$9</f>
        <v>1334.942</v>
      </c>
      <c r="X140" s="118">
        <f>VLOOKUP($A140+ROUND((COLUMN()-2)/24,5),АТС!$A$41:$F$784,6)+'Иные услуги '!$C$5+'РСТ РСО-А'!$J$7+'РСТ РСО-А'!$F$9</f>
        <v>1069.442</v>
      </c>
      <c r="Y140" s="118">
        <f>VLOOKUP($A140+ROUND((COLUMN()-2)/24,5),АТС!$A$41:$F$784,6)+'Иные услуги '!$C$5+'РСТ РСО-А'!$J$7+'РСТ РСО-А'!$F$9</f>
        <v>1130.422</v>
      </c>
    </row>
    <row r="141" spans="1:25" x14ac:dyDescent="0.2">
      <c r="A141" s="66">
        <f t="shared" si="4"/>
        <v>43538</v>
      </c>
      <c r="B141" s="118">
        <f>VLOOKUP($A141+ROUND((COLUMN()-2)/24,5),АТС!$A$41:$F$784,6)+'Иные услуги '!$C$5+'РСТ РСО-А'!$J$7+'РСТ РСО-А'!$F$9</f>
        <v>1207.722</v>
      </c>
      <c r="C141" s="118">
        <f>VLOOKUP($A141+ROUND((COLUMN()-2)/24,5),АТС!$A$41:$F$784,6)+'Иные услуги '!$C$5+'РСТ РСО-А'!$J$7+'РСТ РСО-А'!$F$9</f>
        <v>1269.212</v>
      </c>
      <c r="D141" s="118">
        <f>VLOOKUP($A141+ROUND((COLUMN()-2)/24,5),АТС!$A$41:$F$784,6)+'Иные услуги '!$C$5+'РСТ РСО-А'!$J$7+'РСТ РСО-А'!$F$9</f>
        <v>1302.8720000000001</v>
      </c>
      <c r="E141" s="118">
        <f>VLOOKUP($A141+ROUND((COLUMN()-2)/24,5),АТС!$A$41:$F$784,6)+'Иные услуги '!$C$5+'РСТ РСО-А'!$J$7+'РСТ РСО-А'!$F$9</f>
        <v>1302.5520000000001</v>
      </c>
      <c r="F141" s="118">
        <f>VLOOKUP($A141+ROUND((COLUMN()-2)/24,5),АТС!$A$41:$F$784,6)+'Иные услуги '!$C$5+'РСТ РСО-А'!$J$7+'РСТ РСО-А'!$F$9</f>
        <v>1303.0720000000001</v>
      </c>
      <c r="G141" s="118">
        <f>VLOOKUP($A141+ROUND((COLUMN()-2)/24,5),АТС!$A$41:$F$784,6)+'Иные услуги '!$C$5+'РСТ РСО-А'!$J$7+'РСТ РСО-А'!$F$9</f>
        <v>1306.0120000000002</v>
      </c>
      <c r="H141" s="118">
        <f>VLOOKUP($A141+ROUND((COLUMN()-2)/24,5),АТС!$A$41:$F$784,6)+'Иные услуги '!$C$5+'РСТ РСО-А'!$J$7+'РСТ РСО-А'!$F$9</f>
        <v>1314.8220000000001</v>
      </c>
      <c r="I141" s="118">
        <f>VLOOKUP($A141+ROUND((COLUMN()-2)/24,5),АТС!$A$41:$F$784,6)+'Иные услуги '!$C$5+'РСТ РСО-А'!$J$7+'РСТ РСО-А'!$F$9</f>
        <v>1186.182</v>
      </c>
      <c r="J141" s="118">
        <f>VLOOKUP($A141+ROUND((COLUMN()-2)/24,5),АТС!$A$41:$F$784,6)+'Иные услуги '!$C$5+'РСТ РСО-А'!$J$7+'РСТ РСО-А'!$F$9</f>
        <v>1245.2620000000002</v>
      </c>
      <c r="K141" s="118">
        <f>VLOOKUP($A141+ROUND((COLUMN()-2)/24,5),АТС!$A$41:$F$784,6)+'Иные услуги '!$C$5+'РСТ РСО-А'!$J$7+'РСТ РСО-А'!$F$9</f>
        <v>1186.3720000000001</v>
      </c>
      <c r="L141" s="118">
        <f>VLOOKUP($A141+ROUND((COLUMN()-2)/24,5),АТС!$A$41:$F$784,6)+'Иные услуги '!$C$5+'РСТ РСО-А'!$J$7+'РСТ РСО-А'!$F$9</f>
        <v>1186.1320000000001</v>
      </c>
      <c r="M141" s="118">
        <f>VLOOKUP($A141+ROUND((COLUMN()-2)/24,5),АТС!$A$41:$F$784,6)+'Иные услуги '!$C$5+'РСТ РСО-А'!$J$7+'РСТ РСО-А'!$F$9</f>
        <v>1186.482</v>
      </c>
      <c r="N141" s="118">
        <f>VLOOKUP($A141+ROUND((COLUMN()-2)/24,5),АТС!$A$41:$F$784,6)+'Иные услуги '!$C$5+'РСТ РСО-А'!$J$7+'РСТ РСО-А'!$F$9</f>
        <v>1214.412</v>
      </c>
      <c r="O141" s="118">
        <f>VLOOKUP($A141+ROUND((COLUMN()-2)/24,5),АТС!$A$41:$F$784,6)+'Иные услуги '!$C$5+'РСТ РСО-А'!$J$7+'РСТ РСО-А'!$F$9</f>
        <v>1214.692</v>
      </c>
      <c r="P141" s="118">
        <f>VLOOKUP($A141+ROUND((COLUMN()-2)/24,5),АТС!$A$41:$F$784,6)+'Иные услуги '!$C$5+'РСТ РСО-А'!$J$7+'РСТ РСО-А'!$F$9</f>
        <v>1245.202</v>
      </c>
      <c r="Q141" s="118">
        <f>VLOOKUP($A141+ROUND((COLUMN()-2)/24,5),АТС!$A$41:$F$784,6)+'Иные услуги '!$C$5+'РСТ РСО-А'!$J$7+'РСТ РСО-А'!$F$9</f>
        <v>1245.402</v>
      </c>
      <c r="R141" s="118">
        <f>VLOOKUP($A141+ROUND((COLUMN()-2)/24,5),АТС!$A$41:$F$784,6)+'Иные услуги '!$C$5+'РСТ РСО-А'!$J$7+'РСТ РСО-А'!$F$9</f>
        <v>1244.4920000000002</v>
      </c>
      <c r="S141" s="118">
        <f>VLOOKUP($A141+ROUND((COLUMN()-2)/24,5),АТС!$A$41:$F$784,6)+'Иные услуги '!$C$5+'РСТ РСО-А'!$J$7+'РСТ РСО-А'!$F$9</f>
        <v>1214.8020000000001</v>
      </c>
      <c r="T141" s="118">
        <f>VLOOKUP($A141+ROUND((COLUMN()-2)/24,5),АТС!$A$41:$F$784,6)+'Иные услуги '!$C$5+'РСТ РСО-А'!$J$7+'РСТ РСО-А'!$F$9</f>
        <v>1236.3920000000001</v>
      </c>
      <c r="U141" s="118">
        <f>VLOOKUP($A141+ROUND((COLUMN()-2)/24,5),АТС!$A$41:$F$784,6)+'Иные услуги '!$C$5+'РСТ РСО-А'!$J$7+'РСТ РСО-А'!$F$9</f>
        <v>1254.1120000000001</v>
      </c>
      <c r="V141" s="118">
        <f>VLOOKUP($A141+ROUND((COLUMN()-2)/24,5),АТС!$A$41:$F$784,6)+'Иные услуги '!$C$5+'РСТ РСО-А'!$J$7+'РСТ РСО-А'!$F$9</f>
        <v>1249.3420000000001</v>
      </c>
      <c r="W141" s="118">
        <f>VLOOKUP($A141+ROUND((COLUMN()-2)/24,5),АТС!$A$41:$F$784,6)+'Иные услуги '!$C$5+'РСТ РСО-А'!$J$7+'РСТ РСО-А'!$F$9</f>
        <v>1338.3820000000001</v>
      </c>
      <c r="X141" s="118">
        <f>VLOOKUP($A141+ROUND((COLUMN()-2)/24,5),АТС!$A$41:$F$784,6)+'Иные услуги '!$C$5+'РСТ РСО-А'!$J$7+'РСТ РСО-А'!$F$9</f>
        <v>1069.5720000000001</v>
      </c>
      <c r="Y141" s="118">
        <f>VLOOKUP($A141+ROUND((COLUMN()-2)/24,5),АТС!$A$41:$F$784,6)+'Иные услуги '!$C$5+'РСТ РСО-А'!$J$7+'РСТ РСО-А'!$F$9</f>
        <v>1134.5320000000002</v>
      </c>
    </row>
    <row r="142" spans="1:25" x14ac:dyDescent="0.2">
      <c r="A142" s="66">
        <f t="shared" si="4"/>
        <v>43539</v>
      </c>
      <c r="B142" s="118">
        <f>VLOOKUP($A142+ROUND((COLUMN()-2)/24,5),АТС!$A$41:$F$784,6)+'Иные услуги '!$C$5+'РСТ РСО-А'!$J$7+'РСТ РСО-А'!$F$9</f>
        <v>1210.482</v>
      </c>
      <c r="C142" s="118">
        <f>VLOOKUP($A142+ROUND((COLUMN()-2)/24,5),АТС!$A$41:$F$784,6)+'Иные услуги '!$C$5+'РСТ РСО-А'!$J$7+'РСТ РСО-А'!$F$9</f>
        <v>1269.3319999999999</v>
      </c>
      <c r="D142" s="118">
        <f>VLOOKUP($A142+ROUND((COLUMN()-2)/24,5),АТС!$A$41:$F$784,6)+'Иные услуги '!$C$5+'РСТ РСО-А'!$J$7+'РСТ РСО-А'!$F$9</f>
        <v>1303.252</v>
      </c>
      <c r="E142" s="118">
        <f>VLOOKUP($A142+ROUND((COLUMN()-2)/24,5),АТС!$A$41:$F$784,6)+'Иные услуги '!$C$5+'РСТ РСО-А'!$J$7+'РСТ РСО-А'!$F$9</f>
        <v>1302.942</v>
      </c>
      <c r="F142" s="118">
        <f>VLOOKUP($A142+ROUND((COLUMN()-2)/24,5),АТС!$A$41:$F$784,6)+'Иные услуги '!$C$5+'РСТ РСО-А'!$J$7+'РСТ РСО-А'!$F$9</f>
        <v>1340.932</v>
      </c>
      <c r="G142" s="118">
        <f>VLOOKUP($A142+ROUND((COLUMN()-2)/24,5),АТС!$A$41:$F$784,6)+'Иные услуги '!$C$5+'РСТ РСО-А'!$J$7+'РСТ РСО-А'!$F$9</f>
        <v>1307.752</v>
      </c>
      <c r="H142" s="118">
        <f>VLOOKUP($A142+ROUND((COLUMN()-2)/24,5),АТС!$A$41:$F$784,6)+'Иные услуги '!$C$5+'РСТ РСО-А'!$J$7+'РСТ РСО-А'!$F$9</f>
        <v>1367.5320000000002</v>
      </c>
      <c r="I142" s="118">
        <f>VLOOKUP($A142+ROUND((COLUMN()-2)/24,5),АТС!$A$41:$F$784,6)+'Иные услуги '!$C$5+'РСТ РСО-А'!$J$7+'РСТ РСО-А'!$F$9</f>
        <v>1186.8020000000001</v>
      </c>
      <c r="J142" s="118">
        <f>VLOOKUP($A142+ROUND((COLUMN()-2)/24,5),АТС!$A$41:$F$784,6)+'Иные услуги '!$C$5+'РСТ РСО-А'!$J$7+'РСТ РСО-А'!$F$9</f>
        <v>1279.8420000000001</v>
      </c>
      <c r="K142" s="118">
        <f>VLOOKUP($A142+ROUND((COLUMN()-2)/24,5),АТС!$A$41:$F$784,6)+'Иные услуги '!$C$5+'РСТ РСО-А'!$J$7+'РСТ РСО-А'!$F$9</f>
        <v>1280.6320000000001</v>
      </c>
      <c r="L142" s="118">
        <f>VLOOKUP($A142+ROUND((COLUMN()-2)/24,5),АТС!$A$41:$F$784,6)+'Иные услуги '!$C$5+'РСТ РСО-А'!$J$7+'РСТ РСО-А'!$F$9</f>
        <v>1280.6019999999999</v>
      </c>
      <c r="M142" s="118">
        <f>VLOOKUP($A142+ROUND((COLUMN()-2)/24,5),АТС!$A$41:$F$784,6)+'Иные услуги '!$C$5+'РСТ РСО-А'!$J$7+'РСТ РСО-А'!$F$9</f>
        <v>1247.482</v>
      </c>
      <c r="N142" s="118">
        <f>VLOOKUP($A142+ROUND((COLUMN()-2)/24,5),АТС!$A$41:$F$784,6)+'Иные услуги '!$C$5+'РСТ РСО-А'!$J$7+'РСТ РСО-А'!$F$9</f>
        <v>1247.3519999999999</v>
      </c>
      <c r="O142" s="118">
        <f>VLOOKUP($A142+ROUND((COLUMN()-2)/24,5),АТС!$A$41:$F$784,6)+'Иные услуги '!$C$5+'РСТ РСО-А'!$J$7+'РСТ РСО-А'!$F$9</f>
        <v>1247.3020000000001</v>
      </c>
      <c r="P142" s="118">
        <f>VLOOKUP($A142+ROUND((COLUMN()-2)/24,5),АТС!$A$41:$F$784,6)+'Иные услуги '!$C$5+'РСТ РСО-А'!$J$7+'РСТ РСО-А'!$F$9</f>
        <v>1247.3119999999999</v>
      </c>
      <c r="Q142" s="118">
        <f>VLOOKUP($A142+ROUND((COLUMN()-2)/24,5),АТС!$A$41:$F$784,6)+'Иные услуги '!$C$5+'РСТ РСО-А'!$J$7+'РСТ РСО-А'!$F$9</f>
        <v>1280.0419999999999</v>
      </c>
      <c r="R142" s="118">
        <f>VLOOKUP($A142+ROUND((COLUMN()-2)/24,5),АТС!$A$41:$F$784,6)+'Иные услуги '!$C$5+'РСТ РСО-А'!$J$7+'РСТ РСО-А'!$F$9</f>
        <v>1245.3420000000001</v>
      </c>
      <c r="S142" s="118">
        <f>VLOOKUP($A142+ROUND((COLUMN()-2)/24,5),АТС!$A$41:$F$784,6)+'Иные услуги '!$C$5+'РСТ РСО-А'!$J$7+'РСТ РСО-А'!$F$9</f>
        <v>1219.0520000000001</v>
      </c>
      <c r="T142" s="118">
        <f>VLOOKUP($A142+ROUND((COLUMN()-2)/24,5),АТС!$A$41:$F$784,6)+'Иные услуги '!$C$5+'РСТ РСО-А'!$J$7+'РСТ РСО-А'!$F$9</f>
        <v>1242.2420000000002</v>
      </c>
      <c r="U142" s="118">
        <f>VLOOKUP($A142+ROUND((COLUMN()-2)/24,5),АТС!$A$41:$F$784,6)+'Иные услуги '!$C$5+'РСТ РСО-А'!$J$7+'РСТ РСО-А'!$F$9</f>
        <v>1252.5720000000001</v>
      </c>
      <c r="V142" s="118">
        <f>VLOOKUP($A142+ROUND((COLUMN()-2)/24,5),АТС!$A$41:$F$784,6)+'Иные услуги '!$C$5+'РСТ РСО-А'!$J$7+'РСТ РСО-А'!$F$9</f>
        <v>1255.952</v>
      </c>
      <c r="W142" s="118">
        <f>VLOOKUP($A142+ROUND((COLUMN()-2)/24,5),АТС!$A$41:$F$784,6)+'Иные услуги '!$C$5+'РСТ РСО-А'!$J$7+'РСТ РСО-А'!$F$9</f>
        <v>1343.8519999999999</v>
      </c>
      <c r="X142" s="118">
        <f>VLOOKUP($A142+ROUND((COLUMN()-2)/24,5),АТС!$A$41:$F$784,6)+'Иные услуги '!$C$5+'РСТ РСО-А'!$J$7+'РСТ РСО-А'!$F$9</f>
        <v>1074.0219999999999</v>
      </c>
      <c r="Y142" s="118">
        <f>VLOOKUP($A142+ROUND((COLUMN()-2)/24,5),АТС!$A$41:$F$784,6)+'Иные услуги '!$C$5+'РСТ РСО-А'!$J$7+'РСТ РСО-А'!$F$9</f>
        <v>1135.982</v>
      </c>
    </row>
    <row r="143" spans="1:25" x14ac:dyDescent="0.2">
      <c r="A143" s="66">
        <f t="shared" si="4"/>
        <v>43540</v>
      </c>
      <c r="B143" s="118">
        <f>VLOOKUP($A143+ROUND((COLUMN()-2)/24,5),АТС!$A$41:$F$784,6)+'Иные услуги '!$C$5+'РСТ РСО-А'!$J$7+'РСТ РСО-А'!$F$9</f>
        <v>1232.402</v>
      </c>
      <c r="C143" s="118">
        <f>VLOOKUP($A143+ROUND((COLUMN()-2)/24,5),АТС!$A$41:$F$784,6)+'Иные услуги '!$C$5+'РСТ РСО-А'!$J$7+'РСТ РСО-А'!$F$9</f>
        <v>1309.1019999999999</v>
      </c>
      <c r="D143" s="118">
        <f>VLOOKUP($A143+ROUND((COLUMN()-2)/24,5),АТС!$A$41:$F$784,6)+'Иные услуги '!$C$5+'РСТ РСО-А'!$J$7+'РСТ РСО-А'!$F$9</f>
        <v>1307.0819999999999</v>
      </c>
      <c r="E143" s="118">
        <f>VLOOKUP($A143+ROUND((COLUMN()-2)/24,5),АТС!$A$41:$F$784,6)+'Иные услуги '!$C$5+'РСТ РСО-А'!$J$7+'РСТ РСО-А'!$F$9</f>
        <v>1306.1220000000001</v>
      </c>
      <c r="F143" s="118">
        <f>VLOOKUP($A143+ROUND((COLUMN()-2)/24,5),АТС!$A$41:$F$784,6)+'Иные услуги '!$C$5+'РСТ РСО-А'!$J$7+'РСТ РСО-А'!$F$9</f>
        <v>1344.172</v>
      </c>
      <c r="G143" s="118">
        <f>VLOOKUP($A143+ROUND((COLUMN()-2)/24,5),АТС!$A$41:$F$784,6)+'Иные услуги '!$C$5+'РСТ РСО-А'!$J$7+'РСТ РСО-А'!$F$9</f>
        <v>1309.6019999999999</v>
      </c>
      <c r="H143" s="118">
        <f>VLOOKUP($A143+ROUND((COLUMN()-2)/24,5),АТС!$A$41:$F$784,6)+'Иные услуги '!$C$5+'РСТ РСО-А'!$J$7+'РСТ РСО-А'!$F$9</f>
        <v>1365.6120000000001</v>
      </c>
      <c r="I143" s="118">
        <f>VLOOKUP($A143+ROUND((COLUMN()-2)/24,5),АТС!$A$41:$F$784,6)+'Иные услуги '!$C$5+'РСТ РСО-А'!$J$7+'РСТ РСО-А'!$F$9</f>
        <v>1188.6320000000001</v>
      </c>
      <c r="J143" s="118">
        <f>VLOOKUP($A143+ROUND((COLUMN()-2)/24,5),АТС!$A$41:$F$784,6)+'Иные услуги '!$C$5+'РСТ РСО-А'!$J$7+'РСТ РСО-А'!$F$9</f>
        <v>1282.3920000000001</v>
      </c>
      <c r="K143" s="118">
        <f>VLOOKUP($A143+ROUND((COLUMN()-2)/24,5),АТС!$A$41:$F$784,6)+'Иные услуги '!$C$5+'РСТ РСО-А'!$J$7+'РСТ РСО-А'!$F$9</f>
        <v>1282.3319999999999</v>
      </c>
      <c r="L143" s="118">
        <f>VLOOKUP($A143+ROUND((COLUMN()-2)/24,5),АТС!$A$41:$F$784,6)+'Иные услуги '!$C$5+'РСТ РСО-А'!$J$7+'РСТ РСО-А'!$F$9</f>
        <v>1282.7719999999999</v>
      </c>
      <c r="M143" s="118">
        <f>VLOOKUP($A143+ROUND((COLUMN()-2)/24,5),АТС!$A$41:$F$784,6)+'Иные услуги '!$C$5+'РСТ РСО-А'!$J$7+'РСТ РСО-А'!$F$9</f>
        <v>1282.6320000000001</v>
      </c>
      <c r="N143" s="118">
        <f>VLOOKUP($A143+ROUND((COLUMN()-2)/24,5),АТС!$A$41:$F$784,6)+'Иные услуги '!$C$5+'РСТ РСО-А'!$J$7+'РСТ РСО-А'!$F$9</f>
        <v>1282.422</v>
      </c>
      <c r="O143" s="118">
        <f>VLOOKUP($A143+ROUND((COLUMN()-2)/24,5),АТС!$A$41:$F$784,6)+'Иные услуги '!$C$5+'РСТ РСО-А'!$J$7+'РСТ РСО-А'!$F$9</f>
        <v>1282.3119999999999</v>
      </c>
      <c r="P143" s="118">
        <f>VLOOKUP($A143+ROUND((COLUMN()-2)/24,5),АТС!$A$41:$F$784,6)+'Иные услуги '!$C$5+'РСТ РСО-А'!$J$7+'РСТ РСО-А'!$F$9</f>
        <v>1282.1019999999999</v>
      </c>
      <c r="Q143" s="118">
        <f>VLOOKUP($A143+ROUND((COLUMN()-2)/24,5),АТС!$A$41:$F$784,6)+'Иные услуги '!$C$5+'РСТ РСО-А'!$J$7+'РСТ РСО-А'!$F$9</f>
        <v>1282.0219999999999</v>
      </c>
      <c r="R143" s="118">
        <f>VLOOKUP($A143+ROUND((COLUMN()-2)/24,5),АТС!$A$41:$F$784,6)+'Иные услуги '!$C$5+'РСТ РСО-А'!$J$7+'РСТ РСО-А'!$F$9</f>
        <v>1246.732</v>
      </c>
      <c r="S143" s="118">
        <f>VLOOKUP($A143+ROUND((COLUMN()-2)/24,5),АТС!$A$41:$F$784,6)+'Иные услуги '!$C$5+'РСТ РСО-А'!$J$7+'РСТ РСО-А'!$F$9</f>
        <v>1219.662</v>
      </c>
      <c r="T143" s="118">
        <f>VLOOKUP($A143+ROUND((COLUMN()-2)/24,5),АТС!$A$41:$F$784,6)+'Иные услуги '!$C$5+'РСТ РСО-А'!$J$7+'РСТ РСО-А'!$F$9</f>
        <v>1243.152</v>
      </c>
      <c r="U143" s="118">
        <f>VLOOKUP($A143+ROUND((COLUMN()-2)/24,5),АТС!$A$41:$F$784,6)+'Иные услуги '!$C$5+'РСТ РСО-А'!$J$7+'РСТ РСО-А'!$F$9</f>
        <v>1222.902</v>
      </c>
      <c r="V143" s="118">
        <f>VLOOKUP($A143+ROUND((COLUMN()-2)/24,5),АТС!$A$41:$F$784,6)+'Иные услуги '!$C$5+'РСТ РСО-А'!$J$7+'РСТ РСО-А'!$F$9</f>
        <v>1256.922</v>
      </c>
      <c r="W143" s="118">
        <f>VLOOKUP($A143+ROUND((COLUMN()-2)/24,5),АТС!$A$41:$F$784,6)+'Иные услуги '!$C$5+'РСТ РСО-А'!$J$7+'РСТ РСО-А'!$F$9</f>
        <v>1340.7719999999999</v>
      </c>
      <c r="X143" s="118">
        <f>VLOOKUP($A143+ROUND((COLUMN()-2)/24,5),АТС!$A$41:$F$784,6)+'Иные услуги '!$C$5+'РСТ РСО-А'!$J$7+'РСТ РСО-А'!$F$9</f>
        <v>1071.5819999999999</v>
      </c>
      <c r="Y143" s="118">
        <f>VLOOKUP($A143+ROUND((COLUMN()-2)/24,5),АТС!$A$41:$F$784,6)+'Иные услуги '!$C$5+'РСТ РСО-А'!$J$7+'РСТ РСО-А'!$F$9</f>
        <v>1109.5219999999999</v>
      </c>
    </row>
    <row r="144" spans="1:25" x14ac:dyDescent="0.2">
      <c r="A144" s="66">
        <f t="shared" si="4"/>
        <v>43541</v>
      </c>
      <c r="B144" s="118">
        <f>VLOOKUP($A144+ROUND((COLUMN()-2)/24,5),АТС!$A$41:$F$784,6)+'Иные услуги '!$C$5+'РСТ РСО-А'!$J$7+'РСТ РСО-А'!$F$9</f>
        <v>1243.212</v>
      </c>
      <c r="C144" s="118">
        <f>VLOOKUP($A144+ROUND((COLUMN()-2)/24,5),АТС!$A$41:$F$784,6)+'Иные услуги '!$C$5+'РСТ РСО-А'!$J$7+'РСТ РСО-А'!$F$9</f>
        <v>1306.3119999999999</v>
      </c>
      <c r="D144" s="118">
        <f>VLOOKUP($A144+ROUND((COLUMN()-2)/24,5),АТС!$A$41:$F$784,6)+'Иные услуги '!$C$5+'РСТ РСО-А'!$J$7+'РСТ РСО-А'!$F$9</f>
        <v>1304.982</v>
      </c>
      <c r="E144" s="118">
        <f>VLOOKUP($A144+ROUND((COLUMN()-2)/24,5),АТС!$A$41:$F$784,6)+'Иные услуги '!$C$5+'РСТ РСО-А'!$J$7+'РСТ РСО-А'!$F$9</f>
        <v>1341.9119999999998</v>
      </c>
      <c r="F144" s="118">
        <f>VLOOKUP($A144+ROUND((COLUMN()-2)/24,5),АТС!$A$41:$F$784,6)+'Иные услуги '!$C$5+'РСТ РСО-А'!$J$7+'РСТ РСО-А'!$F$9</f>
        <v>1342.462</v>
      </c>
      <c r="G144" s="118">
        <f>VLOOKUP($A144+ROUND((COLUMN()-2)/24,5),АТС!$A$41:$F$784,6)+'Иные услуги '!$C$5+'РСТ РСО-А'!$J$7+'РСТ РСО-А'!$F$9</f>
        <v>1306.232</v>
      </c>
      <c r="H144" s="118">
        <f>VLOOKUP($A144+ROUND((COLUMN()-2)/24,5),АТС!$A$41:$F$784,6)+'Иные услуги '!$C$5+'РСТ РСО-А'!$J$7+'РСТ РСО-А'!$F$9</f>
        <v>1360.9519999999998</v>
      </c>
      <c r="I144" s="118">
        <f>VLOOKUP($A144+ROUND((COLUMN()-2)/24,5),АТС!$A$41:$F$784,6)+'Иные услуги '!$C$5+'РСТ РСО-А'!$J$7+'РСТ РСО-А'!$F$9</f>
        <v>1184.0320000000002</v>
      </c>
      <c r="J144" s="118">
        <f>VLOOKUP($A144+ROUND((COLUMN()-2)/24,5),АТС!$A$41:$F$784,6)+'Иные услуги '!$C$5+'РСТ РСО-А'!$J$7+'РСТ РСО-А'!$F$9</f>
        <v>1437.3519999999999</v>
      </c>
      <c r="K144" s="118">
        <f>VLOOKUP($A144+ROUND((COLUMN()-2)/24,5),АТС!$A$41:$F$784,6)+'Иные услуги '!$C$5+'РСТ РСО-А'!$J$7+'РСТ РСО-А'!$F$9</f>
        <v>1316.002</v>
      </c>
      <c r="L144" s="118">
        <f>VLOOKUP($A144+ROUND((COLUMN()-2)/24,5),АТС!$A$41:$F$784,6)+'Иные услуги '!$C$5+'РСТ РСО-А'!$J$7+'РСТ РСО-А'!$F$9</f>
        <v>1281.5419999999999</v>
      </c>
      <c r="M144" s="118">
        <f>VLOOKUP($A144+ROUND((COLUMN()-2)/24,5),АТС!$A$41:$F$784,6)+'Иные услуги '!$C$5+'РСТ РСО-А'!$J$7+'РСТ РСО-А'!$F$9</f>
        <v>1281.6019999999999</v>
      </c>
      <c r="N144" s="118">
        <f>VLOOKUP($A144+ROUND((COLUMN()-2)/24,5),АТС!$A$41:$F$784,6)+'Иные услуги '!$C$5+'РСТ РСО-А'!$J$7+'РСТ РСО-А'!$F$9</f>
        <v>1281.2620000000002</v>
      </c>
      <c r="O144" s="118">
        <f>VLOOKUP($A144+ROUND((COLUMN()-2)/24,5),АТС!$A$41:$F$784,6)+'Иные услуги '!$C$5+'РСТ РСО-А'!$J$7+'РСТ РСО-А'!$F$9</f>
        <v>1316.902</v>
      </c>
      <c r="P144" s="118">
        <f>VLOOKUP($A144+ROUND((COLUMN()-2)/24,5),АТС!$A$41:$F$784,6)+'Иные услуги '!$C$5+'РСТ РСО-А'!$J$7+'РСТ РСО-А'!$F$9</f>
        <v>1317.2719999999999</v>
      </c>
      <c r="Q144" s="118">
        <f>VLOOKUP($A144+ROUND((COLUMN()-2)/24,5),АТС!$A$41:$F$784,6)+'Иные услуги '!$C$5+'РСТ РСО-А'!$J$7+'РСТ РСО-А'!$F$9</f>
        <v>1354.3519999999999</v>
      </c>
      <c r="R144" s="118">
        <f>VLOOKUP($A144+ROUND((COLUMN()-2)/24,5),АТС!$A$41:$F$784,6)+'Иные услуги '!$C$5+'РСТ РСО-А'!$J$7+'РСТ РСО-А'!$F$9</f>
        <v>1317.5320000000002</v>
      </c>
      <c r="S144" s="118">
        <f>VLOOKUP($A144+ROUND((COLUMN()-2)/24,5),АТС!$A$41:$F$784,6)+'Иные услуги '!$C$5+'РСТ РСО-А'!$J$7+'РСТ РСО-А'!$F$9</f>
        <v>1284.162</v>
      </c>
      <c r="T144" s="118">
        <f>VLOOKUP($A144+ROUND((COLUMN()-2)/24,5),АТС!$A$41:$F$784,6)+'Иные услуги '!$C$5+'РСТ РСО-А'!$J$7+'РСТ РСО-А'!$F$9</f>
        <v>1244.2919999999999</v>
      </c>
      <c r="U144" s="118">
        <f>VLOOKUP($A144+ROUND((COLUMN()-2)/24,5),АТС!$A$41:$F$784,6)+'Иные услуги '!$C$5+'РСТ РСО-А'!$J$7+'РСТ РСО-А'!$F$9</f>
        <v>1216.752</v>
      </c>
      <c r="V144" s="118">
        <f>VLOOKUP($A144+ROUND((COLUMN()-2)/24,5),АТС!$A$41:$F$784,6)+'Иные услуги '!$C$5+'РСТ РСО-А'!$J$7+'РСТ РСО-А'!$F$9</f>
        <v>1258.252</v>
      </c>
      <c r="W144" s="118">
        <f>VLOOKUP($A144+ROUND((COLUMN()-2)/24,5),АТС!$A$41:$F$784,6)+'Иные услуги '!$C$5+'РСТ РСО-А'!$J$7+'РСТ РСО-А'!$F$9</f>
        <v>1343.2820000000002</v>
      </c>
      <c r="X144" s="118">
        <f>VLOOKUP($A144+ROUND((COLUMN()-2)/24,5),АТС!$A$41:$F$784,6)+'Иные услуги '!$C$5+'РСТ РСО-А'!$J$7+'РСТ РСО-А'!$F$9</f>
        <v>1072.5920000000001</v>
      </c>
      <c r="Y144" s="118">
        <f>VLOOKUP($A144+ROUND((COLUMN()-2)/24,5),АТС!$A$41:$F$784,6)+'Иные услуги '!$C$5+'РСТ РСО-А'!$J$7+'РСТ РСО-А'!$F$9</f>
        <v>1136.922</v>
      </c>
    </row>
    <row r="145" spans="1:25" x14ac:dyDescent="0.2">
      <c r="A145" s="66">
        <f t="shared" si="4"/>
        <v>43542</v>
      </c>
      <c r="B145" s="118">
        <f>VLOOKUP($A145+ROUND((COLUMN()-2)/24,5),АТС!$A$41:$F$784,6)+'Иные услуги '!$C$5+'РСТ РСО-А'!$J$7+'РСТ РСО-А'!$F$9</f>
        <v>1243.0619999999999</v>
      </c>
      <c r="C145" s="118">
        <f>VLOOKUP($A145+ROUND((COLUMN()-2)/24,5),АТС!$A$41:$F$784,6)+'Иные услуги '!$C$5+'РСТ РСО-А'!$J$7+'РСТ РСО-А'!$F$9</f>
        <v>1305.7919999999999</v>
      </c>
      <c r="D145" s="118">
        <f>VLOOKUP($A145+ROUND((COLUMN()-2)/24,5),АТС!$A$41:$F$784,6)+'Иные услуги '!$C$5+'РСТ РСО-А'!$J$7+'РСТ РСО-А'!$F$9</f>
        <v>1341.922</v>
      </c>
      <c r="E145" s="118">
        <f>VLOOKUP($A145+ROUND((COLUMN()-2)/24,5),АТС!$A$41:$F$784,6)+'Иные услуги '!$C$5+'РСТ РСО-А'!$J$7+'РСТ РСО-А'!$F$9</f>
        <v>1341.6320000000001</v>
      </c>
      <c r="F145" s="118">
        <f>VLOOKUP($A145+ROUND((COLUMN()-2)/24,5),АТС!$A$41:$F$784,6)+'Иные услуги '!$C$5+'РСТ РСО-А'!$J$7+'РСТ РСО-А'!$F$9</f>
        <v>1342.5520000000001</v>
      </c>
      <c r="G145" s="118">
        <f>VLOOKUP($A145+ROUND((COLUMN()-2)/24,5),АТС!$A$41:$F$784,6)+'Иные услуги '!$C$5+'РСТ РСО-А'!$J$7+'РСТ РСО-А'!$F$9</f>
        <v>1307.3620000000001</v>
      </c>
      <c r="H145" s="118">
        <f>VLOOKUP($A145+ROUND((COLUMN()-2)/24,5),АТС!$A$41:$F$784,6)+'Иные услуги '!$C$5+'РСТ РСО-А'!$J$7+'РСТ РСО-А'!$F$9</f>
        <v>1366.7719999999999</v>
      </c>
      <c r="I145" s="118">
        <f>VLOOKUP($A145+ROUND((COLUMN()-2)/24,5),АТС!$A$41:$F$784,6)+'Иные услуги '!$C$5+'РСТ РСО-А'!$J$7+'РСТ РСО-А'!$F$9</f>
        <v>1188.0920000000001</v>
      </c>
      <c r="J145" s="118">
        <f>VLOOKUP($A145+ROUND((COLUMN()-2)/24,5),АТС!$A$41:$F$784,6)+'Иные услуги '!$C$5+'РСТ РСО-А'!$J$7+'РСТ РСО-А'!$F$9</f>
        <v>1252.5920000000001</v>
      </c>
      <c r="K145" s="118">
        <f>VLOOKUP($A145+ROUND((COLUMN()-2)/24,5),АТС!$A$41:$F$784,6)+'Иные услуги '!$C$5+'РСТ РСО-А'!$J$7+'РСТ РСО-А'!$F$9</f>
        <v>1193.6320000000001</v>
      </c>
      <c r="L145" s="118">
        <f>VLOOKUP($A145+ROUND((COLUMN()-2)/24,5),АТС!$A$41:$F$784,6)+'Иные услуги '!$C$5+'РСТ РСО-А'!$J$7+'РСТ РСО-А'!$F$9</f>
        <v>1166.712</v>
      </c>
      <c r="M145" s="118">
        <f>VLOOKUP($A145+ROUND((COLUMN()-2)/24,5),АТС!$A$41:$F$784,6)+'Иные услуги '!$C$5+'РСТ РСО-А'!$J$7+'РСТ РСО-А'!$F$9</f>
        <v>1166.8020000000001</v>
      </c>
      <c r="N145" s="118">
        <f>VLOOKUP($A145+ROUND((COLUMN()-2)/24,5),АТС!$A$41:$F$784,6)+'Иные услуги '!$C$5+'РСТ РСО-А'!$J$7+'РСТ РСО-А'!$F$9</f>
        <v>1166.412</v>
      </c>
      <c r="O145" s="118">
        <f>VLOOKUP($A145+ROUND((COLUMN()-2)/24,5),АТС!$A$41:$F$784,6)+'Иные услуги '!$C$5+'РСТ РСО-А'!$J$7+'РСТ РСО-А'!$F$9</f>
        <v>1166.3220000000001</v>
      </c>
      <c r="P145" s="118">
        <f>VLOOKUP($A145+ROUND((COLUMN()-2)/24,5),АТС!$A$41:$F$784,6)+'Иные услуги '!$C$5+'РСТ РСО-А'!$J$7+'РСТ РСО-А'!$F$9</f>
        <v>1164.702</v>
      </c>
      <c r="Q145" s="118">
        <f>VLOOKUP($A145+ROUND((COLUMN()-2)/24,5),АТС!$A$41:$F$784,6)+'Иные услуги '!$C$5+'РСТ РСО-А'!$J$7+'РСТ РСО-А'!$F$9</f>
        <v>1165.162</v>
      </c>
      <c r="R145" s="118">
        <f>VLOOKUP($A145+ROUND((COLUMN()-2)/24,5),АТС!$A$41:$F$784,6)+'Иные услуги '!$C$5+'РСТ РСО-А'!$J$7+'РСТ РСО-А'!$F$9</f>
        <v>1190.5120000000002</v>
      </c>
      <c r="S145" s="118">
        <f>VLOOKUP($A145+ROUND((COLUMN()-2)/24,5),АТС!$A$41:$F$784,6)+'Иные услуги '!$C$5+'РСТ РСО-А'!$J$7+'РСТ РСО-А'!$F$9</f>
        <v>1166.462</v>
      </c>
      <c r="T145" s="118">
        <f>VLOOKUP($A145+ROUND((COLUMN()-2)/24,5),АТС!$A$41:$F$784,6)+'Иные услуги '!$C$5+'РСТ РСО-А'!$J$7+'РСТ РСО-А'!$F$9</f>
        <v>1243.3820000000001</v>
      </c>
      <c r="U145" s="118">
        <f>VLOOKUP($A145+ROUND((COLUMN()-2)/24,5),АТС!$A$41:$F$784,6)+'Иные услуги '!$C$5+'РСТ РСО-А'!$J$7+'РСТ РСО-А'!$F$9</f>
        <v>1226.8720000000001</v>
      </c>
      <c r="V145" s="118">
        <f>VLOOKUP($A145+ROUND((COLUMN()-2)/24,5),АТС!$A$41:$F$784,6)+'Иные услуги '!$C$5+'РСТ РСО-А'!$J$7+'РСТ РСО-А'!$F$9</f>
        <v>1263.0419999999999</v>
      </c>
      <c r="W145" s="118">
        <f>VLOOKUP($A145+ROUND((COLUMN()-2)/24,5),АТС!$A$41:$F$784,6)+'Иные услуги '!$C$5+'РСТ РСО-А'!$J$7+'РСТ РСО-А'!$F$9</f>
        <v>1350.4519999999998</v>
      </c>
      <c r="X145" s="118">
        <f>VLOOKUP($A145+ROUND((COLUMN()-2)/24,5),АТС!$A$41:$F$784,6)+'Иные услуги '!$C$5+'РСТ РСО-А'!$J$7+'РСТ РСО-А'!$F$9</f>
        <v>1075.472</v>
      </c>
      <c r="Y145" s="118">
        <f>VLOOKUP($A145+ROUND((COLUMN()-2)/24,5),АТС!$A$41:$F$784,6)+'Иные услуги '!$C$5+'РСТ РСО-А'!$J$7+'РСТ РСО-А'!$F$9</f>
        <v>1117.0320000000002</v>
      </c>
    </row>
    <row r="146" spans="1:25" x14ac:dyDescent="0.2">
      <c r="A146" s="66">
        <f t="shared" si="4"/>
        <v>43543</v>
      </c>
      <c r="B146" s="118">
        <f>VLOOKUP($A146+ROUND((COLUMN()-2)/24,5),АТС!$A$41:$F$784,6)+'Иные услуги '!$C$5+'РСТ РСО-А'!$J$7+'РСТ РСО-А'!$F$9</f>
        <v>1245.3319999999999</v>
      </c>
      <c r="C146" s="118">
        <f>VLOOKUP($A146+ROUND((COLUMN()-2)/24,5),АТС!$A$41:$F$784,6)+'Иные услуги '!$C$5+'РСТ РСО-А'!$J$7+'РСТ РСО-А'!$F$9</f>
        <v>1308.3620000000001</v>
      </c>
      <c r="D146" s="118">
        <f>VLOOKUP($A146+ROUND((COLUMN()-2)/24,5),АТС!$A$41:$F$784,6)+'Иные услуги '!$C$5+'РСТ РСО-А'!$J$7+'РСТ РСО-А'!$F$9</f>
        <v>1344.442</v>
      </c>
      <c r="E146" s="118">
        <f>VLOOKUP($A146+ROUND((COLUMN()-2)/24,5),АТС!$A$41:$F$784,6)+'Иные услуги '!$C$5+'РСТ РСО-А'!$J$7+'РСТ РСО-А'!$F$9</f>
        <v>1344.2019999999998</v>
      </c>
      <c r="F146" s="118">
        <f>VLOOKUP($A146+ROUND((COLUMN()-2)/24,5),АТС!$A$41:$F$784,6)+'Иные услуги '!$C$5+'РСТ РСО-А'!$J$7+'РСТ РСО-А'!$F$9</f>
        <v>1345.232</v>
      </c>
      <c r="G146" s="118">
        <f>VLOOKUP($A146+ROUND((COLUMN()-2)/24,5),АТС!$A$41:$F$784,6)+'Иные услуги '!$C$5+'РСТ РСО-А'!$J$7+'РСТ РСО-А'!$F$9</f>
        <v>1311.3119999999999</v>
      </c>
      <c r="H146" s="118">
        <f>VLOOKUP($A146+ROUND((COLUMN()-2)/24,5),АТС!$A$41:$F$784,6)+'Иные услуги '!$C$5+'РСТ РСО-А'!$J$7+'РСТ РСО-А'!$F$9</f>
        <v>1429.6219999999998</v>
      </c>
      <c r="I146" s="118">
        <f>VLOOKUP($A146+ROUND((COLUMN()-2)/24,5),АТС!$A$41:$F$784,6)+'Иные услуги '!$C$5+'РСТ РСО-А'!$J$7+'РСТ РСО-А'!$F$9</f>
        <v>1276.422</v>
      </c>
      <c r="J146" s="118">
        <f>VLOOKUP($A146+ROUND((COLUMN()-2)/24,5),АТС!$A$41:$F$784,6)+'Иные услуги '!$C$5+'РСТ РСО-А'!$J$7+'РСТ РСО-А'!$F$9</f>
        <v>1359.6419999999998</v>
      </c>
      <c r="K146" s="118">
        <f>VLOOKUP($A146+ROUND((COLUMN()-2)/24,5),АТС!$A$41:$F$784,6)+'Иные услуги '!$C$5+'РСТ РСО-А'!$J$7+'РСТ РСО-А'!$F$9</f>
        <v>1223.6320000000001</v>
      </c>
      <c r="L146" s="118">
        <f>VLOOKUP($A146+ROUND((COLUMN()-2)/24,5),АТС!$A$41:$F$784,6)+'Иные услуги '!$C$5+'РСТ РСО-А'!$J$7+'РСТ РСО-А'!$F$9</f>
        <v>1223.422</v>
      </c>
      <c r="M146" s="118">
        <f>VLOOKUP($A146+ROUND((COLUMN()-2)/24,5),АТС!$A$41:$F$784,6)+'Иные услуги '!$C$5+'РСТ РСО-А'!$J$7+'РСТ РСО-А'!$F$9</f>
        <v>1223.972</v>
      </c>
      <c r="N146" s="118">
        <f>VLOOKUP($A146+ROUND((COLUMN()-2)/24,5),АТС!$A$41:$F$784,6)+'Иные услуги '!$C$5+'РСТ РСО-А'!$J$7+'РСТ РСО-А'!$F$9</f>
        <v>1224.002</v>
      </c>
      <c r="O146" s="118">
        <f>VLOOKUP($A146+ROUND((COLUMN()-2)/24,5),АТС!$A$41:$F$784,6)+'Иные услуги '!$C$5+'РСТ РСО-А'!$J$7+'РСТ РСО-А'!$F$9</f>
        <v>1223.3620000000001</v>
      </c>
      <c r="P146" s="118">
        <f>VLOOKUP($A146+ROUND((COLUMN()-2)/24,5),АТС!$A$41:$F$784,6)+'Иные услуги '!$C$5+'РСТ РСО-А'!$J$7+'РСТ РСО-А'!$F$9</f>
        <v>1222.2820000000002</v>
      </c>
      <c r="Q146" s="118">
        <f>VLOOKUP($A146+ROUND((COLUMN()-2)/24,5),АТС!$A$41:$F$784,6)+'Иные услуги '!$C$5+'РСТ РСО-А'!$J$7+'РСТ РСО-А'!$F$9</f>
        <v>1222.0720000000001</v>
      </c>
      <c r="R146" s="118">
        <f>VLOOKUP($A146+ROUND((COLUMN()-2)/24,5),АТС!$A$41:$F$784,6)+'Иные услуги '!$C$5+'РСТ РСО-А'!$J$7+'РСТ РСО-А'!$F$9</f>
        <v>1190.3720000000001</v>
      </c>
      <c r="S146" s="118">
        <f>VLOOKUP($A146+ROUND((COLUMN()-2)/24,5),АТС!$A$41:$F$784,6)+'Иные услуги '!$C$5+'РСТ РСО-А'!$J$7+'РСТ РСО-А'!$F$9</f>
        <v>1166.002</v>
      </c>
      <c r="T146" s="118">
        <f>VLOOKUP($A146+ROUND((COLUMN()-2)/24,5),АТС!$A$41:$F$784,6)+'Иные услуги '!$C$5+'РСТ РСО-А'!$J$7+'РСТ РСО-А'!$F$9</f>
        <v>1244.1120000000001</v>
      </c>
      <c r="U146" s="118">
        <f>VLOOKUP($A146+ROUND((COLUMN()-2)/24,5),АТС!$A$41:$F$784,6)+'Иные услуги '!$C$5+'РСТ РСО-А'!$J$7+'РСТ РСО-А'!$F$9</f>
        <v>1227.732</v>
      </c>
      <c r="V146" s="118">
        <f>VLOOKUP($A146+ROUND((COLUMN()-2)/24,5),АТС!$A$41:$F$784,6)+'Иные услуги '!$C$5+'РСТ РСО-А'!$J$7+'РСТ РСО-А'!$F$9</f>
        <v>1264.2620000000002</v>
      </c>
      <c r="W146" s="118">
        <f>VLOOKUP($A146+ROUND((COLUMN()-2)/24,5),АТС!$A$41:$F$784,6)+'Иные услуги '!$C$5+'РСТ РСО-А'!$J$7+'РСТ РСО-А'!$F$9</f>
        <v>1351.422</v>
      </c>
      <c r="X146" s="118">
        <f>VLOOKUP($A146+ROUND((COLUMN()-2)/24,5),АТС!$A$41:$F$784,6)+'Иные услуги '!$C$5+'РСТ РСО-А'!$J$7+'РСТ РСО-А'!$F$9</f>
        <v>1076.6420000000001</v>
      </c>
      <c r="Y146" s="118">
        <f>VLOOKUP($A146+ROUND((COLUMN()-2)/24,5),АТС!$A$41:$F$784,6)+'Иные услуги '!$C$5+'РСТ РСО-А'!$J$7+'РСТ РСО-А'!$F$9</f>
        <v>1117.422</v>
      </c>
    </row>
    <row r="147" spans="1:25" x14ac:dyDescent="0.2">
      <c r="A147" s="66">
        <f t="shared" si="4"/>
        <v>43544</v>
      </c>
      <c r="B147" s="118">
        <f>VLOOKUP($A147+ROUND((COLUMN()-2)/24,5),АТС!$A$41:$F$784,6)+'Иные услуги '!$C$5+'РСТ РСО-А'!$J$7+'РСТ РСО-А'!$F$9</f>
        <v>1213.8920000000001</v>
      </c>
      <c r="C147" s="118">
        <f>VLOOKUP($A147+ROUND((COLUMN()-2)/24,5),АТС!$A$41:$F$784,6)+'Иные услуги '!$C$5+'РСТ РСО-А'!$J$7+'РСТ РСО-А'!$F$9</f>
        <v>1273.8420000000001</v>
      </c>
      <c r="D147" s="118">
        <f>VLOOKUP($A147+ROUND((COLUMN()-2)/24,5),АТС!$A$41:$F$784,6)+'Иные услуги '!$C$5+'РСТ РСО-А'!$J$7+'РСТ РСО-А'!$F$9</f>
        <v>1307.5120000000002</v>
      </c>
      <c r="E147" s="118">
        <f>VLOOKUP($A147+ROUND((COLUMN()-2)/24,5),АТС!$A$41:$F$784,6)+'Иные услуги '!$C$5+'РСТ РСО-А'!$J$7+'РСТ РСО-А'!$F$9</f>
        <v>1306.9920000000002</v>
      </c>
      <c r="F147" s="118">
        <f>VLOOKUP($A147+ROUND((COLUMN()-2)/24,5),АТС!$A$41:$F$784,6)+'Иные услуги '!$C$5+'РСТ РСО-А'!$J$7+'РСТ РСО-А'!$F$9</f>
        <v>1308.1420000000001</v>
      </c>
      <c r="G147" s="118">
        <f>VLOOKUP($A147+ROUND((COLUMN()-2)/24,5),АТС!$A$41:$F$784,6)+'Иные услуги '!$C$5+'РСТ РСО-А'!$J$7+'РСТ РСО-А'!$F$9</f>
        <v>1311.182</v>
      </c>
      <c r="H147" s="118">
        <f>VLOOKUP($A147+ROUND((COLUMN()-2)/24,5),АТС!$A$41:$F$784,6)+'Иные услуги '!$C$5+'РСТ РСО-А'!$J$7+'РСТ РСО-А'!$F$9</f>
        <v>1319.172</v>
      </c>
      <c r="I147" s="118">
        <f>VLOOKUP($A147+ROUND((COLUMN()-2)/24,5),АТС!$A$41:$F$784,6)+'Иные услуги '!$C$5+'РСТ РСО-А'!$J$7+'РСТ РСО-А'!$F$9</f>
        <v>1191.5320000000002</v>
      </c>
      <c r="J147" s="118">
        <f>VLOOKUP($A147+ROUND((COLUMN()-2)/24,5),АТС!$A$41:$F$784,6)+'Иные услуги '!$C$5+'РСТ РСО-А'!$J$7+'РСТ РСО-А'!$F$9</f>
        <v>1254.222</v>
      </c>
      <c r="K147" s="118">
        <f>VLOOKUP($A147+ROUND((COLUMN()-2)/24,5),АТС!$A$41:$F$784,6)+'Иные услуги '!$C$5+'РСТ РСО-А'!$J$7+'РСТ РСО-А'!$F$9</f>
        <v>1167.432</v>
      </c>
      <c r="L147" s="118">
        <f>VLOOKUP($A147+ROUND((COLUMN()-2)/24,5),АТС!$A$41:$F$784,6)+'Иные услуги '!$C$5+'РСТ РСО-А'!$J$7+'РСТ РСО-А'!$F$9</f>
        <v>1166.402</v>
      </c>
      <c r="M147" s="118">
        <f>VLOOKUP($A147+ROUND((COLUMN()-2)/24,5),АТС!$A$41:$F$784,6)+'Иные услуги '!$C$5+'РСТ РСО-А'!$J$7+'РСТ РСО-А'!$F$9</f>
        <v>1167.0320000000002</v>
      </c>
      <c r="N147" s="118">
        <f>VLOOKUP($A147+ROUND((COLUMN()-2)/24,5),АТС!$A$41:$F$784,6)+'Иные услуги '!$C$5+'РСТ РСО-А'!$J$7+'РСТ РСО-А'!$F$9</f>
        <v>1167.432</v>
      </c>
      <c r="O147" s="118">
        <f>VLOOKUP($A147+ROUND((COLUMN()-2)/24,5),АТС!$A$41:$F$784,6)+'Иные услуги '!$C$5+'РСТ РСО-А'!$J$7+'РСТ РСО-А'!$F$9</f>
        <v>1167.1120000000001</v>
      </c>
      <c r="P147" s="118">
        <f>VLOOKUP($A147+ROUND((COLUMN()-2)/24,5),АТС!$A$41:$F$784,6)+'Иные услуги '!$C$5+'РСТ РСО-А'!$J$7+'РСТ РСО-А'!$F$9</f>
        <v>1165.922</v>
      </c>
      <c r="Q147" s="118">
        <f>VLOOKUP($A147+ROUND((COLUMN()-2)/24,5),АТС!$A$41:$F$784,6)+'Иные услуги '!$C$5+'РСТ РСО-А'!$J$7+'РСТ РСО-А'!$F$9</f>
        <v>1165.8720000000001</v>
      </c>
      <c r="R147" s="118">
        <f>VLOOKUP($A147+ROUND((COLUMN()-2)/24,5),АТС!$A$41:$F$784,6)+'Иные услуги '!$C$5+'РСТ РСО-А'!$J$7+'РСТ РСО-А'!$F$9</f>
        <v>1163.1420000000001</v>
      </c>
      <c r="S147" s="118">
        <f>VLOOKUP($A147+ROUND((COLUMN()-2)/24,5),АТС!$A$41:$F$784,6)+'Иные услуги '!$C$5+'РСТ РСО-А'!$J$7+'РСТ РСО-А'!$F$9</f>
        <v>1165.0520000000001</v>
      </c>
      <c r="T147" s="118">
        <f>VLOOKUP($A147+ROUND((COLUMN()-2)/24,5),АТС!$A$41:$F$784,6)+'Иные услуги '!$C$5+'РСТ РСО-А'!$J$7+'РСТ РСО-А'!$F$9</f>
        <v>1244.7919999999999</v>
      </c>
      <c r="U147" s="118">
        <f>VLOOKUP($A147+ROUND((COLUMN()-2)/24,5),АТС!$A$41:$F$784,6)+'Иные услуги '!$C$5+'РСТ РСО-А'!$J$7+'РСТ РСО-А'!$F$9</f>
        <v>1220.2820000000002</v>
      </c>
      <c r="V147" s="118">
        <f>VLOOKUP($A147+ROUND((COLUMN()-2)/24,5),АТС!$A$41:$F$784,6)+'Иные услуги '!$C$5+'РСТ РСО-А'!$J$7+'РСТ РСО-А'!$F$9</f>
        <v>1263.5419999999999</v>
      </c>
      <c r="W147" s="118">
        <f>VLOOKUP($A147+ROUND((COLUMN()-2)/24,5),АТС!$A$41:$F$784,6)+'Иные услуги '!$C$5+'РСТ РСО-А'!$J$7+'РСТ РСО-А'!$F$9</f>
        <v>1351.9319999999998</v>
      </c>
      <c r="X147" s="118">
        <f>VLOOKUP($A147+ROUND((COLUMN()-2)/24,5),АТС!$A$41:$F$784,6)+'Иные услуги '!$C$5+'РСТ РСО-А'!$J$7+'РСТ РСО-А'!$F$9</f>
        <v>1076.192</v>
      </c>
      <c r="Y147" s="118">
        <f>VLOOKUP($A147+ROUND((COLUMN()-2)/24,5),АТС!$A$41:$F$784,6)+'Иные услуги '!$C$5+'РСТ РСО-А'!$J$7+'РСТ РСО-А'!$F$9</f>
        <v>1116.5219999999999</v>
      </c>
    </row>
    <row r="148" spans="1:25" x14ac:dyDescent="0.2">
      <c r="A148" s="66">
        <f t="shared" si="4"/>
        <v>43545</v>
      </c>
      <c r="B148" s="118">
        <f>VLOOKUP($A148+ROUND((COLUMN()-2)/24,5),АТС!$A$41:$F$784,6)+'Иные услуги '!$C$5+'РСТ РСО-А'!$J$7+'РСТ РСО-А'!$F$9</f>
        <v>1217.662</v>
      </c>
      <c r="C148" s="118">
        <f>VLOOKUP($A148+ROUND((COLUMN()-2)/24,5),АТС!$A$41:$F$784,6)+'Иные услуги '!$C$5+'РСТ РСО-А'!$J$7+'РСТ РСО-А'!$F$9</f>
        <v>1274.482</v>
      </c>
      <c r="D148" s="118">
        <f>VLOOKUP($A148+ROUND((COLUMN()-2)/24,5),АТС!$A$41:$F$784,6)+'Иные услуги '!$C$5+'РСТ РСО-А'!$J$7+'РСТ РСО-А'!$F$9</f>
        <v>1308.192</v>
      </c>
      <c r="E148" s="118">
        <f>VLOOKUP($A148+ROUND((COLUMN()-2)/24,5),АТС!$A$41:$F$784,6)+'Иные услуги '!$C$5+'РСТ РСО-А'!$J$7+'РСТ РСО-А'!$F$9</f>
        <v>1307.6019999999999</v>
      </c>
      <c r="F148" s="118">
        <f>VLOOKUP($A148+ROUND((COLUMN()-2)/24,5),АТС!$A$41:$F$784,6)+'Иные услуги '!$C$5+'РСТ РСО-А'!$J$7+'РСТ РСО-А'!$F$9</f>
        <v>1308.6420000000001</v>
      </c>
      <c r="G148" s="118">
        <f>VLOOKUP($A148+ROUND((COLUMN()-2)/24,5),АТС!$A$41:$F$784,6)+'Иные услуги '!$C$5+'РСТ РСО-А'!$J$7+'РСТ РСО-А'!$F$9</f>
        <v>1313.3620000000001</v>
      </c>
      <c r="H148" s="118">
        <f>VLOOKUP($A148+ROUND((COLUMN()-2)/24,5),АТС!$A$41:$F$784,6)+'Иные услуги '!$C$5+'РСТ РСО-А'!$J$7+'РСТ РСО-А'!$F$9</f>
        <v>1323.6019999999999</v>
      </c>
      <c r="I148" s="118">
        <f>VLOOKUP($A148+ROUND((COLUMN()-2)/24,5),АТС!$A$41:$F$784,6)+'Иные услуги '!$C$5+'РСТ РСО-А'!$J$7+'РСТ РСО-А'!$F$9</f>
        <v>1193.902</v>
      </c>
      <c r="J148" s="118">
        <f>VLOOKUP($A148+ROUND((COLUMN()-2)/24,5),АТС!$A$41:$F$784,6)+'Иные услуги '!$C$5+'РСТ РСО-А'!$J$7+'РСТ РСО-А'!$F$9</f>
        <v>1252.8220000000001</v>
      </c>
      <c r="K148" s="118">
        <f>VLOOKUP($A148+ROUND((COLUMN()-2)/24,5),АТС!$A$41:$F$784,6)+'Иные услуги '!$C$5+'РСТ РСО-А'!$J$7+'РСТ РСО-А'!$F$9</f>
        <v>1166.422</v>
      </c>
      <c r="L148" s="118">
        <f>VLOOKUP($A148+ROUND((COLUMN()-2)/24,5),АТС!$A$41:$F$784,6)+'Иные услуги '!$C$5+'РСТ РСО-А'!$J$7+'РСТ РСО-А'!$F$9</f>
        <v>1166.5120000000002</v>
      </c>
      <c r="M148" s="118">
        <f>VLOOKUP($A148+ROUND((COLUMN()-2)/24,5),АТС!$A$41:$F$784,6)+'Иные услуги '!$C$5+'РСТ РСО-А'!$J$7+'РСТ РСО-А'!$F$9</f>
        <v>1166.662</v>
      </c>
      <c r="N148" s="118">
        <f>VLOOKUP($A148+ROUND((COLUMN()-2)/24,5),АТС!$A$41:$F$784,6)+'Иные услуги '!$C$5+'РСТ РСО-А'!$J$7+'РСТ РСО-А'!$F$9</f>
        <v>1166.5619999999999</v>
      </c>
      <c r="O148" s="118">
        <f>VLOOKUP($A148+ROUND((COLUMN()-2)/24,5),АТС!$A$41:$F$784,6)+'Иные услуги '!$C$5+'РСТ РСО-А'!$J$7+'РСТ РСО-А'!$F$9</f>
        <v>1166.3519999999999</v>
      </c>
      <c r="P148" s="118">
        <f>VLOOKUP($A148+ROUND((COLUMN()-2)/24,5),АТС!$A$41:$F$784,6)+'Иные услуги '!$C$5+'РСТ РСО-А'!$J$7+'РСТ РСО-А'!$F$9</f>
        <v>1165.432</v>
      </c>
      <c r="Q148" s="118">
        <f>VLOOKUP($A148+ROUND((COLUMN()-2)/24,5),АТС!$A$41:$F$784,6)+'Иные услуги '!$C$5+'РСТ РСО-А'!$J$7+'РСТ РСО-А'!$F$9</f>
        <v>1165.3119999999999</v>
      </c>
      <c r="R148" s="118">
        <f>VLOOKUP($A148+ROUND((COLUMN()-2)/24,5),АТС!$A$41:$F$784,6)+'Иные услуги '!$C$5+'РСТ РСО-А'!$J$7+'РСТ РСО-А'!$F$9</f>
        <v>1164.8020000000001</v>
      </c>
      <c r="S148" s="118">
        <f>VLOOKUP($A148+ROUND((COLUMN()-2)/24,5),АТС!$A$41:$F$784,6)+'Иные услуги '!$C$5+'РСТ РСО-А'!$J$7+'РСТ РСО-А'!$F$9</f>
        <v>1165.8020000000001</v>
      </c>
      <c r="T148" s="118">
        <f>VLOOKUP($A148+ROUND((COLUMN()-2)/24,5),АТС!$A$41:$F$784,6)+'Иные услуги '!$C$5+'РСТ РСО-А'!$J$7+'РСТ РСО-А'!$F$9</f>
        <v>1245.672</v>
      </c>
      <c r="U148" s="118">
        <f>VLOOKUP($A148+ROUND((COLUMN()-2)/24,5),АТС!$A$41:$F$784,6)+'Иные услуги '!$C$5+'РСТ РСО-А'!$J$7+'РСТ РСО-А'!$F$9</f>
        <v>1219.7620000000002</v>
      </c>
      <c r="V148" s="118">
        <f>VLOOKUP($A148+ROUND((COLUMN()-2)/24,5),АТС!$A$41:$F$784,6)+'Иные услуги '!$C$5+'РСТ РСО-А'!$J$7+'РСТ РСО-А'!$F$9</f>
        <v>1264.1320000000001</v>
      </c>
      <c r="W148" s="118">
        <f>VLOOKUP($A148+ROUND((COLUMN()-2)/24,5),АТС!$A$41:$F$784,6)+'Иные услуги '!$C$5+'РСТ РСО-А'!$J$7+'РСТ РСО-А'!$F$9</f>
        <v>1349.152</v>
      </c>
      <c r="X148" s="118">
        <f>VLOOKUP($A148+ROUND((COLUMN()-2)/24,5),АТС!$A$41:$F$784,6)+'Иные услуги '!$C$5+'РСТ РСО-А'!$J$7+'РСТ РСО-А'!$F$9</f>
        <v>1076.6120000000001</v>
      </c>
      <c r="Y148" s="118">
        <f>VLOOKUP($A148+ROUND((COLUMN()-2)/24,5),АТС!$A$41:$F$784,6)+'Иные услуги '!$C$5+'РСТ РСО-А'!$J$7+'РСТ РСО-А'!$F$9</f>
        <v>1116.5320000000002</v>
      </c>
    </row>
    <row r="149" spans="1:25" x14ac:dyDescent="0.2">
      <c r="A149" s="66">
        <f t="shared" si="4"/>
        <v>43546</v>
      </c>
      <c r="B149" s="118">
        <f>VLOOKUP($A149+ROUND((COLUMN()-2)/24,5),АТС!$A$41:$F$784,6)+'Иные услуги '!$C$5+'РСТ РСО-А'!$J$7+'РСТ РСО-А'!$F$9</f>
        <v>1213.7420000000002</v>
      </c>
      <c r="C149" s="118">
        <f>VLOOKUP($A149+ROUND((COLUMN()-2)/24,5),АТС!$A$41:$F$784,6)+'Иные услуги '!$C$5+'РСТ РСО-А'!$J$7+'РСТ РСО-А'!$F$9</f>
        <v>1273.8519999999999</v>
      </c>
      <c r="D149" s="118">
        <f>VLOOKUP($A149+ROUND((COLUMN()-2)/24,5),АТС!$A$41:$F$784,6)+'Иные услуги '!$C$5+'РСТ РСО-А'!$J$7+'РСТ РСО-А'!$F$9</f>
        <v>1307.2919999999999</v>
      </c>
      <c r="E149" s="118">
        <f>VLOOKUP($A149+ROUND((COLUMN()-2)/24,5),АТС!$A$41:$F$784,6)+'Иные услуги '!$C$5+'РСТ РСО-А'!$J$7+'РСТ РСО-А'!$F$9</f>
        <v>1306.8820000000001</v>
      </c>
      <c r="F149" s="118">
        <f>VLOOKUP($A149+ROUND((COLUMN()-2)/24,5),АТС!$A$41:$F$784,6)+'Иные услуги '!$C$5+'РСТ РСО-А'!$J$7+'РСТ РСО-А'!$F$9</f>
        <v>1308.2820000000002</v>
      </c>
      <c r="G149" s="118">
        <f>VLOOKUP($A149+ROUND((COLUMN()-2)/24,5),АТС!$A$41:$F$784,6)+'Иные услуги '!$C$5+'РСТ РСО-А'!$J$7+'РСТ РСО-А'!$F$9</f>
        <v>1311.6320000000001</v>
      </c>
      <c r="H149" s="118">
        <f>VLOOKUP($A149+ROUND((COLUMN()-2)/24,5),АТС!$A$41:$F$784,6)+'Иные услуги '!$C$5+'РСТ РСО-А'!$J$7+'РСТ РСО-А'!$F$9</f>
        <v>1321.2820000000002</v>
      </c>
      <c r="I149" s="118">
        <f>VLOOKUP($A149+ROUND((COLUMN()-2)/24,5),АТС!$A$41:$F$784,6)+'Иные услуги '!$C$5+'РСТ РСО-А'!$J$7+'РСТ РСО-А'!$F$9</f>
        <v>1193.952</v>
      </c>
      <c r="J149" s="118">
        <f>VLOOKUP($A149+ROUND((COLUMN()-2)/24,5),АТС!$A$41:$F$784,6)+'Иные услуги '!$C$5+'РСТ РСО-А'!$J$7+'РСТ РСО-А'!$F$9</f>
        <v>1253.3820000000001</v>
      </c>
      <c r="K149" s="118">
        <f>VLOOKUP($A149+ROUND((COLUMN()-2)/24,5),АТС!$A$41:$F$784,6)+'Иные услуги '!$C$5+'РСТ РСО-А'!$J$7+'РСТ РСО-А'!$F$9</f>
        <v>1141.4920000000002</v>
      </c>
      <c r="L149" s="118">
        <f>VLOOKUP($A149+ROUND((COLUMN()-2)/24,5),АТС!$A$41:$F$784,6)+'Иные услуги '!$C$5+'РСТ РСО-А'!$J$7+'РСТ РСО-А'!$F$9</f>
        <v>1141.8119999999999</v>
      </c>
      <c r="M149" s="118">
        <f>VLOOKUP($A149+ROUND((COLUMN()-2)/24,5),АТС!$A$41:$F$784,6)+'Иные услуги '!$C$5+'РСТ РСО-А'!$J$7+'РСТ РСО-А'!$F$9</f>
        <v>1167.902</v>
      </c>
      <c r="N149" s="118">
        <f>VLOOKUP($A149+ROUND((COLUMN()-2)/24,5),АТС!$A$41:$F$784,6)+'Иные услуги '!$C$5+'РСТ РСО-А'!$J$7+'РСТ РСО-А'!$F$9</f>
        <v>1167.912</v>
      </c>
      <c r="O149" s="118">
        <f>VLOOKUP($A149+ROUND((COLUMN()-2)/24,5),АТС!$A$41:$F$784,6)+'Иные услуги '!$C$5+'РСТ РСО-А'!$J$7+'РСТ РСО-А'!$F$9</f>
        <v>1167.8519999999999</v>
      </c>
      <c r="P149" s="118">
        <f>VLOOKUP($A149+ROUND((COLUMN()-2)/24,5),АТС!$A$41:$F$784,6)+'Иные услуги '!$C$5+'РСТ РСО-А'!$J$7+'РСТ РСО-А'!$F$9</f>
        <v>1167.922</v>
      </c>
      <c r="Q149" s="118">
        <f>VLOOKUP($A149+ROUND((COLUMN()-2)/24,5),АТС!$A$41:$F$784,6)+'Иные услуги '!$C$5+'РСТ РСО-А'!$J$7+'РСТ РСО-А'!$F$9</f>
        <v>1167.432</v>
      </c>
      <c r="R149" s="118">
        <f>VLOOKUP($A149+ROUND((COLUMN()-2)/24,5),АТС!$A$41:$F$784,6)+'Иные услуги '!$C$5+'РСТ РСО-А'!$J$7+'РСТ РСО-А'!$F$9</f>
        <v>1169.182</v>
      </c>
      <c r="S149" s="118">
        <f>VLOOKUP($A149+ROUND((COLUMN()-2)/24,5),АТС!$A$41:$F$784,6)+'Иные услуги '!$C$5+'РСТ РСО-А'!$J$7+'РСТ РСО-А'!$F$9</f>
        <v>1166.5219999999999</v>
      </c>
      <c r="T149" s="118">
        <f>VLOOKUP($A149+ROUND((COLUMN()-2)/24,5),АТС!$A$41:$F$784,6)+'Иные услуги '!$C$5+'РСТ РСО-А'!$J$7+'РСТ РСО-А'!$F$9</f>
        <v>1245.0520000000001</v>
      </c>
      <c r="U149" s="118">
        <f>VLOOKUP($A149+ROUND((COLUMN()-2)/24,5),АТС!$A$41:$F$784,6)+'Иные услуги '!$C$5+'РСТ РСО-А'!$J$7+'РСТ РСО-А'!$F$9</f>
        <v>1213.402</v>
      </c>
      <c r="V149" s="118">
        <f>VLOOKUP($A149+ROUND((COLUMN()-2)/24,5),АТС!$A$41:$F$784,6)+'Иные услуги '!$C$5+'РСТ РСО-А'!$J$7+'РСТ РСО-А'!$F$9</f>
        <v>1258.2620000000002</v>
      </c>
      <c r="W149" s="118">
        <f>VLOOKUP($A149+ROUND((COLUMN()-2)/24,5),АТС!$A$41:$F$784,6)+'Иные услуги '!$C$5+'РСТ РСО-А'!$J$7+'РСТ РСО-А'!$F$9</f>
        <v>1342.962</v>
      </c>
      <c r="X149" s="118">
        <f>VLOOKUP($A149+ROUND((COLUMN()-2)/24,5),АТС!$A$41:$F$784,6)+'Иные услуги '!$C$5+'РСТ РСО-А'!$J$7+'РСТ РСО-А'!$F$9</f>
        <v>1073.472</v>
      </c>
      <c r="Y149" s="118">
        <f>VLOOKUP($A149+ROUND((COLUMN()-2)/24,5),АТС!$A$41:$F$784,6)+'Иные услуги '!$C$5+'РСТ РСО-А'!$J$7+'РСТ РСО-А'!$F$9</f>
        <v>1113.3820000000001</v>
      </c>
    </row>
    <row r="150" spans="1:25" x14ac:dyDescent="0.2">
      <c r="A150" s="66">
        <f t="shared" si="4"/>
        <v>43547</v>
      </c>
      <c r="B150" s="118">
        <f>VLOOKUP($A150+ROUND((COLUMN()-2)/24,5),АТС!$A$41:$F$784,6)+'Иные услуги '!$C$5+'РСТ РСО-А'!$J$7+'РСТ РСО-А'!$F$9</f>
        <v>1214.0419999999999</v>
      </c>
      <c r="C150" s="118">
        <f>VLOOKUP($A150+ROUND((COLUMN()-2)/24,5),АТС!$A$41:$F$784,6)+'Иные услуги '!$C$5+'РСТ РСО-А'!$J$7+'РСТ РСО-А'!$F$9</f>
        <v>1273.7820000000002</v>
      </c>
      <c r="D150" s="118">
        <f>VLOOKUP($A150+ROUND((COLUMN()-2)/24,5),АТС!$A$41:$F$784,6)+'Иные услуги '!$C$5+'РСТ РСО-А'!$J$7+'РСТ РСО-А'!$F$9</f>
        <v>1307.0120000000002</v>
      </c>
      <c r="E150" s="118">
        <f>VLOOKUP($A150+ROUND((COLUMN()-2)/24,5),АТС!$A$41:$F$784,6)+'Иные услуги '!$C$5+'РСТ РСО-А'!$J$7+'РСТ РСО-А'!$F$9</f>
        <v>1306.422</v>
      </c>
      <c r="F150" s="118">
        <f>VLOOKUP($A150+ROUND((COLUMN()-2)/24,5),АТС!$A$41:$F$784,6)+'Иные услуги '!$C$5+'РСТ РСО-А'!$J$7+'РСТ РСО-А'!$F$9</f>
        <v>1307.1120000000001</v>
      </c>
      <c r="G150" s="118">
        <f>VLOOKUP($A150+ROUND((COLUMN()-2)/24,5),АТС!$A$41:$F$784,6)+'Иные услуги '!$C$5+'РСТ РСО-А'!$J$7+'РСТ РСО-А'!$F$9</f>
        <v>1309.222</v>
      </c>
      <c r="H150" s="118">
        <f>VLOOKUP($A150+ROUND((COLUMN()-2)/24,5),АТС!$A$41:$F$784,6)+'Иные услуги '!$C$5+'РСТ РСО-А'!$J$7+'РСТ РСО-А'!$F$9</f>
        <v>1365.4920000000002</v>
      </c>
      <c r="I150" s="118">
        <f>VLOOKUP($A150+ROUND((COLUMN()-2)/24,5),АТС!$A$41:$F$784,6)+'Иные услуги '!$C$5+'РСТ РСО-А'!$J$7+'РСТ РСО-А'!$F$9</f>
        <v>1271.442</v>
      </c>
      <c r="J150" s="118">
        <f>VLOOKUP($A150+ROUND((COLUMN()-2)/24,5),АТС!$A$41:$F$784,6)+'Иные услуги '!$C$5+'РСТ РСО-А'!$J$7+'РСТ РСО-А'!$F$9</f>
        <v>1297.4920000000002</v>
      </c>
      <c r="K150" s="118">
        <f>VLOOKUP($A150+ROUND((COLUMN()-2)/24,5),АТС!$A$41:$F$784,6)+'Иные услуги '!$C$5+'РСТ РСО-А'!$J$7+'РСТ РСО-А'!$F$9</f>
        <v>1220.2420000000002</v>
      </c>
      <c r="L150" s="118">
        <f>VLOOKUP($A150+ROUND((COLUMN()-2)/24,5),АТС!$A$41:$F$784,6)+'Иные услуги '!$C$5+'РСТ РСО-А'!$J$7+'РСТ РСО-А'!$F$9</f>
        <v>1220.0120000000002</v>
      </c>
      <c r="M150" s="118">
        <f>VLOOKUP($A150+ROUND((COLUMN()-2)/24,5),АТС!$A$41:$F$784,6)+'Иные услуги '!$C$5+'РСТ РСО-А'!$J$7+'РСТ РСО-А'!$F$9</f>
        <v>1220.0920000000001</v>
      </c>
      <c r="N150" s="118">
        <f>VLOOKUP($A150+ROUND((COLUMN()-2)/24,5),АТС!$A$41:$F$784,6)+'Иные услуги '!$C$5+'РСТ РСО-А'!$J$7+'РСТ РСО-А'!$F$9</f>
        <v>1219.8119999999999</v>
      </c>
      <c r="O150" s="118">
        <f>VLOOKUP($A150+ROUND((COLUMN()-2)/24,5),АТС!$A$41:$F$784,6)+'Иные услуги '!$C$5+'РСТ РСО-А'!$J$7+'РСТ РСО-А'!$F$9</f>
        <v>1219.5419999999999</v>
      </c>
      <c r="P150" s="118">
        <f>VLOOKUP($A150+ROUND((COLUMN()-2)/24,5),АТС!$A$41:$F$784,6)+'Иные услуги '!$C$5+'РСТ РСО-А'!$J$7+'РСТ РСО-А'!$F$9</f>
        <v>1219.432</v>
      </c>
      <c r="Q150" s="118">
        <f>VLOOKUP($A150+ROUND((COLUMN()-2)/24,5),АТС!$A$41:$F$784,6)+'Иные услуги '!$C$5+'РСТ РСО-А'!$J$7+'РСТ РСО-А'!$F$9</f>
        <v>1218.6019999999999</v>
      </c>
      <c r="R150" s="118">
        <f>VLOOKUP($A150+ROUND((COLUMN()-2)/24,5),АТС!$A$41:$F$784,6)+'Иные услуги '!$C$5+'РСТ РСО-А'!$J$7+'РСТ РСО-А'!$F$9</f>
        <v>1220.7919999999999</v>
      </c>
      <c r="S150" s="118">
        <f>VLOOKUP($A150+ROUND((COLUMN()-2)/24,5),АТС!$A$41:$F$784,6)+'Иные услуги '!$C$5+'РСТ РСО-А'!$J$7+'РСТ РСО-А'!$F$9</f>
        <v>1221.652</v>
      </c>
      <c r="T150" s="118">
        <f>VLOOKUP($A150+ROUND((COLUMN()-2)/24,5),АТС!$A$41:$F$784,6)+'Иные услуги '!$C$5+'РСТ РСО-А'!$J$7+'РСТ РСО-А'!$F$9</f>
        <v>1283.6320000000001</v>
      </c>
      <c r="U150" s="118">
        <f>VLOOKUP($A150+ROUND((COLUMN()-2)/24,5),АТС!$A$41:$F$784,6)+'Иные услуги '!$C$5+'РСТ РСО-А'!$J$7+'РСТ РСО-А'!$F$9</f>
        <v>1251.6320000000001</v>
      </c>
      <c r="V150" s="118">
        <f>VLOOKUP($A150+ROUND((COLUMN()-2)/24,5),АТС!$A$41:$F$784,6)+'Иные услуги '!$C$5+'РСТ РСО-А'!$J$7+'РСТ РСО-А'!$F$9</f>
        <v>1256.182</v>
      </c>
      <c r="W150" s="118">
        <f>VLOOKUP($A150+ROUND((COLUMN()-2)/24,5),АТС!$A$41:$F$784,6)+'Иные услуги '!$C$5+'РСТ РСО-А'!$J$7+'РСТ РСО-А'!$F$9</f>
        <v>1341.8919999999998</v>
      </c>
      <c r="X150" s="118">
        <f>VLOOKUP($A150+ROUND((COLUMN()-2)/24,5),АТС!$A$41:$F$784,6)+'Иные услуги '!$C$5+'РСТ РСО-А'!$J$7+'РСТ РСО-А'!$F$9</f>
        <v>1073.702</v>
      </c>
      <c r="Y150" s="118">
        <f>VLOOKUP($A150+ROUND((COLUMN()-2)/24,5),АТС!$A$41:$F$784,6)+'Иные услуги '!$C$5+'РСТ РСО-А'!$J$7+'РСТ РСО-А'!$F$9</f>
        <v>1128.0419999999999</v>
      </c>
    </row>
    <row r="151" spans="1:25" x14ac:dyDescent="0.2">
      <c r="A151" s="66">
        <f t="shared" si="4"/>
        <v>43548</v>
      </c>
      <c r="B151" s="118">
        <f>VLOOKUP($A151+ROUND((COLUMN()-2)/24,5),АТС!$A$41:$F$784,6)+'Иные услуги '!$C$5+'РСТ РСО-А'!$J$7+'РСТ РСО-А'!$F$9</f>
        <v>1212.3519999999999</v>
      </c>
      <c r="C151" s="118">
        <f>VLOOKUP($A151+ROUND((COLUMN()-2)/24,5),АТС!$A$41:$F$784,6)+'Иные услуги '!$C$5+'РСТ РСО-А'!$J$7+'РСТ РСО-А'!$F$9</f>
        <v>1272.5320000000002</v>
      </c>
      <c r="D151" s="118">
        <f>VLOOKUP($A151+ROUND((COLUMN()-2)/24,5),АТС!$A$41:$F$784,6)+'Иные услуги '!$C$5+'РСТ РСО-А'!$J$7+'РСТ РСО-А'!$F$9</f>
        <v>1306.182</v>
      </c>
      <c r="E151" s="118">
        <f>VLOOKUP($A151+ROUND((COLUMN()-2)/24,5),АТС!$A$41:$F$784,6)+'Иные услуги '!$C$5+'РСТ РСО-А'!$J$7+'РСТ РСО-А'!$F$9</f>
        <v>1305.712</v>
      </c>
      <c r="F151" s="118">
        <f>VLOOKUP($A151+ROUND((COLUMN()-2)/24,5),АТС!$A$41:$F$784,6)+'Иные услуги '!$C$5+'РСТ РСО-А'!$J$7+'РСТ РСО-А'!$F$9</f>
        <v>1306.2919999999999</v>
      </c>
      <c r="G151" s="118">
        <f>VLOOKUP($A151+ROUND((COLUMN()-2)/24,5),АТС!$A$41:$F$784,6)+'Иные услуги '!$C$5+'РСТ РСО-А'!$J$7+'РСТ РСО-А'!$F$9</f>
        <v>1307.1120000000001</v>
      </c>
      <c r="H151" s="118">
        <f>VLOOKUP($A151+ROUND((COLUMN()-2)/24,5),АТС!$A$41:$F$784,6)+'Иные услуги '!$C$5+'РСТ РСО-А'!$J$7+'РСТ РСО-А'!$F$9</f>
        <v>1362.3319999999999</v>
      </c>
      <c r="I151" s="118">
        <f>VLOOKUP($A151+ROUND((COLUMN()-2)/24,5),АТС!$A$41:$F$784,6)+'Иные услуги '!$C$5+'РСТ РСО-А'!$J$7+'РСТ РСО-А'!$F$9</f>
        <v>1266.8020000000001</v>
      </c>
      <c r="J151" s="118">
        <f>VLOOKUP($A151+ROUND((COLUMN()-2)/24,5),АТС!$A$41:$F$784,6)+'Иные услуги '!$C$5+'РСТ РСО-А'!$J$7+'РСТ РСО-А'!$F$9</f>
        <v>1296.712</v>
      </c>
      <c r="K151" s="118">
        <f>VLOOKUP($A151+ROUND((COLUMN()-2)/24,5),АТС!$A$41:$F$784,6)+'Иные услуги '!$C$5+'РСТ РСО-А'!$J$7+'РСТ РСО-А'!$F$9</f>
        <v>1221.8420000000001</v>
      </c>
      <c r="L151" s="118">
        <f>VLOOKUP($A151+ROUND((COLUMN()-2)/24,5),АТС!$A$41:$F$784,6)+'Иные услуги '!$C$5+'РСТ РСО-А'!$J$7+'РСТ РСО-А'!$F$9</f>
        <v>1221.962</v>
      </c>
      <c r="M151" s="118">
        <f>VLOOKUP($A151+ROUND((COLUMN()-2)/24,5),АТС!$A$41:$F$784,6)+'Иные услуги '!$C$5+'РСТ РСО-А'!$J$7+'РСТ РСО-А'!$F$9</f>
        <v>1285.672</v>
      </c>
      <c r="N151" s="118">
        <f>VLOOKUP($A151+ROUND((COLUMN()-2)/24,5),АТС!$A$41:$F$784,6)+'Иные услуги '!$C$5+'РСТ РСО-А'!$J$7+'РСТ РСО-А'!$F$9</f>
        <v>1285.5419999999999</v>
      </c>
      <c r="O151" s="118">
        <f>VLOOKUP($A151+ROUND((COLUMN()-2)/24,5),АТС!$A$41:$F$784,6)+'Иные услуги '!$C$5+'РСТ РСО-А'!$J$7+'РСТ РСО-А'!$F$9</f>
        <v>1285.6420000000001</v>
      </c>
      <c r="P151" s="118">
        <f>VLOOKUP($A151+ROUND((COLUMN()-2)/24,5),АТС!$A$41:$F$784,6)+'Иные услуги '!$C$5+'РСТ РСО-А'!$J$7+'РСТ РСО-А'!$F$9</f>
        <v>1285.672</v>
      </c>
      <c r="Q151" s="118">
        <f>VLOOKUP($A151+ROUND((COLUMN()-2)/24,5),АТС!$A$41:$F$784,6)+'Иные услуги '!$C$5+'РСТ РСО-А'!$J$7+'РСТ РСО-А'!$F$9</f>
        <v>1285.472</v>
      </c>
      <c r="R151" s="118">
        <f>VLOOKUP($A151+ROUND((COLUMN()-2)/24,5),АТС!$A$41:$F$784,6)+'Иные услуги '!$C$5+'РСТ РСО-А'!$J$7+'РСТ РСО-А'!$F$9</f>
        <v>1287.8220000000001</v>
      </c>
      <c r="S151" s="118">
        <f>VLOOKUP($A151+ROUND((COLUMN()-2)/24,5),АТС!$A$41:$F$784,6)+'Иные услуги '!$C$5+'РСТ РСО-А'!$J$7+'РСТ РСО-А'!$F$9</f>
        <v>1289.502</v>
      </c>
      <c r="T151" s="118">
        <f>VLOOKUP($A151+ROUND((COLUMN()-2)/24,5),АТС!$A$41:$F$784,6)+'Иные услуги '!$C$5+'РСТ РСО-А'!$J$7+'РСТ РСО-А'!$F$9</f>
        <v>1379.2820000000002</v>
      </c>
      <c r="U151" s="118">
        <f>VLOOKUP($A151+ROUND((COLUMN()-2)/24,5),АТС!$A$41:$F$784,6)+'Иные услуги '!$C$5+'РСТ РСО-А'!$J$7+'РСТ РСО-А'!$F$9</f>
        <v>1264.172</v>
      </c>
      <c r="V151" s="118">
        <f>VLOOKUP($A151+ROUND((COLUMN()-2)/24,5),АТС!$A$41:$F$784,6)+'Иные услуги '!$C$5+'РСТ РСО-А'!$J$7+'РСТ РСО-А'!$F$9</f>
        <v>1260.5120000000002</v>
      </c>
      <c r="W151" s="118">
        <f>VLOOKUP($A151+ROUND((COLUMN()-2)/24,5),АТС!$A$41:$F$784,6)+'Иные услуги '!$C$5+'РСТ РСО-А'!$J$7+'РСТ РСО-А'!$F$9</f>
        <v>1345.1120000000001</v>
      </c>
      <c r="X151" s="118">
        <f>VLOOKUP($A151+ROUND((COLUMN()-2)/24,5),АТС!$A$41:$F$784,6)+'Иные услуги '!$C$5+'РСТ РСО-А'!$J$7+'РСТ РСО-А'!$F$9</f>
        <v>1073.7719999999999</v>
      </c>
      <c r="Y151" s="118">
        <f>VLOOKUP($A151+ROUND((COLUMN()-2)/24,5),АТС!$A$41:$F$784,6)+'Иные услуги '!$C$5+'РСТ РСО-А'!$J$7+'РСТ РСО-А'!$F$9</f>
        <v>1130.5120000000002</v>
      </c>
    </row>
    <row r="152" spans="1:25" x14ac:dyDescent="0.2">
      <c r="A152" s="66">
        <f t="shared" si="4"/>
        <v>43549</v>
      </c>
      <c r="B152" s="118">
        <f>VLOOKUP($A152+ROUND((COLUMN()-2)/24,5),АТС!$A$41:$F$784,6)+'Иные услуги '!$C$5+'РСТ РСО-А'!$J$7+'РСТ РСО-А'!$F$9</f>
        <v>1210.922</v>
      </c>
      <c r="C152" s="118">
        <f>VLOOKUP($A152+ROUND((COLUMN()-2)/24,5),АТС!$A$41:$F$784,6)+'Иные услуги '!$C$5+'РСТ РСО-А'!$J$7+'РСТ РСО-А'!$F$9</f>
        <v>1272.3720000000001</v>
      </c>
      <c r="D152" s="118">
        <f>VLOOKUP($A152+ROUND((COLUMN()-2)/24,5),АТС!$A$41:$F$784,6)+'Иные услуги '!$C$5+'РСТ РСО-А'!$J$7+'РСТ РСО-А'!$F$9</f>
        <v>1314.2620000000002</v>
      </c>
      <c r="E152" s="118">
        <f>VLOOKUP($A152+ROUND((COLUMN()-2)/24,5),АТС!$A$41:$F$784,6)+'Иные услуги '!$C$5+'РСТ РСО-А'!$J$7+'РСТ РСО-А'!$F$9</f>
        <v>1313.962</v>
      </c>
      <c r="F152" s="118">
        <f>VLOOKUP($A152+ROUND((COLUMN()-2)/24,5),АТС!$A$41:$F$784,6)+'Иные услуги '!$C$5+'РСТ РСО-А'!$J$7+'РСТ РСО-А'!$F$9</f>
        <v>1305.8920000000001</v>
      </c>
      <c r="G152" s="118">
        <f>VLOOKUP($A152+ROUND((COLUMN()-2)/24,5),АТС!$A$41:$F$784,6)+'Иные услуги '!$C$5+'РСТ РСО-А'!$J$7+'РСТ РСО-А'!$F$9</f>
        <v>1310.972</v>
      </c>
      <c r="H152" s="118">
        <f>VLOOKUP($A152+ROUND((COLUMN()-2)/24,5),АТС!$A$41:$F$784,6)+'Иные услуги '!$C$5+'РСТ РСО-А'!$J$7+'РСТ РСО-А'!$F$9</f>
        <v>1370.982</v>
      </c>
      <c r="I152" s="118">
        <f>VLOOKUP($A152+ROUND((COLUMN()-2)/24,5),АТС!$A$41:$F$784,6)+'Иные услуги '!$C$5+'РСТ РСО-А'!$J$7+'РСТ РСО-А'!$F$9</f>
        <v>1155.962</v>
      </c>
      <c r="J152" s="118">
        <f>VLOOKUP($A152+ROUND((COLUMN()-2)/24,5),АТС!$A$41:$F$784,6)+'Иные услуги '!$C$5+'РСТ РСО-А'!$J$7+'РСТ РСО-А'!$F$9</f>
        <v>1359.7820000000002</v>
      </c>
      <c r="K152" s="118">
        <f>VLOOKUP($A152+ROUND((COLUMN()-2)/24,5),АТС!$A$41:$F$784,6)+'Иные услуги '!$C$5+'РСТ РСО-А'!$J$7+'РСТ РСО-А'!$F$9</f>
        <v>1360.982</v>
      </c>
      <c r="L152" s="118">
        <f>VLOOKUP($A152+ROUND((COLUMN()-2)/24,5),АТС!$A$41:$F$784,6)+'Иные услуги '!$C$5+'РСТ РСО-А'!$J$7+'РСТ РСО-А'!$F$9</f>
        <v>1224.5619999999999</v>
      </c>
      <c r="M152" s="118">
        <f>VLOOKUP($A152+ROUND((COLUMN()-2)/24,5),АТС!$A$41:$F$784,6)+'Иные услуги '!$C$5+'РСТ РСО-А'!$J$7+'РСТ РСО-А'!$F$9</f>
        <v>1224.402</v>
      </c>
      <c r="N152" s="118">
        <f>VLOOKUP($A152+ROUND((COLUMN()-2)/24,5),АТС!$A$41:$F$784,6)+'Иные услуги '!$C$5+'РСТ РСО-А'!$J$7+'РСТ РСО-А'!$F$9</f>
        <v>1224.1320000000001</v>
      </c>
      <c r="O152" s="118">
        <f>VLOOKUP($A152+ROUND((COLUMN()-2)/24,5),АТС!$A$41:$F$784,6)+'Иные услуги '!$C$5+'РСТ РСО-А'!$J$7+'РСТ РСО-А'!$F$9</f>
        <v>1223.8519999999999</v>
      </c>
      <c r="P152" s="118">
        <f>VLOOKUP($A152+ROUND((COLUMN()-2)/24,5),АТС!$A$41:$F$784,6)+'Иные услуги '!$C$5+'РСТ РСО-А'!$J$7+'РСТ РСО-А'!$F$9</f>
        <v>1223.752</v>
      </c>
      <c r="Q152" s="118">
        <f>VLOOKUP($A152+ROUND((COLUMN()-2)/24,5),АТС!$A$41:$F$784,6)+'Иные услуги '!$C$5+'РСТ РСО-А'!$J$7+'РСТ РСО-А'!$F$9</f>
        <v>1253.5219999999999</v>
      </c>
      <c r="R152" s="118">
        <f>VLOOKUP($A152+ROUND((COLUMN()-2)/24,5),АТС!$A$41:$F$784,6)+'Иные услуги '!$C$5+'РСТ РСО-А'!$J$7+'РСТ РСО-А'!$F$9</f>
        <v>1253.912</v>
      </c>
      <c r="S152" s="118">
        <f>VLOOKUP($A152+ROUND((COLUMN()-2)/24,5),АТС!$A$41:$F$784,6)+'Иные услуги '!$C$5+'РСТ РСО-А'!$J$7+'РСТ РСО-А'!$F$9</f>
        <v>1223.672</v>
      </c>
      <c r="T152" s="118">
        <f>VLOOKUP($A152+ROUND((COLUMN()-2)/24,5),АТС!$A$41:$F$784,6)+'Иные услуги '!$C$5+'РСТ РСО-А'!$J$7+'РСТ РСО-А'!$F$9</f>
        <v>1277.752</v>
      </c>
      <c r="U152" s="118">
        <f>VLOOKUP($A152+ROUND((COLUMN()-2)/24,5),АТС!$A$41:$F$784,6)+'Иные услуги '!$C$5+'РСТ РСО-А'!$J$7+'РСТ РСО-А'!$F$9</f>
        <v>1253.232</v>
      </c>
      <c r="V152" s="118">
        <f>VLOOKUP($A152+ROUND((COLUMN()-2)/24,5),АТС!$A$41:$F$784,6)+'Иные услуги '!$C$5+'РСТ РСО-А'!$J$7+'РСТ РСО-А'!$F$9</f>
        <v>1249.0219999999999</v>
      </c>
      <c r="W152" s="118">
        <f>VLOOKUP($A152+ROUND((COLUMN()-2)/24,5),АТС!$A$41:$F$784,6)+'Иные услуги '!$C$5+'РСТ РСО-А'!$J$7+'РСТ РСО-А'!$F$9</f>
        <v>1334.672</v>
      </c>
      <c r="X152" s="118">
        <f>VLOOKUP($A152+ROUND((COLUMN()-2)/24,5),АТС!$A$41:$F$784,6)+'Иные услуги '!$C$5+'РСТ РСО-А'!$J$7+'РСТ РСО-А'!$F$9</f>
        <v>1068.5920000000001</v>
      </c>
      <c r="Y152" s="118">
        <f>VLOOKUP($A152+ROUND((COLUMN()-2)/24,5),АТС!$A$41:$F$784,6)+'Иные услуги '!$C$5+'РСТ РСО-А'!$J$7+'РСТ РСО-А'!$F$9</f>
        <v>1125.952</v>
      </c>
    </row>
    <row r="153" spans="1:25" x14ac:dyDescent="0.2">
      <c r="A153" s="66">
        <f t="shared" si="4"/>
        <v>43550</v>
      </c>
      <c r="B153" s="118">
        <f>VLOOKUP($A153+ROUND((COLUMN()-2)/24,5),АТС!$A$41:$F$784,6)+'Иные услуги '!$C$5+'РСТ РСО-А'!$J$7+'РСТ РСО-А'!$F$9</f>
        <v>1209.192</v>
      </c>
      <c r="C153" s="118">
        <f>VLOOKUP($A153+ROUND((COLUMN()-2)/24,5),АТС!$A$41:$F$784,6)+'Иные услуги '!$C$5+'РСТ РСО-А'!$J$7+'РСТ РСО-А'!$F$9</f>
        <v>1269.252</v>
      </c>
      <c r="D153" s="118">
        <f>VLOOKUP($A153+ROUND((COLUMN()-2)/24,5),АТС!$A$41:$F$784,6)+'Иные услуги '!$C$5+'РСТ РСО-А'!$J$7+'РСТ РСО-А'!$F$9</f>
        <v>1303.1420000000001</v>
      </c>
      <c r="E153" s="118">
        <f>VLOOKUP($A153+ROUND((COLUMN()-2)/24,5),АТС!$A$41:$F$784,6)+'Иные услуги '!$C$5+'РСТ РСО-А'!$J$7+'РСТ РСО-А'!$F$9</f>
        <v>1302.9920000000002</v>
      </c>
      <c r="F153" s="118">
        <f>VLOOKUP($A153+ROUND((COLUMN()-2)/24,5),АТС!$A$41:$F$784,6)+'Иные услуги '!$C$5+'РСТ РСО-А'!$J$7+'РСТ РСО-А'!$F$9</f>
        <v>1303.6220000000001</v>
      </c>
      <c r="G153" s="118">
        <f>VLOOKUP($A153+ROUND((COLUMN()-2)/24,5),АТС!$A$41:$F$784,6)+'Иные услуги '!$C$5+'РСТ РСО-А'!$J$7+'РСТ РСО-А'!$F$9</f>
        <v>1306.3620000000001</v>
      </c>
      <c r="H153" s="118">
        <f>VLOOKUP($A153+ROUND((COLUMN()-2)/24,5),АТС!$A$41:$F$784,6)+'Иные услуги '!$C$5+'РСТ РСО-А'!$J$7+'РСТ РСО-А'!$F$9</f>
        <v>1361.1219999999998</v>
      </c>
      <c r="I153" s="118">
        <f>VLOOKUP($A153+ROUND((COLUMN()-2)/24,5),АТС!$A$41:$F$784,6)+'Иные услуги '!$C$5+'РСТ РСО-А'!$J$7+'РСТ РСО-А'!$F$9</f>
        <v>1147.202</v>
      </c>
      <c r="J153" s="118">
        <f>VLOOKUP($A153+ROUND((COLUMN()-2)/24,5),АТС!$A$41:$F$784,6)+'Иные услуги '!$C$5+'РСТ РСО-А'!$J$7+'РСТ РСО-А'!$F$9</f>
        <v>1277.902</v>
      </c>
      <c r="K153" s="118">
        <f>VLOOKUP($A153+ROUND((COLUMN()-2)/24,5),АТС!$A$41:$F$784,6)+'Иные услуги '!$C$5+'РСТ РСО-А'!$J$7+'РСТ РСО-А'!$F$9</f>
        <v>1159.432</v>
      </c>
      <c r="L153" s="118">
        <f>VLOOKUP($A153+ROUND((COLUMN()-2)/24,5),АТС!$A$41:$F$784,6)+'Иные услуги '!$C$5+'РСТ РСО-А'!$J$7+'РСТ РСО-А'!$F$9</f>
        <v>1159.5419999999999</v>
      </c>
      <c r="M153" s="118">
        <f>VLOOKUP($A153+ROUND((COLUMN()-2)/24,5),АТС!$A$41:$F$784,6)+'Иные услуги '!$C$5+'РСТ РСО-А'!$J$7+'РСТ РСО-А'!$F$9</f>
        <v>1159.7820000000002</v>
      </c>
      <c r="N153" s="118">
        <f>VLOOKUP($A153+ROUND((COLUMN()-2)/24,5),АТС!$A$41:$F$784,6)+'Иные услуги '!$C$5+'РСТ РСО-А'!$J$7+'РСТ РСО-А'!$F$9</f>
        <v>1159.952</v>
      </c>
      <c r="O153" s="118">
        <f>VLOOKUP($A153+ROUND((COLUMN()-2)/24,5),АТС!$A$41:$F$784,6)+'Иные услуги '!$C$5+'РСТ РСО-А'!$J$7+'РСТ РСО-А'!$F$9</f>
        <v>1159.732</v>
      </c>
      <c r="P153" s="118">
        <f>VLOOKUP($A153+ROUND((COLUMN()-2)/24,5),АТС!$A$41:$F$784,6)+'Иные услуги '!$C$5+'РСТ РСО-А'!$J$7+'РСТ РСО-А'!$F$9</f>
        <v>1159.3119999999999</v>
      </c>
      <c r="Q153" s="118">
        <f>VLOOKUP($A153+ROUND((COLUMN()-2)/24,5),АТС!$A$41:$F$784,6)+'Иные услуги '!$C$5+'РСТ РСО-А'!$J$7+'РСТ РСО-А'!$F$9</f>
        <v>1158.0720000000001</v>
      </c>
      <c r="R153" s="118">
        <f>VLOOKUP($A153+ROUND((COLUMN()-2)/24,5),АТС!$A$41:$F$784,6)+'Иные услуги '!$C$5+'РСТ РСО-А'!$J$7+'РСТ РСО-А'!$F$9</f>
        <v>1158.172</v>
      </c>
      <c r="S153" s="118">
        <f>VLOOKUP($A153+ROUND((COLUMN()-2)/24,5),АТС!$A$41:$F$784,6)+'Иные услуги '!$C$5+'РСТ РСО-А'!$J$7+'РСТ РСО-А'!$F$9</f>
        <v>1158.7719999999999</v>
      </c>
      <c r="T153" s="118">
        <f>VLOOKUP($A153+ROUND((COLUMN()-2)/24,5),АТС!$A$41:$F$784,6)+'Иные услуги '!$C$5+'РСТ РСО-А'!$J$7+'РСТ РСО-А'!$F$9</f>
        <v>1276.0920000000001</v>
      </c>
      <c r="U153" s="118">
        <f>VLOOKUP($A153+ROUND((COLUMN()-2)/24,5),АТС!$A$41:$F$784,6)+'Иные услуги '!$C$5+'РСТ РСО-А'!$J$7+'РСТ РСО-А'!$F$9</f>
        <v>1253.422</v>
      </c>
      <c r="V153" s="118">
        <f>VLOOKUP($A153+ROUND((COLUMN()-2)/24,5),АТС!$A$41:$F$784,6)+'Иные услуги '!$C$5+'РСТ РСО-А'!$J$7+'РСТ РСО-А'!$F$9</f>
        <v>1251.432</v>
      </c>
      <c r="W153" s="118">
        <f>VLOOKUP($A153+ROUND((COLUMN()-2)/24,5),АТС!$A$41:$F$784,6)+'Иные услуги '!$C$5+'РСТ РСО-А'!$J$7+'РСТ РСО-А'!$F$9</f>
        <v>1337.1420000000001</v>
      </c>
      <c r="X153" s="118">
        <f>VLOOKUP($A153+ROUND((COLUMN()-2)/24,5),АТС!$A$41:$F$784,6)+'Иные услуги '!$C$5+'РСТ РСО-А'!$J$7+'РСТ РСО-А'!$F$9</f>
        <v>1069.002</v>
      </c>
      <c r="Y153" s="118">
        <f>VLOOKUP($A153+ROUND((COLUMN()-2)/24,5),АТС!$A$41:$F$784,6)+'Иные услуги '!$C$5+'РСТ РСО-А'!$J$7+'РСТ РСО-А'!$F$9</f>
        <v>1125.5419999999999</v>
      </c>
    </row>
    <row r="154" spans="1:25" x14ac:dyDescent="0.2">
      <c r="A154" s="66">
        <f t="shared" si="4"/>
        <v>43551</v>
      </c>
      <c r="B154" s="118">
        <f>VLOOKUP($A154+ROUND((COLUMN()-2)/24,5),АТС!$A$41:$F$784,6)+'Иные услуги '!$C$5+'РСТ РСО-А'!$J$7+'РСТ РСО-А'!$F$9</f>
        <v>1208.8820000000001</v>
      </c>
      <c r="C154" s="118">
        <f>VLOOKUP($A154+ROUND((COLUMN()-2)/24,5),АТС!$A$41:$F$784,6)+'Иные услуги '!$C$5+'РСТ РСО-А'!$J$7+'РСТ РСО-А'!$F$9</f>
        <v>1268.6420000000001</v>
      </c>
      <c r="D154" s="118">
        <f>VLOOKUP($A154+ROUND((COLUMN()-2)/24,5),АТС!$A$41:$F$784,6)+'Иные услуги '!$C$5+'РСТ РСО-А'!$J$7+'РСТ РСО-А'!$F$9</f>
        <v>1302.7719999999999</v>
      </c>
      <c r="E154" s="118">
        <f>VLOOKUP($A154+ROUND((COLUMN()-2)/24,5),АТС!$A$41:$F$784,6)+'Иные услуги '!$C$5+'РСТ РСО-А'!$J$7+'РСТ РСО-А'!$F$9</f>
        <v>1302.7919999999999</v>
      </c>
      <c r="F154" s="118">
        <f>VLOOKUP($A154+ROUND((COLUMN()-2)/24,5),АТС!$A$41:$F$784,6)+'Иные услуги '!$C$5+'РСТ РСО-А'!$J$7+'РСТ РСО-А'!$F$9</f>
        <v>1303.452</v>
      </c>
      <c r="G154" s="118">
        <f>VLOOKUP($A154+ROUND((COLUMN()-2)/24,5),АТС!$A$41:$F$784,6)+'Иные услуги '!$C$5+'РСТ РСО-А'!$J$7+'РСТ РСО-А'!$F$9</f>
        <v>1313.192</v>
      </c>
      <c r="H154" s="118">
        <f>VLOOKUP($A154+ROUND((COLUMN()-2)/24,5),АТС!$A$41:$F$784,6)+'Иные услуги '!$C$5+'РСТ РСО-А'!$J$7+'РСТ РСО-А'!$F$9</f>
        <v>1368.902</v>
      </c>
      <c r="I154" s="118">
        <f>VLOOKUP($A154+ROUND((COLUMN()-2)/24,5),АТС!$A$41:$F$784,6)+'Иные услуги '!$C$5+'РСТ РСО-А'!$J$7+'РСТ РСО-А'!$F$9</f>
        <v>1194.5619999999999</v>
      </c>
      <c r="J154" s="118">
        <f>VLOOKUP($A154+ROUND((COLUMN()-2)/24,5),АТС!$A$41:$F$784,6)+'Иные услуги '!$C$5+'РСТ РСО-А'!$J$7+'РСТ РСО-А'!$F$9</f>
        <v>1287.752</v>
      </c>
      <c r="K154" s="118">
        <f>VLOOKUP($A154+ROUND((COLUMN()-2)/24,5),АТС!$A$41:$F$784,6)+'Иные услуги '!$C$5+'РСТ РСО-А'!$J$7+'РСТ РСО-А'!$F$9</f>
        <v>1168.962</v>
      </c>
      <c r="L154" s="118">
        <f>VLOOKUP($A154+ROUND((COLUMN()-2)/24,5),АТС!$A$41:$F$784,6)+'Иные услуги '!$C$5+'РСТ РСО-А'!$J$7+'РСТ РСО-А'!$F$9</f>
        <v>1169.0419999999999</v>
      </c>
      <c r="M154" s="118">
        <f>VLOOKUP($A154+ROUND((COLUMN()-2)/24,5),АТС!$A$41:$F$784,6)+'Иные услуги '!$C$5+'РСТ РСО-А'!$J$7+'РСТ РСО-А'!$F$9</f>
        <v>1168.2719999999999</v>
      </c>
      <c r="N154" s="118">
        <f>VLOOKUP($A154+ROUND((COLUMN()-2)/24,5),АТС!$A$41:$F$784,6)+'Иные услуги '!$C$5+'РСТ РСО-А'!$J$7+'РСТ РСО-А'!$F$9</f>
        <v>1168.702</v>
      </c>
      <c r="O154" s="118">
        <f>VLOOKUP($A154+ROUND((COLUMN()-2)/24,5),АТС!$A$41:$F$784,6)+'Иные услуги '!$C$5+'РСТ РСО-А'!$J$7+'РСТ РСО-А'!$F$9</f>
        <v>1168.662</v>
      </c>
      <c r="P154" s="118">
        <f>VLOOKUP($A154+ROUND((COLUMN()-2)/24,5),АТС!$A$41:$F$784,6)+'Иные услуги '!$C$5+'РСТ РСО-А'!$J$7+'РСТ РСО-А'!$F$9</f>
        <v>1195.422</v>
      </c>
      <c r="Q154" s="118">
        <f>VLOOKUP($A154+ROUND((COLUMN()-2)/24,5),АТС!$A$41:$F$784,6)+'Иные услуги '!$C$5+'РСТ РСО-А'!$J$7+'РСТ РСО-А'!$F$9</f>
        <v>1193.0320000000002</v>
      </c>
      <c r="R154" s="118">
        <f>VLOOKUP($A154+ROUND((COLUMN()-2)/24,5),АТС!$A$41:$F$784,6)+'Иные услуги '!$C$5+'РСТ РСО-А'!$J$7+'РСТ РСО-А'!$F$9</f>
        <v>1194.6220000000001</v>
      </c>
      <c r="S154" s="118">
        <f>VLOOKUP($A154+ROUND((COLUMN()-2)/24,5),АТС!$A$41:$F$784,6)+'Иные услуги '!$C$5+'РСТ РСО-А'!$J$7+'РСТ РСО-А'!$F$9</f>
        <v>1223.432</v>
      </c>
      <c r="T154" s="118">
        <f>VLOOKUP($A154+ROUND((COLUMN()-2)/24,5),АТС!$A$41:$F$784,6)+'Иные услуги '!$C$5+'РСТ РСО-А'!$J$7+'РСТ РСО-А'!$F$9</f>
        <v>1286.3020000000001</v>
      </c>
      <c r="U154" s="118">
        <f>VLOOKUP($A154+ROUND((COLUMN()-2)/24,5),АТС!$A$41:$F$784,6)+'Иные услуги '!$C$5+'РСТ РСО-А'!$J$7+'РСТ РСО-А'!$F$9</f>
        <v>1253.8020000000001</v>
      </c>
      <c r="V154" s="118">
        <f>VLOOKUP($A154+ROUND((COLUMN()-2)/24,5),АТС!$A$41:$F$784,6)+'Иные услуги '!$C$5+'РСТ РСО-А'!$J$7+'РСТ РСО-А'!$F$9</f>
        <v>1260.2820000000002</v>
      </c>
      <c r="W154" s="118">
        <f>VLOOKUP($A154+ROUND((COLUMN()-2)/24,5),АТС!$A$41:$F$784,6)+'Иные услуги '!$C$5+'РСТ РСО-А'!$J$7+'РСТ РСО-А'!$F$9</f>
        <v>1344.942</v>
      </c>
      <c r="X154" s="118">
        <f>VLOOKUP($A154+ROUND((COLUMN()-2)/24,5),АТС!$A$41:$F$784,6)+'Иные услуги '!$C$5+'РСТ РСО-А'!$J$7+'РСТ РСО-А'!$F$9</f>
        <v>1072.472</v>
      </c>
      <c r="Y154" s="118">
        <f>VLOOKUP($A154+ROUND((COLUMN()-2)/24,5),АТС!$A$41:$F$784,6)+'Иные услуги '!$C$5+'РСТ РСО-А'!$J$7+'РСТ РСО-А'!$F$9</f>
        <v>1130.0419999999999</v>
      </c>
    </row>
    <row r="155" spans="1:25" x14ac:dyDescent="0.2">
      <c r="A155" s="66">
        <f t="shared" si="4"/>
        <v>43552</v>
      </c>
      <c r="B155" s="118">
        <f>VLOOKUP($A155+ROUND((COLUMN()-2)/24,5),АТС!$A$41:$F$784,6)+'Иные услуги '!$C$5+'РСТ РСО-А'!$J$7+'РСТ РСО-А'!$F$9</f>
        <v>1211.412</v>
      </c>
      <c r="C155" s="118">
        <f>VLOOKUP($A155+ROUND((COLUMN()-2)/24,5),АТС!$A$41:$F$784,6)+'Иные услуги '!$C$5+'РСТ РСО-А'!$J$7+'РСТ РСО-А'!$F$9</f>
        <v>1269.502</v>
      </c>
      <c r="D155" s="118">
        <f>VLOOKUP($A155+ROUND((COLUMN()-2)/24,5),АТС!$A$41:$F$784,6)+'Иные услуги '!$C$5+'РСТ РСО-А'!$J$7+'РСТ РСО-А'!$F$9</f>
        <v>1303.152</v>
      </c>
      <c r="E155" s="118">
        <f>VLOOKUP($A155+ROUND((COLUMN()-2)/24,5),АТС!$A$41:$F$784,6)+'Иные услуги '!$C$5+'РСТ РСО-А'!$J$7+'РСТ РСО-А'!$F$9</f>
        <v>1303.0120000000002</v>
      </c>
      <c r="F155" s="118">
        <f>VLOOKUP($A155+ROUND((COLUMN()-2)/24,5),АТС!$A$41:$F$784,6)+'Иные услуги '!$C$5+'РСТ РСО-А'!$J$7+'РСТ РСО-А'!$F$9</f>
        <v>1303.6420000000001</v>
      </c>
      <c r="G155" s="118">
        <f>VLOOKUP($A155+ROUND((COLUMN()-2)/24,5),АТС!$A$41:$F$784,6)+'Иные услуги '!$C$5+'РСТ РСО-А'!$J$7+'РСТ РСО-А'!$F$9</f>
        <v>1307.3020000000001</v>
      </c>
      <c r="H155" s="118">
        <f>VLOOKUP($A155+ROUND((COLUMN()-2)/24,5),АТС!$A$41:$F$784,6)+'Иные услуги '!$C$5+'РСТ РСО-А'!$J$7+'РСТ РСО-А'!$F$9</f>
        <v>1364.1419999999998</v>
      </c>
      <c r="I155" s="118">
        <f>VLOOKUP($A155+ROUND((COLUMN()-2)/24,5),АТС!$A$41:$F$784,6)+'Иные услуги '!$C$5+'РСТ РСО-А'!$J$7+'РСТ РСО-А'!$F$9</f>
        <v>1185.152</v>
      </c>
      <c r="J155" s="118">
        <f>VLOOKUP($A155+ROUND((COLUMN()-2)/24,5),АТС!$A$41:$F$784,6)+'Иные услуги '!$C$5+'РСТ РСО-А'!$J$7+'РСТ РСО-А'!$F$9</f>
        <v>1245.402</v>
      </c>
      <c r="K155" s="118">
        <f>VLOOKUP($A155+ROUND((COLUMN()-2)/24,5),АТС!$A$41:$F$784,6)+'Иные услуги '!$C$5+'РСТ РСО-А'!$J$7+'РСТ РСО-А'!$F$9</f>
        <v>1161.2820000000002</v>
      </c>
      <c r="L155" s="118">
        <f>VLOOKUP($A155+ROUND((COLUMN()-2)/24,5),АТС!$A$41:$F$784,6)+'Иные услуги '!$C$5+'РСТ РСО-А'!$J$7+'РСТ РСО-А'!$F$9</f>
        <v>1135.9920000000002</v>
      </c>
      <c r="M155" s="118">
        <f>VLOOKUP($A155+ROUND((COLUMN()-2)/24,5),АТС!$A$41:$F$784,6)+'Иные услуги '!$C$5+'РСТ РСО-А'!$J$7+'РСТ РСО-А'!$F$9</f>
        <v>1135.252</v>
      </c>
      <c r="N155" s="118">
        <f>VLOOKUP($A155+ROUND((COLUMN()-2)/24,5),АТС!$A$41:$F$784,6)+'Иные услуги '!$C$5+'РСТ РСО-А'!$J$7+'РСТ РСО-А'!$F$9</f>
        <v>1134.5219999999999</v>
      </c>
      <c r="O155" s="118">
        <f>VLOOKUP($A155+ROUND((COLUMN()-2)/24,5),АТС!$A$41:$F$784,6)+'Иные услуги '!$C$5+'РСТ РСО-А'!$J$7+'РСТ РСО-А'!$F$9</f>
        <v>1159.962</v>
      </c>
      <c r="P155" s="118">
        <f>VLOOKUP($A155+ROUND((COLUMN()-2)/24,5),АТС!$A$41:$F$784,6)+'Иные услуги '!$C$5+'РСТ РСО-А'!$J$7+'РСТ РСО-А'!$F$9</f>
        <v>1157.8920000000001</v>
      </c>
      <c r="Q155" s="118">
        <f>VLOOKUP($A155+ROUND((COLUMN()-2)/24,5),АТС!$A$41:$F$784,6)+'Иные услуги '!$C$5+'РСТ РСО-А'!$J$7+'РСТ РСО-А'!$F$9</f>
        <v>1157.672</v>
      </c>
      <c r="R155" s="118">
        <f>VLOOKUP($A155+ROUND((COLUMN()-2)/24,5),АТС!$A$41:$F$784,6)+'Иные услуги '!$C$5+'РСТ РСО-А'!$J$7+'РСТ РСО-А'!$F$9</f>
        <v>1157.0920000000001</v>
      </c>
      <c r="S155" s="118">
        <f>VLOOKUP($A155+ROUND((COLUMN()-2)/24,5),АТС!$A$41:$F$784,6)+'Иные услуги '!$C$5+'РСТ РСО-А'!$J$7+'РСТ РСО-А'!$F$9</f>
        <v>1214.442</v>
      </c>
      <c r="T155" s="118">
        <f>VLOOKUP($A155+ROUND((COLUMN()-2)/24,5),АТС!$A$41:$F$784,6)+'Иные услуги '!$C$5+'РСТ РСО-А'!$J$7+'РСТ РСО-А'!$F$9</f>
        <v>1277.6220000000001</v>
      </c>
      <c r="U155" s="118">
        <f>VLOOKUP($A155+ROUND((COLUMN()-2)/24,5),АТС!$A$41:$F$784,6)+'Иные услуги '!$C$5+'РСТ РСО-А'!$J$7+'РСТ РСО-А'!$F$9</f>
        <v>1246.3420000000001</v>
      </c>
      <c r="V155" s="118">
        <f>VLOOKUP($A155+ROUND((COLUMN()-2)/24,5),АТС!$A$41:$F$784,6)+'Иные услуги '!$C$5+'РСТ РСО-А'!$J$7+'РСТ РСО-А'!$F$9</f>
        <v>1253.5619999999999</v>
      </c>
      <c r="W155" s="118">
        <f>VLOOKUP($A155+ROUND((COLUMN()-2)/24,5),АТС!$A$41:$F$784,6)+'Иные услуги '!$C$5+'РСТ РСО-А'!$J$7+'РСТ РСО-А'!$F$9</f>
        <v>1337.952</v>
      </c>
      <c r="X155" s="118">
        <f>VLOOKUP($A155+ROUND((COLUMN()-2)/24,5),АТС!$A$41:$F$784,6)+'Иные услуги '!$C$5+'РСТ РСО-А'!$J$7+'РСТ РСО-А'!$F$9</f>
        <v>1069.462</v>
      </c>
      <c r="Y155" s="118">
        <f>VLOOKUP($A155+ROUND((COLUMN()-2)/24,5),АТС!$A$41:$F$784,6)+'Иные услуги '!$C$5+'РСТ РСО-А'!$J$7+'РСТ РСО-А'!$F$9</f>
        <v>1125.3620000000001</v>
      </c>
    </row>
    <row r="156" spans="1:25" x14ac:dyDescent="0.2">
      <c r="A156" s="66">
        <f t="shared" si="4"/>
        <v>43553</v>
      </c>
      <c r="B156" s="118">
        <f>VLOOKUP($A156+ROUND((COLUMN()-2)/24,5),АТС!$A$41:$F$784,6)+'Иные услуги '!$C$5+'РСТ РСО-А'!$J$7+'РСТ РСО-А'!$F$9</f>
        <v>1217.0320000000002</v>
      </c>
      <c r="C156" s="118">
        <f>VLOOKUP($A156+ROUND((COLUMN()-2)/24,5),АТС!$A$41:$F$784,6)+'Иные услуги '!$C$5+'РСТ РСО-А'!$J$7+'РСТ РСО-А'!$F$9</f>
        <v>1274.3220000000001</v>
      </c>
      <c r="D156" s="118">
        <f>VLOOKUP($A156+ROUND((COLUMN()-2)/24,5),АТС!$A$41:$F$784,6)+'Иные услуги '!$C$5+'РСТ РСО-А'!$J$7+'РСТ РСО-А'!$F$9</f>
        <v>1305.932</v>
      </c>
      <c r="E156" s="118">
        <f>VLOOKUP($A156+ROUND((COLUMN()-2)/24,5),АТС!$A$41:$F$784,6)+'Иные услуги '!$C$5+'РСТ РСО-А'!$J$7+'РСТ РСО-А'!$F$9</f>
        <v>1305.672</v>
      </c>
      <c r="F156" s="118">
        <f>VLOOKUP($A156+ROUND((COLUMN()-2)/24,5),АТС!$A$41:$F$784,6)+'Иные услуги '!$C$5+'РСТ РСО-А'!$J$7+'РСТ РСО-А'!$F$9</f>
        <v>1306.722</v>
      </c>
      <c r="G156" s="118">
        <f>VLOOKUP($A156+ROUND((COLUMN()-2)/24,5),АТС!$A$41:$F$784,6)+'Иные услуги '!$C$5+'РСТ РСО-А'!$J$7+'РСТ РСО-А'!$F$9</f>
        <v>1309.202</v>
      </c>
      <c r="H156" s="118">
        <f>VLOOKUP($A156+ROUND((COLUMN()-2)/24,5),АТС!$A$41:$F$784,6)+'Иные услуги '!$C$5+'РСТ РСО-А'!$J$7+'РСТ РСО-А'!$F$9</f>
        <v>1369.942</v>
      </c>
      <c r="I156" s="118">
        <f>VLOOKUP($A156+ROUND((COLUMN()-2)/24,5),АТС!$A$41:$F$784,6)+'Иные услуги '!$C$5+'РСТ РСО-А'!$J$7+'РСТ РСО-А'!$F$9</f>
        <v>1183.5120000000002</v>
      </c>
      <c r="J156" s="118">
        <f>VLOOKUP($A156+ROUND((COLUMN()-2)/24,5),АТС!$A$41:$F$784,6)+'Иные услуги '!$C$5+'РСТ РСО-А'!$J$7+'РСТ РСО-А'!$F$9</f>
        <v>1240.1420000000001</v>
      </c>
      <c r="K156" s="118">
        <f>VLOOKUP($A156+ROUND((COLUMN()-2)/24,5),АТС!$A$41:$F$784,6)+'Иные услуги '!$C$5+'РСТ РСО-А'!$J$7+'РСТ РСО-А'!$F$9</f>
        <v>1151.152</v>
      </c>
      <c r="L156" s="118">
        <f>VLOOKUP($A156+ROUND((COLUMN()-2)/24,5),АТС!$A$41:$F$784,6)+'Иные услуги '!$C$5+'РСТ РСО-А'!$J$7+'РСТ РСО-А'!$F$9</f>
        <v>1131.3119999999999</v>
      </c>
      <c r="M156" s="118">
        <f>VLOOKUP($A156+ROUND((COLUMN()-2)/24,5),АТС!$A$41:$F$784,6)+'Иные услуги '!$C$5+'РСТ РСО-А'!$J$7+'РСТ РСО-А'!$F$9</f>
        <v>1131.5219999999999</v>
      </c>
      <c r="N156" s="118">
        <f>VLOOKUP($A156+ROUND((COLUMN()-2)/24,5),АТС!$A$41:$F$784,6)+'Иные услуги '!$C$5+'РСТ РСО-А'!$J$7+'РСТ РСО-А'!$F$9</f>
        <v>1141.212</v>
      </c>
      <c r="O156" s="118">
        <f>VLOOKUP($A156+ROUND((COLUMN()-2)/24,5),АТС!$A$41:$F$784,6)+'Иные услуги '!$C$5+'РСТ РСО-А'!$J$7+'РСТ РСО-А'!$F$9</f>
        <v>1167.5720000000001</v>
      </c>
      <c r="P156" s="118">
        <f>VLOOKUP($A156+ROUND((COLUMN()-2)/24,5),АТС!$A$41:$F$784,6)+'Иные услуги '!$C$5+'РСТ РСО-А'!$J$7+'РСТ РСО-А'!$F$9</f>
        <v>1172.5920000000001</v>
      </c>
      <c r="Q156" s="118">
        <f>VLOOKUP($A156+ROUND((COLUMN()-2)/24,5),АТС!$A$41:$F$784,6)+'Иные услуги '!$C$5+'РСТ РСО-А'!$J$7+'РСТ РСО-А'!$F$9</f>
        <v>1172.902</v>
      </c>
      <c r="R156" s="118">
        <f>VLOOKUP($A156+ROUND((COLUMN()-2)/24,5),АТС!$A$41:$F$784,6)+'Иные услуги '!$C$5+'РСТ РСО-А'!$J$7+'РСТ РСО-А'!$F$9</f>
        <v>1188.912</v>
      </c>
      <c r="S156" s="118">
        <f>VLOOKUP($A156+ROUND((COLUMN()-2)/24,5),АТС!$A$41:$F$784,6)+'Иные услуги '!$C$5+'РСТ РСО-А'!$J$7+'РСТ РСО-А'!$F$9</f>
        <v>1205.8319999999999</v>
      </c>
      <c r="T156" s="118">
        <f>VLOOKUP($A156+ROUND((COLUMN()-2)/24,5),АТС!$A$41:$F$784,6)+'Иные услуги '!$C$5+'РСТ РСО-А'!$J$7+'РСТ РСО-А'!$F$9</f>
        <v>1275.5320000000002</v>
      </c>
      <c r="U156" s="118">
        <f>VLOOKUP($A156+ROUND((COLUMN()-2)/24,5),АТС!$A$41:$F$784,6)+'Иные услуги '!$C$5+'РСТ РСО-А'!$J$7+'РСТ РСО-А'!$F$9</f>
        <v>1229.0419999999999</v>
      </c>
      <c r="V156" s="118">
        <f>VLOOKUP($A156+ROUND((COLUMN()-2)/24,5),АТС!$A$41:$F$784,6)+'Иные услуги '!$C$5+'РСТ РСО-А'!$J$7+'РСТ РСО-А'!$F$9</f>
        <v>1228.5120000000002</v>
      </c>
      <c r="W156" s="118">
        <f>VLOOKUP($A156+ROUND((COLUMN()-2)/24,5),АТС!$A$41:$F$784,6)+'Иные услуги '!$C$5+'РСТ РСО-А'!$J$7+'РСТ РСО-А'!$F$9</f>
        <v>1324.1220000000001</v>
      </c>
      <c r="X156" s="118">
        <f>VLOOKUP($A156+ROUND((COLUMN()-2)/24,5),АТС!$A$41:$F$784,6)+'Иные услуги '!$C$5+'РСТ РСО-А'!$J$7+'РСТ РСО-А'!$F$9</f>
        <v>1078.9920000000002</v>
      </c>
      <c r="Y156" s="118">
        <f>VLOOKUP($A156+ROUND((COLUMN()-2)/24,5),АТС!$A$41:$F$784,6)+'Иные услуги '!$C$5+'РСТ РСО-А'!$J$7+'РСТ РСО-А'!$F$9</f>
        <v>1101.8119999999999</v>
      </c>
    </row>
    <row r="157" spans="1:25" x14ac:dyDescent="0.2">
      <c r="A157" s="66">
        <f t="shared" si="4"/>
        <v>43554</v>
      </c>
      <c r="B157" s="118">
        <f>VLOOKUP($A157+ROUND((COLUMN()-2)/24,5),АТС!$A$41:$F$784,6)+'Иные услуги '!$C$5+'РСТ РСО-А'!$J$7+'РСТ РСО-А'!$F$9</f>
        <v>1218.002</v>
      </c>
      <c r="C157" s="118">
        <f>VLOOKUP($A157+ROUND((COLUMN()-2)/24,5),АТС!$A$41:$F$784,6)+'Иные услуги '!$C$5+'РСТ РСО-А'!$J$7+'РСТ РСО-А'!$F$9</f>
        <v>1273.2919999999999</v>
      </c>
      <c r="D157" s="118">
        <f>VLOOKUP($A157+ROUND((COLUMN()-2)/24,5),АТС!$A$41:$F$784,6)+'Иные услуги '!$C$5+'РСТ РСО-А'!$J$7+'РСТ РСО-А'!$F$9</f>
        <v>1290.5619999999999</v>
      </c>
      <c r="E157" s="118">
        <f>VLOOKUP($A157+ROUND((COLUMN()-2)/24,5),АТС!$A$41:$F$784,6)+'Иные услуги '!$C$5+'РСТ РСО-А'!$J$7+'РСТ РСО-А'!$F$9</f>
        <v>1303.8620000000001</v>
      </c>
      <c r="F157" s="118">
        <f>VLOOKUP($A157+ROUND((COLUMN()-2)/24,5),АТС!$A$41:$F$784,6)+'Иные услуги '!$C$5+'РСТ РСО-А'!$J$7+'РСТ РСО-А'!$F$9</f>
        <v>1311.962</v>
      </c>
      <c r="G157" s="118">
        <f>VLOOKUP($A157+ROUND((COLUMN()-2)/24,5),АТС!$A$41:$F$784,6)+'Иные услуги '!$C$5+'РСТ РСО-А'!$J$7+'РСТ РСО-А'!$F$9</f>
        <v>1305.5320000000002</v>
      </c>
      <c r="H157" s="118">
        <f>VLOOKUP($A157+ROUND((COLUMN()-2)/24,5),АТС!$A$41:$F$784,6)+'Иные услуги '!$C$5+'РСТ РСО-А'!$J$7+'РСТ РСО-А'!$F$9</f>
        <v>1405.212</v>
      </c>
      <c r="I157" s="118">
        <f>VLOOKUP($A157+ROUND((COLUMN()-2)/24,5),АТС!$A$41:$F$784,6)+'Иные услуги '!$C$5+'РСТ РСО-А'!$J$7+'РСТ РСО-А'!$F$9</f>
        <v>1276.162</v>
      </c>
      <c r="J157" s="118">
        <f>VLOOKUP($A157+ROUND((COLUMN()-2)/24,5),АТС!$A$41:$F$784,6)+'Иные услуги '!$C$5+'РСТ РСО-А'!$J$7+'РСТ РСО-А'!$F$9</f>
        <v>1351.8119999999999</v>
      </c>
      <c r="K157" s="118">
        <f>VLOOKUP($A157+ROUND((COLUMN()-2)/24,5),АТС!$A$41:$F$784,6)+'Иные услуги '!$C$5+'РСТ РСО-А'!$J$7+'РСТ РСО-А'!$F$9</f>
        <v>1248.0520000000001</v>
      </c>
      <c r="L157" s="118">
        <f>VLOOKUP($A157+ROUND((COLUMN()-2)/24,5),АТС!$A$41:$F$784,6)+'Иные услуги '!$C$5+'РСТ РСО-А'!$J$7+'РСТ РСО-А'!$F$9</f>
        <v>1230.0219999999999</v>
      </c>
      <c r="M157" s="118">
        <f>VLOOKUP($A157+ROUND((COLUMN()-2)/24,5),АТС!$A$41:$F$784,6)+'Иные услуги '!$C$5+'РСТ РСО-А'!$J$7+'РСТ РСО-А'!$F$9</f>
        <v>1230.212</v>
      </c>
      <c r="N157" s="118">
        <f>VLOOKUP($A157+ROUND((COLUMN()-2)/24,5),АТС!$A$41:$F$784,6)+'Иные услуги '!$C$5+'РСТ РСО-А'!$J$7+'РСТ РСО-А'!$F$9</f>
        <v>1255.0320000000002</v>
      </c>
      <c r="O157" s="118">
        <f>VLOOKUP($A157+ROUND((COLUMN()-2)/24,5),АТС!$A$41:$F$784,6)+'Иные услуги '!$C$5+'РСТ РСО-А'!$J$7+'РСТ РСО-А'!$F$9</f>
        <v>1287.152</v>
      </c>
      <c r="P157" s="118">
        <f>VLOOKUP($A157+ROUND((COLUMN()-2)/24,5),АТС!$A$41:$F$784,6)+'Иные услуги '!$C$5+'РСТ РСО-А'!$J$7+'РСТ РСО-А'!$F$9</f>
        <v>1280.1320000000001</v>
      </c>
      <c r="Q157" s="118">
        <f>VLOOKUP($A157+ROUND((COLUMN()-2)/24,5),АТС!$A$41:$F$784,6)+'Иные услуги '!$C$5+'РСТ РСО-А'!$J$7+'РСТ РСО-А'!$F$9</f>
        <v>1241.3119999999999</v>
      </c>
      <c r="R157" s="118">
        <f>VLOOKUP($A157+ROUND((COLUMN()-2)/24,5),АТС!$A$41:$F$784,6)+'Иные услуги '!$C$5+'РСТ РСО-А'!$J$7+'РСТ РСО-А'!$F$9</f>
        <v>1205.5520000000001</v>
      </c>
      <c r="S157" s="118">
        <f>VLOOKUP($A157+ROUND((COLUMN()-2)/24,5),АТС!$A$41:$F$784,6)+'Иные услуги '!$C$5+'РСТ РСО-А'!$J$7+'РСТ РСО-А'!$F$9</f>
        <v>1215.912</v>
      </c>
      <c r="T157" s="118">
        <f>VLOOKUP($A157+ROUND((COLUMN()-2)/24,5),АТС!$A$41:$F$784,6)+'Иные услуги '!$C$5+'РСТ РСО-А'!$J$7+'РСТ РСО-А'!$F$9</f>
        <v>1276.962</v>
      </c>
      <c r="U157" s="118">
        <f>VLOOKUP($A157+ROUND((COLUMN()-2)/24,5),АТС!$A$41:$F$784,6)+'Иные услуги '!$C$5+'РСТ РСО-А'!$J$7+'РСТ РСО-А'!$F$9</f>
        <v>1235.982</v>
      </c>
      <c r="V157" s="118">
        <f>VLOOKUP($A157+ROUND((COLUMN()-2)/24,5),АТС!$A$41:$F$784,6)+'Иные услуги '!$C$5+'РСТ РСО-А'!$J$7+'РСТ РСО-А'!$F$9</f>
        <v>1275.5920000000001</v>
      </c>
      <c r="W157" s="118">
        <f>VLOOKUP($A157+ROUND((COLUMN()-2)/24,5),АТС!$A$41:$F$784,6)+'Иные услуги '!$C$5+'РСТ РСО-А'!$J$7+'РСТ РСО-А'!$F$9</f>
        <v>1364.8319999999999</v>
      </c>
      <c r="X157" s="118">
        <f>VLOOKUP($A157+ROUND((COLUMN()-2)/24,5),АТС!$A$41:$F$784,6)+'Иные услуги '!$C$5+'РСТ РСО-А'!$J$7+'РСТ РСО-А'!$F$9</f>
        <v>1081.3720000000001</v>
      </c>
      <c r="Y157" s="118">
        <f>VLOOKUP($A157+ROUND((COLUMN()-2)/24,5),АТС!$A$41:$F$784,6)+'Иные услуги '!$C$5+'РСТ РСО-А'!$J$7+'РСТ РСО-А'!$F$9</f>
        <v>1124.152</v>
      </c>
    </row>
    <row r="158" spans="1:25" x14ac:dyDescent="0.2">
      <c r="A158" s="66">
        <f t="shared" si="4"/>
        <v>43555</v>
      </c>
      <c r="B158" s="118">
        <f>VLOOKUP($A158+ROUND((COLUMN()-2)/24,5),АТС!$A$41:$F$784,6)+'Иные услуги '!$C$5+'РСТ РСО-А'!$J$7+'РСТ РСО-А'!$F$9</f>
        <v>1210.7719999999999</v>
      </c>
      <c r="C158" s="118">
        <f>VLOOKUP($A158+ROUND((COLUMN()-2)/24,5),АТС!$A$41:$F$784,6)+'Иные услуги '!$C$5+'РСТ РСО-А'!$J$7+'РСТ РСО-А'!$F$9</f>
        <v>1264.3220000000001</v>
      </c>
      <c r="D158" s="118">
        <f>VLOOKUP($A158+ROUND((COLUMN()-2)/24,5),АТС!$A$41:$F$784,6)+'Иные услуги '!$C$5+'РСТ РСО-А'!$J$7+'РСТ РСО-А'!$F$9</f>
        <v>1289.902</v>
      </c>
      <c r="E158" s="118">
        <f>VLOOKUP($A158+ROUND((COLUMN()-2)/24,5),АТС!$A$41:$F$784,6)+'Иные услуги '!$C$5+'РСТ РСО-А'!$J$7+'РСТ РСО-А'!$F$9</f>
        <v>1303.3920000000001</v>
      </c>
      <c r="F158" s="118">
        <f>VLOOKUP($A158+ROUND((COLUMN()-2)/24,5),АТС!$A$41:$F$784,6)+'Иные услуги '!$C$5+'РСТ РСО-А'!$J$7+'РСТ РСО-А'!$F$9</f>
        <v>1303.672</v>
      </c>
      <c r="G158" s="118">
        <f>VLOOKUP($A158+ROUND((COLUMN()-2)/24,5),АТС!$A$41:$F$784,6)+'Иные услуги '!$C$5+'РСТ РСО-А'!$J$7+'РСТ РСО-А'!$F$9</f>
        <v>1304.1220000000001</v>
      </c>
      <c r="H158" s="118">
        <f>VLOOKUP($A158+ROUND((COLUMN()-2)/24,5),АТС!$A$41:$F$784,6)+'Иные услуги '!$C$5+'РСТ РСО-А'!$J$7+'РСТ РСО-А'!$F$9</f>
        <v>1414.9719999999998</v>
      </c>
      <c r="I158" s="118">
        <f>VLOOKUP($A158+ROUND((COLUMN()-2)/24,5),АТС!$A$41:$F$784,6)+'Иные услуги '!$C$5+'РСТ РСО-А'!$J$7+'РСТ РСО-А'!$F$9</f>
        <v>1308.002</v>
      </c>
      <c r="J158" s="118">
        <f>VLOOKUP($A158+ROUND((COLUMN()-2)/24,5),АТС!$A$41:$F$784,6)+'Иные услуги '!$C$5+'РСТ РСО-А'!$J$7+'РСТ РСО-А'!$F$9</f>
        <v>1379.922</v>
      </c>
      <c r="K158" s="118">
        <f>VLOOKUP($A158+ROUND((COLUMN()-2)/24,5),АТС!$A$41:$F$784,6)+'Иные услуги '!$C$5+'РСТ РСО-А'!$J$7+'РСТ РСО-А'!$F$9</f>
        <v>1263.7820000000002</v>
      </c>
      <c r="L158" s="118">
        <f>VLOOKUP($A158+ROUND((COLUMN()-2)/24,5),АТС!$A$41:$F$784,6)+'Иные услуги '!$C$5+'РСТ РСО-А'!$J$7+'РСТ РСО-А'!$F$9</f>
        <v>1214.3920000000001</v>
      </c>
      <c r="M158" s="118">
        <f>VLOOKUP($A158+ROUND((COLUMN()-2)/24,5),АТС!$A$41:$F$784,6)+'Иные услуги '!$C$5+'РСТ РСО-А'!$J$7+'РСТ РСО-А'!$F$9</f>
        <v>1191.422</v>
      </c>
      <c r="N158" s="118">
        <f>VLOOKUP($A158+ROUND((COLUMN()-2)/24,5),АТС!$A$41:$F$784,6)+'Иные услуги '!$C$5+'РСТ РСО-А'!$J$7+'РСТ РСО-А'!$F$9</f>
        <v>1174.252</v>
      </c>
      <c r="O158" s="118">
        <f>VLOOKUP($A158+ROUND((COLUMN()-2)/24,5),АТС!$A$41:$F$784,6)+'Иные услуги '!$C$5+'РСТ РСО-А'!$J$7+'РСТ РСО-А'!$F$9</f>
        <v>1179.6120000000001</v>
      </c>
      <c r="P158" s="118">
        <f>VLOOKUP($A158+ROUND((COLUMN()-2)/24,5),АТС!$A$41:$F$784,6)+'Иные услуги '!$C$5+'РСТ РСО-А'!$J$7+'РСТ РСО-А'!$F$9</f>
        <v>1184.972</v>
      </c>
      <c r="Q158" s="118">
        <f>VLOOKUP($A158+ROUND((COLUMN()-2)/24,5),АТС!$A$41:$F$784,6)+'Иные услуги '!$C$5+'РСТ РСО-А'!$J$7+'РСТ РСО-А'!$F$9</f>
        <v>1190.5819999999999</v>
      </c>
      <c r="R158" s="118">
        <f>VLOOKUP($A158+ROUND((COLUMN()-2)/24,5),АТС!$A$41:$F$784,6)+'Иные услуги '!$C$5+'РСТ РСО-А'!$J$7+'РСТ РСО-А'!$F$9</f>
        <v>1195.652</v>
      </c>
      <c r="S158" s="118">
        <f>VLOOKUP($A158+ROUND((COLUMN()-2)/24,5),АТС!$A$41:$F$784,6)+'Иные услуги '!$C$5+'РСТ РСО-А'!$J$7+'РСТ РСО-А'!$F$9</f>
        <v>1182.8020000000001</v>
      </c>
      <c r="T158" s="118">
        <f>VLOOKUP($A158+ROUND((COLUMN()-2)/24,5),АТС!$A$41:$F$784,6)+'Иные услуги '!$C$5+'РСТ РСО-А'!$J$7+'РСТ РСО-А'!$F$9</f>
        <v>1254.952</v>
      </c>
      <c r="U158" s="118">
        <f>VLOOKUP($A158+ROUND((COLUMN()-2)/24,5),АТС!$A$41:$F$784,6)+'Иные услуги '!$C$5+'РСТ РСО-А'!$J$7+'РСТ РСО-А'!$F$9</f>
        <v>1161.672</v>
      </c>
      <c r="V158" s="118">
        <f>VLOOKUP($A158+ROUND((COLUMN()-2)/24,5),АТС!$A$41:$F$784,6)+'Иные услуги '!$C$5+'РСТ РСО-А'!$J$7+'РСТ РСО-А'!$F$9</f>
        <v>1196.402</v>
      </c>
      <c r="W158" s="118">
        <f>VLOOKUP($A158+ROUND((COLUMN()-2)/24,5),АТС!$A$41:$F$784,6)+'Иные услуги '!$C$5+'РСТ РСО-А'!$J$7+'РСТ РСО-А'!$F$9</f>
        <v>1270.682</v>
      </c>
      <c r="X158" s="118">
        <f>VLOOKUP($A158+ROUND((COLUMN()-2)/24,5),АТС!$A$41:$F$784,6)+'Иные услуги '!$C$5+'РСТ РСО-А'!$J$7+'РСТ РСО-А'!$F$9</f>
        <v>1073.472</v>
      </c>
      <c r="Y158" s="118">
        <f>VLOOKUP($A158+ROUND((COLUMN()-2)/24,5),АТС!$A$41:$F$784,6)+'Иные услуги '!$C$5+'РСТ РСО-А'!$J$7+'РСТ РСО-А'!$F$9</f>
        <v>1083.5920000000001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51" t="s">
        <v>35</v>
      </c>
      <c r="B162" s="145" t="s">
        <v>99</v>
      </c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7"/>
    </row>
    <row r="163" spans="1:25" ht="12.75" x14ac:dyDescent="0.2">
      <c r="A163" s="152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50"/>
    </row>
    <row r="164" spans="1:25" ht="12.75" x14ac:dyDescent="0.2">
      <c r="A164" s="152"/>
      <c r="B164" s="156" t="s">
        <v>100</v>
      </c>
      <c r="C164" s="154" t="s">
        <v>101</v>
      </c>
      <c r="D164" s="154" t="s">
        <v>102</v>
      </c>
      <c r="E164" s="154" t="s">
        <v>103</v>
      </c>
      <c r="F164" s="154" t="s">
        <v>104</v>
      </c>
      <c r="G164" s="154" t="s">
        <v>105</v>
      </c>
      <c r="H164" s="154" t="s">
        <v>106</v>
      </c>
      <c r="I164" s="154" t="s">
        <v>107</v>
      </c>
      <c r="J164" s="154" t="s">
        <v>108</v>
      </c>
      <c r="K164" s="154" t="s">
        <v>109</v>
      </c>
      <c r="L164" s="154" t="s">
        <v>110</v>
      </c>
      <c r="M164" s="154" t="s">
        <v>111</v>
      </c>
      <c r="N164" s="158" t="s">
        <v>112</v>
      </c>
      <c r="O164" s="154" t="s">
        <v>113</v>
      </c>
      <c r="P164" s="154" t="s">
        <v>114</v>
      </c>
      <c r="Q164" s="154" t="s">
        <v>115</v>
      </c>
      <c r="R164" s="154" t="s">
        <v>116</v>
      </c>
      <c r="S164" s="154" t="s">
        <v>117</v>
      </c>
      <c r="T164" s="154" t="s">
        <v>118</v>
      </c>
      <c r="U164" s="154" t="s">
        <v>119</v>
      </c>
      <c r="V164" s="154" t="s">
        <v>120</v>
      </c>
      <c r="W164" s="154" t="s">
        <v>121</v>
      </c>
      <c r="X164" s="154" t="s">
        <v>122</v>
      </c>
      <c r="Y164" s="154" t="s">
        <v>123</v>
      </c>
    </row>
    <row r="165" spans="1:25" ht="12.75" x14ac:dyDescent="0.2">
      <c r="A165" s="153"/>
      <c r="B165" s="157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9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</row>
    <row r="166" spans="1:25" x14ac:dyDescent="0.2">
      <c r="A166" s="66">
        <f t="shared" ref="A166:A196" si="5">A128</f>
        <v>43525</v>
      </c>
      <c r="B166" s="91">
        <f>VLOOKUP($A166+ROUND((COLUMN()-2)/24,5),АТС!$A$41:$F$784,6)+'Иные услуги '!$C$5+'РСТ РСО-А'!$J$7+'РСТ РСО-А'!$G$9</f>
        <v>1048.259</v>
      </c>
      <c r="C166" s="118">
        <f>VLOOKUP($A166+ROUND((COLUMN()-2)/24,5),АТС!$A$41:$F$784,6)+'Иные услуги '!$C$5+'РСТ РСО-А'!$J$7+'РСТ РСО-А'!$G$9</f>
        <v>1108.6590000000001</v>
      </c>
      <c r="D166" s="118">
        <f>VLOOKUP($A166+ROUND((COLUMN()-2)/24,5),АТС!$A$41:$F$784,6)+'Иные услуги '!$C$5+'РСТ РСО-А'!$J$7+'РСТ РСО-А'!$G$9</f>
        <v>1132.049</v>
      </c>
      <c r="E166" s="118">
        <f>VLOOKUP($A166+ROUND((COLUMN()-2)/24,5),АТС!$A$41:$F$784,6)+'Иные услуги '!$C$5+'РСТ РСО-А'!$J$7+'РСТ РСО-А'!$G$9</f>
        <v>1125.3689999999999</v>
      </c>
      <c r="F166" s="118">
        <f>VLOOKUP($A166+ROUND((COLUMN()-2)/24,5),АТС!$A$41:$F$784,6)+'Иные услуги '!$C$5+'РСТ РСО-А'!$J$7+'РСТ РСО-А'!$G$9</f>
        <v>1139.1990000000001</v>
      </c>
      <c r="G166" s="118">
        <f>VLOOKUP($A166+ROUND((COLUMN()-2)/24,5),АТС!$A$41:$F$784,6)+'Иные услуги '!$C$5+'РСТ РСО-А'!$J$7+'РСТ РСО-А'!$G$9</f>
        <v>1115.0989999999999</v>
      </c>
      <c r="H166" s="118">
        <f>VLOOKUP($A166+ROUND((COLUMN()-2)/24,5),АТС!$A$41:$F$784,6)+'Иные услуги '!$C$5+'РСТ РСО-А'!$J$7+'РСТ РСО-А'!$G$9</f>
        <v>1089.8489999999999</v>
      </c>
      <c r="I166" s="118">
        <f>VLOOKUP($A166+ROUND((COLUMN()-2)/24,5),АТС!$A$41:$F$784,6)+'Иные услуги '!$C$5+'РСТ РСО-А'!$J$7+'РСТ РСО-А'!$G$9</f>
        <v>983.07899999999995</v>
      </c>
      <c r="J166" s="118">
        <f>VLOOKUP($A166+ROUND((COLUMN()-2)/24,5),АТС!$A$41:$F$784,6)+'Иные услуги '!$C$5+'РСТ РСО-А'!$J$7+'РСТ РСО-А'!$G$9</f>
        <v>1053.979</v>
      </c>
      <c r="K166" s="118">
        <f>VLOOKUP($A166+ROUND((COLUMN()-2)/24,5),АТС!$A$41:$F$784,6)+'Иные услуги '!$C$5+'РСТ РСО-А'!$J$7+'РСТ РСО-А'!$G$9</f>
        <v>977.90900000000011</v>
      </c>
      <c r="L166" s="118">
        <f>VLOOKUP($A166+ROUND((COLUMN()-2)/24,5),АТС!$A$41:$F$784,6)+'Иные услуги '!$C$5+'РСТ РСО-А'!$J$7+'РСТ РСО-А'!$G$9</f>
        <v>972.46900000000005</v>
      </c>
      <c r="M166" s="118">
        <f>VLOOKUP($A166+ROUND((COLUMN()-2)/24,5),АТС!$A$41:$F$784,6)+'Иные услуги '!$C$5+'РСТ РСО-А'!$J$7+'РСТ РСО-А'!$G$9</f>
        <v>971.46900000000005</v>
      </c>
      <c r="N166" s="118">
        <f>VLOOKUP($A166+ROUND((COLUMN()-2)/24,5),АТС!$A$41:$F$784,6)+'Иные услуги '!$C$5+'РСТ РСО-А'!$J$7+'РСТ РСО-А'!$G$9</f>
        <v>980.34899999999993</v>
      </c>
      <c r="O166" s="118">
        <f>VLOOKUP($A166+ROUND((COLUMN()-2)/24,5),АТС!$A$41:$F$784,6)+'Иные услуги '!$C$5+'РСТ РСО-А'!$J$7+'РСТ РСО-А'!$G$9</f>
        <v>1008.269</v>
      </c>
      <c r="P166" s="118">
        <f>VLOOKUP($A166+ROUND((COLUMN()-2)/24,5),АТС!$A$41:$F$784,6)+'Иные услуги '!$C$5+'РСТ РСО-А'!$J$7+'РСТ РСО-А'!$G$9</f>
        <v>971.4190000000001</v>
      </c>
      <c r="Q166" s="118">
        <f>VLOOKUP($A166+ROUND((COLUMN()-2)/24,5),АТС!$A$41:$F$784,6)+'Иные услуги '!$C$5+'РСТ РСО-А'!$J$7+'РСТ РСО-А'!$G$9</f>
        <v>971.46900000000005</v>
      </c>
      <c r="R166" s="118">
        <f>VLOOKUP($A166+ROUND((COLUMN()-2)/24,5),АТС!$A$41:$F$784,6)+'Иные услуги '!$C$5+'РСТ РСО-А'!$J$7+'РСТ РСО-А'!$G$9</f>
        <v>971.76900000000001</v>
      </c>
      <c r="S166" s="118">
        <f>VLOOKUP($A166+ROUND((COLUMN()-2)/24,5),АТС!$A$41:$F$784,6)+'Иные услуги '!$C$5+'РСТ РСО-А'!$J$7+'РСТ РСО-А'!$G$9</f>
        <v>972.38900000000012</v>
      </c>
      <c r="T166" s="118">
        <f>VLOOKUP($A166+ROUND((COLUMN()-2)/24,5),АТС!$A$41:$F$784,6)+'Иные услуги '!$C$5+'РСТ РСО-А'!$J$7+'РСТ РСО-А'!$G$9</f>
        <v>989.279</v>
      </c>
      <c r="U166" s="118">
        <f>VLOOKUP($A166+ROUND((COLUMN()-2)/24,5),АТС!$A$41:$F$784,6)+'Иные услуги '!$C$5+'РСТ РСО-А'!$J$7+'РСТ РСО-А'!$G$9</f>
        <v>1009.7190000000001</v>
      </c>
      <c r="V166" s="118">
        <f>VLOOKUP($A166+ROUND((COLUMN()-2)/24,5),АТС!$A$41:$F$784,6)+'Иные услуги '!$C$5+'РСТ РСО-А'!$J$7+'РСТ РСО-А'!$G$9</f>
        <v>1019.9590000000001</v>
      </c>
      <c r="W166" s="118">
        <f>VLOOKUP($A166+ROUND((COLUMN()-2)/24,5),АТС!$A$41:$F$784,6)+'Иные услуги '!$C$5+'РСТ РСО-А'!$J$7+'РСТ РСО-А'!$G$9</f>
        <v>1077.9490000000001</v>
      </c>
      <c r="X166" s="118">
        <f>VLOOKUP($A166+ROUND((COLUMN()-2)/24,5),АТС!$A$41:$F$784,6)+'Иные услуги '!$C$5+'РСТ РСО-А'!$J$7+'РСТ РСО-А'!$G$9</f>
        <v>1002.539</v>
      </c>
      <c r="Y166" s="118">
        <f>VLOOKUP($A166+ROUND((COLUMN()-2)/24,5),АТС!$A$41:$F$784,6)+'Иные услуги '!$C$5+'РСТ РСО-А'!$J$7+'РСТ РСО-А'!$G$9</f>
        <v>961.88900000000012</v>
      </c>
    </row>
    <row r="167" spans="1:25" x14ac:dyDescent="0.2">
      <c r="A167" s="66">
        <f t="shared" si="5"/>
        <v>43526</v>
      </c>
      <c r="B167" s="118">
        <f>VLOOKUP($A167+ROUND((COLUMN()-2)/24,5),АТС!$A$41:$F$784,6)+'Иные услуги '!$C$5+'РСТ РСО-А'!$J$7+'РСТ РСО-А'!$G$9</f>
        <v>1052.9490000000001</v>
      </c>
      <c r="C167" s="118">
        <f>VLOOKUP($A167+ROUND((COLUMN()-2)/24,5),АТС!$A$41:$F$784,6)+'Иные услуги '!$C$5+'РСТ РСО-А'!$J$7+'РСТ РСО-А'!$G$9</f>
        <v>1111.289</v>
      </c>
      <c r="D167" s="118">
        <f>VLOOKUP($A167+ROUND((COLUMN()-2)/24,5),АТС!$A$41:$F$784,6)+'Иные услуги '!$C$5+'РСТ РСО-А'!$J$7+'РСТ РСО-А'!$G$9</f>
        <v>1135.529</v>
      </c>
      <c r="E167" s="118">
        <f>VLOOKUP($A167+ROUND((COLUMN()-2)/24,5),АТС!$A$41:$F$784,6)+'Иные услуги '!$C$5+'РСТ РСО-А'!$J$7+'РСТ РСО-А'!$G$9</f>
        <v>1126.6290000000001</v>
      </c>
      <c r="F167" s="118">
        <f>VLOOKUP($A167+ROUND((COLUMN()-2)/24,5),АТС!$A$41:$F$784,6)+'Иные услуги '!$C$5+'РСТ РСО-А'!$J$7+'РСТ РСО-А'!$G$9</f>
        <v>1139.4490000000001</v>
      </c>
      <c r="G167" s="118">
        <f>VLOOKUP($A167+ROUND((COLUMN()-2)/24,5),АТС!$A$41:$F$784,6)+'Иные услуги '!$C$5+'РСТ РСО-А'!$J$7+'РСТ РСО-А'!$G$9</f>
        <v>1114.8790000000001</v>
      </c>
      <c r="H167" s="118">
        <f>VLOOKUP($A167+ROUND((COLUMN()-2)/24,5),АТС!$A$41:$F$784,6)+'Иные услуги '!$C$5+'РСТ РСО-А'!$J$7+'РСТ РСО-А'!$G$9</f>
        <v>1172.509</v>
      </c>
      <c r="I167" s="118">
        <f>VLOOKUP($A167+ROUND((COLUMN()-2)/24,5),АТС!$A$41:$F$784,6)+'Иные услуги '!$C$5+'РСТ РСО-А'!$J$7+'РСТ РСО-А'!$G$9</f>
        <v>1091.269</v>
      </c>
      <c r="J167" s="118">
        <f>VLOOKUP($A167+ROUND((COLUMN()-2)/24,5),АТС!$A$41:$F$784,6)+'Иные услуги '!$C$5+'РСТ РСО-А'!$J$7+'РСТ РСО-А'!$G$9</f>
        <v>1182.1990000000001</v>
      </c>
      <c r="K167" s="118">
        <f>VLOOKUP($A167+ROUND((COLUMN()-2)/24,5),АТС!$A$41:$F$784,6)+'Иные услуги '!$C$5+'РСТ РСО-А'!$J$7+'РСТ РСО-А'!$G$9</f>
        <v>1059.9390000000001</v>
      </c>
      <c r="L167" s="118">
        <f>VLOOKUP($A167+ROUND((COLUMN()-2)/24,5),АТС!$A$41:$F$784,6)+'Иные услуги '!$C$5+'РСТ РСО-А'!$J$7+'РСТ РСО-А'!$G$9</f>
        <v>1034.029</v>
      </c>
      <c r="M167" s="118">
        <f>VLOOKUP($A167+ROUND((COLUMN()-2)/24,5),АТС!$A$41:$F$784,6)+'Иные услуги '!$C$5+'РСТ РСО-А'!$J$7+'РСТ РСО-А'!$G$9</f>
        <v>1033.8689999999999</v>
      </c>
      <c r="N167" s="118">
        <f>VLOOKUP($A167+ROUND((COLUMN()-2)/24,5),АТС!$A$41:$F$784,6)+'Иные услуги '!$C$5+'РСТ РСО-А'!$J$7+'РСТ РСО-А'!$G$9</f>
        <v>1033.769</v>
      </c>
      <c r="O167" s="118">
        <f>VLOOKUP($A167+ROUND((COLUMN()-2)/24,5),АТС!$A$41:$F$784,6)+'Иные услуги '!$C$5+'РСТ РСО-А'!$J$7+'РСТ РСО-А'!$G$9</f>
        <v>1059.9390000000001</v>
      </c>
      <c r="P167" s="118">
        <f>VLOOKUP($A167+ROUND((COLUMN()-2)/24,5),АТС!$A$41:$F$784,6)+'Иные услуги '!$C$5+'РСТ РСО-А'!$J$7+'РСТ РСО-А'!$G$9</f>
        <v>1059.6089999999999</v>
      </c>
      <c r="Q167" s="118">
        <f>VLOOKUP($A167+ROUND((COLUMN()-2)/24,5),АТС!$A$41:$F$784,6)+'Иные услуги '!$C$5+'РСТ РСО-А'!$J$7+'РСТ РСО-А'!$G$9</f>
        <v>1058.7090000000001</v>
      </c>
      <c r="R167" s="118">
        <f>VLOOKUP($A167+ROUND((COLUMN()-2)/24,5),АТС!$A$41:$F$784,6)+'Иные услуги '!$C$5+'РСТ РСО-А'!$J$7+'РСТ РСО-А'!$G$9</f>
        <v>1058.7090000000001</v>
      </c>
      <c r="S167" s="118">
        <f>VLOOKUP($A167+ROUND((COLUMN()-2)/24,5),АТС!$A$41:$F$784,6)+'Иные услуги '!$C$5+'РСТ РСО-А'!$J$7+'РСТ РСО-А'!$G$9</f>
        <v>1010.9290000000001</v>
      </c>
      <c r="T167" s="118">
        <f>VLOOKUP($A167+ROUND((COLUMN()-2)/24,5),АТС!$A$41:$F$784,6)+'Иные услуги '!$C$5+'РСТ РСО-А'!$J$7+'РСТ РСО-А'!$G$9</f>
        <v>998.95900000000006</v>
      </c>
      <c r="U167" s="118">
        <f>VLOOKUP($A167+ROUND((COLUMN()-2)/24,5),АТС!$A$41:$F$784,6)+'Иные услуги '!$C$5+'РСТ РСО-А'!$J$7+'РСТ РСО-А'!$G$9</f>
        <v>1003.8489999999999</v>
      </c>
      <c r="V167" s="118">
        <f>VLOOKUP($A167+ROUND((COLUMN()-2)/24,5),АТС!$A$41:$F$784,6)+'Иные услуги '!$C$5+'РСТ РСО-А'!$J$7+'РСТ РСО-А'!$G$9</f>
        <v>1018.2090000000001</v>
      </c>
      <c r="W167" s="118">
        <f>VLOOKUP($A167+ROUND((COLUMN()-2)/24,5),АТС!$A$41:$F$784,6)+'Иные услуги '!$C$5+'РСТ РСО-А'!$J$7+'РСТ РСО-А'!$G$9</f>
        <v>1078.069</v>
      </c>
      <c r="X167" s="118">
        <f>VLOOKUP($A167+ROUND((COLUMN()-2)/24,5),АТС!$A$41:$F$784,6)+'Иные услуги '!$C$5+'РСТ РСО-А'!$J$7+'РСТ РСО-А'!$G$9</f>
        <v>1002.769</v>
      </c>
      <c r="Y167" s="118">
        <f>VLOOKUP($A167+ROUND((COLUMN()-2)/24,5),АТС!$A$41:$F$784,6)+'Иные услуги '!$C$5+'РСТ РСО-А'!$J$7+'РСТ РСО-А'!$G$9</f>
        <v>963.55899999999997</v>
      </c>
    </row>
    <row r="168" spans="1:25" x14ac:dyDescent="0.2">
      <c r="A168" s="66">
        <f t="shared" si="5"/>
        <v>43527</v>
      </c>
      <c r="B168" s="118">
        <f>VLOOKUP($A168+ROUND((COLUMN()-2)/24,5),АТС!$A$41:$F$784,6)+'Иные услуги '!$C$5+'РСТ РСО-А'!$J$7+'РСТ РСО-А'!$G$9</f>
        <v>1052.4290000000001</v>
      </c>
      <c r="C168" s="118">
        <f>VLOOKUP($A168+ROUND((COLUMN()-2)/24,5),АТС!$A$41:$F$784,6)+'Иные услуги '!$C$5+'РСТ РСО-А'!$J$7+'РСТ РСО-А'!$G$9</f>
        <v>1108.579</v>
      </c>
      <c r="D168" s="118">
        <f>VLOOKUP($A168+ROUND((COLUMN()-2)/24,5),АТС!$A$41:$F$784,6)+'Иные услуги '!$C$5+'РСТ РСО-А'!$J$7+'РСТ РСО-А'!$G$9</f>
        <v>1132.489</v>
      </c>
      <c r="E168" s="118">
        <f>VLOOKUP($A168+ROUND((COLUMN()-2)/24,5),АТС!$A$41:$F$784,6)+'Иные услуги '!$C$5+'РСТ РСО-А'!$J$7+'РСТ РСО-А'!$G$9</f>
        <v>1137.6390000000001</v>
      </c>
      <c r="F168" s="118">
        <f>VLOOKUP($A168+ROUND((COLUMN()-2)/24,5),АТС!$A$41:$F$784,6)+'Иные услуги '!$C$5+'РСТ РСО-А'!$J$7+'РСТ РСО-А'!$G$9</f>
        <v>1138.499</v>
      </c>
      <c r="G168" s="118">
        <f>VLOOKUP($A168+ROUND((COLUMN()-2)/24,5),АТС!$A$41:$F$784,6)+'Иные услуги '!$C$5+'РСТ РСО-А'!$J$7+'РСТ РСО-А'!$G$9</f>
        <v>1140.0889999999999</v>
      </c>
      <c r="H168" s="118">
        <f>VLOOKUP($A168+ROUND((COLUMN()-2)/24,5),АТС!$A$41:$F$784,6)+'Иные услуги '!$C$5+'РСТ РСО-А'!$J$7+'РСТ РСО-А'!$G$9</f>
        <v>1169.2090000000001</v>
      </c>
      <c r="I168" s="118">
        <f>VLOOKUP($A168+ROUND((COLUMN()-2)/24,5),АТС!$A$41:$F$784,6)+'Иные услуги '!$C$5+'РСТ РСО-А'!$J$7+'РСТ РСО-А'!$G$9</f>
        <v>1127.509</v>
      </c>
      <c r="J168" s="118">
        <f>VLOOKUP($A168+ROUND((COLUMN()-2)/24,5),АТС!$A$41:$F$784,6)+'Иные услуги '!$C$5+'РСТ РСО-А'!$J$7+'РСТ РСО-А'!$G$9</f>
        <v>1217.8489999999999</v>
      </c>
      <c r="K168" s="118">
        <f>VLOOKUP($A168+ROUND((COLUMN()-2)/24,5),АТС!$A$41:$F$784,6)+'Иные услуги '!$C$5+'РСТ РСО-А'!$J$7+'РСТ РСО-А'!$G$9</f>
        <v>1118.829</v>
      </c>
      <c r="L168" s="118">
        <f>VLOOKUP($A168+ROUND((COLUMN()-2)/24,5),АТС!$A$41:$F$784,6)+'Иные услуги '!$C$5+'РСТ РСО-А'!$J$7+'РСТ РСО-А'!$G$9</f>
        <v>1061.4690000000001</v>
      </c>
      <c r="M168" s="118">
        <f>VLOOKUP($A168+ROUND((COLUMN()-2)/24,5),АТС!$A$41:$F$784,6)+'Иные услуги '!$C$5+'РСТ РСО-А'!$J$7+'РСТ РСО-А'!$G$9</f>
        <v>1061.259</v>
      </c>
      <c r="N168" s="118">
        <f>VLOOKUP($A168+ROUND((COLUMN()-2)/24,5),АТС!$A$41:$F$784,6)+'Иные услуги '!$C$5+'РСТ РСО-А'!$J$7+'РСТ РСО-А'!$G$9</f>
        <v>1060.729</v>
      </c>
      <c r="O168" s="118">
        <f>VLOOKUP($A168+ROUND((COLUMN()-2)/24,5),АТС!$A$41:$F$784,6)+'Иные услуги '!$C$5+'РСТ РСО-А'!$J$7+'РСТ РСО-А'!$G$9</f>
        <v>1060.799</v>
      </c>
      <c r="P168" s="118">
        <f>VLOOKUP($A168+ROUND((COLUMN()-2)/24,5),АТС!$A$41:$F$784,6)+'Иные услуги '!$C$5+'РСТ РСО-А'!$J$7+'РСТ РСО-А'!$G$9</f>
        <v>1060.6490000000001</v>
      </c>
      <c r="Q168" s="118">
        <f>VLOOKUP($A168+ROUND((COLUMN()-2)/24,5),АТС!$A$41:$F$784,6)+'Иные услуги '!$C$5+'РСТ РСО-А'!$J$7+'РСТ РСО-А'!$G$9</f>
        <v>1059.8589999999999</v>
      </c>
      <c r="R168" s="118">
        <f>VLOOKUP($A168+ROUND((COLUMN()-2)/24,5),АТС!$A$41:$F$784,6)+'Иные услуги '!$C$5+'РСТ РСО-А'!$J$7+'РСТ РСО-А'!$G$9</f>
        <v>1059.999</v>
      </c>
      <c r="S168" s="118">
        <f>VLOOKUP($A168+ROUND((COLUMN()-2)/24,5),АТС!$A$41:$F$784,6)+'Иные услуги '!$C$5+'РСТ РСО-А'!$J$7+'РСТ РСО-А'!$G$9</f>
        <v>1013.049</v>
      </c>
      <c r="T168" s="118">
        <f>VLOOKUP($A168+ROUND((COLUMN()-2)/24,5),АТС!$A$41:$F$784,6)+'Иные услуги '!$C$5+'РСТ РСО-А'!$J$7+'РСТ РСО-А'!$G$9</f>
        <v>1018.2190000000001</v>
      </c>
      <c r="U168" s="118">
        <f>VLOOKUP($A168+ROUND((COLUMN()-2)/24,5),АТС!$A$41:$F$784,6)+'Иные услуги '!$C$5+'РСТ РСО-А'!$J$7+'РСТ РСО-А'!$G$9</f>
        <v>1005.8790000000001</v>
      </c>
      <c r="V168" s="118">
        <f>VLOOKUP($A168+ROUND((COLUMN()-2)/24,5),АТС!$A$41:$F$784,6)+'Иные услуги '!$C$5+'РСТ РСО-А'!$J$7+'РСТ РСО-А'!$G$9</f>
        <v>1020.239</v>
      </c>
      <c r="W168" s="118">
        <f>VLOOKUP($A168+ROUND((COLUMN()-2)/24,5),АТС!$A$41:$F$784,6)+'Иные услуги '!$C$5+'РСТ РСО-А'!$J$7+'РСТ РСО-А'!$G$9</f>
        <v>1078.6189999999999</v>
      </c>
      <c r="X168" s="118">
        <f>VLOOKUP($A168+ROUND((COLUMN()-2)/24,5),АТС!$A$41:$F$784,6)+'Иные услуги '!$C$5+'РСТ РСО-А'!$J$7+'РСТ РСО-А'!$G$9</f>
        <v>1002.1490000000001</v>
      </c>
      <c r="Y168" s="118">
        <f>VLOOKUP($A168+ROUND((COLUMN()-2)/24,5),АТС!$A$41:$F$784,6)+'Иные услуги '!$C$5+'РСТ РСО-А'!$J$7+'РСТ РСО-А'!$G$9</f>
        <v>963.70900000000006</v>
      </c>
    </row>
    <row r="169" spans="1:25" x14ac:dyDescent="0.2">
      <c r="A169" s="66">
        <f t="shared" si="5"/>
        <v>43528</v>
      </c>
      <c r="B169" s="118">
        <f>VLOOKUP($A169+ROUND((COLUMN()-2)/24,5),АТС!$A$41:$F$784,6)+'Иные услуги '!$C$5+'РСТ РСО-А'!$J$7+'РСТ РСО-А'!$G$9</f>
        <v>1053.269</v>
      </c>
      <c r="C169" s="118">
        <f>VLOOKUP($A169+ROUND((COLUMN()-2)/24,5),АТС!$A$41:$F$784,6)+'Иные услуги '!$C$5+'РСТ РСО-А'!$J$7+'РСТ РСО-А'!$G$9</f>
        <v>1108.269</v>
      </c>
      <c r="D169" s="118">
        <f>VLOOKUP($A169+ROUND((COLUMN()-2)/24,5),АТС!$A$41:$F$784,6)+'Иные услуги '!$C$5+'РСТ РСО-А'!$J$7+'РСТ РСО-А'!$G$9</f>
        <v>1132.559</v>
      </c>
      <c r="E169" s="118">
        <f>VLOOKUP($A169+ROUND((COLUMN()-2)/24,5),АТС!$A$41:$F$784,6)+'Иные услуги '!$C$5+'РСТ РСО-А'!$J$7+'РСТ РСО-А'!$G$9</f>
        <v>1125.809</v>
      </c>
      <c r="F169" s="118">
        <f>VLOOKUP($A169+ROUND((COLUMN()-2)/24,5),АТС!$A$41:$F$784,6)+'Иные услуги '!$C$5+'РСТ РСО-А'!$J$7+'РСТ РСО-А'!$G$9</f>
        <v>1139.499</v>
      </c>
      <c r="G169" s="118">
        <f>VLOOKUP($A169+ROUND((COLUMN()-2)/24,5),АТС!$A$41:$F$784,6)+'Иные услуги '!$C$5+'РСТ РСО-А'!$J$7+'РСТ РСО-А'!$G$9</f>
        <v>1115.8689999999999</v>
      </c>
      <c r="H169" s="118">
        <f>VLOOKUP($A169+ROUND((COLUMN()-2)/24,5),АТС!$A$41:$F$784,6)+'Иные услуги '!$C$5+'РСТ РСО-А'!$J$7+'РСТ РСО-А'!$G$9</f>
        <v>1092.9590000000001</v>
      </c>
      <c r="I169" s="118">
        <f>VLOOKUP($A169+ROUND((COLUMN()-2)/24,5),АТС!$A$41:$F$784,6)+'Иные услуги '!$C$5+'РСТ РСО-А'!$J$7+'РСТ РСО-А'!$G$9</f>
        <v>988.34899999999993</v>
      </c>
      <c r="J169" s="118">
        <f>VLOOKUP($A169+ROUND((COLUMN()-2)/24,5),АТС!$A$41:$F$784,6)+'Иные услуги '!$C$5+'РСТ РСО-А'!$J$7+'РСТ РСО-А'!$G$9</f>
        <v>1021.739</v>
      </c>
      <c r="K169" s="118">
        <f>VLOOKUP($A169+ROUND((COLUMN()-2)/24,5),АТС!$A$41:$F$784,6)+'Иные услуги '!$C$5+'РСТ РСО-А'!$J$7+'РСТ РСО-А'!$G$9</f>
        <v>965.84899999999993</v>
      </c>
      <c r="L169" s="118">
        <f>VLOOKUP($A169+ROUND((COLUMN()-2)/24,5),АТС!$A$41:$F$784,6)+'Иные услуги '!$C$5+'РСТ РСО-А'!$J$7+'РСТ РСО-А'!$G$9</f>
        <v>962.48900000000003</v>
      </c>
      <c r="M169" s="118">
        <f>VLOOKUP($A169+ROUND((COLUMN()-2)/24,5),АТС!$A$41:$F$784,6)+'Иные услуги '!$C$5+'РСТ РСО-А'!$J$7+'РСТ РСО-А'!$G$9</f>
        <v>960.48900000000003</v>
      </c>
      <c r="N169" s="118">
        <f>VLOOKUP($A169+ROUND((COLUMN()-2)/24,5),АТС!$A$41:$F$784,6)+'Иные услуги '!$C$5+'РСТ РСО-А'!$J$7+'РСТ РСО-А'!$G$9</f>
        <v>968.38900000000012</v>
      </c>
      <c r="O169" s="118">
        <f>VLOOKUP($A169+ROUND((COLUMN()-2)/24,5),АТС!$A$41:$F$784,6)+'Иные услуги '!$C$5+'РСТ РСО-А'!$J$7+'РСТ РСО-А'!$G$9</f>
        <v>995.64900000000011</v>
      </c>
      <c r="P169" s="118">
        <f>VLOOKUP($A169+ROUND((COLUMN()-2)/24,5),АТС!$A$41:$F$784,6)+'Иные услуги '!$C$5+'РСТ РСО-А'!$J$7+'РСТ РСО-А'!$G$9</f>
        <v>959.57899999999995</v>
      </c>
      <c r="Q169" s="118">
        <f>VLOOKUP($A169+ROUND((COLUMN()-2)/24,5),АТС!$A$41:$F$784,6)+'Иные услуги '!$C$5+'РСТ РСО-А'!$J$7+'РСТ РСО-А'!$G$9</f>
        <v>959.36899999999991</v>
      </c>
      <c r="R169" s="118">
        <f>VLOOKUP($A169+ROUND((COLUMN()-2)/24,5),АТС!$A$41:$F$784,6)+'Иные услуги '!$C$5+'РСТ РСО-А'!$J$7+'РСТ РСО-А'!$G$9</f>
        <v>958.92900000000009</v>
      </c>
      <c r="S169" s="118">
        <f>VLOOKUP($A169+ROUND((COLUMN()-2)/24,5),АТС!$A$41:$F$784,6)+'Иные услуги '!$C$5+'РСТ РСО-А'!$J$7+'РСТ РСО-А'!$G$9</f>
        <v>957.23900000000003</v>
      </c>
      <c r="T169" s="118">
        <f>VLOOKUP($A169+ROUND((COLUMN()-2)/24,5),АТС!$A$41:$F$784,6)+'Иные услуги '!$C$5+'РСТ РСО-А'!$J$7+'РСТ РСО-А'!$G$9</f>
        <v>969.60899999999992</v>
      </c>
      <c r="U169" s="118">
        <f>VLOOKUP($A169+ROUND((COLUMN()-2)/24,5),АТС!$A$41:$F$784,6)+'Иные услуги '!$C$5+'РСТ РСО-А'!$J$7+'РСТ РСО-А'!$G$9</f>
        <v>988.24900000000002</v>
      </c>
      <c r="V169" s="118">
        <f>VLOOKUP($A169+ROUND((COLUMN()-2)/24,5),АТС!$A$41:$F$784,6)+'Иные услуги '!$C$5+'РСТ РСО-А'!$J$7+'РСТ РСО-А'!$G$9</f>
        <v>1002.2190000000001</v>
      </c>
      <c r="W169" s="118">
        <f>VLOOKUP($A169+ROUND((COLUMN()-2)/24,5),АТС!$A$41:$F$784,6)+'Иные услуги '!$C$5+'РСТ РСО-А'!$J$7+'РСТ РСО-А'!$G$9</f>
        <v>1057.519</v>
      </c>
      <c r="X169" s="118">
        <f>VLOOKUP($A169+ROUND((COLUMN()-2)/24,5),АТС!$A$41:$F$784,6)+'Иные услуги '!$C$5+'РСТ РСО-А'!$J$7+'РСТ РСО-А'!$G$9</f>
        <v>996.28899999999999</v>
      </c>
      <c r="Y169" s="118">
        <f>VLOOKUP($A169+ROUND((COLUMN()-2)/24,5),АТС!$A$41:$F$784,6)+'Иные услуги '!$C$5+'РСТ РСО-А'!$J$7+'РСТ РСО-А'!$G$9</f>
        <v>950.42900000000009</v>
      </c>
    </row>
    <row r="170" spans="1:25" x14ac:dyDescent="0.2">
      <c r="A170" s="66">
        <f t="shared" si="5"/>
        <v>43529</v>
      </c>
      <c r="B170" s="118">
        <f>VLOOKUP($A170+ROUND((COLUMN()-2)/24,5),АТС!$A$41:$F$784,6)+'Иные услуги '!$C$5+'РСТ РСО-А'!$J$7+'РСТ РСО-А'!$G$9</f>
        <v>1032.4090000000001</v>
      </c>
      <c r="C170" s="118">
        <f>VLOOKUP($A170+ROUND((COLUMN()-2)/24,5),АТС!$A$41:$F$784,6)+'Иные услуги '!$C$5+'РСТ РСО-А'!$J$7+'РСТ РСО-А'!$G$9</f>
        <v>1090.819</v>
      </c>
      <c r="D170" s="118">
        <f>VLOOKUP($A170+ROUND((COLUMN()-2)/24,5),АТС!$A$41:$F$784,6)+'Иные услуги '!$C$5+'РСТ РСО-А'!$J$7+'РСТ РСО-А'!$G$9</f>
        <v>1113.4190000000001</v>
      </c>
      <c r="E170" s="118">
        <f>VLOOKUP($A170+ROUND((COLUMN()-2)/24,5),АТС!$A$41:$F$784,6)+'Иные услуги '!$C$5+'РСТ РСО-А'!$J$7+'РСТ РСО-А'!$G$9</f>
        <v>1107.019</v>
      </c>
      <c r="F170" s="118">
        <f>VLOOKUP($A170+ROUND((COLUMN()-2)/24,5),АТС!$A$41:$F$784,6)+'Иные услуги '!$C$5+'РСТ РСО-А'!$J$7+'РСТ РСО-А'!$G$9</f>
        <v>1120.1089999999999</v>
      </c>
      <c r="G170" s="118">
        <f>VLOOKUP($A170+ROUND((COLUMN()-2)/24,5),АТС!$A$41:$F$784,6)+'Иные услуги '!$C$5+'РСТ РСО-А'!$J$7+'РСТ РСО-А'!$G$9</f>
        <v>1097.569</v>
      </c>
      <c r="H170" s="118">
        <f>VLOOKUP($A170+ROUND((COLUMN()-2)/24,5),АТС!$A$41:$F$784,6)+'Иные услуги '!$C$5+'РСТ РСО-А'!$J$7+'РСТ РСО-А'!$G$9</f>
        <v>1068.239</v>
      </c>
      <c r="I170" s="118">
        <f>VLOOKUP($A170+ROUND((COLUMN()-2)/24,5),АТС!$A$41:$F$784,6)+'Иные услуги '!$C$5+'РСТ РСО-А'!$J$7+'РСТ РСО-А'!$G$9</f>
        <v>971.82899999999995</v>
      </c>
      <c r="J170" s="118">
        <f>VLOOKUP($A170+ROUND((COLUMN()-2)/24,5),АТС!$A$41:$F$784,6)+'Иные услуги '!$C$5+'РСТ РСО-А'!$J$7+'РСТ РСО-А'!$G$9</f>
        <v>1020.1390000000001</v>
      </c>
      <c r="K170" s="118">
        <f>VLOOKUP($A170+ROUND((COLUMN()-2)/24,5),АТС!$A$41:$F$784,6)+'Иные услуги '!$C$5+'РСТ РСО-А'!$J$7+'РСТ РСО-А'!$G$9</f>
        <v>965.31899999999996</v>
      </c>
      <c r="L170" s="118">
        <f>VLOOKUP($A170+ROUND((COLUMN()-2)/24,5),АТС!$A$41:$F$784,6)+'Иные услуги '!$C$5+'РСТ РСО-А'!$J$7+'РСТ РСО-А'!$G$9</f>
        <v>960.70900000000006</v>
      </c>
      <c r="M170" s="118">
        <f>VLOOKUP($A170+ROUND((COLUMN()-2)/24,5),АТС!$A$41:$F$784,6)+'Иные услуги '!$C$5+'РСТ РСО-А'!$J$7+'РСТ РСО-А'!$G$9</f>
        <v>961.93900000000008</v>
      </c>
      <c r="N170" s="118">
        <f>VLOOKUP($A170+ROUND((COLUMN()-2)/24,5),АТС!$A$41:$F$784,6)+'Иные услуги '!$C$5+'РСТ РСО-А'!$J$7+'РСТ РСО-А'!$G$9</f>
        <v>969.6690000000001</v>
      </c>
      <c r="O170" s="118">
        <f>VLOOKUP($A170+ROUND((COLUMN()-2)/24,5),АТС!$A$41:$F$784,6)+'Иные услуги '!$C$5+'РСТ РСО-А'!$J$7+'РСТ РСО-А'!$G$9</f>
        <v>996.4190000000001</v>
      </c>
      <c r="P170" s="118">
        <f>VLOOKUP($A170+ROUND((COLUMN()-2)/24,5),АТС!$A$41:$F$784,6)+'Иные услуги '!$C$5+'РСТ РСО-А'!$J$7+'РСТ РСО-А'!$G$9</f>
        <v>958.99900000000002</v>
      </c>
      <c r="Q170" s="118">
        <f>VLOOKUP($A170+ROUND((COLUMN()-2)/24,5),АТС!$A$41:$F$784,6)+'Иные услуги '!$C$5+'РСТ РСО-А'!$J$7+'РСТ РСО-А'!$G$9</f>
        <v>958.84899999999993</v>
      </c>
      <c r="R170" s="118">
        <f>VLOOKUP($A170+ROUND((COLUMN()-2)/24,5),АТС!$A$41:$F$784,6)+'Иные услуги '!$C$5+'РСТ РСО-А'!$J$7+'РСТ РСО-А'!$G$9</f>
        <v>958.30899999999997</v>
      </c>
      <c r="S170" s="118">
        <f>VLOOKUP($A170+ROUND((COLUMN()-2)/24,5),АТС!$A$41:$F$784,6)+'Иные услуги '!$C$5+'РСТ РСО-А'!$J$7+'РСТ РСО-А'!$G$9</f>
        <v>957.00900000000001</v>
      </c>
      <c r="T170" s="118">
        <f>VLOOKUP($A170+ROUND((COLUMN()-2)/24,5),АТС!$A$41:$F$784,6)+'Иные услуги '!$C$5+'РСТ РСО-А'!$J$7+'РСТ РСО-А'!$G$9</f>
        <v>973.00900000000001</v>
      </c>
      <c r="U170" s="118">
        <f>VLOOKUP($A170+ROUND((COLUMN()-2)/24,5),АТС!$A$41:$F$784,6)+'Иные услуги '!$C$5+'РСТ РСО-А'!$J$7+'РСТ РСО-А'!$G$9</f>
        <v>988.93900000000008</v>
      </c>
      <c r="V170" s="118">
        <f>VLOOKUP($A170+ROUND((COLUMN()-2)/24,5),АТС!$A$41:$F$784,6)+'Иные услуги '!$C$5+'РСТ РСО-А'!$J$7+'РСТ РСО-А'!$G$9</f>
        <v>1002.499</v>
      </c>
      <c r="W170" s="118">
        <f>VLOOKUP($A170+ROUND((COLUMN()-2)/24,5),АТС!$A$41:$F$784,6)+'Иные услуги '!$C$5+'РСТ РСО-А'!$J$7+'РСТ РСО-А'!$G$9</f>
        <v>1058.6790000000001</v>
      </c>
      <c r="X170" s="118">
        <f>VLOOKUP($A170+ROUND((COLUMN()-2)/24,5),АТС!$A$41:$F$784,6)+'Иные услуги '!$C$5+'РСТ РСО-А'!$J$7+'РСТ РСО-А'!$G$9</f>
        <v>992.12900000000013</v>
      </c>
      <c r="Y170" s="118">
        <f>VLOOKUP($A170+ROUND((COLUMN()-2)/24,5),АТС!$A$41:$F$784,6)+'Иные услуги '!$C$5+'РСТ РСО-А'!$J$7+'РСТ РСО-А'!$G$9</f>
        <v>949.61899999999991</v>
      </c>
    </row>
    <row r="171" spans="1:25" x14ac:dyDescent="0.2">
      <c r="A171" s="66">
        <f t="shared" si="5"/>
        <v>43530</v>
      </c>
      <c r="B171" s="118">
        <f>VLOOKUP($A171+ROUND((COLUMN()-2)/24,5),АТС!$A$41:$F$784,6)+'Иные услуги '!$C$5+'РСТ РСО-А'!$J$7+'РСТ РСО-А'!$G$9</f>
        <v>1055.6690000000001</v>
      </c>
      <c r="C171" s="118">
        <f>VLOOKUP($A171+ROUND((COLUMN()-2)/24,5),АТС!$A$41:$F$784,6)+'Иные услуги '!$C$5+'РСТ РСО-А'!$J$7+'РСТ РСО-А'!$G$9</f>
        <v>1063.829</v>
      </c>
      <c r="D171" s="118">
        <f>VLOOKUP($A171+ROUND((COLUMN()-2)/24,5),АТС!$A$41:$F$784,6)+'Иные услуги '!$C$5+'РСТ РСО-А'!$J$7+'РСТ РСО-А'!$G$9</f>
        <v>1121.6790000000001</v>
      </c>
      <c r="E171" s="118">
        <f>VLOOKUP($A171+ROUND((COLUMN()-2)/24,5),АТС!$A$41:$F$784,6)+'Иные услуги '!$C$5+'РСТ РСО-А'!$J$7+'РСТ РСО-А'!$G$9</f>
        <v>1121.009</v>
      </c>
      <c r="F171" s="118">
        <f>VLOOKUP($A171+ROUND((COLUMN()-2)/24,5),АТС!$A$41:$F$784,6)+'Иные услуги '!$C$5+'РСТ РСО-А'!$J$7+'РСТ РСО-А'!$G$9</f>
        <v>1121.4090000000001</v>
      </c>
      <c r="G171" s="118">
        <f>VLOOKUP($A171+ROUND((COLUMN()-2)/24,5),АТС!$A$41:$F$784,6)+'Иные услуги '!$C$5+'РСТ РСО-А'!$J$7+'РСТ РСО-А'!$G$9</f>
        <v>1110.9090000000001</v>
      </c>
      <c r="H171" s="118">
        <f>VLOOKUP($A171+ROUND((COLUMN()-2)/24,5),АТС!$A$41:$F$784,6)+'Иные услуги '!$C$5+'РСТ РСО-А'!$J$7+'РСТ РСО-А'!$G$9</f>
        <v>1067.789</v>
      </c>
      <c r="I171" s="118">
        <f>VLOOKUP($A171+ROUND((COLUMN()-2)/24,5),АТС!$A$41:$F$784,6)+'Иные услуги '!$C$5+'РСТ РСО-А'!$J$7+'РСТ РСО-А'!$G$9</f>
        <v>959.779</v>
      </c>
      <c r="J171" s="118">
        <f>VLOOKUP($A171+ROUND((COLUMN()-2)/24,5),АТС!$A$41:$F$784,6)+'Иные услуги '!$C$5+'РСТ РСО-А'!$J$7+'РСТ РСО-А'!$G$9</f>
        <v>1019.769</v>
      </c>
      <c r="K171" s="118">
        <f>VLOOKUP($A171+ROUND((COLUMN()-2)/24,5),АТС!$A$41:$F$784,6)+'Иные услуги '!$C$5+'РСТ РСО-А'!$J$7+'РСТ РСО-А'!$G$9</f>
        <v>998.32899999999995</v>
      </c>
      <c r="L171" s="118">
        <f>VLOOKUP($A171+ROUND((COLUMN()-2)/24,5),АТС!$A$41:$F$784,6)+'Иные услуги '!$C$5+'РСТ РСО-А'!$J$7+'РСТ РСО-А'!$G$9</f>
        <v>998.34899999999993</v>
      </c>
      <c r="M171" s="118">
        <f>VLOOKUP($A171+ROUND((COLUMN()-2)/24,5),АТС!$A$41:$F$784,6)+'Иные услуги '!$C$5+'РСТ РСО-А'!$J$7+'РСТ РСО-А'!$G$9</f>
        <v>997.19900000000007</v>
      </c>
      <c r="N171" s="118">
        <f>VLOOKUP($A171+ROUND((COLUMN()-2)/24,5),АТС!$A$41:$F$784,6)+'Иные услуги '!$C$5+'РСТ РСО-А'!$J$7+'РСТ РСО-А'!$G$9</f>
        <v>1019.5889999999999</v>
      </c>
      <c r="O171" s="118">
        <f>VLOOKUP($A171+ROUND((COLUMN()-2)/24,5),АТС!$A$41:$F$784,6)+'Иные услуги '!$C$5+'РСТ РСО-А'!$J$7+'РСТ РСО-А'!$G$9</f>
        <v>1019.509</v>
      </c>
      <c r="P171" s="118">
        <f>VLOOKUP($A171+ROUND((COLUMN()-2)/24,5),АТС!$A$41:$F$784,6)+'Иные услуги '!$C$5+'РСТ РСО-А'!$J$7+'РСТ РСО-А'!$G$9</f>
        <v>1019.1290000000001</v>
      </c>
      <c r="Q171" s="118">
        <f>VLOOKUP($A171+ROUND((COLUMN()-2)/24,5),АТС!$A$41:$F$784,6)+'Иные услуги '!$C$5+'РСТ РСО-А'!$J$7+'РСТ РСО-А'!$G$9</f>
        <v>995.11899999999991</v>
      </c>
      <c r="R171" s="118">
        <f>VLOOKUP($A171+ROUND((COLUMN()-2)/24,5),АТС!$A$41:$F$784,6)+'Иные услуги '!$C$5+'РСТ РСО-А'!$J$7+'РСТ РСО-А'!$G$9</f>
        <v>994.44900000000007</v>
      </c>
      <c r="S171" s="118">
        <f>VLOOKUP($A171+ROUND((COLUMN()-2)/24,5),АТС!$A$41:$F$784,6)+'Иные услуги '!$C$5+'РСТ РСО-А'!$J$7+'РСТ РСО-А'!$G$9</f>
        <v>973.59899999999993</v>
      </c>
      <c r="T171" s="118">
        <f>VLOOKUP($A171+ROUND((COLUMN()-2)/24,5),АТС!$A$41:$F$784,6)+'Иные услуги '!$C$5+'РСТ РСО-А'!$J$7+'РСТ РСО-А'!$G$9</f>
        <v>1028.6490000000001</v>
      </c>
      <c r="U171" s="118">
        <f>VLOOKUP($A171+ROUND((COLUMN()-2)/24,5),АТС!$A$41:$F$784,6)+'Иные услуги '!$C$5+'РСТ РСО-А'!$J$7+'РСТ РСО-А'!$G$9</f>
        <v>1032.2190000000001</v>
      </c>
      <c r="V171" s="118">
        <f>VLOOKUP($A171+ROUND((COLUMN()-2)/24,5),АТС!$A$41:$F$784,6)+'Иные услуги '!$C$5+'РСТ РСО-А'!$J$7+'РСТ РСО-А'!$G$9</f>
        <v>1096.9490000000001</v>
      </c>
      <c r="W171" s="118">
        <f>VLOOKUP($A171+ROUND((COLUMN()-2)/24,5),АТС!$A$41:$F$784,6)+'Иные услуги '!$C$5+'РСТ РСО-А'!$J$7+'РСТ РСО-А'!$G$9</f>
        <v>1096.4390000000001</v>
      </c>
      <c r="X171" s="118">
        <f>VLOOKUP($A171+ROUND((COLUMN()-2)/24,5),АТС!$A$41:$F$784,6)+'Иные услуги '!$C$5+'РСТ РСО-А'!$J$7+'РСТ РСО-А'!$G$9</f>
        <v>954.00900000000001</v>
      </c>
      <c r="Y171" s="118">
        <f>VLOOKUP($A171+ROUND((COLUMN()-2)/24,5),АТС!$A$41:$F$784,6)+'Иные услуги '!$C$5+'РСТ РСО-А'!$J$7+'РСТ РСО-А'!$G$9</f>
        <v>970.51900000000001</v>
      </c>
    </row>
    <row r="172" spans="1:25" x14ac:dyDescent="0.2">
      <c r="A172" s="66">
        <f t="shared" si="5"/>
        <v>43531</v>
      </c>
      <c r="B172" s="118">
        <f>VLOOKUP($A172+ROUND((COLUMN()-2)/24,5),АТС!$A$41:$F$784,6)+'Иные услуги '!$C$5+'РСТ РСО-А'!$J$7+'РСТ РСО-А'!$G$9</f>
        <v>1056.4390000000001</v>
      </c>
      <c r="C172" s="118">
        <f>VLOOKUP($A172+ROUND((COLUMN()-2)/24,5),АТС!$A$41:$F$784,6)+'Иные услуги '!$C$5+'РСТ РСО-А'!$J$7+'РСТ РСО-А'!$G$9</f>
        <v>1092.249</v>
      </c>
      <c r="D172" s="118">
        <f>VLOOKUP($A172+ROUND((COLUMN()-2)/24,5),АТС!$A$41:$F$784,6)+'Иные услуги '!$C$5+'РСТ РСО-А'!$J$7+'РСТ РСО-А'!$G$9</f>
        <v>1119.6490000000001</v>
      </c>
      <c r="E172" s="118">
        <f>VLOOKUP($A172+ROUND((COLUMN()-2)/24,5),АТС!$A$41:$F$784,6)+'Иные услуги '!$C$5+'РСТ РСО-А'!$J$7+'РСТ РСО-А'!$G$9</f>
        <v>1119.549</v>
      </c>
      <c r="F172" s="118">
        <f>VLOOKUP($A172+ROUND((COLUMN()-2)/24,5),АТС!$A$41:$F$784,6)+'Иные услуги '!$C$5+'РСТ РСО-А'!$J$7+'РСТ РСО-А'!$G$9</f>
        <v>1119.8990000000001</v>
      </c>
      <c r="G172" s="118">
        <f>VLOOKUP($A172+ROUND((COLUMN()-2)/24,5),АТС!$A$41:$F$784,6)+'Иные услуги '!$C$5+'РСТ РСО-А'!$J$7+'РСТ РСО-А'!$G$9</f>
        <v>1122.5989999999999</v>
      </c>
      <c r="H172" s="118">
        <f>VLOOKUP($A172+ROUND((COLUMN()-2)/24,5),АТС!$A$41:$F$784,6)+'Иные услуги '!$C$5+'РСТ РСО-А'!$J$7+'РСТ РСО-А'!$G$9</f>
        <v>1107.4490000000001</v>
      </c>
      <c r="I172" s="118">
        <f>VLOOKUP($A172+ROUND((COLUMN()-2)/24,5),АТС!$A$41:$F$784,6)+'Иные услуги '!$C$5+'РСТ РСО-А'!$J$7+'РСТ РСО-А'!$G$9</f>
        <v>959.72900000000004</v>
      </c>
      <c r="J172" s="118">
        <f>VLOOKUP($A172+ROUND((COLUMN()-2)/24,5),АТС!$A$41:$F$784,6)+'Иные услуги '!$C$5+'РСТ РСО-А'!$J$7+'РСТ РСО-А'!$G$9</f>
        <v>1020.479</v>
      </c>
      <c r="K172" s="118">
        <f>VLOOKUP($A172+ROUND((COLUMN()-2)/24,5),АТС!$A$41:$F$784,6)+'Иные услуги '!$C$5+'РСТ РСО-А'!$J$7+'РСТ РСО-А'!$G$9</f>
        <v>996.49900000000002</v>
      </c>
      <c r="L172" s="118">
        <f>VLOOKUP($A172+ROUND((COLUMN()-2)/24,5),АТС!$A$41:$F$784,6)+'Иные услуги '!$C$5+'РСТ РСО-А'!$J$7+'РСТ РСО-А'!$G$9</f>
        <v>996.59899999999993</v>
      </c>
      <c r="M172" s="118">
        <f>VLOOKUP($A172+ROUND((COLUMN()-2)/24,5),АТС!$A$41:$F$784,6)+'Иные услуги '!$C$5+'РСТ РСО-А'!$J$7+'РСТ РСО-А'!$G$9</f>
        <v>996.14900000000011</v>
      </c>
      <c r="N172" s="118">
        <f>VLOOKUP($A172+ROUND((COLUMN()-2)/24,5),АТС!$A$41:$F$784,6)+'Иные услуги '!$C$5+'РСТ РСО-А'!$J$7+'РСТ РСО-А'!$G$9</f>
        <v>1019.6890000000001</v>
      </c>
      <c r="O172" s="118">
        <f>VLOOKUP($A172+ROUND((COLUMN()-2)/24,5),АТС!$A$41:$F$784,6)+'Иные услуги '!$C$5+'РСТ РСО-А'!$J$7+'РСТ РСО-А'!$G$9</f>
        <v>1018.1890000000001</v>
      </c>
      <c r="P172" s="118">
        <f>VLOOKUP($A172+ROUND((COLUMN()-2)/24,5),АТС!$A$41:$F$784,6)+'Иные услуги '!$C$5+'РСТ РСО-А'!$J$7+'РСТ РСО-А'!$G$9</f>
        <v>1018.1390000000001</v>
      </c>
      <c r="Q172" s="118">
        <f>VLOOKUP($A172+ROUND((COLUMN()-2)/24,5),АТС!$A$41:$F$784,6)+'Иные услуги '!$C$5+'РСТ РСО-А'!$J$7+'РСТ РСО-А'!$G$9</f>
        <v>1018.019</v>
      </c>
      <c r="R172" s="118">
        <f>VLOOKUP($A172+ROUND((COLUMN()-2)/24,5),АТС!$A$41:$F$784,6)+'Иные услуги '!$C$5+'РСТ РСО-А'!$J$7+'РСТ РСО-А'!$G$9</f>
        <v>1017.3790000000001</v>
      </c>
      <c r="S172" s="118">
        <f>VLOOKUP($A172+ROUND((COLUMN()-2)/24,5),АТС!$A$41:$F$784,6)+'Иные услуги '!$C$5+'РСТ РСО-А'!$J$7+'РСТ РСО-А'!$G$9</f>
        <v>975.89900000000011</v>
      </c>
      <c r="T172" s="118">
        <f>VLOOKUP($A172+ROUND((COLUMN()-2)/24,5),АТС!$A$41:$F$784,6)+'Иные услуги '!$C$5+'РСТ РСО-А'!$J$7+'РСТ РСО-А'!$G$9</f>
        <v>1030.8489999999999</v>
      </c>
      <c r="U172" s="118">
        <f>VLOOKUP($A172+ROUND((COLUMN()-2)/24,5),АТС!$A$41:$F$784,6)+'Иные услуги '!$C$5+'РСТ РСО-А'!$J$7+'РСТ РСО-А'!$G$9</f>
        <v>988.85899999999992</v>
      </c>
      <c r="V172" s="118">
        <f>VLOOKUP($A172+ROUND((COLUMN()-2)/24,5),АТС!$A$41:$F$784,6)+'Иные услуги '!$C$5+'РСТ РСО-А'!$J$7+'РСТ РСО-А'!$G$9</f>
        <v>1031.8589999999999</v>
      </c>
      <c r="W172" s="118">
        <f>VLOOKUP($A172+ROUND((COLUMN()-2)/24,5),АТС!$A$41:$F$784,6)+'Иные услуги '!$C$5+'РСТ РСО-А'!$J$7+'РСТ РСО-А'!$G$9</f>
        <v>1099.779</v>
      </c>
      <c r="X172" s="118">
        <f>VLOOKUP($A172+ROUND((COLUMN()-2)/24,5),АТС!$A$41:$F$784,6)+'Иные услуги '!$C$5+'РСТ РСО-А'!$J$7+'РСТ РСО-А'!$G$9</f>
        <v>992.4190000000001</v>
      </c>
      <c r="Y172" s="118">
        <f>VLOOKUP($A172+ROUND((COLUMN()-2)/24,5),АТС!$A$41:$F$784,6)+'Иные услуги '!$C$5+'РСТ РСО-А'!$J$7+'РСТ РСО-А'!$G$9</f>
        <v>961.51900000000001</v>
      </c>
    </row>
    <row r="173" spans="1:25" x14ac:dyDescent="0.2">
      <c r="A173" s="66">
        <f t="shared" si="5"/>
        <v>43532</v>
      </c>
      <c r="B173" s="118">
        <f>VLOOKUP($A173+ROUND((COLUMN()-2)/24,5),АТС!$A$41:$F$784,6)+'Иные услуги '!$C$5+'РСТ РСО-А'!$J$7+'РСТ РСО-А'!$G$9</f>
        <v>1056.8990000000001</v>
      </c>
      <c r="C173" s="118">
        <f>VLOOKUP($A173+ROUND((COLUMN()-2)/24,5),АТС!$A$41:$F$784,6)+'Иные услуги '!$C$5+'РСТ РСО-А'!$J$7+'РСТ РСО-А'!$G$9</f>
        <v>1122.8990000000001</v>
      </c>
      <c r="D173" s="118">
        <f>VLOOKUP($A173+ROUND((COLUMN()-2)/24,5),АТС!$A$41:$F$784,6)+'Иные услуги '!$C$5+'РСТ РСО-А'!$J$7+'РСТ РСО-А'!$G$9</f>
        <v>1121.4490000000001</v>
      </c>
      <c r="E173" s="118">
        <f>VLOOKUP($A173+ROUND((COLUMN()-2)/24,5),АТС!$A$41:$F$784,6)+'Иные услуги '!$C$5+'РСТ РСО-А'!$J$7+'РСТ РСО-А'!$G$9</f>
        <v>1120.749</v>
      </c>
      <c r="F173" s="118">
        <f>VLOOKUP($A173+ROUND((COLUMN()-2)/24,5),АТС!$A$41:$F$784,6)+'Иные услуги '!$C$5+'РСТ РСО-А'!$J$7+'РСТ РСО-А'!$G$9</f>
        <v>1121.0989999999999</v>
      </c>
      <c r="G173" s="118">
        <f>VLOOKUP($A173+ROUND((COLUMN()-2)/24,5),АТС!$A$41:$F$784,6)+'Иные услуги '!$C$5+'РСТ РСО-А'!$J$7+'РСТ РСО-А'!$G$9</f>
        <v>1121.569</v>
      </c>
      <c r="H173" s="118">
        <f>VLOOKUP($A173+ROUND((COLUMN()-2)/24,5),АТС!$A$41:$F$784,6)+'Иные услуги '!$C$5+'РСТ РСО-А'!$J$7+'РСТ РСО-А'!$G$9</f>
        <v>1102.4290000000001</v>
      </c>
      <c r="I173" s="118">
        <f>VLOOKUP($A173+ROUND((COLUMN()-2)/24,5),АТС!$A$41:$F$784,6)+'Иные услуги '!$C$5+'РСТ РСО-А'!$J$7+'РСТ РСО-А'!$G$9</f>
        <v>955.74900000000002</v>
      </c>
      <c r="J173" s="118">
        <f>VLOOKUP($A173+ROUND((COLUMN()-2)/24,5),АТС!$A$41:$F$784,6)+'Иные услуги '!$C$5+'РСТ РСО-А'!$J$7+'РСТ РСО-А'!$G$9</f>
        <v>1044.279</v>
      </c>
      <c r="K173" s="118">
        <f>VLOOKUP($A173+ROUND((COLUMN()-2)/24,5),АТС!$A$41:$F$784,6)+'Иные услуги '!$C$5+'РСТ РСО-А'!$J$7+'РСТ РСО-А'!$G$9</f>
        <v>1072.5889999999999</v>
      </c>
      <c r="L173" s="118">
        <f>VLOOKUP($A173+ROUND((COLUMN()-2)/24,5),АТС!$A$41:$F$784,6)+'Иные услуги '!$C$5+'РСТ РСО-А'!$J$7+'РСТ РСО-А'!$G$9</f>
        <v>1072.4690000000001</v>
      </c>
      <c r="M173" s="118">
        <f>VLOOKUP($A173+ROUND((COLUMN()-2)/24,5),АТС!$A$41:$F$784,6)+'Иные услуги '!$C$5+'РСТ РСО-А'!$J$7+'РСТ РСО-А'!$G$9</f>
        <v>1071.979</v>
      </c>
      <c r="N173" s="118">
        <f>VLOOKUP($A173+ROUND((COLUMN()-2)/24,5),АТС!$A$41:$F$784,6)+'Иные услуги '!$C$5+'РСТ РСО-А'!$J$7+'РСТ РСО-А'!$G$9</f>
        <v>1071.259</v>
      </c>
      <c r="O173" s="118">
        <f>VLOOKUP($A173+ROUND((COLUMN()-2)/24,5),АТС!$A$41:$F$784,6)+'Иные услуги '!$C$5+'РСТ РСО-А'!$J$7+'РСТ РСО-А'!$G$9</f>
        <v>1071.1490000000001</v>
      </c>
      <c r="P173" s="118">
        <f>VLOOKUP($A173+ROUND((COLUMN()-2)/24,5),АТС!$A$41:$F$784,6)+'Иные услуги '!$C$5+'РСТ РСО-А'!$J$7+'РСТ РСО-А'!$G$9</f>
        <v>1070.9290000000001</v>
      </c>
      <c r="Q173" s="118">
        <f>VLOOKUP($A173+ROUND((COLUMN()-2)/24,5),АТС!$A$41:$F$784,6)+'Иные услуги '!$C$5+'РСТ РСО-А'!$J$7+'РСТ РСО-А'!$G$9</f>
        <v>1070.479</v>
      </c>
      <c r="R173" s="118">
        <f>VLOOKUP($A173+ROUND((COLUMN()-2)/24,5),АТС!$A$41:$F$784,6)+'Иные услуги '!$C$5+'РСТ РСО-А'!$J$7+'РСТ РСО-А'!$G$9</f>
        <v>1070.0989999999999</v>
      </c>
      <c r="S173" s="118">
        <f>VLOOKUP($A173+ROUND((COLUMN()-2)/24,5),АТС!$A$41:$F$784,6)+'Иные услуги '!$C$5+'РСТ РСО-А'!$J$7+'РСТ РСО-А'!$G$9</f>
        <v>997.78899999999999</v>
      </c>
      <c r="T173" s="118">
        <f>VLOOKUP($A173+ROUND((COLUMN()-2)/24,5),АТС!$A$41:$F$784,6)+'Иные услуги '!$C$5+'РСТ РСО-А'!$J$7+'РСТ РСО-А'!$G$9</f>
        <v>1029.769</v>
      </c>
      <c r="U173" s="118">
        <f>VLOOKUP($A173+ROUND((COLUMN()-2)/24,5),АТС!$A$41:$F$784,6)+'Иные услуги '!$C$5+'РСТ РСО-А'!$J$7+'РСТ РСО-А'!$G$9</f>
        <v>1004.569</v>
      </c>
      <c r="V173" s="118">
        <f>VLOOKUP($A173+ROUND((COLUMN()-2)/24,5),АТС!$A$41:$F$784,6)+'Иные услуги '!$C$5+'РСТ РСО-А'!$J$7+'РСТ РСО-А'!$G$9</f>
        <v>1031.0989999999999</v>
      </c>
      <c r="W173" s="118">
        <f>VLOOKUP($A173+ROUND((COLUMN()-2)/24,5),АТС!$A$41:$F$784,6)+'Иные услуги '!$C$5+'РСТ РСО-А'!$J$7+'РСТ РСО-А'!$G$9</f>
        <v>1097.6189999999999</v>
      </c>
      <c r="X173" s="118">
        <f>VLOOKUP($A173+ROUND((COLUMN()-2)/24,5),АТС!$A$41:$F$784,6)+'Иные услуги '!$C$5+'РСТ РСО-А'!$J$7+'РСТ РСО-А'!$G$9</f>
        <v>993.96900000000005</v>
      </c>
      <c r="Y173" s="118">
        <f>VLOOKUP($A173+ROUND((COLUMN()-2)/24,5),АТС!$A$41:$F$784,6)+'Иные услуги '!$C$5+'РСТ РСО-А'!$J$7+'РСТ РСО-А'!$G$9</f>
        <v>961.07899999999995</v>
      </c>
    </row>
    <row r="174" spans="1:25" x14ac:dyDescent="0.2">
      <c r="A174" s="66">
        <f t="shared" si="5"/>
        <v>43533</v>
      </c>
      <c r="B174" s="118">
        <f>VLOOKUP($A174+ROUND((COLUMN()-2)/24,5),АТС!$A$41:$F$784,6)+'Иные услуги '!$C$5+'РСТ РСО-А'!$J$7+'РСТ РСО-А'!$G$9</f>
        <v>1057.299</v>
      </c>
      <c r="C174" s="118">
        <f>VLOOKUP($A174+ROUND((COLUMN()-2)/24,5),АТС!$A$41:$F$784,6)+'Иные услуги '!$C$5+'РСТ РСО-А'!$J$7+'РСТ РСО-А'!$G$9</f>
        <v>1123.2190000000001</v>
      </c>
      <c r="D174" s="118">
        <f>VLOOKUP($A174+ROUND((COLUMN()-2)/24,5),АТС!$A$41:$F$784,6)+'Иные услуги '!$C$5+'РСТ РСО-А'!$J$7+'РСТ РСО-А'!$G$9</f>
        <v>1154.1990000000001</v>
      </c>
      <c r="E174" s="118">
        <f>VLOOKUP($A174+ROUND((COLUMN()-2)/24,5),АТС!$A$41:$F$784,6)+'Иные услуги '!$C$5+'РСТ РСО-А'!$J$7+'РСТ РСО-А'!$G$9</f>
        <v>1153.249</v>
      </c>
      <c r="F174" s="118">
        <f>VLOOKUP($A174+ROUND((COLUMN()-2)/24,5),АТС!$A$41:$F$784,6)+'Иные услуги '!$C$5+'РСТ РСО-А'!$J$7+'РСТ РСО-А'!$G$9</f>
        <v>1152.249</v>
      </c>
      <c r="G174" s="118">
        <f>VLOOKUP($A174+ROUND((COLUMN()-2)/24,5),АТС!$A$41:$F$784,6)+'Иные услуги '!$C$5+'РСТ РСО-А'!$J$7+'РСТ РСО-А'!$G$9</f>
        <v>1152.819</v>
      </c>
      <c r="H174" s="118">
        <f>VLOOKUP($A174+ROUND((COLUMN()-2)/24,5),АТС!$A$41:$F$784,6)+'Иные услуги '!$C$5+'РСТ РСО-А'!$J$7+'РСТ РСО-А'!$G$9</f>
        <v>1170.6089999999999</v>
      </c>
      <c r="I174" s="118">
        <f>VLOOKUP($A174+ROUND((COLUMN()-2)/24,5),АТС!$A$41:$F$784,6)+'Иные услуги '!$C$5+'РСТ РСО-А'!$J$7+'РСТ РСО-А'!$G$9</f>
        <v>1067.1490000000001</v>
      </c>
      <c r="J174" s="118">
        <f>VLOOKUP($A174+ROUND((COLUMN()-2)/24,5),АТС!$A$41:$F$784,6)+'Иные услуги '!$C$5+'РСТ РСО-А'!$J$7+'РСТ РСО-А'!$G$9</f>
        <v>1163.8790000000001</v>
      </c>
      <c r="K174" s="118">
        <f>VLOOKUP($A174+ROUND((COLUMN()-2)/24,5),АТС!$A$41:$F$784,6)+'Иные услуги '!$C$5+'РСТ РСО-А'!$J$7+'РСТ РСО-А'!$G$9</f>
        <v>1101.3589999999999</v>
      </c>
      <c r="L174" s="118">
        <f>VLOOKUP($A174+ROUND((COLUMN()-2)/24,5),АТС!$A$41:$F$784,6)+'Иные услуги '!$C$5+'РСТ РСО-А'!$J$7+'РСТ РСО-А'!$G$9</f>
        <v>1072.6890000000001</v>
      </c>
      <c r="M174" s="118">
        <f>VLOOKUP($A174+ROUND((COLUMN()-2)/24,5),АТС!$A$41:$F$784,6)+'Иные услуги '!$C$5+'РСТ РСО-А'!$J$7+'РСТ РСО-А'!$G$9</f>
        <v>1072.4490000000001</v>
      </c>
      <c r="N174" s="118">
        <f>VLOOKUP($A174+ROUND((COLUMN()-2)/24,5),АТС!$A$41:$F$784,6)+'Иные услуги '!$C$5+'РСТ РСО-А'!$J$7+'РСТ РСО-А'!$G$9</f>
        <v>1072.4090000000001</v>
      </c>
      <c r="O174" s="118">
        <f>VLOOKUP($A174+ROUND((COLUMN()-2)/24,5),АТС!$A$41:$F$784,6)+'Иные услуги '!$C$5+'РСТ РСО-А'!$J$7+'РСТ РСО-А'!$G$9</f>
        <v>1072.3990000000001</v>
      </c>
      <c r="P174" s="118">
        <f>VLOOKUP($A174+ROUND((COLUMN()-2)/24,5),АТС!$A$41:$F$784,6)+'Иные услуги '!$C$5+'РСТ РСО-А'!$J$7+'РСТ РСО-А'!$G$9</f>
        <v>1072.4290000000001</v>
      </c>
      <c r="Q174" s="118">
        <f>VLOOKUP($A174+ROUND((COLUMN()-2)/24,5),АТС!$A$41:$F$784,6)+'Иные услуги '!$C$5+'РСТ РСО-А'!$J$7+'РСТ РСО-А'!$G$9</f>
        <v>1072.559</v>
      </c>
      <c r="R174" s="118">
        <f>VLOOKUP($A174+ROUND((COLUMN()-2)/24,5),АТС!$A$41:$F$784,6)+'Иные услуги '!$C$5+'РСТ РСО-А'!$J$7+'РСТ РСО-А'!$G$9</f>
        <v>1072.519</v>
      </c>
      <c r="S174" s="118">
        <f>VLOOKUP($A174+ROUND((COLUMN()-2)/24,5),АТС!$A$41:$F$784,6)+'Иные услуги '!$C$5+'РСТ РСО-А'!$J$7+'РСТ РСО-А'!$G$9</f>
        <v>1001.039</v>
      </c>
      <c r="T174" s="118">
        <f>VLOOKUP($A174+ROUND((COLUMN()-2)/24,5),АТС!$A$41:$F$784,6)+'Иные услуги '!$C$5+'РСТ РСО-А'!$J$7+'РСТ РСО-А'!$G$9</f>
        <v>1034.3689999999999</v>
      </c>
      <c r="U174" s="118">
        <f>VLOOKUP($A174+ROUND((COLUMN()-2)/24,5),АТС!$A$41:$F$784,6)+'Иные услуги '!$C$5+'РСТ РСО-А'!$J$7+'РСТ РСО-А'!$G$9</f>
        <v>1041.529</v>
      </c>
      <c r="V174" s="118">
        <f>VLOOKUP($A174+ROUND((COLUMN()-2)/24,5),АТС!$A$41:$F$784,6)+'Иные услуги '!$C$5+'РСТ РСО-А'!$J$7+'РСТ РСО-А'!$G$9</f>
        <v>1102.2190000000001</v>
      </c>
      <c r="W174" s="118">
        <f>VLOOKUP($A174+ROUND((COLUMN()-2)/24,5),АТС!$A$41:$F$784,6)+'Иные услуги '!$C$5+'РСТ РСО-А'!$J$7+'РСТ РСО-А'!$G$9</f>
        <v>1178.279</v>
      </c>
      <c r="X174" s="118">
        <f>VLOOKUP($A174+ROUND((COLUMN()-2)/24,5),АТС!$A$41:$F$784,6)+'Иные услуги '!$C$5+'РСТ РСО-А'!$J$7+'РСТ РСО-А'!$G$9</f>
        <v>997.28899999999999</v>
      </c>
      <c r="Y174" s="118">
        <f>VLOOKUP($A174+ROUND((COLUMN()-2)/24,5),АТС!$A$41:$F$784,6)+'Иные услуги '!$C$5+'РСТ РСО-А'!$J$7+'РСТ РСО-А'!$G$9</f>
        <v>970.60899999999992</v>
      </c>
    </row>
    <row r="175" spans="1:25" x14ac:dyDescent="0.2">
      <c r="A175" s="66">
        <f t="shared" si="5"/>
        <v>43534</v>
      </c>
      <c r="B175" s="118">
        <f>VLOOKUP($A175+ROUND((COLUMN()-2)/24,5),АТС!$A$41:$F$784,6)+'Иные услуги '!$C$5+'РСТ РСО-А'!$J$7+'РСТ РСО-А'!$G$9</f>
        <v>1057.6390000000001</v>
      </c>
      <c r="C175" s="118">
        <f>VLOOKUP($A175+ROUND((COLUMN()-2)/24,5),АТС!$A$41:$F$784,6)+'Иные услуги '!$C$5+'РСТ РСО-А'!$J$7+'РСТ РСО-А'!$G$9</f>
        <v>1124.329</v>
      </c>
      <c r="D175" s="118">
        <f>VLOOKUP($A175+ROUND((COLUMN()-2)/24,5),АТС!$A$41:$F$784,6)+'Иные услуги '!$C$5+'РСТ РСО-А'!$J$7+'РСТ РСО-А'!$G$9</f>
        <v>1154.8790000000001</v>
      </c>
      <c r="E175" s="118">
        <f>VLOOKUP($A175+ROUND((COLUMN()-2)/24,5),АТС!$A$41:$F$784,6)+'Иные услуги '!$C$5+'РСТ РСО-А'!$J$7+'РСТ РСО-А'!$G$9</f>
        <v>1153.1590000000001</v>
      </c>
      <c r="F175" s="118">
        <f>VLOOKUP($A175+ROUND((COLUMN()-2)/24,5),АТС!$A$41:$F$784,6)+'Иные услуги '!$C$5+'РСТ РСО-А'!$J$7+'РСТ РСО-А'!$G$9</f>
        <v>1153.4690000000001</v>
      </c>
      <c r="G175" s="118">
        <f>VLOOKUP($A175+ROUND((COLUMN()-2)/24,5),АТС!$A$41:$F$784,6)+'Иные услуги '!$C$5+'РСТ РСО-А'!$J$7+'РСТ РСО-А'!$G$9</f>
        <v>1155.269</v>
      </c>
      <c r="H175" s="118">
        <f>VLOOKUP($A175+ROUND((COLUMN()-2)/24,5),АТС!$A$41:$F$784,6)+'Иные услуги '!$C$5+'РСТ РСО-А'!$J$7+'РСТ РСО-А'!$G$9</f>
        <v>1246.4690000000001</v>
      </c>
      <c r="I175" s="118">
        <f>VLOOKUP($A175+ROUND((COLUMN()-2)/24,5),АТС!$A$41:$F$784,6)+'Иные услуги '!$C$5+'РСТ РСО-А'!$J$7+'РСТ РСО-А'!$G$9</f>
        <v>1148.6890000000001</v>
      </c>
      <c r="J175" s="118">
        <f>VLOOKUP($A175+ROUND((COLUMN()-2)/24,5),АТС!$A$41:$F$784,6)+'Иные услуги '!$C$5+'РСТ РСО-А'!$J$7+'РСТ РСО-А'!$G$9</f>
        <v>1234.5989999999999</v>
      </c>
      <c r="K175" s="118">
        <f>VLOOKUP($A175+ROUND((COLUMN()-2)/24,5),АТС!$A$41:$F$784,6)+'Иные услуги '!$C$5+'РСТ РСО-А'!$J$7+'РСТ РСО-А'!$G$9</f>
        <v>1199.809</v>
      </c>
      <c r="L175" s="118">
        <f>VLOOKUP($A175+ROUND((COLUMN()-2)/24,5),АТС!$A$41:$F$784,6)+'Иные услуги '!$C$5+'РСТ РСО-А'!$J$7+'РСТ РСО-А'!$G$9</f>
        <v>1100.9490000000001</v>
      </c>
      <c r="M175" s="118">
        <f>VLOOKUP($A175+ROUND((COLUMN()-2)/24,5),АТС!$A$41:$F$784,6)+'Иные услуги '!$C$5+'РСТ РСО-А'!$J$7+'РСТ РСО-А'!$G$9</f>
        <v>1100.8890000000001</v>
      </c>
      <c r="N175" s="118">
        <f>VLOOKUP($A175+ROUND((COLUMN()-2)/24,5),АТС!$A$41:$F$784,6)+'Иные услуги '!$C$5+'РСТ РСО-А'!$J$7+'РСТ РСО-А'!$G$9</f>
        <v>1099.9390000000001</v>
      </c>
      <c r="O175" s="118">
        <f>VLOOKUP($A175+ROUND((COLUMN()-2)/24,5),АТС!$A$41:$F$784,6)+'Иные услуги '!$C$5+'РСТ РСО-А'!$J$7+'РСТ РСО-А'!$G$9</f>
        <v>1099.7090000000001</v>
      </c>
      <c r="P175" s="118">
        <f>VLOOKUP($A175+ROUND((COLUMN()-2)/24,5),АТС!$A$41:$F$784,6)+'Иные услуги '!$C$5+'РСТ РСО-А'!$J$7+'РСТ РСО-А'!$G$9</f>
        <v>1098.6690000000001</v>
      </c>
      <c r="Q175" s="118">
        <f>VLOOKUP($A175+ROUND((COLUMN()-2)/24,5),АТС!$A$41:$F$784,6)+'Иные услуги '!$C$5+'РСТ РСО-А'!$J$7+'РСТ РСО-А'!$G$9</f>
        <v>1097.819</v>
      </c>
      <c r="R175" s="118">
        <f>VLOOKUP($A175+ROUND((COLUMN()-2)/24,5),АТС!$A$41:$F$784,6)+'Иные услуги '!$C$5+'РСТ РСО-А'!$J$7+'РСТ РСО-А'!$G$9</f>
        <v>1067.6290000000001</v>
      </c>
      <c r="S175" s="118">
        <f>VLOOKUP($A175+ROUND((COLUMN()-2)/24,5),АТС!$A$41:$F$784,6)+'Иные услуги '!$C$5+'РСТ РСО-А'!$J$7+'РСТ РСО-А'!$G$9</f>
        <v>1020.8389999999999</v>
      </c>
      <c r="T175" s="118">
        <f>VLOOKUP($A175+ROUND((COLUMN()-2)/24,5),АТС!$A$41:$F$784,6)+'Иные услуги '!$C$5+'РСТ РСО-А'!$J$7+'РСТ РСО-А'!$G$9</f>
        <v>1031.509</v>
      </c>
      <c r="U175" s="118">
        <f>VLOOKUP($A175+ROUND((COLUMN()-2)/24,5),АТС!$A$41:$F$784,6)+'Иные услуги '!$C$5+'РСТ РСО-А'!$J$7+'РСТ РСО-А'!$G$9</f>
        <v>1035.319</v>
      </c>
      <c r="V175" s="118">
        <f>VLOOKUP($A175+ROUND((COLUMN()-2)/24,5),АТС!$A$41:$F$784,6)+'Иные услуги '!$C$5+'РСТ РСО-А'!$J$7+'РСТ РСО-А'!$G$9</f>
        <v>1098.579</v>
      </c>
      <c r="W175" s="118">
        <f>VLOOKUP($A175+ROUND((COLUMN()-2)/24,5),АТС!$A$41:$F$784,6)+'Иные услуги '!$C$5+'РСТ РСО-А'!$J$7+'РСТ РСО-А'!$G$9</f>
        <v>1176.7190000000001</v>
      </c>
      <c r="X175" s="118">
        <f>VLOOKUP($A175+ROUND((COLUMN()-2)/24,5),АТС!$A$41:$F$784,6)+'Иные услуги '!$C$5+'РСТ РСО-А'!$J$7+'РСТ РСО-А'!$G$9</f>
        <v>953.46900000000005</v>
      </c>
      <c r="Y175" s="118">
        <f>VLOOKUP($A175+ROUND((COLUMN()-2)/24,5),АТС!$A$41:$F$784,6)+'Иные услуги '!$C$5+'РСТ РСО-А'!$J$7+'РСТ РСО-А'!$G$9</f>
        <v>992.59899999999993</v>
      </c>
    </row>
    <row r="176" spans="1:25" x14ac:dyDescent="0.2">
      <c r="A176" s="66">
        <f t="shared" si="5"/>
        <v>43535</v>
      </c>
      <c r="B176" s="118">
        <f>VLOOKUP($A176+ROUND((COLUMN()-2)/24,5),АТС!$A$41:$F$784,6)+'Иные услуги '!$C$5+'РСТ РСО-А'!$J$7+'РСТ РСО-А'!$G$9</f>
        <v>1058.549</v>
      </c>
      <c r="C176" s="118">
        <f>VLOOKUP($A176+ROUND((COLUMN()-2)/24,5),АТС!$A$41:$F$784,6)+'Иные услуги '!$C$5+'РСТ РСО-А'!$J$7+'РСТ РСО-А'!$G$9</f>
        <v>1122.0889999999999</v>
      </c>
      <c r="D176" s="118">
        <f>VLOOKUP($A176+ROUND((COLUMN()-2)/24,5),АТС!$A$41:$F$784,6)+'Иные услуги '!$C$5+'РСТ РСО-А'!$J$7+'РСТ РСО-А'!$G$9</f>
        <v>1120.8589999999999</v>
      </c>
      <c r="E176" s="118">
        <f>VLOOKUP($A176+ROUND((COLUMN()-2)/24,5),АТС!$A$41:$F$784,6)+'Иные услуги '!$C$5+'РСТ РСО-А'!$J$7+'РСТ РСО-А'!$G$9</f>
        <v>1120.789</v>
      </c>
      <c r="F176" s="118">
        <f>VLOOKUP($A176+ROUND((COLUMN()-2)/24,5),АТС!$A$41:$F$784,6)+'Иные услуги '!$C$5+'РСТ РСО-А'!$J$7+'РСТ РСО-А'!$G$9</f>
        <v>1120.3589999999999</v>
      </c>
      <c r="G176" s="118">
        <f>VLOOKUP($A176+ROUND((COLUMN()-2)/24,5),АТС!$A$41:$F$784,6)+'Иные услуги '!$C$5+'РСТ РСО-А'!$J$7+'РСТ РСО-А'!$G$9</f>
        <v>1122.1990000000001</v>
      </c>
      <c r="H176" s="118">
        <f>VLOOKUP($A176+ROUND((COLUMN()-2)/24,5),АТС!$A$41:$F$784,6)+'Иные услуги '!$C$5+'РСТ РСО-А'!$J$7+'РСТ РСО-А'!$G$9</f>
        <v>1104.289</v>
      </c>
      <c r="I176" s="118">
        <f>VLOOKUP($A176+ROUND((COLUMN()-2)/24,5),АТС!$A$41:$F$784,6)+'Иные услуги '!$C$5+'РСТ РСО-А'!$J$7+'РСТ РСО-А'!$G$9</f>
        <v>956.18900000000008</v>
      </c>
      <c r="J176" s="118">
        <f>VLOOKUP($A176+ROUND((COLUMN()-2)/24,5),АТС!$A$41:$F$784,6)+'Иные услуги '!$C$5+'РСТ РСО-А'!$J$7+'РСТ РСО-А'!$G$9</f>
        <v>1044.1490000000001</v>
      </c>
      <c r="K176" s="118">
        <f>VLOOKUP($A176+ROUND((COLUMN()-2)/24,5),АТС!$A$41:$F$784,6)+'Иные услуги '!$C$5+'РСТ РСО-А'!$J$7+'РСТ РСО-А'!$G$9</f>
        <v>1072.3689999999999</v>
      </c>
      <c r="L176" s="118">
        <f>VLOOKUP($A176+ROUND((COLUMN()-2)/24,5),АТС!$A$41:$F$784,6)+'Иные услуги '!$C$5+'РСТ РСО-А'!$J$7+'РСТ РСО-А'!$G$9</f>
        <v>1072.279</v>
      </c>
      <c r="M176" s="118">
        <f>VLOOKUP($A176+ROUND((COLUMN()-2)/24,5),АТС!$A$41:$F$784,6)+'Иные услуги '!$C$5+'РСТ РСО-А'!$J$7+'РСТ РСО-А'!$G$9</f>
        <v>1071.4090000000001</v>
      </c>
      <c r="N176" s="118">
        <f>VLOOKUP($A176+ROUND((COLUMN()-2)/24,5),АТС!$A$41:$F$784,6)+'Иные услуги '!$C$5+'РСТ РСО-А'!$J$7+'РСТ РСО-А'!$G$9</f>
        <v>1070.6290000000001</v>
      </c>
      <c r="O176" s="118">
        <f>VLOOKUP($A176+ROUND((COLUMN()-2)/24,5),АТС!$A$41:$F$784,6)+'Иные услуги '!$C$5+'РСТ РСО-А'!$J$7+'РСТ РСО-А'!$G$9</f>
        <v>1099.1089999999999</v>
      </c>
      <c r="P176" s="118">
        <f>VLOOKUP($A176+ROUND((COLUMN()-2)/24,5),АТС!$A$41:$F$784,6)+'Иные услуги '!$C$5+'РСТ РСО-А'!$J$7+'РСТ РСО-А'!$G$9</f>
        <v>1098.8589999999999</v>
      </c>
      <c r="Q176" s="118">
        <f>VLOOKUP($A176+ROUND((COLUMN()-2)/24,5),АТС!$A$41:$F$784,6)+'Иные услуги '!$C$5+'РСТ РСО-А'!$J$7+'РСТ РСО-А'!$G$9</f>
        <v>1098.779</v>
      </c>
      <c r="R176" s="118">
        <f>VLOOKUP($A176+ROUND((COLUMN()-2)/24,5),АТС!$A$41:$F$784,6)+'Иные услуги '!$C$5+'РСТ РСО-А'!$J$7+'РСТ РСО-А'!$G$9</f>
        <v>1097.6890000000001</v>
      </c>
      <c r="S176" s="118">
        <f>VLOOKUP($A176+ROUND((COLUMN()-2)/24,5),АТС!$A$41:$F$784,6)+'Иные услуги '!$C$5+'РСТ РСО-А'!$J$7+'РСТ РСО-А'!$G$9</f>
        <v>1043.739</v>
      </c>
      <c r="T176" s="118">
        <f>VLOOKUP($A176+ROUND((COLUMN()-2)/24,5),АТС!$A$41:$F$784,6)+'Иные услуги '!$C$5+'РСТ РСО-А'!$J$7+'РСТ РСО-А'!$G$9</f>
        <v>1058.4590000000001</v>
      </c>
      <c r="U176" s="118">
        <f>VLOOKUP($A176+ROUND((COLUMN()-2)/24,5),АТС!$A$41:$F$784,6)+'Иные услуги '!$C$5+'РСТ РСО-А'!$J$7+'РСТ РСО-А'!$G$9</f>
        <v>1031.1089999999999</v>
      </c>
      <c r="V176" s="118">
        <f>VLOOKUP($A176+ROUND((COLUMN()-2)/24,5),АТС!$A$41:$F$784,6)+'Иные услуги '!$C$5+'РСТ РСО-А'!$J$7+'РСТ РСО-А'!$G$9</f>
        <v>1060.9090000000001</v>
      </c>
      <c r="W176" s="118">
        <f>VLOOKUP($A176+ROUND((COLUMN()-2)/24,5),АТС!$A$41:$F$784,6)+'Иные услуги '!$C$5+'РСТ РСО-А'!$J$7+'РСТ РСО-А'!$G$9</f>
        <v>1132.3589999999999</v>
      </c>
      <c r="X176" s="118">
        <f>VLOOKUP($A176+ROUND((COLUMN()-2)/24,5),АТС!$A$41:$F$784,6)+'Иные услуги '!$C$5+'РСТ РСО-А'!$J$7+'РСТ РСО-А'!$G$9</f>
        <v>988.35899999999992</v>
      </c>
      <c r="Y176" s="118">
        <f>VLOOKUP($A176+ROUND((COLUMN()-2)/24,5),АТС!$A$41:$F$784,6)+'Иные услуги '!$C$5+'РСТ РСО-А'!$J$7+'РСТ РСО-А'!$G$9</f>
        <v>990.55899999999997</v>
      </c>
    </row>
    <row r="177" spans="1:27" x14ac:dyDescent="0.2">
      <c r="A177" s="66">
        <f t="shared" si="5"/>
        <v>43536</v>
      </c>
      <c r="B177" s="118">
        <f>VLOOKUP($A177+ROUND((COLUMN()-2)/24,5),АТС!$A$41:$F$784,6)+'Иные услуги '!$C$5+'РСТ РСО-А'!$J$7+'РСТ РСО-А'!$G$9</f>
        <v>1060.479</v>
      </c>
      <c r="C177" s="118">
        <f>VLOOKUP($A177+ROUND((COLUMN()-2)/24,5),АТС!$A$41:$F$784,6)+'Иные услуги '!$C$5+'РСТ РСО-А'!$J$7+'РСТ РСО-А'!$G$9</f>
        <v>1150.7190000000001</v>
      </c>
      <c r="D177" s="118">
        <f>VLOOKUP($A177+ROUND((COLUMN()-2)/24,5),АТС!$A$41:$F$784,6)+'Иные услуги '!$C$5+'РСТ РСО-А'!$J$7+'РСТ РСО-А'!$G$9</f>
        <v>1149.9590000000001</v>
      </c>
      <c r="E177" s="118">
        <f>VLOOKUP($A177+ROUND((COLUMN()-2)/24,5),АТС!$A$41:$F$784,6)+'Иные услуги '!$C$5+'РСТ РСО-А'!$J$7+'РСТ РСО-А'!$G$9</f>
        <v>1149.8589999999999</v>
      </c>
      <c r="F177" s="118">
        <f>VLOOKUP($A177+ROUND((COLUMN()-2)/24,5),АТС!$A$41:$F$784,6)+'Иные услуги '!$C$5+'РСТ РСО-А'!$J$7+'РСТ РСО-А'!$G$9</f>
        <v>1150.6690000000001</v>
      </c>
      <c r="G177" s="118">
        <f>VLOOKUP($A177+ROUND((COLUMN()-2)/24,5),АТС!$A$41:$F$784,6)+'Иные услуги '!$C$5+'РСТ РСО-А'!$J$7+'РСТ РСО-А'!$G$9</f>
        <v>1152.539</v>
      </c>
      <c r="H177" s="118">
        <f>VLOOKUP($A177+ROUND((COLUMN()-2)/24,5),АТС!$A$41:$F$784,6)+'Иные услуги '!$C$5+'РСТ РСО-А'!$J$7+'РСТ РСО-А'!$G$9</f>
        <v>1245.3790000000001</v>
      </c>
      <c r="I177" s="118">
        <f>VLOOKUP($A177+ROUND((COLUMN()-2)/24,5),АТС!$A$41:$F$784,6)+'Иные услуги '!$C$5+'РСТ РСО-А'!$J$7+'РСТ РСО-А'!$G$9</f>
        <v>1152.1490000000001</v>
      </c>
      <c r="J177" s="118">
        <f>VLOOKUP($A177+ROUND((COLUMN()-2)/24,5),АТС!$A$41:$F$784,6)+'Иные услуги '!$C$5+'РСТ РСО-А'!$J$7+'РСТ РСО-А'!$G$9</f>
        <v>1235.6590000000001</v>
      </c>
      <c r="K177" s="118">
        <f>VLOOKUP($A177+ROUND((COLUMN()-2)/24,5),АТС!$A$41:$F$784,6)+'Иные услуги '!$C$5+'РСТ РСО-А'!$J$7+'РСТ РСО-А'!$G$9</f>
        <v>1164.049</v>
      </c>
      <c r="L177" s="118">
        <f>VLOOKUP($A177+ROUND((COLUMN()-2)/24,5),АТС!$A$41:$F$784,6)+'Иные услуги '!$C$5+'РСТ РСО-А'!$J$7+'РСТ РСО-А'!$G$9</f>
        <v>1163.9390000000001</v>
      </c>
      <c r="M177" s="118">
        <f>VLOOKUP($A177+ROUND((COLUMN()-2)/24,5),АТС!$A$41:$F$784,6)+'Иные услуги '!$C$5+'РСТ РСО-А'!$J$7+'РСТ РСО-А'!$G$9</f>
        <v>1163.3589999999999</v>
      </c>
      <c r="N177" s="118">
        <f>VLOOKUP($A177+ROUND((COLUMN()-2)/24,5),АТС!$A$41:$F$784,6)+'Иные услуги '!$C$5+'РСТ РСО-А'!$J$7+'РСТ РСО-А'!$G$9</f>
        <v>1162.989</v>
      </c>
      <c r="O177" s="118">
        <f>VLOOKUP($A177+ROUND((COLUMN()-2)/24,5),АТС!$A$41:$F$784,6)+'Иные услуги '!$C$5+'РСТ РСО-А'!$J$7+'РСТ РСО-А'!$G$9</f>
        <v>1162.519</v>
      </c>
      <c r="P177" s="118">
        <f>VLOOKUP($A177+ROUND((COLUMN()-2)/24,5),АТС!$A$41:$F$784,6)+'Иные услуги '!$C$5+'РСТ РСО-А'!$J$7+'РСТ РСО-А'!$G$9</f>
        <v>1162.3890000000001</v>
      </c>
      <c r="Q177" s="118">
        <f>VLOOKUP($A177+ROUND((COLUMN()-2)/24,5),АТС!$A$41:$F$784,6)+'Иные услуги '!$C$5+'РСТ РСО-А'!$J$7+'РСТ РСО-А'!$G$9</f>
        <v>1162.3589999999999</v>
      </c>
      <c r="R177" s="118">
        <f>VLOOKUP($A177+ROUND((COLUMN()-2)/24,5),АТС!$A$41:$F$784,6)+'Иные услуги '!$C$5+'РСТ РСО-А'!$J$7+'РСТ РСО-А'!$G$9</f>
        <v>1160.829</v>
      </c>
      <c r="S177" s="118">
        <f>VLOOKUP($A177+ROUND((COLUMN()-2)/24,5),АТС!$A$41:$F$784,6)+'Иные услуги '!$C$5+'РСТ РСО-А'!$J$7+'РСТ РСО-А'!$G$9</f>
        <v>1099.759</v>
      </c>
      <c r="T177" s="118">
        <f>VLOOKUP($A177+ROUND((COLUMN()-2)/24,5),АТС!$A$41:$F$784,6)+'Иные услуги '!$C$5+'РСТ РСО-А'!$J$7+'РСТ РСО-А'!$G$9</f>
        <v>1131.049</v>
      </c>
      <c r="U177" s="118">
        <f>VLOOKUP($A177+ROUND((COLUMN()-2)/24,5),АТС!$A$41:$F$784,6)+'Иные услуги '!$C$5+'РСТ РСО-А'!$J$7+'РСТ РСО-А'!$G$9</f>
        <v>1099.039</v>
      </c>
      <c r="V177" s="118">
        <f>VLOOKUP($A177+ROUND((COLUMN()-2)/24,5),АТС!$A$41:$F$784,6)+'Иные услуги '!$C$5+'РСТ РСО-А'!$J$7+'РСТ РСО-А'!$G$9</f>
        <v>1133.9290000000001</v>
      </c>
      <c r="W177" s="118">
        <f>VLOOKUP($A177+ROUND((COLUMN()-2)/24,5),АТС!$A$41:$F$784,6)+'Иные услуги '!$C$5+'РСТ РСО-А'!$J$7+'РСТ РСО-А'!$G$9</f>
        <v>1172.5889999999999</v>
      </c>
      <c r="X177" s="118">
        <f>VLOOKUP($A177+ROUND((COLUMN()-2)/24,5),АТС!$A$41:$F$784,6)+'Иные услуги '!$C$5+'РСТ РСО-А'!$J$7+'РСТ РСО-А'!$G$9</f>
        <v>951.4190000000001</v>
      </c>
      <c r="Y177" s="118">
        <f>VLOOKUP($A177+ROUND((COLUMN()-2)/24,5),АТС!$A$41:$F$784,6)+'Иные услуги '!$C$5+'РСТ РСО-А'!$J$7+'РСТ РСО-А'!$G$9</f>
        <v>1014.749</v>
      </c>
    </row>
    <row r="178" spans="1:27" x14ac:dyDescent="0.2">
      <c r="A178" s="66">
        <f t="shared" si="5"/>
        <v>43537</v>
      </c>
      <c r="B178" s="118">
        <f>VLOOKUP($A178+ROUND((COLUMN()-2)/24,5),АТС!$A$41:$F$784,6)+'Иные услуги '!$C$5+'РСТ РСО-А'!$J$7+'РСТ РСО-А'!$G$9</f>
        <v>1059.9690000000001</v>
      </c>
      <c r="C178" s="118">
        <f>VLOOKUP($A178+ROUND((COLUMN()-2)/24,5),АТС!$A$41:$F$784,6)+'Иные услуги '!$C$5+'РСТ РСО-А'!$J$7+'РСТ РСО-А'!$G$9</f>
        <v>1150.4690000000001</v>
      </c>
      <c r="D178" s="118">
        <f>VLOOKUP($A178+ROUND((COLUMN()-2)/24,5),АТС!$A$41:$F$784,6)+'Иные услуги '!$C$5+'РСТ РСО-А'!$J$7+'РСТ РСО-А'!$G$9</f>
        <v>1149.9690000000001</v>
      </c>
      <c r="E178" s="118">
        <f>VLOOKUP($A178+ROUND((COLUMN()-2)/24,5),АТС!$A$41:$F$784,6)+'Иные услуги '!$C$5+'РСТ РСО-А'!$J$7+'РСТ РСО-А'!$G$9</f>
        <v>1184.309</v>
      </c>
      <c r="F178" s="118">
        <f>VLOOKUP($A178+ROUND((COLUMN()-2)/24,5),АТС!$A$41:$F$784,6)+'Иные услуги '!$C$5+'РСТ РСО-А'!$J$7+'РСТ РСО-А'!$G$9</f>
        <v>1184.999</v>
      </c>
      <c r="G178" s="118">
        <f>VLOOKUP($A178+ROUND((COLUMN()-2)/24,5),АТС!$A$41:$F$784,6)+'Иные услуги '!$C$5+'РСТ РСО-А'!$J$7+'РСТ РСО-А'!$G$9</f>
        <v>1186.1690000000001</v>
      </c>
      <c r="H178" s="118">
        <f>VLOOKUP($A178+ROUND((COLUMN()-2)/24,5),АТС!$A$41:$F$784,6)+'Иные услуги '!$C$5+'РСТ РСО-А'!$J$7+'РСТ РСО-А'!$G$9</f>
        <v>1190.8990000000001</v>
      </c>
      <c r="I178" s="118">
        <f>VLOOKUP($A178+ROUND((COLUMN()-2)/24,5),АТС!$A$41:$F$784,6)+'Иные услуги '!$C$5+'РСТ РСО-А'!$J$7+'РСТ РСО-А'!$G$9</f>
        <v>1105.9290000000001</v>
      </c>
      <c r="J178" s="118">
        <f>VLOOKUP($A178+ROUND((COLUMN()-2)/24,5),АТС!$A$41:$F$784,6)+'Иные услуги '!$C$5+'РСТ РСО-А'!$J$7+'РСТ РСО-А'!$G$9</f>
        <v>1160.569</v>
      </c>
      <c r="K178" s="118">
        <f>VLOOKUP($A178+ROUND((COLUMN()-2)/24,5),АТС!$A$41:$F$784,6)+'Иные услуги '!$C$5+'РСТ РСО-А'!$J$7+'РСТ РСО-А'!$G$9</f>
        <v>1098.7090000000001</v>
      </c>
      <c r="L178" s="118">
        <f>VLOOKUP($A178+ROUND((COLUMN()-2)/24,5),АТС!$A$41:$F$784,6)+'Иные услуги '!$C$5+'РСТ РСО-А'!$J$7+'РСТ РСО-А'!$G$9</f>
        <v>1068.9290000000001</v>
      </c>
      <c r="M178" s="118">
        <f>VLOOKUP($A178+ROUND((COLUMN()-2)/24,5),АТС!$A$41:$F$784,6)+'Иные услуги '!$C$5+'РСТ РСО-А'!$J$7+'РСТ РСО-А'!$G$9</f>
        <v>1068.769</v>
      </c>
      <c r="N178" s="118">
        <f>VLOOKUP($A178+ROUND((COLUMN()-2)/24,5),АТС!$A$41:$F$784,6)+'Иные услуги '!$C$5+'РСТ РСО-А'!$J$7+'РСТ РСО-А'!$G$9</f>
        <v>1097.6990000000001</v>
      </c>
      <c r="O178" s="118">
        <f>VLOOKUP($A178+ROUND((COLUMN()-2)/24,5),АТС!$A$41:$F$784,6)+'Иные услуги '!$C$5+'РСТ РСО-А'!$J$7+'РСТ РСО-А'!$G$9</f>
        <v>1097.239</v>
      </c>
      <c r="P178" s="118">
        <f>VLOOKUP($A178+ROUND((COLUMN()-2)/24,5),АТС!$A$41:$F$784,6)+'Иные услуги '!$C$5+'РСТ РСО-А'!$J$7+'РСТ РСО-А'!$G$9</f>
        <v>1127.7090000000001</v>
      </c>
      <c r="Q178" s="118">
        <f>VLOOKUP($A178+ROUND((COLUMN()-2)/24,5),АТС!$A$41:$F$784,6)+'Иные услуги '!$C$5+'РСТ РСО-А'!$J$7+'РСТ РСО-А'!$G$9</f>
        <v>1160.2190000000001</v>
      </c>
      <c r="R178" s="118">
        <f>VLOOKUP($A178+ROUND((COLUMN()-2)/24,5),АТС!$A$41:$F$784,6)+'Иные услуги '!$C$5+'РСТ РСО-А'!$J$7+'РСТ РСО-А'!$G$9</f>
        <v>1159.739</v>
      </c>
      <c r="S178" s="118">
        <f>VLOOKUP($A178+ROUND((COLUMN()-2)/24,5),АТС!$A$41:$F$784,6)+'Иные услуги '!$C$5+'РСТ РСО-А'!$J$7+'РСТ РСО-А'!$G$9</f>
        <v>1129.9090000000001</v>
      </c>
      <c r="T178" s="118">
        <f>VLOOKUP($A178+ROUND((COLUMN()-2)/24,5),АТС!$A$41:$F$784,6)+'Иные услуги '!$C$5+'РСТ РСО-А'!$J$7+'РСТ РСО-А'!$G$9</f>
        <v>1159.1490000000001</v>
      </c>
      <c r="U178" s="118">
        <f>VLOOKUP($A178+ROUND((COLUMN()-2)/24,5),АТС!$A$41:$F$784,6)+'Иные услуги '!$C$5+'РСТ РСО-А'!$J$7+'РСТ РСО-А'!$G$9</f>
        <v>1137.6790000000001</v>
      </c>
      <c r="V178" s="118">
        <f>VLOOKUP($A178+ROUND((COLUMN()-2)/24,5),АТС!$A$41:$F$784,6)+'Иные услуги '!$C$5+'РСТ РСО-А'!$J$7+'РСТ РСО-А'!$G$9</f>
        <v>1134.759</v>
      </c>
      <c r="W178" s="118">
        <f>VLOOKUP($A178+ROUND((COLUMN()-2)/24,5),АТС!$A$41:$F$784,6)+'Иные услуги '!$C$5+'РСТ РСО-А'!$J$7+'РСТ РСО-А'!$G$9</f>
        <v>1219.079</v>
      </c>
      <c r="X178" s="118">
        <f>VLOOKUP($A178+ROUND((COLUMN()-2)/24,5),АТС!$A$41:$F$784,6)+'Иные услуги '!$C$5+'РСТ РСО-А'!$J$7+'РСТ РСО-А'!$G$9</f>
        <v>953.57899999999995</v>
      </c>
      <c r="Y178" s="118">
        <f>VLOOKUP($A178+ROUND((COLUMN()-2)/24,5),АТС!$A$41:$F$784,6)+'Иные услуги '!$C$5+'РСТ РСО-А'!$J$7+'РСТ РСО-А'!$G$9</f>
        <v>1014.559</v>
      </c>
    </row>
    <row r="179" spans="1:27" x14ac:dyDescent="0.2">
      <c r="A179" s="66">
        <f t="shared" si="5"/>
        <v>43538</v>
      </c>
      <c r="B179" s="118">
        <f>VLOOKUP($A179+ROUND((COLUMN()-2)/24,5),АТС!$A$41:$F$784,6)+'Иные услуги '!$C$5+'РСТ РСО-А'!$J$7+'РСТ РСО-А'!$G$9</f>
        <v>1091.8589999999999</v>
      </c>
      <c r="C179" s="118">
        <f>VLOOKUP($A179+ROUND((COLUMN()-2)/24,5),АТС!$A$41:$F$784,6)+'Иные услуги '!$C$5+'РСТ РСО-А'!$J$7+'РСТ РСО-А'!$G$9</f>
        <v>1153.3489999999999</v>
      </c>
      <c r="D179" s="118">
        <f>VLOOKUP($A179+ROUND((COLUMN()-2)/24,5),АТС!$A$41:$F$784,6)+'Иные услуги '!$C$5+'РСТ РСО-А'!$J$7+'РСТ РСО-А'!$G$9</f>
        <v>1187.009</v>
      </c>
      <c r="E179" s="118">
        <f>VLOOKUP($A179+ROUND((COLUMN()-2)/24,5),АТС!$A$41:$F$784,6)+'Иные услуги '!$C$5+'РСТ РСО-А'!$J$7+'РСТ РСО-А'!$G$9</f>
        <v>1186.6890000000001</v>
      </c>
      <c r="F179" s="118">
        <f>VLOOKUP($A179+ROUND((COLUMN()-2)/24,5),АТС!$A$41:$F$784,6)+'Иные услуги '!$C$5+'РСТ РСО-А'!$J$7+'РСТ РСО-А'!$G$9</f>
        <v>1187.2090000000001</v>
      </c>
      <c r="G179" s="118">
        <f>VLOOKUP($A179+ROUND((COLUMN()-2)/24,5),АТС!$A$41:$F$784,6)+'Иные услуги '!$C$5+'РСТ РСО-А'!$J$7+'РСТ РСО-А'!$G$9</f>
        <v>1190.1490000000001</v>
      </c>
      <c r="H179" s="118">
        <f>VLOOKUP($A179+ROUND((COLUMN()-2)/24,5),АТС!$A$41:$F$784,6)+'Иные услуги '!$C$5+'РСТ РСО-А'!$J$7+'РСТ РСО-А'!$G$9</f>
        <v>1198.9590000000001</v>
      </c>
      <c r="I179" s="118">
        <f>VLOOKUP($A179+ROUND((COLUMN()-2)/24,5),АТС!$A$41:$F$784,6)+'Иные услуги '!$C$5+'РСТ РСО-А'!$J$7+'РСТ РСО-А'!$G$9</f>
        <v>1070.319</v>
      </c>
      <c r="J179" s="118">
        <f>VLOOKUP($A179+ROUND((COLUMN()-2)/24,5),АТС!$A$41:$F$784,6)+'Иные услуги '!$C$5+'РСТ РСО-А'!$J$7+'РСТ РСО-А'!$G$9</f>
        <v>1129.3990000000001</v>
      </c>
      <c r="K179" s="118">
        <f>VLOOKUP($A179+ROUND((COLUMN()-2)/24,5),АТС!$A$41:$F$784,6)+'Иные услуги '!$C$5+'РСТ РСО-А'!$J$7+'РСТ РСО-А'!$G$9</f>
        <v>1070.509</v>
      </c>
      <c r="L179" s="118">
        <f>VLOOKUP($A179+ROUND((COLUMN()-2)/24,5),АТС!$A$41:$F$784,6)+'Иные услуги '!$C$5+'РСТ РСО-А'!$J$7+'РСТ РСО-А'!$G$9</f>
        <v>1070.269</v>
      </c>
      <c r="M179" s="118">
        <f>VLOOKUP($A179+ROUND((COLUMN()-2)/24,5),АТС!$A$41:$F$784,6)+'Иные услуги '!$C$5+'РСТ РСО-А'!$J$7+'РСТ РСО-А'!$G$9</f>
        <v>1070.6189999999999</v>
      </c>
      <c r="N179" s="118">
        <f>VLOOKUP($A179+ROUND((COLUMN()-2)/24,5),АТС!$A$41:$F$784,6)+'Иные услуги '!$C$5+'РСТ РСО-А'!$J$7+'РСТ РСО-А'!$G$9</f>
        <v>1098.549</v>
      </c>
      <c r="O179" s="118">
        <f>VLOOKUP($A179+ROUND((COLUMN()-2)/24,5),АТС!$A$41:$F$784,6)+'Иные услуги '!$C$5+'РСТ РСО-А'!$J$7+'РСТ РСО-А'!$G$9</f>
        <v>1098.829</v>
      </c>
      <c r="P179" s="118">
        <f>VLOOKUP($A179+ROUND((COLUMN()-2)/24,5),АТС!$A$41:$F$784,6)+'Иные услуги '!$C$5+'РСТ РСО-А'!$J$7+'РСТ РСО-А'!$G$9</f>
        <v>1129.3389999999999</v>
      </c>
      <c r="Q179" s="118">
        <f>VLOOKUP($A179+ROUND((COLUMN()-2)/24,5),АТС!$A$41:$F$784,6)+'Иные услуги '!$C$5+'РСТ РСО-А'!$J$7+'РСТ РСО-А'!$G$9</f>
        <v>1129.539</v>
      </c>
      <c r="R179" s="118">
        <f>VLOOKUP($A179+ROUND((COLUMN()-2)/24,5),АТС!$A$41:$F$784,6)+'Иные услуги '!$C$5+'РСТ РСО-А'!$J$7+'РСТ РСО-А'!$G$9</f>
        <v>1128.6290000000001</v>
      </c>
      <c r="S179" s="118">
        <f>VLOOKUP($A179+ROUND((COLUMN()-2)/24,5),АТС!$A$41:$F$784,6)+'Иные услуги '!$C$5+'РСТ РСО-А'!$J$7+'РСТ РСО-А'!$G$9</f>
        <v>1098.9390000000001</v>
      </c>
      <c r="T179" s="118">
        <f>VLOOKUP($A179+ROUND((COLUMN()-2)/24,5),АТС!$A$41:$F$784,6)+'Иные услуги '!$C$5+'РСТ РСО-А'!$J$7+'РСТ РСО-А'!$G$9</f>
        <v>1120.529</v>
      </c>
      <c r="U179" s="118">
        <f>VLOOKUP($A179+ROUND((COLUMN()-2)/24,5),АТС!$A$41:$F$784,6)+'Иные услуги '!$C$5+'РСТ РСО-А'!$J$7+'РСТ РСО-А'!$G$9</f>
        <v>1138.249</v>
      </c>
      <c r="V179" s="118">
        <f>VLOOKUP($A179+ROUND((COLUMN()-2)/24,5),АТС!$A$41:$F$784,6)+'Иные услуги '!$C$5+'РСТ РСО-А'!$J$7+'РСТ РСО-А'!$G$9</f>
        <v>1133.479</v>
      </c>
      <c r="W179" s="118">
        <f>VLOOKUP($A179+ROUND((COLUMN()-2)/24,5),АТС!$A$41:$F$784,6)+'Иные услуги '!$C$5+'РСТ РСО-А'!$J$7+'РСТ РСО-А'!$G$9</f>
        <v>1222.519</v>
      </c>
      <c r="X179" s="118">
        <f>VLOOKUP($A179+ROUND((COLUMN()-2)/24,5),АТС!$A$41:$F$784,6)+'Иные услуги '!$C$5+'РСТ РСО-А'!$J$7+'РСТ РСО-А'!$G$9</f>
        <v>953.70900000000006</v>
      </c>
      <c r="Y179" s="118">
        <f>VLOOKUP($A179+ROUND((COLUMN()-2)/24,5),АТС!$A$41:$F$784,6)+'Иные услуги '!$C$5+'РСТ РСО-А'!$J$7+'РСТ РСО-А'!$G$9</f>
        <v>1018.6690000000001</v>
      </c>
    </row>
    <row r="180" spans="1:27" x14ac:dyDescent="0.2">
      <c r="A180" s="66">
        <f t="shared" si="5"/>
        <v>43539</v>
      </c>
      <c r="B180" s="118">
        <f>VLOOKUP($A180+ROUND((COLUMN()-2)/24,5),АТС!$A$41:$F$784,6)+'Иные услуги '!$C$5+'РСТ РСО-А'!$J$7+'РСТ РСО-А'!$G$9</f>
        <v>1094.6189999999999</v>
      </c>
      <c r="C180" s="118">
        <f>VLOOKUP($A180+ROUND((COLUMN()-2)/24,5),АТС!$A$41:$F$784,6)+'Иные услуги '!$C$5+'РСТ РСО-А'!$J$7+'РСТ РСО-А'!$G$9</f>
        <v>1153.4690000000001</v>
      </c>
      <c r="D180" s="118">
        <f>VLOOKUP($A180+ROUND((COLUMN()-2)/24,5),АТС!$A$41:$F$784,6)+'Иные услуги '!$C$5+'РСТ РСО-А'!$J$7+'РСТ РСО-А'!$G$9</f>
        <v>1187.3890000000001</v>
      </c>
      <c r="E180" s="118">
        <f>VLOOKUP($A180+ROUND((COLUMN()-2)/24,5),АТС!$A$41:$F$784,6)+'Иные услуги '!$C$5+'РСТ РСО-А'!$J$7+'РСТ РСО-А'!$G$9</f>
        <v>1187.079</v>
      </c>
      <c r="F180" s="118">
        <f>VLOOKUP($A180+ROUND((COLUMN()-2)/24,5),АТС!$A$41:$F$784,6)+'Иные услуги '!$C$5+'РСТ РСО-А'!$J$7+'РСТ РСО-А'!$G$9</f>
        <v>1225.069</v>
      </c>
      <c r="G180" s="118">
        <f>VLOOKUP($A180+ROUND((COLUMN()-2)/24,5),АТС!$A$41:$F$784,6)+'Иные услуги '!$C$5+'РСТ РСО-А'!$J$7+'РСТ РСО-А'!$G$9</f>
        <v>1191.8890000000001</v>
      </c>
      <c r="H180" s="118">
        <f>VLOOKUP($A180+ROUND((COLUMN()-2)/24,5),АТС!$A$41:$F$784,6)+'Иные услуги '!$C$5+'РСТ РСО-А'!$J$7+'РСТ РСО-А'!$G$9</f>
        <v>1251.6690000000001</v>
      </c>
      <c r="I180" s="118">
        <f>VLOOKUP($A180+ROUND((COLUMN()-2)/24,5),АТС!$A$41:$F$784,6)+'Иные услуги '!$C$5+'РСТ РСО-А'!$J$7+'РСТ РСО-А'!$G$9</f>
        <v>1070.9390000000001</v>
      </c>
      <c r="J180" s="118">
        <f>VLOOKUP($A180+ROUND((COLUMN()-2)/24,5),АТС!$A$41:$F$784,6)+'Иные услуги '!$C$5+'РСТ РСО-А'!$J$7+'РСТ РСО-А'!$G$9</f>
        <v>1163.979</v>
      </c>
      <c r="K180" s="118">
        <f>VLOOKUP($A180+ROUND((COLUMN()-2)/24,5),АТС!$A$41:$F$784,6)+'Иные услуги '!$C$5+'РСТ РСО-А'!$J$7+'РСТ РСО-А'!$G$9</f>
        <v>1164.769</v>
      </c>
      <c r="L180" s="118">
        <f>VLOOKUP($A180+ROUND((COLUMN()-2)/24,5),АТС!$A$41:$F$784,6)+'Иные услуги '!$C$5+'РСТ РСО-А'!$J$7+'РСТ РСО-А'!$G$9</f>
        <v>1164.739</v>
      </c>
      <c r="M180" s="118">
        <f>VLOOKUP($A180+ROUND((COLUMN()-2)/24,5),АТС!$A$41:$F$784,6)+'Иные услуги '!$C$5+'РСТ РСО-А'!$J$7+'РСТ РСО-А'!$G$9</f>
        <v>1131.6189999999999</v>
      </c>
      <c r="N180" s="118">
        <f>VLOOKUP($A180+ROUND((COLUMN()-2)/24,5),АТС!$A$41:$F$784,6)+'Иные услуги '!$C$5+'РСТ РСО-А'!$J$7+'РСТ РСО-А'!$G$9</f>
        <v>1131.489</v>
      </c>
      <c r="O180" s="118">
        <f>VLOOKUP($A180+ROUND((COLUMN()-2)/24,5),АТС!$A$41:$F$784,6)+'Иные услуги '!$C$5+'РСТ РСО-А'!$J$7+'РСТ РСО-А'!$G$9</f>
        <v>1131.4390000000001</v>
      </c>
      <c r="P180" s="118">
        <f>VLOOKUP($A180+ROUND((COLUMN()-2)/24,5),АТС!$A$41:$F$784,6)+'Иные услуги '!$C$5+'РСТ РСО-А'!$J$7+'РСТ РСО-А'!$G$9</f>
        <v>1131.4490000000001</v>
      </c>
      <c r="Q180" s="118">
        <f>VLOOKUP($A180+ROUND((COLUMN()-2)/24,5),АТС!$A$41:$F$784,6)+'Иные услуги '!$C$5+'РСТ РСО-А'!$J$7+'РСТ РСО-А'!$G$9</f>
        <v>1164.1790000000001</v>
      </c>
      <c r="R180" s="118">
        <f>VLOOKUP($A180+ROUND((COLUMN()-2)/24,5),АТС!$A$41:$F$784,6)+'Иные услуги '!$C$5+'РСТ РСО-А'!$J$7+'РСТ РСО-А'!$G$9</f>
        <v>1129.479</v>
      </c>
      <c r="S180" s="118">
        <f>VLOOKUP($A180+ROUND((COLUMN()-2)/24,5),АТС!$A$41:$F$784,6)+'Иные услуги '!$C$5+'РСТ РСО-А'!$J$7+'РСТ РСО-А'!$G$9</f>
        <v>1103.1890000000001</v>
      </c>
      <c r="T180" s="118">
        <f>VLOOKUP($A180+ROUND((COLUMN()-2)/24,5),АТС!$A$41:$F$784,6)+'Иные услуги '!$C$5+'РСТ РСО-А'!$J$7+'РСТ РСО-А'!$G$9</f>
        <v>1126.3790000000001</v>
      </c>
      <c r="U180" s="118">
        <f>VLOOKUP($A180+ROUND((COLUMN()-2)/24,5),АТС!$A$41:$F$784,6)+'Иные услуги '!$C$5+'РСТ РСО-А'!$J$7+'РСТ РСО-А'!$G$9</f>
        <v>1136.7090000000001</v>
      </c>
      <c r="V180" s="118">
        <f>VLOOKUP($A180+ROUND((COLUMN()-2)/24,5),АТС!$A$41:$F$784,6)+'Иные услуги '!$C$5+'РСТ РСО-А'!$J$7+'РСТ РСО-А'!$G$9</f>
        <v>1140.0889999999999</v>
      </c>
      <c r="W180" s="118">
        <f>VLOOKUP($A180+ROUND((COLUMN()-2)/24,5),АТС!$A$41:$F$784,6)+'Иные услуги '!$C$5+'РСТ РСО-А'!$J$7+'РСТ РСО-А'!$G$9</f>
        <v>1227.989</v>
      </c>
      <c r="X180" s="118">
        <f>VLOOKUP($A180+ROUND((COLUMN()-2)/24,5),АТС!$A$41:$F$784,6)+'Иные услуги '!$C$5+'РСТ РСО-А'!$J$7+'РСТ РСО-А'!$G$9</f>
        <v>958.15900000000011</v>
      </c>
      <c r="Y180" s="118">
        <f>VLOOKUP($A180+ROUND((COLUMN()-2)/24,5),АТС!$A$41:$F$784,6)+'Иные услуги '!$C$5+'РСТ РСО-А'!$J$7+'РСТ РСО-А'!$G$9</f>
        <v>1020.1189999999999</v>
      </c>
    </row>
    <row r="181" spans="1:27" x14ac:dyDescent="0.2">
      <c r="A181" s="66">
        <f t="shared" si="5"/>
        <v>43540</v>
      </c>
      <c r="B181" s="118">
        <f>VLOOKUP($A181+ROUND((COLUMN()-2)/24,5),АТС!$A$41:$F$784,6)+'Иные услуги '!$C$5+'РСТ РСО-А'!$J$7+'РСТ РСО-А'!$G$9</f>
        <v>1116.539</v>
      </c>
      <c r="C181" s="118">
        <f>VLOOKUP($A181+ROUND((COLUMN()-2)/24,5),АТС!$A$41:$F$784,6)+'Иные услуги '!$C$5+'РСТ РСО-А'!$J$7+'РСТ РСО-А'!$G$9</f>
        <v>1193.239</v>
      </c>
      <c r="D181" s="118">
        <f>VLOOKUP($A181+ROUND((COLUMN()-2)/24,5),АТС!$A$41:$F$784,6)+'Иные услуги '!$C$5+'РСТ РСО-А'!$J$7+'РСТ РСО-А'!$G$9</f>
        <v>1191.2190000000001</v>
      </c>
      <c r="E181" s="118">
        <f>VLOOKUP($A181+ROUND((COLUMN()-2)/24,5),АТС!$A$41:$F$784,6)+'Иные услуги '!$C$5+'РСТ РСО-А'!$J$7+'РСТ РСО-А'!$G$9</f>
        <v>1190.259</v>
      </c>
      <c r="F181" s="118">
        <f>VLOOKUP($A181+ROUND((COLUMN()-2)/24,5),АТС!$A$41:$F$784,6)+'Иные услуги '!$C$5+'РСТ РСО-А'!$J$7+'РСТ РСО-А'!$G$9</f>
        <v>1228.309</v>
      </c>
      <c r="G181" s="118">
        <f>VLOOKUP($A181+ROUND((COLUMN()-2)/24,5),АТС!$A$41:$F$784,6)+'Иные услуги '!$C$5+'РСТ РСО-А'!$J$7+'РСТ РСО-А'!$G$9</f>
        <v>1193.739</v>
      </c>
      <c r="H181" s="118">
        <f>VLOOKUP($A181+ROUND((COLUMN()-2)/24,5),АТС!$A$41:$F$784,6)+'Иные услуги '!$C$5+'РСТ РСО-А'!$J$7+'РСТ РСО-А'!$G$9</f>
        <v>1249.749</v>
      </c>
      <c r="I181" s="118">
        <f>VLOOKUP($A181+ROUND((COLUMN()-2)/24,5),АТС!$A$41:$F$784,6)+'Иные услуги '!$C$5+'РСТ РСО-А'!$J$7+'РСТ РСО-А'!$G$9</f>
        <v>1072.769</v>
      </c>
      <c r="J181" s="118">
        <f>VLOOKUP($A181+ROUND((COLUMN()-2)/24,5),АТС!$A$41:$F$784,6)+'Иные услуги '!$C$5+'РСТ РСО-А'!$J$7+'РСТ РСО-А'!$G$9</f>
        <v>1166.529</v>
      </c>
      <c r="K181" s="118">
        <f>VLOOKUP($A181+ROUND((COLUMN()-2)/24,5),АТС!$A$41:$F$784,6)+'Иные услуги '!$C$5+'РСТ РСО-А'!$J$7+'РСТ РСО-А'!$G$9</f>
        <v>1166.4690000000001</v>
      </c>
      <c r="L181" s="118">
        <f>VLOOKUP($A181+ROUND((COLUMN()-2)/24,5),АТС!$A$41:$F$784,6)+'Иные услуги '!$C$5+'РСТ РСО-А'!$J$7+'РСТ РСО-А'!$G$9</f>
        <v>1166.9090000000001</v>
      </c>
      <c r="M181" s="118">
        <f>VLOOKUP($A181+ROUND((COLUMN()-2)/24,5),АТС!$A$41:$F$784,6)+'Иные услуги '!$C$5+'РСТ РСО-А'!$J$7+'РСТ РСО-А'!$G$9</f>
        <v>1166.769</v>
      </c>
      <c r="N181" s="118">
        <f>VLOOKUP($A181+ROUND((COLUMN()-2)/24,5),АТС!$A$41:$F$784,6)+'Иные услуги '!$C$5+'РСТ РСО-А'!$J$7+'РСТ РСО-А'!$G$9</f>
        <v>1166.559</v>
      </c>
      <c r="O181" s="118">
        <f>VLOOKUP($A181+ROUND((COLUMN()-2)/24,5),АТС!$A$41:$F$784,6)+'Иные услуги '!$C$5+'РСТ РСО-А'!$J$7+'РСТ РСО-А'!$G$9</f>
        <v>1166.4490000000001</v>
      </c>
      <c r="P181" s="118">
        <f>VLOOKUP($A181+ROUND((COLUMN()-2)/24,5),АТС!$A$41:$F$784,6)+'Иные услуги '!$C$5+'РСТ РСО-А'!$J$7+'РСТ РСО-А'!$G$9</f>
        <v>1166.239</v>
      </c>
      <c r="Q181" s="118">
        <f>VLOOKUP($A181+ROUND((COLUMN()-2)/24,5),АТС!$A$41:$F$784,6)+'Иные услуги '!$C$5+'РСТ РСО-А'!$J$7+'РСТ РСО-А'!$G$9</f>
        <v>1166.1590000000001</v>
      </c>
      <c r="R181" s="118">
        <f>VLOOKUP($A181+ROUND((COLUMN()-2)/24,5),АТС!$A$41:$F$784,6)+'Иные услуги '!$C$5+'РСТ РСО-А'!$J$7+'РСТ РСО-А'!$G$9</f>
        <v>1130.8689999999999</v>
      </c>
      <c r="S181" s="118">
        <f>VLOOKUP($A181+ROUND((COLUMN()-2)/24,5),АТС!$A$41:$F$784,6)+'Иные услуги '!$C$5+'РСТ РСО-А'!$J$7+'РСТ РСО-А'!$G$9</f>
        <v>1103.799</v>
      </c>
      <c r="T181" s="118">
        <f>VLOOKUP($A181+ROUND((COLUMN()-2)/24,5),АТС!$A$41:$F$784,6)+'Иные услуги '!$C$5+'РСТ РСО-А'!$J$7+'РСТ РСО-А'!$G$9</f>
        <v>1127.289</v>
      </c>
      <c r="U181" s="118">
        <f>VLOOKUP($A181+ROUND((COLUMN()-2)/24,5),АТС!$A$41:$F$784,6)+'Иные услуги '!$C$5+'РСТ РСО-А'!$J$7+'РСТ РСО-А'!$G$9</f>
        <v>1107.039</v>
      </c>
      <c r="V181" s="118">
        <f>VLOOKUP($A181+ROUND((COLUMN()-2)/24,5),АТС!$A$41:$F$784,6)+'Иные услуги '!$C$5+'РСТ РСО-А'!$J$7+'РСТ РСО-А'!$G$9</f>
        <v>1141.059</v>
      </c>
      <c r="W181" s="118">
        <f>VLOOKUP($A181+ROUND((COLUMN()-2)/24,5),АТС!$A$41:$F$784,6)+'Иные услуги '!$C$5+'РСТ РСО-А'!$J$7+'РСТ РСО-А'!$G$9</f>
        <v>1224.9090000000001</v>
      </c>
      <c r="X181" s="118">
        <f>VLOOKUP($A181+ROUND((COLUMN()-2)/24,5),АТС!$A$41:$F$784,6)+'Иные услуги '!$C$5+'РСТ РСО-А'!$J$7+'РСТ РСО-А'!$G$9</f>
        <v>955.71900000000005</v>
      </c>
      <c r="Y181" s="118">
        <f>VLOOKUP($A181+ROUND((COLUMN()-2)/24,5),АТС!$A$41:$F$784,6)+'Иные услуги '!$C$5+'РСТ РСО-А'!$J$7+'РСТ РСО-А'!$G$9</f>
        <v>993.65900000000011</v>
      </c>
    </row>
    <row r="182" spans="1:27" x14ac:dyDescent="0.2">
      <c r="A182" s="66">
        <f t="shared" si="5"/>
        <v>43541</v>
      </c>
      <c r="B182" s="118">
        <f>VLOOKUP($A182+ROUND((COLUMN()-2)/24,5),АТС!$A$41:$F$784,6)+'Иные услуги '!$C$5+'РСТ РСО-А'!$J$7+'РСТ РСО-А'!$G$9</f>
        <v>1127.3489999999999</v>
      </c>
      <c r="C182" s="118">
        <f>VLOOKUP($A182+ROUND((COLUMN()-2)/24,5),АТС!$A$41:$F$784,6)+'Иные услуги '!$C$5+'РСТ РСО-А'!$J$7+'РСТ РСО-А'!$G$9</f>
        <v>1190.4490000000001</v>
      </c>
      <c r="D182" s="118">
        <f>VLOOKUP($A182+ROUND((COLUMN()-2)/24,5),АТС!$A$41:$F$784,6)+'Иные услуги '!$C$5+'РСТ РСО-А'!$J$7+'РСТ РСО-А'!$G$9</f>
        <v>1189.1189999999999</v>
      </c>
      <c r="E182" s="118">
        <f>VLOOKUP($A182+ROUND((COLUMN()-2)/24,5),АТС!$A$41:$F$784,6)+'Иные услуги '!$C$5+'РСТ РСО-А'!$J$7+'РСТ РСО-А'!$G$9</f>
        <v>1226.049</v>
      </c>
      <c r="F182" s="118">
        <f>VLOOKUP($A182+ROUND((COLUMN()-2)/24,5),АТС!$A$41:$F$784,6)+'Иные услуги '!$C$5+'РСТ РСО-А'!$J$7+'РСТ РСО-А'!$G$9</f>
        <v>1226.5989999999999</v>
      </c>
      <c r="G182" s="118">
        <f>VLOOKUP($A182+ROUND((COLUMN()-2)/24,5),АТС!$A$41:$F$784,6)+'Иные услуги '!$C$5+'РСТ РСО-А'!$J$7+'РСТ РСО-А'!$G$9</f>
        <v>1190.3689999999999</v>
      </c>
      <c r="H182" s="118">
        <f>VLOOKUP($A182+ROUND((COLUMN()-2)/24,5),АТС!$A$41:$F$784,6)+'Иные услуги '!$C$5+'РСТ РСО-А'!$J$7+'РСТ РСО-А'!$G$9</f>
        <v>1245.0889999999999</v>
      </c>
      <c r="I182" s="118">
        <f>VLOOKUP($A182+ROUND((COLUMN()-2)/24,5),АТС!$A$41:$F$784,6)+'Иные услуги '!$C$5+'РСТ РСО-А'!$J$7+'РСТ РСО-А'!$G$9</f>
        <v>1068.1690000000001</v>
      </c>
      <c r="J182" s="118">
        <f>VLOOKUP($A182+ROUND((COLUMN()-2)/24,5),АТС!$A$41:$F$784,6)+'Иные услуги '!$C$5+'РСТ РСО-А'!$J$7+'РСТ РСО-А'!$G$9</f>
        <v>1321.489</v>
      </c>
      <c r="K182" s="118">
        <f>VLOOKUP($A182+ROUND((COLUMN()-2)/24,5),АТС!$A$41:$F$784,6)+'Иные услуги '!$C$5+'РСТ РСО-А'!$J$7+'РСТ РСО-А'!$G$9</f>
        <v>1200.1390000000001</v>
      </c>
      <c r="L182" s="118">
        <f>VLOOKUP($A182+ROUND((COLUMN()-2)/24,5),АТС!$A$41:$F$784,6)+'Иные услуги '!$C$5+'РСТ РСО-А'!$J$7+'РСТ РСО-А'!$G$9</f>
        <v>1165.6790000000001</v>
      </c>
      <c r="M182" s="118">
        <f>VLOOKUP($A182+ROUND((COLUMN()-2)/24,5),АТС!$A$41:$F$784,6)+'Иные услуги '!$C$5+'РСТ РСО-А'!$J$7+'РСТ РСО-А'!$G$9</f>
        <v>1165.739</v>
      </c>
      <c r="N182" s="118">
        <f>VLOOKUP($A182+ROUND((COLUMN()-2)/24,5),АТС!$A$41:$F$784,6)+'Иные услуги '!$C$5+'РСТ РСО-А'!$J$7+'РСТ РСО-А'!$G$9</f>
        <v>1165.3990000000001</v>
      </c>
      <c r="O182" s="118">
        <f>VLOOKUP($A182+ROUND((COLUMN()-2)/24,5),АТС!$A$41:$F$784,6)+'Иные услуги '!$C$5+'РСТ РСО-А'!$J$7+'РСТ РСО-А'!$G$9</f>
        <v>1201.039</v>
      </c>
      <c r="P182" s="118">
        <f>VLOOKUP($A182+ROUND((COLUMN()-2)/24,5),АТС!$A$41:$F$784,6)+'Иные услуги '!$C$5+'РСТ РСО-А'!$J$7+'РСТ РСО-А'!$G$9</f>
        <v>1201.4090000000001</v>
      </c>
      <c r="Q182" s="118">
        <f>VLOOKUP($A182+ROUND((COLUMN()-2)/24,5),АТС!$A$41:$F$784,6)+'Иные услуги '!$C$5+'РСТ РСО-А'!$J$7+'РСТ РСО-А'!$G$9</f>
        <v>1238.489</v>
      </c>
      <c r="R182" s="118">
        <f>VLOOKUP($A182+ROUND((COLUMN()-2)/24,5),АТС!$A$41:$F$784,6)+'Иные услуги '!$C$5+'РСТ РСО-А'!$J$7+'РСТ РСО-А'!$G$9</f>
        <v>1201.6690000000001</v>
      </c>
      <c r="S182" s="118">
        <f>VLOOKUP($A182+ROUND((COLUMN()-2)/24,5),АТС!$A$41:$F$784,6)+'Иные услуги '!$C$5+'РСТ РСО-А'!$J$7+'РСТ РСО-А'!$G$9</f>
        <v>1168.299</v>
      </c>
      <c r="T182" s="118">
        <f>VLOOKUP($A182+ROUND((COLUMN()-2)/24,5),АТС!$A$41:$F$784,6)+'Иные услуги '!$C$5+'РСТ РСО-А'!$J$7+'РСТ РСО-А'!$G$9</f>
        <v>1128.4290000000001</v>
      </c>
      <c r="U182" s="118">
        <f>VLOOKUP($A182+ROUND((COLUMN()-2)/24,5),АТС!$A$41:$F$784,6)+'Иные услуги '!$C$5+'РСТ РСО-А'!$J$7+'РСТ РСО-А'!$G$9</f>
        <v>1100.8890000000001</v>
      </c>
      <c r="V182" s="118">
        <f>VLOOKUP($A182+ROUND((COLUMN()-2)/24,5),АТС!$A$41:$F$784,6)+'Иные услуги '!$C$5+'РСТ РСО-А'!$J$7+'РСТ РСО-А'!$G$9</f>
        <v>1142.3890000000001</v>
      </c>
      <c r="W182" s="118">
        <f>VLOOKUP($A182+ROUND((COLUMN()-2)/24,5),АТС!$A$41:$F$784,6)+'Иные услуги '!$C$5+'РСТ РСО-А'!$J$7+'РСТ РСО-А'!$G$9</f>
        <v>1227.4190000000001</v>
      </c>
      <c r="X182" s="118">
        <f>VLOOKUP($A182+ROUND((COLUMN()-2)/24,5),АТС!$A$41:$F$784,6)+'Иные услуги '!$C$5+'РСТ РСО-А'!$J$7+'РСТ РСО-А'!$G$9</f>
        <v>956.72900000000004</v>
      </c>
      <c r="Y182" s="118">
        <f>VLOOKUP($A182+ROUND((COLUMN()-2)/24,5),АТС!$A$41:$F$784,6)+'Иные услуги '!$C$5+'РСТ РСО-А'!$J$7+'РСТ РСО-А'!$G$9</f>
        <v>1021.059</v>
      </c>
    </row>
    <row r="183" spans="1:27" x14ac:dyDescent="0.2">
      <c r="A183" s="66">
        <f t="shared" si="5"/>
        <v>43542</v>
      </c>
      <c r="B183" s="118">
        <f>VLOOKUP($A183+ROUND((COLUMN()-2)/24,5),АТС!$A$41:$F$784,6)+'Иные услуги '!$C$5+'РСТ РСО-А'!$J$7+'РСТ РСО-А'!$G$9</f>
        <v>1127.1990000000001</v>
      </c>
      <c r="C183" s="118">
        <f>VLOOKUP($A183+ROUND((COLUMN()-2)/24,5),АТС!$A$41:$F$784,6)+'Иные услуги '!$C$5+'РСТ РСО-А'!$J$7+'РСТ РСО-А'!$G$9</f>
        <v>1189.9290000000001</v>
      </c>
      <c r="D183" s="118">
        <f>VLOOKUP($A183+ROUND((COLUMN()-2)/24,5),АТС!$A$41:$F$784,6)+'Иные услуги '!$C$5+'РСТ РСО-А'!$J$7+'РСТ РСО-А'!$G$9</f>
        <v>1226.059</v>
      </c>
      <c r="E183" s="118">
        <f>VLOOKUP($A183+ROUND((COLUMN()-2)/24,5),АТС!$A$41:$F$784,6)+'Иные услуги '!$C$5+'РСТ РСО-А'!$J$7+'РСТ РСО-А'!$G$9</f>
        <v>1225.769</v>
      </c>
      <c r="F183" s="118">
        <f>VLOOKUP($A183+ROUND((COLUMN()-2)/24,5),АТС!$A$41:$F$784,6)+'Иные услуги '!$C$5+'РСТ РСО-А'!$J$7+'РСТ РСО-А'!$G$9</f>
        <v>1226.6890000000001</v>
      </c>
      <c r="G183" s="118">
        <f>VLOOKUP($A183+ROUND((COLUMN()-2)/24,5),АТС!$A$41:$F$784,6)+'Иные услуги '!$C$5+'РСТ РСО-А'!$J$7+'РСТ РСО-А'!$G$9</f>
        <v>1191.499</v>
      </c>
      <c r="H183" s="118">
        <f>VLOOKUP($A183+ROUND((COLUMN()-2)/24,5),АТС!$A$41:$F$784,6)+'Иные услуги '!$C$5+'РСТ РСО-А'!$J$7+'РСТ РСО-А'!$G$9</f>
        <v>1250.9090000000001</v>
      </c>
      <c r="I183" s="118">
        <f>VLOOKUP($A183+ROUND((COLUMN()-2)/24,5),АТС!$A$41:$F$784,6)+'Иные услуги '!$C$5+'РСТ РСО-А'!$J$7+'РСТ РСО-А'!$G$9</f>
        <v>1072.229</v>
      </c>
      <c r="J183" s="118">
        <f>VLOOKUP($A183+ROUND((COLUMN()-2)/24,5),АТС!$A$41:$F$784,6)+'Иные услуги '!$C$5+'РСТ РСО-А'!$J$7+'РСТ РСО-А'!$G$9</f>
        <v>1136.729</v>
      </c>
      <c r="K183" s="118">
        <f>VLOOKUP($A183+ROUND((COLUMN()-2)/24,5),АТС!$A$41:$F$784,6)+'Иные услуги '!$C$5+'РСТ РСО-А'!$J$7+'РСТ РСО-А'!$G$9</f>
        <v>1077.769</v>
      </c>
      <c r="L183" s="118">
        <f>VLOOKUP($A183+ROUND((COLUMN()-2)/24,5),АТС!$A$41:$F$784,6)+'Иные услуги '!$C$5+'РСТ РСО-А'!$J$7+'РСТ РСО-А'!$G$9</f>
        <v>1050.8489999999999</v>
      </c>
      <c r="M183" s="118">
        <f>VLOOKUP($A183+ROUND((COLUMN()-2)/24,5),АТС!$A$41:$F$784,6)+'Иные услуги '!$C$5+'РСТ РСО-А'!$J$7+'РСТ РСО-А'!$G$9</f>
        <v>1050.9390000000001</v>
      </c>
      <c r="N183" s="118">
        <f>VLOOKUP($A183+ROUND((COLUMN()-2)/24,5),АТС!$A$41:$F$784,6)+'Иные услуги '!$C$5+'РСТ РСО-А'!$J$7+'РСТ РСО-А'!$G$9</f>
        <v>1050.549</v>
      </c>
      <c r="O183" s="118">
        <f>VLOOKUP($A183+ROUND((COLUMN()-2)/24,5),АТС!$A$41:$F$784,6)+'Иные услуги '!$C$5+'РСТ РСО-А'!$J$7+'РСТ РСО-А'!$G$9</f>
        <v>1050.4590000000001</v>
      </c>
      <c r="P183" s="118">
        <f>VLOOKUP($A183+ROUND((COLUMN()-2)/24,5),АТС!$A$41:$F$784,6)+'Иные услуги '!$C$5+'РСТ РСО-А'!$J$7+'РСТ РСО-А'!$G$9</f>
        <v>1048.8389999999999</v>
      </c>
      <c r="Q183" s="118">
        <f>VLOOKUP($A183+ROUND((COLUMN()-2)/24,5),АТС!$A$41:$F$784,6)+'Иные услуги '!$C$5+'РСТ РСО-А'!$J$7+'РСТ РСО-А'!$G$9</f>
        <v>1049.299</v>
      </c>
      <c r="R183" s="118">
        <f>VLOOKUP($A183+ROUND((COLUMN()-2)/24,5),АТС!$A$41:$F$784,6)+'Иные услуги '!$C$5+'РСТ РСО-А'!$J$7+'РСТ РСО-А'!$G$9</f>
        <v>1074.6490000000001</v>
      </c>
      <c r="S183" s="118">
        <f>VLOOKUP($A183+ROUND((COLUMN()-2)/24,5),АТС!$A$41:$F$784,6)+'Иные услуги '!$C$5+'РСТ РСО-А'!$J$7+'РСТ РСО-А'!$G$9</f>
        <v>1050.5989999999999</v>
      </c>
      <c r="T183" s="118">
        <f>VLOOKUP($A183+ROUND((COLUMN()-2)/24,5),АТС!$A$41:$F$784,6)+'Иные услуги '!$C$5+'РСТ РСО-А'!$J$7+'РСТ РСО-А'!$G$9</f>
        <v>1127.519</v>
      </c>
      <c r="U183" s="118">
        <f>VLOOKUP($A183+ROUND((COLUMN()-2)/24,5),АТС!$A$41:$F$784,6)+'Иные услуги '!$C$5+'РСТ РСО-А'!$J$7+'РСТ РСО-А'!$G$9</f>
        <v>1111.009</v>
      </c>
      <c r="V183" s="118">
        <f>VLOOKUP($A183+ROUND((COLUMN()-2)/24,5),АТС!$A$41:$F$784,6)+'Иные услуги '!$C$5+'РСТ РСО-А'!$J$7+'РСТ РСО-А'!$G$9</f>
        <v>1147.1790000000001</v>
      </c>
      <c r="W183" s="118">
        <f>VLOOKUP($A183+ROUND((COLUMN()-2)/24,5),АТС!$A$41:$F$784,6)+'Иные услуги '!$C$5+'РСТ РСО-А'!$J$7+'РСТ РСО-А'!$G$9</f>
        <v>1234.5889999999999</v>
      </c>
      <c r="X183" s="118">
        <f>VLOOKUP($A183+ROUND((COLUMN()-2)/24,5),АТС!$A$41:$F$784,6)+'Иные услуги '!$C$5+'РСТ РСО-А'!$J$7+'РСТ РСО-А'!$G$9</f>
        <v>959.60899999999992</v>
      </c>
      <c r="Y183" s="118">
        <f>VLOOKUP($A183+ROUND((COLUMN()-2)/24,5),АТС!$A$41:$F$784,6)+'Иные услуги '!$C$5+'РСТ РСО-А'!$J$7+'РСТ РСО-А'!$G$9</f>
        <v>1001.1690000000001</v>
      </c>
    </row>
    <row r="184" spans="1:27" x14ac:dyDescent="0.2">
      <c r="A184" s="66">
        <f t="shared" si="5"/>
        <v>43543</v>
      </c>
      <c r="B184" s="118">
        <f>VLOOKUP($A184+ROUND((COLUMN()-2)/24,5),АТС!$A$41:$F$784,6)+'Иные услуги '!$C$5+'РСТ РСО-А'!$J$7+'РСТ РСО-А'!$G$9</f>
        <v>1129.4690000000001</v>
      </c>
      <c r="C184" s="118">
        <f>VLOOKUP($A184+ROUND((COLUMN()-2)/24,5),АТС!$A$41:$F$784,6)+'Иные услуги '!$C$5+'РСТ РСО-А'!$J$7+'РСТ РСО-А'!$G$9</f>
        <v>1192.499</v>
      </c>
      <c r="D184" s="118">
        <f>VLOOKUP($A184+ROUND((COLUMN()-2)/24,5),АТС!$A$41:$F$784,6)+'Иные услуги '!$C$5+'РСТ РСО-А'!$J$7+'РСТ РСО-А'!$G$9</f>
        <v>1228.579</v>
      </c>
      <c r="E184" s="118">
        <f>VLOOKUP($A184+ROUND((COLUMN()-2)/24,5),АТС!$A$41:$F$784,6)+'Иные услуги '!$C$5+'РСТ РСО-А'!$J$7+'РСТ РСО-А'!$G$9</f>
        <v>1228.3389999999999</v>
      </c>
      <c r="F184" s="118">
        <f>VLOOKUP($A184+ROUND((COLUMN()-2)/24,5),АТС!$A$41:$F$784,6)+'Иные услуги '!$C$5+'РСТ РСО-А'!$J$7+'РСТ РСО-А'!$G$9</f>
        <v>1229.3689999999999</v>
      </c>
      <c r="G184" s="118">
        <f>VLOOKUP($A184+ROUND((COLUMN()-2)/24,5),АТС!$A$41:$F$784,6)+'Иные услуги '!$C$5+'РСТ РСО-А'!$J$7+'РСТ РСО-А'!$G$9</f>
        <v>1195.4490000000001</v>
      </c>
      <c r="H184" s="118">
        <f>VLOOKUP($A184+ROUND((COLUMN()-2)/24,5),АТС!$A$41:$F$784,6)+'Иные услуги '!$C$5+'РСТ РСО-А'!$J$7+'РСТ РСО-А'!$G$9</f>
        <v>1313.759</v>
      </c>
      <c r="I184" s="118">
        <f>VLOOKUP($A184+ROUND((COLUMN()-2)/24,5),АТС!$A$41:$F$784,6)+'Иные услуги '!$C$5+'РСТ РСО-А'!$J$7+'РСТ РСО-А'!$G$9</f>
        <v>1160.559</v>
      </c>
      <c r="J184" s="118">
        <f>VLOOKUP($A184+ROUND((COLUMN()-2)/24,5),АТС!$A$41:$F$784,6)+'Иные услуги '!$C$5+'РСТ РСО-А'!$J$7+'РСТ РСО-А'!$G$9</f>
        <v>1243.779</v>
      </c>
      <c r="K184" s="118">
        <f>VLOOKUP($A184+ROUND((COLUMN()-2)/24,5),АТС!$A$41:$F$784,6)+'Иные услуги '!$C$5+'РСТ РСО-А'!$J$7+'РСТ РСО-А'!$G$9</f>
        <v>1107.769</v>
      </c>
      <c r="L184" s="118">
        <f>VLOOKUP($A184+ROUND((COLUMN()-2)/24,5),АТС!$A$41:$F$784,6)+'Иные услуги '!$C$5+'РСТ РСО-А'!$J$7+'РСТ РСО-А'!$G$9</f>
        <v>1107.559</v>
      </c>
      <c r="M184" s="118">
        <f>VLOOKUP($A184+ROUND((COLUMN()-2)/24,5),АТС!$A$41:$F$784,6)+'Иные услуги '!$C$5+'РСТ РСО-А'!$J$7+'РСТ РСО-А'!$G$9</f>
        <v>1108.1089999999999</v>
      </c>
      <c r="N184" s="118">
        <f>VLOOKUP($A184+ROUND((COLUMN()-2)/24,5),АТС!$A$41:$F$784,6)+'Иные услуги '!$C$5+'РСТ РСО-А'!$J$7+'РСТ РСО-А'!$G$9</f>
        <v>1108.1390000000001</v>
      </c>
      <c r="O184" s="118">
        <f>VLOOKUP($A184+ROUND((COLUMN()-2)/24,5),АТС!$A$41:$F$784,6)+'Иные услуги '!$C$5+'РСТ РСО-А'!$J$7+'РСТ РСО-А'!$G$9</f>
        <v>1107.499</v>
      </c>
      <c r="P184" s="118">
        <f>VLOOKUP($A184+ROUND((COLUMN()-2)/24,5),АТС!$A$41:$F$784,6)+'Иные услуги '!$C$5+'РСТ РСО-А'!$J$7+'РСТ РСО-А'!$G$9</f>
        <v>1106.4190000000001</v>
      </c>
      <c r="Q184" s="118">
        <f>VLOOKUP($A184+ROUND((COLUMN()-2)/24,5),АТС!$A$41:$F$784,6)+'Иные услуги '!$C$5+'РСТ РСО-А'!$J$7+'РСТ РСО-А'!$G$9</f>
        <v>1106.2090000000001</v>
      </c>
      <c r="R184" s="118">
        <f>VLOOKUP($A184+ROUND((COLUMN()-2)/24,5),АТС!$A$41:$F$784,6)+'Иные услуги '!$C$5+'РСТ РСО-А'!$J$7+'РСТ РСО-А'!$G$9</f>
        <v>1074.509</v>
      </c>
      <c r="S184" s="118">
        <f>VLOOKUP($A184+ROUND((COLUMN()-2)/24,5),АТС!$A$41:$F$784,6)+'Иные услуги '!$C$5+'РСТ РСО-А'!$J$7+'РСТ РСО-А'!$G$9</f>
        <v>1050.1390000000001</v>
      </c>
      <c r="T184" s="118">
        <f>VLOOKUP($A184+ROUND((COLUMN()-2)/24,5),АТС!$A$41:$F$784,6)+'Иные услуги '!$C$5+'РСТ РСО-А'!$J$7+'РСТ РСО-А'!$G$9</f>
        <v>1128.249</v>
      </c>
      <c r="U184" s="118">
        <f>VLOOKUP($A184+ROUND((COLUMN()-2)/24,5),АТС!$A$41:$F$784,6)+'Иные услуги '!$C$5+'РСТ РСО-А'!$J$7+'РСТ РСО-А'!$G$9</f>
        <v>1111.8689999999999</v>
      </c>
      <c r="V184" s="118">
        <f>VLOOKUP($A184+ROUND((COLUMN()-2)/24,5),АТС!$A$41:$F$784,6)+'Иные услуги '!$C$5+'РСТ РСО-А'!$J$7+'РСТ РСО-А'!$G$9</f>
        <v>1148.3990000000001</v>
      </c>
      <c r="W184" s="118">
        <f>VLOOKUP($A184+ROUND((COLUMN()-2)/24,5),АТС!$A$41:$F$784,6)+'Иные услуги '!$C$5+'РСТ РСО-А'!$J$7+'РСТ РСО-А'!$G$9</f>
        <v>1235.559</v>
      </c>
      <c r="X184" s="118">
        <f>VLOOKUP($A184+ROUND((COLUMN()-2)/24,5),АТС!$A$41:$F$784,6)+'Иные услуги '!$C$5+'РСТ РСО-А'!$J$7+'РСТ РСО-А'!$G$9</f>
        <v>960.779</v>
      </c>
      <c r="Y184" s="118">
        <f>VLOOKUP($A184+ROUND((COLUMN()-2)/24,5),АТС!$A$41:$F$784,6)+'Иные услуги '!$C$5+'РСТ РСО-А'!$J$7+'РСТ РСО-А'!$G$9</f>
        <v>1001.559</v>
      </c>
    </row>
    <row r="185" spans="1:27" x14ac:dyDescent="0.2">
      <c r="A185" s="66">
        <f t="shared" si="5"/>
        <v>43544</v>
      </c>
      <c r="B185" s="118">
        <f>VLOOKUP($A185+ROUND((COLUMN()-2)/24,5),АТС!$A$41:$F$784,6)+'Иные услуги '!$C$5+'РСТ РСО-А'!$J$7+'РСТ РСО-А'!$G$9</f>
        <v>1098.029</v>
      </c>
      <c r="C185" s="118">
        <f>VLOOKUP($A185+ROUND((COLUMN()-2)/24,5),АТС!$A$41:$F$784,6)+'Иные услуги '!$C$5+'РСТ РСО-А'!$J$7+'РСТ РСО-А'!$G$9</f>
        <v>1157.979</v>
      </c>
      <c r="D185" s="118">
        <f>VLOOKUP($A185+ROUND((COLUMN()-2)/24,5),АТС!$A$41:$F$784,6)+'Иные услуги '!$C$5+'РСТ РСО-А'!$J$7+'РСТ РСО-А'!$G$9</f>
        <v>1191.6490000000001</v>
      </c>
      <c r="E185" s="118">
        <f>VLOOKUP($A185+ROUND((COLUMN()-2)/24,5),АТС!$A$41:$F$784,6)+'Иные услуги '!$C$5+'РСТ РСО-А'!$J$7+'РСТ РСО-А'!$G$9</f>
        <v>1191.1290000000001</v>
      </c>
      <c r="F185" s="118">
        <f>VLOOKUP($A185+ROUND((COLUMN()-2)/24,5),АТС!$A$41:$F$784,6)+'Иные услуги '!$C$5+'РСТ РСО-А'!$J$7+'РСТ РСО-А'!$G$9</f>
        <v>1192.279</v>
      </c>
      <c r="G185" s="118">
        <f>VLOOKUP($A185+ROUND((COLUMN()-2)/24,5),АТС!$A$41:$F$784,6)+'Иные услуги '!$C$5+'РСТ РСО-А'!$J$7+'РСТ РСО-А'!$G$9</f>
        <v>1195.319</v>
      </c>
      <c r="H185" s="118">
        <f>VLOOKUP($A185+ROUND((COLUMN()-2)/24,5),АТС!$A$41:$F$784,6)+'Иные услуги '!$C$5+'РСТ РСО-А'!$J$7+'РСТ РСО-А'!$G$9</f>
        <v>1203.309</v>
      </c>
      <c r="I185" s="118">
        <f>VLOOKUP($A185+ROUND((COLUMN()-2)/24,5),АТС!$A$41:$F$784,6)+'Иные услуги '!$C$5+'РСТ РСО-А'!$J$7+'РСТ РСО-А'!$G$9</f>
        <v>1075.6690000000001</v>
      </c>
      <c r="J185" s="118">
        <f>VLOOKUP($A185+ROUND((COLUMN()-2)/24,5),АТС!$A$41:$F$784,6)+'Иные услуги '!$C$5+'РСТ РСО-А'!$J$7+'РСТ РСО-А'!$G$9</f>
        <v>1138.3589999999999</v>
      </c>
      <c r="K185" s="118">
        <f>VLOOKUP($A185+ROUND((COLUMN()-2)/24,5),АТС!$A$41:$F$784,6)+'Иные услуги '!$C$5+'РСТ РСО-А'!$J$7+'РСТ РСО-А'!$G$9</f>
        <v>1051.569</v>
      </c>
      <c r="L185" s="118">
        <f>VLOOKUP($A185+ROUND((COLUMN()-2)/24,5),АТС!$A$41:$F$784,6)+'Иные услуги '!$C$5+'РСТ РСО-А'!$J$7+'РСТ РСО-А'!$G$9</f>
        <v>1050.539</v>
      </c>
      <c r="M185" s="118">
        <f>VLOOKUP($A185+ROUND((COLUMN()-2)/24,5),АТС!$A$41:$F$784,6)+'Иные услуги '!$C$5+'РСТ РСО-А'!$J$7+'РСТ РСО-А'!$G$9</f>
        <v>1051.1690000000001</v>
      </c>
      <c r="N185" s="118">
        <f>VLOOKUP($A185+ROUND((COLUMN()-2)/24,5),АТС!$A$41:$F$784,6)+'Иные услуги '!$C$5+'РСТ РСО-А'!$J$7+'РСТ РСО-А'!$G$9</f>
        <v>1051.569</v>
      </c>
      <c r="O185" s="118">
        <f>VLOOKUP($A185+ROUND((COLUMN()-2)/24,5),АТС!$A$41:$F$784,6)+'Иные услуги '!$C$5+'РСТ РСО-А'!$J$7+'РСТ РСО-А'!$G$9</f>
        <v>1051.249</v>
      </c>
      <c r="P185" s="118">
        <f>VLOOKUP($A185+ROUND((COLUMN()-2)/24,5),АТС!$A$41:$F$784,6)+'Иные услуги '!$C$5+'РСТ РСО-А'!$J$7+'РСТ РСО-А'!$G$9</f>
        <v>1050.059</v>
      </c>
      <c r="Q185" s="118">
        <f>VLOOKUP($A185+ROUND((COLUMN()-2)/24,5),АТС!$A$41:$F$784,6)+'Иные услуги '!$C$5+'РСТ РСО-А'!$J$7+'РСТ РСО-А'!$G$9</f>
        <v>1050.009</v>
      </c>
      <c r="R185" s="118">
        <f>VLOOKUP($A185+ROUND((COLUMN()-2)/24,5),АТС!$A$41:$F$784,6)+'Иные услуги '!$C$5+'РСТ РСО-А'!$J$7+'РСТ РСО-А'!$G$9</f>
        <v>1047.279</v>
      </c>
      <c r="S185" s="118">
        <f>VLOOKUP($A185+ROUND((COLUMN()-2)/24,5),АТС!$A$41:$F$784,6)+'Иные услуги '!$C$5+'РСТ РСО-А'!$J$7+'РСТ РСО-А'!$G$9</f>
        <v>1049.1890000000001</v>
      </c>
      <c r="T185" s="118">
        <f>VLOOKUP($A185+ROUND((COLUMN()-2)/24,5),АТС!$A$41:$F$784,6)+'Иные услуги '!$C$5+'РСТ РСО-А'!$J$7+'РСТ РСО-А'!$G$9</f>
        <v>1128.9290000000001</v>
      </c>
      <c r="U185" s="118">
        <f>VLOOKUP($A185+ROUND((COLUMN()-2)/24,5),АТС!$A$41:$F$784,6)+'Иные услуги '!$C$5+'РСТ РСО-А'!$J$7+'РСТ РСО-А'!$G$9</f>
        <v>1104.4190000000001</v>
      </c>
      <c r="V185" s="118">
        <f>VLOOKUP($A185+ROUND((COLUMN()-2)/24,5),АТС!$A$41:$F$784,6)+'Иные услуги '!$C$5+'РСТ РСО-А'!$J$7+'РСТ РСО-А'!$G$9</f>
        <v>1147.6790000000001</v>
      </c>
      <c r="W185" s="118">
        <f>VLOOKUP($A185+ROUND((COLUMN()-2)/24,5),АТС!$A$41:$F$784,6)+'Иные услуги '!$C$5+'РСТ РСО-А'!$J$7+'РСТ РСО-А'!$G$9</f>
        <v>1236.069</v>
      </c>
      <c r="X185" s="118">
        <f>VLOOKUP($A185+ROUND((COLUMN()-2)/24,5),АТС!$A$41:$F$784,6)+'Иные услуги '!$C$5+'РСТ РСО-А'!$J$7+'РСТ РСО-А'!$G$9</f>
        <v>960.32899999999995</v>
      </c>
      <c r="Y185" s="118">
        <f>VLOOKUP($A185+ROUND((COLUMN()-2)/24,5),АТС!$A$41:$F$784,6)+'Иные услуги '!$C$5+'РСТ РСО-А'!$J$7+'РСТ РСО-А'!$G$9</f>
        <v>1000.6590000000001</v>
      </c>
    </row>
    <row r="186" spans="1:27" x14ac:dyDescent="0.2">
      <c r="A186" s="66">
        <f t="shared" si="5"/>
        <v>43545</v>
      </c>
      <c r="B186" s="118">
        <f>VLOOKUP($A186+ROUND((COLUMN()-2)/24,5),АТС!$A$41:$F$784,6)+'Иные услуги '!$C$5+'РСТ РСО-А'!$J$7+'РСТ РСО-А'!$G$9</f>
        <v>1101.799</v>
      </c>
      <c r="C186" s="118">
        <f>VLOOKUP($A186+ROUND((COLUMN()-2)/24,5),АТС!$A$41:$F$784,6)+'Иные услуги '!$C$5+'РСТ РСО-А'!$J$7+'РСТ РСО-А'!$G$9</f>
        <v>1158.6189999999999</v>
      </c>
      <c r="D186" s="118">
        <f>VLOOKUP($A186+ROUND((COLUMN()-2)/24,5),АТС!$A$41:$F$784,6)+'Иные услуги '!$C$5+'РСТ РСО-А'!$J$7+'РСТ РСО-А'!$G$9</f>
        <v>1192.329</v>
      </c>
      <c r="E186" s="118">
        <f>VLOOKUP($A186+ROUND((COLUMN()-2)/24,5),АТС!$A$41:$F$784,6)+'Иные услуги '!$C$5+'РСТ РСО-А'!$J$7+'РСТ РСО-А'!$G$9</f>
        <v>1191.739</v>
      </c>
      <c r="F186" s="118">
        <f>VLOOKUP($A186+ROUND((COLUMN()-2)/24,5),АТС!$A$41:$F$784,6)+'Иные услуги '!$C$5+'РСТ РСО-А'!$J$7+'РСТ РСО-А'!$G$9</f>
        <v>1192.779</v>
      </c>
      <c r="G186" s="118">
        <f>VLOOKUP($A186+ROUND((COLUMN()-2)/24,5),АТС!$A$41:$F$784,6)+'Иные услуги '!$C$5+'РСТ РСО-А'!$J$7+'РСТ РСО-А'!$G$9</f>
        <v>1197.499</v>
      </c>
      <c r="H186" s="118">
        <f>VLOOKUP($A186+ROUND((COLUMN()-2)/24,5),АТС!$A$41:$F$784,6)+'Иные услуги '!$C$5+'РСТ РСО-А'!$J$7+'РСТ РСО-А'!$G$9</f>
        <v>1207.739</v>
      </c>
      <c r="I186" s="118">
        <f>VLOOKUP($A186+ROUND((COLUMN()-2)/24,5),АТС!$A$41:$F$784,6)+'Иные услуги '!$C$5+'РСТ РСО-А'!$J$7+'РСТ РСО-А'!$G$9</f>
        <v>1078.039</v>
      </c>
      <c r="J186" s="118">
        <f>VLOOKUP($A186+ROUND((COLUMN()-2)/24,5),АТС!$A$41:$F$784,6)+'Иные услуги '!$C$5+'РСТ РСО-А'!$J$7+'РСТ РСО-А'!$G$9</f>
        <v>1136.9590000000001</v>
      </c>
      <c r="K186" s="118">
        <f>VLOOKUP($A186+ROUND((COLUMN()-2)/24,5),АТС!$A$41:$F$784,6)+'Иные услуги '!$C$5+'РСТ РСО-А'!$J$7+'РСТ РСО-А'!$G$9</f>
        <v>1050.559</v>
      </c>
      <c r="L186" s="118">
        <f>VLOOKUP($A186+ROUND((COLUMN()-2)/24,5),АТС!$A$41:$F$784,6)+'Иные услуги '!$C$5+'РСТ РСО-А'!$J$7+'РСТ РСО-А'!$G$9</f>
        <v>1050.6490000000001</v>
      </c>
      <c r="M186" s="118">
        <f>VLOOKUP($A186+ROUND((COLUMN()-2)/24,5),АТС!$A$41:$F$784,6)+'Иные услуги '!$C$5+'РСТ РСО-А'!$J$7+'РСТ РСО-А'!$G$9</f>
        <v>1050.799</v>
      </c>
      <c r="N186" s="118">
        <f>VLOOKUP($A186+ROUND((COLUMN()-2)/24,5),АТС!$A$41:$F$784,6)+'Иные услуги '!$C$5+'РСТ РСО-А'!$J$7+'РСТ РСО-А'!$G$9</f>
        <v>1050.6990000000001</v>
      </c>
      <c r="O186" s="118">
        <f>VLOOKUP($A186+ROUND((COLUMN()-2)/24,5),АТС!$A$41:$F$784,6)+'Иные услуги '!$C$5+'РСТ РСО-А'!$J$7+'РСТ РСО-А'!$G$9</f>
        <v>1050.489</v>
      </c>
      <c r="P186" s="118">
        <f>VLOOKUP($A186+ROUND((COLUMN()-2)/24,5),АТС!$A$41:$F$784,6)+'Иные услуги '!$C$5+'РСТ РСО-А'!$J$7+'РСТ РСО-А'!$G$9</f>
        <v>1049.569</v>
      </c>
      <c r="Q186" s="118">
        <f>VLOOKUP($A186+ROUND((COLUMN()-2)/24,5),АТС!$A$41:$F$784,6)+'Иные услуги '!$C$5+'РСТ РСО-А'!$J$7+'РСТ РСО-А'!$G$9</f>
        <v>1049.4490000000001</v>
      </c>
      <c r="R186" s="118">
        <f>VLOOKUP($A186+ROUND((COLUMN()-2)/24,5),АТС!$A$41:$F$784,6)+'Иные услуги '!$C$5+'РСТ РСО-А'!$J$7+'РСТ РСО-А'!$G$9</f>
        <v>1048.9390000000001</v>
      </c>
      <c r="S186" s="118">
        <f>VLOOKUP($A186+ROUND((COLUMN()-2)/24,5),АТС!$A$41:$F$784,6)+'Иные услуги '!$C$5+'РСТ РСО-А'!$J$7+'РСТ РСО-А'!$G$9</f>
        <v>1049.9390000000001</v>
      </c>
      <c r="T186" s="118">
        <f>VLOOKUP($A186+ROUND((COLUMN()-2)/24,5),АТС!$A$41:$F$784,6)+'Иные услуги '!$C$5+'РСТ РСО-А'!$J$7+'РСТ РСО-А'!$G$9</f>
        <v>1129.809</v>
      </c>
      <c r="U186" s="118">
        <f>VLOOKUP($A186+ROUND((COLUMN()-2)/24,5),АТС!$A$41:$F$784,6)+'Иные услуги '!$C$5+'РСТ РСО-А'!$J$7+'РСТ РСО-А'!$G$9</f>
        <v>1103.8990000000001</v>
      </c>
      <c r="V186" s="118">
        <f>VLOOKUP($A186+ROUND((COLUMN()-2)/24,5),АТС!$A$41:$F$784,6)+'Иные услуги '!$C$5+'РСТ РСО-А'!$J$7+'РСТ РСО-А'!$G$9</f>
        <v>1148.269</v>
      </c>
      <c r="W186" s="118">
        <f>VLOOKUP($A186+ROUND((COLUMN()-2)/24,5),АТС!$A$41:$F$784,6)+'Иные услуги '!$C$5+'РСТ РСО-А'!$J$7+'РСТ РСО-А'!$G$9</f>
        <v>1233.289</v>
      </c>
      <c r="X186" s="118">
        <f>VLOOKUP($A186+ROUND((COLUMN()-2)/24,5),АТС!$A$41:$F$784,6)+'Иные услуги '!$C$5+'РСТ РСО-А'!$J$7+'РСТ РСО-А'!$G$9</f>
        <v>960.74900000000002</v>
      </c>
      <c r="Y186" s="118">
        <f>VLOOKUP($A186+ROUND((COLUMN()-2)/24,5),АТС!$A$41:$F$784,6)+'Иные услуги '!$C$5+'РСТ РСО-А'!$J$7+'РСТ РСО-А'!$G$9</f>
        <v>1000.6690000000001</v>
      </c>
    </row>
    <row r="187" spans="1:27" x14ac:dyDescent="0.2">
      <c r="A187" s="66">
        <f t="shared" si="5"/>
        <v>43546</v>
      </c>
      <c r="B187" s="118">
        <f>VLOOKUP($A187+ROUND((COLUMN()-2)/24,5),АТС!$A$41:$F$784,6)+'Иные услуги '!$C$5+'РСТ РСО-А'!$J$7+'РСТ РСО-А'!$G$9</f>
        <v>1097.8790000000001</v>
      </c>
      <c r="C187" s="118">
        <f>VLOOKUP($A187+ROUND((COLUMN()-2)/24,5),АТС!$A$41:$F$784,6)+'Иные услуги '!$C$5+'РСТ РСО-А'!$J$7+'РСТ РСО-А'!$G$9</f>
        <v>1157.989</v>
      </c>
      <c r="D187" s="118">
        <f>VLOOKUP($A187+ROUND((COLUMN()-2)/24,5),АТС!$A$41:$F$784,6)+'Иные услуги '!$C$5+'РСТ РСО-А'!$J$7+'РСТ РСО-А'!$G$9</f>
        <v>1191.4290000000001</v>
      </c>
      <c r="E187" s="118">
        <f>VLOOKUP($A187+ROUND((COLUMN()-2)/24,5),АТС!$A$41:$F$784,6)+'Иные услуги '!$C$5+'РСТ РСО-А'!$J$7+'РСТ РСО-А'!$G$9</f>
        <v>1191.019</v>
      </c>
      <c r="F187" s="118">
        <f>VLOOKUP($A187+ROUND((COLUMN()-2)/24,5),АТС!$A$41:$F$784,6)+'Иные услуги '!$C$5+'РСТ РСО-А'!$J$7+'РСТ РСО-А'!$G$9</f>
        <v>1192.4190000000001</v>
      </c>
      <c r="G187" s="118">
        <f>VLOOKUP($A187+ROUND((COLUMN()-2)/24,5),АТС!$A$41:$F$784,6)+'Иные услуги '!$C$5+'РСТ РСО-А'!$J$7+'РСТ РСО-А'!$G$9</f>
        <v>1195.769</v>
      </c>
      <c r="H187" s="118">
        <f>VLOOKUP($A187+ROUND((COLUMN()-2)/24,5),АТС!$A$41:$F$784,6)+'Иные услуги '!$C$5+'РСТ РСО-А'!$J$7+'РСТ РСО-А'!$G$9</f>
        <v>1205.4190000000001</v>
      </c>
      <c r="I187" s="118">
        <f>VLOOKUP($A187+ROUND((COLUMN()-2)/24,5),АТС!$A$41:$F$784,6)+'Иные услуги '!$C$5+'РСТ РСО-А'!$J$7+'РСТ РСО-А'!$G$9</f>
        <v>1078.0889999999999</v>
      </c>
      <c r="J187" s="118">
        <f>VLOOKUP($A187+ROUND((COLUMN()-2)/24,5),АТС!$A$41:$F$784,6)+'Иные услуги '!$C$5+'РСТ РСО-А'!$J$7+'РСТ РСО-А'!$G$9</f>
        <v>1137.519</v>
      </c>
      <c r="K187" s="118">
        <f>VLOOKUP($A187+ROUND((COLUMN()-2)/24,5),АТС!$A$41:$F$784,6)+'Иные услуги '!$C$5+'РСТ РСО-А'!$J$7+'РСТ РСО-А'!$G$9</f>
        <v>1025.6290000000001</v>
      </c>
      <c r="L187" s="118">
        <f>VLOOKUP($A187+ROUND((COLUMN()-2)/24,5),АТС!$A$41:$F$784,6)+'Иные услуги '!$C$5+'РСТ РСО-А'!$J$7+'РСТ РСО-А'!$G$9</f>
        <v>1025.9490000000001</v>
      </c>
      <c r="M187" s="118">
        <f>VLOOKUP($A187+ROUND((COLUMN()-2)/24,5),АТС!$A$41:$F$784,6)+'Иные услуги '!$C$5+'РСТ РСО-А'!$J$7+'РСТ РСО-А'!$G$9</f>
        <v>1052.039</v>
      </c>
      <c r="N187" s="118">
        <f>VLOOKUP($A187+ROUND((COLUMN()-2)/24,5),АТС!$A$41:$F$784,6)+'Иные услуги '!$C$5+'РСТ РСО-А'!$J$7+'РСТ РСО-А'!$G$9</f>
        <v>1052.049</v>
      </c>
      <c r="O187" s="118">
        <f>VLOOKUP($A187+ROUND((COLUMN()-2)/24,5),АТС!$A$41:$F$784,6)+'Иные услуги '!$C$5+'РСТ РСО-А'!$J$7+'РСТ РСО-А'!$G$9</f>
        <v>1051.989</v>
      </c>
      <c r="P187" s="118">
        <f>VLOOKUP($A187+ROUND((COLUMN()-2)/24,5),АТС!$A$41:$F$784,6)+'Иные услуги '!$C$5+'РСТ РСО-А'!$J$7+'РСТ РСО-А'!$G$9</f>
        <v>1052.059</v>
      </c>
      <c r="Q187" s="118">
        <f>VLOOKUP($A187+ROUND((COLUMN()-2)/24,5),АТС!$A$41:$F$784,6)+'Иные услуги '!$C$5+'РСТ РСО-А'!$J$7+'РСТ РСО-А'!$G$9</f>
        <v>1051.569</v>
      </c>
      <c r="R187" s="118">
        <f>VLOOKUP($A187+ROUND((COLUMN()-2)/24,5),АТС!$A$41:$F$784,6)+'Иные услуги '!$C$5+'РСТ РСО-А'!$J$7+'РСТ РСО-А'!$G$9</f>
        <v>1053.319</v>
      </c>
      <c r="S187" s="118">
        <f>VLOOKUP($A187+ROUND((COLUMN()-2)/24,5),АТС!$A$41:$F$784,6)+'Иные услуги '!$C$5+'РСТ РСО-А'!$J$7+'РСТ РСО-А'!$G$9</f>
        <v>1050.6590000000001</v>
      </c>
      <c r="T187" s="118">
        <f>VLOOKUP($A187+ROUND((COLUMN()-2)/24,5),АТС!$A$41:$F$784,6)+'Иные услуги '!$C$5+'РСТ РСО-А'!$J$7+'РСТ РСО-А'!$G$9</f>
        <v>1129.1890000000001</v>
      </c>
      <c r="U187" s="118">
        <f>VLOOKUP($A187+ROUND((COLUMN()-2)/24,5),АТС!$A$41:$F$784,6)+'Иные услуги '!$C$5+'РСТ РСО-А'!$J$7+'РСТ РСО-А'!$G$9</f>
        <v>1097.539</v>
      </c>
      <c r="V187" s="118">
        <f>VLOOKUP($A187+ROUND((COLUMN()-2)/24,5),АТС!$A$41:$F$784,6)+'Иные услуги '!$C$5+'РСТ РСО-А'!$J$7+'РСТ РСО-А'!$G$9</f>
        <v>1142.3990000000001</v>
      </c>
      <c r="W187" s="118">
        <f>VLOOKUP($A187+ROUND((COLUMN()-2)/24,5),АТС!$A$41:$F$784,6)+'Иные услуги '!$C$5+'РСТ РСО-А'!$J$7+'РСТ РСО-А'!$G$9</f>
        <v>1227.0989999999999</v>
      </c>
      <c r="X187" s="118">
        <f>VLOOKUP($A187+ROUND((COLUMN()-2)/24,5),АТС!$A$41:$F$784,6)+'Иные услуги '!$C$5+'РСТ РСО-А'!$J$7+'РСТ РСО-А'!$G$9</f>
        <v>957.60899999999992</v>
      </c>
      <c r="Y187" s="118">
        <f>VLOOKUP($A187+ROUND((COLUMN()-2)/24,5),АТС!$A$41:$F$784,6)+'Иные услуги '!$C$5+'РСТ РСО-А'!$J$7+'РСТ РСО-А'!$G$9</f>
        <v>997.51900000000001</v>
      </c>
    </row>
    <row r="188" spans="1:27" x14ac:dyDescent="0.2">
      <c r="A188" s="66">
        <f t="shared" si="5"/>
        <v>43547</v>
      </c>
      <c r="B188" s="118">
        <f>VLOOKUP($A188+ROUND((COLUMN()-2)/24,5),АТС!$A$41:$F$784,6)+'Иные услуги '!$C$5+'РСТ РСО-А'!$J$7+'РСТ РСО-А'!$G$9</f>
        <v>1098.1790000000001</v>
      </c>
      <c r="C188" s="118">
        <f>VLOOKUP($A188+ROUND((COLUMN()-2)/24,5),АТС!$A$41:$F$784,6)+'Иные услуги '!$C$5+'РСТ РСО-А'!$J$7+'РСТ РСО-А'!$G$9</f>
        <v>1157.9190000000001</v>
      </c>
      <c r="D188" s="118">
        <f>VLOOKUP($A188+ROUND((COLUMN()-2)/24,5),АТС!$A$41:$F$784,6)+'Иные услуги '!$C$5+'РСТ РСО-А'!$J$7+'РСТ РСО-А'!$G$9</f>
        <v>1191.1490000000001</v>
      </c>
      <c r="E188" s="118">
        <f>VLOOKUP($A188+ROUND((COLUMN()-2)/24,5),АТС!$A$41:$F$784,6)+'Иные услуги '!$C$5+'РСТ РСО-А'!$J$7+'РСТ РСО-А'!$G$9</f>
        <v>1190.559</v>
      </c>
      <c r="F188" s="118">
        <f>VLOOKUP($A188+ROUND((COLUMN()-2)/24,5),АТС!$A$41:$F$784,6)+'Иные услуги '!$C$5+'РСТ РСО-А'!$J$7+'РСТ РСО-А'!$G$9</f>
        <v>1191.249</v>
      </c>
      <c r="G188" s="118">
        <f>VLOOKUP($A188+ROUND((COLUMN()-2)/24,5),АТС!$A$41:$F$784,6)+'Иные услуги '!$C$5+'РСТ РСО-А'!$J$7+'РСТ РСО-А'!$G$9</f>
        <v>1193.3589999999999</v>
      </c>
      <c r="H188" s="118">
        <f>VLOOKUP($A188+ROUND((COLUMN()-2)/24,5),АТС!$A$41:$F$784,6)+'Иные услуги '!$C$5+'РСТ РСО-А'!$J$7+'РСТ РСО-А'!$G$9</f>
        <v>1249.6290000000001</v>
      </c>
      <c r="I188" s="118">
        <f>VLOOKUP($A188+ROUND((COLUMN()-2)/24,5),АТС!$A$41:$F$784,6)+'Иные услуги '!$C$5+'РСТ РСО-А'!$J$7+'РСТ РСО-А'!$G$9</f>
        <v>1155.579</v>
      </c>
      <c r="J188" s="118">
        <f>VLOOKUP($A188+ROUND((COLUMN()-2)/24,5),АТС!$A$41:$F$784,6)+'Иные услуги '!$C$5+'РСТ РСО-А'!$J$7+'РСТ РСО-А'!$G$9</f>
        <v>1181.6290000000001</v>
      </c>
      <c r="K188" s="118">
        <f>VLOOKUP($A188+ROUND((COLUMN()-2)/24,5),АТС!$A$41:$F$784,6)+'Иные услуги '!$C$5+'РСТ РСО-А'!$J$7+'РСТ РСО-А'!$G$9</f>
        <v>1104.3790000000001</v>
      </c>
      <c r="L188" s="118">
        <f>VLOOKUP($A188+ROUND((COLUMN()-2)/24,5),АТС!$A$41:$F$784,6)+'Иные услуги '!$C$5+'РСТ РСО-А'!$J$7+'РСТ РСО-А'!$G$9</f>
        <v>1104.1490000000001</v>
      </c>
      <c r="M188" s="118">
        <f>VLOOKUP($A188+ROUND((COLUMN()-2)/24,5),АТС!$A$41:$F$784,6)+'Иные услуги '!$C$5+'РСТ РСО-А'!$J$7+'РСТ РСО-А'!$G$9</f>
        <v>1104.229</v>
      </c>
      <c r="N188" s="118">
        <f>VLOOKUP($A188+ROUND((COLUMN()-2)/24,5),АТС!$A$41:$F$784,6)+'Иные услуги '!$C$5+'РСТ РСО-А'!$J$7+'РСТ РСО-А'!$G$9</f>
        <v>1103.9490000000001</v>
      </c>
      <c r="O188" s="118">
        <f>VLOOKUP($A188+ROUND((COLUMN()-2)/24,5),АТС!$A$41:$F$784,6)+'Иные услуги '!$C$5+'РСТ РСО-А'!$J$7+'РСТ РСО-А'!$G$9</f>
        <v>1103.6790000000001</v>
      </c>
      <c r="P188" s="118">
        <f>VLOOKUP($A188+ROUND((COLUMN()-2)/24,5),АТС!$A$41:$F$784,6)+'Иные услуги '!$C$5+'РСТ РСО-А'!$J$7+'РСТ РСО-А'!$G$9</f>
        <v>1103.569</v>
      </c>
      <c r="Q188" s="118">
        <f>VLOOKUP($A188+ROUND((COLUMN()-2)/24,5),АТС!$A$41:$F$784,6)+'Иные услуги '!$C$5+'РСТ РСО-А'!$J$7+'РСТ РСО-А'!$G$9</f>
        <v>1102.739</v>
      </c>
      <c r="R188" s="118">
        <f>VLOOKUP($A188+ROUND((COLUMN()-2)/24,5),АТС!$A$41:$F$784,6)+'Иные услуги '!$C$5+'РСТ РСО-А'!$J$7+'РСТ РСО-А'!$G$9</f>
        <v>1104.9290000000001</v>
      </c>
      <c r="S188" s="118">
        <f>VLOOKUP($A188+ROUND((COLUMN()-2)/24,5),АТС!$A$41:$F$784,6)+'Иные услуги '!$C$5+'РСТ РСО-А'!$J$7+'РСТ РСО-А'!$G$9</f>
        <v>1105.789</v>
      </c>
      <c r="T188" s="118">
        <f>VLOOKUP($A188+ROUND((COLUMN()-2)/24,5),АТС!$A$41:$F$784,6)+'Иные услуги '!$C$5+'РСТ РСО-А'!$J$7+'РСТ РСО-А'!$G$9</f>
        <v>1167.769</v>
      </c>
      <c r="U188" s="118">
        <f>VLOOKUP($A188+ROUND((COLUMN()-2)/24,5),АТС!$A$41:$F$784,6)+'Иные услуги '!$C$5+'РСТ РСО-А'!$J$7+'РСТ РСО-А'!$G$9</f>
        <v>1135.769</v>
      </c>
      <c r="V188" s="118">
        <f>VLOOKUP($A188+ROUND((COLUMN()-2)/24,5),АТС!$A$41:$F$784,6)+'Иные услуги '!$C$5+'РСТ РСО-А'!$J$7+'РСТ РСО-А'!$G$9</f>
        <v>1140.319</v>
      </c>
      <c r="W188" s="118">
        <f>VLOOKUP($A188+ROUND((COLUMN()-2)/24,5),АТС!$A$41:$F$784,6)+'Иные услуги '!$C$5+'РСТ РСО-А'!$J$7+'РСТ РСО-А'!$G$9</f>
        <v>1226.029</v>
      </c>
      <c r="X188" s="118">
        <f>VLOOKUP($A188+ROUND((COLUMN()-2)/24,5),АТС!$A$41:$F$784,6)+'Иные услуги '!$C$5+'РСТ РСО-А'!$J$7+'РСТ РСО-А'!$G$9</f>
        <v>957.83899999999994</v>
      </c>
      <c r="Y188" s="118">
        <f>VLOOKUP($A188+ROUND((COLUMN()-2)/24,5),АТС!$A$41:$F$784,6)+'Иные услуги '!$C$5+'РСТ РСО-А'!$J$7+'РСТ РСО-А'!$G$9</f>
        <v>1012.1790000000001</v>
      </c>
    </row>
    <row r="189" spans="1:27" x14ac:dyDescent="0.2">
      <c r="A189" s="66">
        <f t="shared" si="5"/>
        <v>43548</v>
      </c>
      <c r="B189" s="118">
        <f>VLOOKUP($A189+ROUND((COLUMN()-2)/24,5),АТС!$A$41:$F$784,6)+'Иные услуги '!$C$5+'РСТ РСО-А'!$J$7+'РСТ РСО-А'!$G$9</f>
        <v>1096.489</v>
      </c>
      <c r="C189" s="118">
        <f>VLOOKUP($A189+ROUND((COLUMN()-2)/24,5),АТС!$A$41:$F$784,6)+'Иные услуги '!$C$5+'РСТ РСО-А'!$J$7+'РСТ РСО-А'!$G$9</f>
        <v>1156.6690000000001</v>
      </c>
      <c r="D189" s="118">
        <f>VLOOKUP($A189+ROUND((COLUMN()-2)/24,5),АТС!$A$41:$F$784,6)+'Иные услуги '!$C$5+'РСТ РСО-А'!$J$7+'РСТ РСО-А'!$G$9</f>
        <v>1190.319</v>
      </c>
      <c r="E189" s="118">
        <f>VLOOKUP($A189+ROUND((COLUMN()-2)/24,5),АТС!$A$41:$F$784,6)+'Иные услуги '!$C$5+'РСТ РСО-А'!$J$7+'РСТ РСО-А'!$G$9</f>
        <v>1189.8489999999999</v>
      </c>
      <c r="F189" s="118">
        <f>VLOOKUP($A189+ROUND((COLUMN()-2)/24,5),АТС!$A$41:$F$784,6)+'Иные услуги '!$C$5+'РСТ РСО-А'!$J$7+'РСТ РСО-А'!$G$9</f>
        <v>1190.4290000000001</v>
      </c>
      <c r="G189" s="118">
        <f>VLOOKUP($A189+ROUND((COLUMN()-2)/24,5),АТС!$A$41:$F$784,6)+'Иные услуги '!$C$5+'РСТ РСО-А'!$J$7+'РСТ РСО-А'!$G$9</f>
        <v>1191.249</v>
      </c>
      <c r="H189" s="118">
        <f>VLOOKUP($A189+ROUND((COLUMN()-2)/24,5),АТС!$A$41:$F$784,6)+'Иные услуги '!$C$5+'РСТ РСО-А'!$J$7+'РСТ РСО-А'!$G$9</f>
        <v>1246.4690000000001</v>
      </c>
      <c r="I189" s="118">
        <f>VLOOKUP($A189+ROUND((COLUMN()-2)/24,5),АТС!$A$41:$F$784,6)+'Иные услуги '!$C$5+'РСТ РСО-А'!$J$7+'РСТ РСО-А'!$G$9</f>
        <v>1150.9390000000001</v>
      </c>
      <c r="J189" s="118">
        <f>VLOOKUP($A189+ROUND((COLUMN()-2)/24,5),АТС!$A$41:$F$784,6)+'Иные услуги '!$C$5+'РСТ РСО-А'!$J$7+'РСТ РСО-А'!$G$9</f>
        <v>1180.8489999999999</v>
      </c>
      <c r="K189" s="118">
        <f>VLOOKUP($A189+ROUND((COLUMN()-2)/24,5),АТС!$A$41:$F$784,6)+'Иные услуги '!$C$5+'РСТ РСО-А'!$J$7+'РСТ РСО-А'!$G$9</f>
        <v>1105.979</v>
      </c>
      <c r="L189" s="118">
        <f>VLOOKUP($A189+ROUND((COLUMN()-2)/24,5),АТС!$A$41:$F$784,6)+'Иные услуги '!$C$5+'РСТ РСО-А'!$J$7+'РСТ РСО-А'!$G$9</f>
        <v>1106.0989999999999</v>
      </c>
      <c r="M189" s="118">
        <f>VLOOKUP($A189+ROUND((COLUMN()-2)/24,5),АТС!$A$41:$F$784,6)+'Иные услуги '!$C$5+'РСТ РСО-А'!$J$7+'РСТ РСО-А'!$G$9</f>
        <v>1169.809</v>
      </c>
      <c r="N189" s="118">
        <f>VLOOKUP($A189+ROUND((COLUMN()-2)/24,5),АТС!$A$41:$F$784,6)+'Иные услуги '!$C$5+'РСТ РСО-А'!$J$7+'РСТ РСО-А'!$G$9</f>
        <v>1169.6790000000001</v>
      </c>
      <c r="O189" s="118">
        <f>VLOOKUP($A189+ROUND((COLUMN()-2)/24,5),АТС!$A$41:$F$784,6)+'Иные услуги '!$C$5+'РСТ РСО-А'!$J$7+'РСТ РСО-А'!$G$9</f>
        <v>1169.779</v>
      </c>
      <c r="P189" s="118">
        <f>VLOOKUP($A189+ROUND((COLUMN()-2)/24,5),АТС!$A$41:$F$784,6)+'Иные услуги '!$C$5+'РСТ РСО-А'!$J$7+'РСТ РСО-А'!$G$9</f>
        <v>1169.809</v>
      </c>
      <c r="Q189" s="118">
        <f>VLOOKUP($A189+ROUND((COLUMN()-2)/24,5),АТС!$A$41:$F$784,6)+'Иные услуги '!$C$5+'РСТ РСО-А'!$J$7+'РСТ РСО-А'!$G$9</f>
        <v>1169.6089999999999</v>
      </c>
      <c r="R189" s="118">
        <f>VLOOKUP($A189+ROUND((COLUMN()-2)/24,5),АТС!$A$41:$F$784,6)+'Иные услуги '!$C$5+'РСТ РСО-А'!$J$7+'РСТ РСО-А'!$G$9</f>
        <v>1171.9590000000001</v>
      </c>
      <c r="S189" s="118">
        <f>VLOOKUP($A189+ROUND((COLUMN()-2)/24,5),АТС!$A$41:$F$784,6)+'Иные услуги '!$C$5+'РСТ РСО-А'!$J$7+'РСТ РСО-А'!$G$9</f>
        <v>1173.6390000000001</v>
      </c>
      <c r="T189" s="118">
        <f>VLOOKUP($A189+ROUND((COLUMN()-2)/24,5),АТС!$A$41:$F$784,6)+'Иные услуги '!$C$5+'РСТ РСО-А'!$J$7+'РСТ РСО-А'!$G$9</f>
        <v>1263.4190000000001</v>
      </c>
      <c r="U189" s="118">
        <f>VLOOKUP($A189+ROUND((COLUMN()-2)/24,5),АТС!$A$41:$F$784,6)+'Иные услуги '!$C$5+'РСТ РСО-А'!$J$7+'РСТ РСО-А'!$G$9</f>
        <v>1148.309</v>
      </c>
      <c r="V189" s="118">
        <f>VLOOKUP($A189+ROUND((COLUMN()-2)/24,5),АТС!$A$41:$F$784,6)+'Иные услуги '!$C$5+'РСТ РСО-А'!$J$7+'РСТ РСО-А'!$G$9</f>
        <v>1144.6490000000001</v>
      </c>
      <c r="W189" s="118">
        <f>VLOOKUP($A189+ROUND((COLUMN()-2)/24,5),АТС!$A$41:$F$784,6)+'Иные услуги '!$C$5+'РСТ РСО-А'!$J$7+'РСТ РСО-А'!$G$9</f>
        <v>1229.249</v>
      </c>
      <c r="X189" s="118">
        <f>VLOOKUP($A189+ROUND((COLUMN()-2)/24,5),АТС!$A$41:$F$784,6)+'Иные услуги '!$C$5+'РСТ РСО-А'!$J$7+'РСТ РСО-А'!$G$9</f>
        <v>957.90900000000011</v>
      </c>
      <c r="Y189" s="118">
        <f>VLOOKUP($A189+ROUND((COLUMN()-2)/24,5),АТС!$A$41:$F$784,6)+'Иные услуги '!$C$5+'РСТ РСО-А'!$J$7+'РСТ РСО-А'!$G$9</f>
        <v>1014.6490000000001</v>
      </c>
      <c r="AA189" s="67"/>
    </row>
    <row r="190" spans="1:27" x14ac:dyDescent="0.2">
      <c r="A190" s="66">
        <f t="shared" si="5"/>
        <v>43549</v>
      </c>
      <c r="B190" s="118">
        <f>VLOOKUP($A190+ROUND((COLUMN()-2)/24,5),АТС!$A$41:$F$784,6)+'Иные услуги '!$C$5+'РСТ РСО-А'!$J$7+'РСТ РСО-А'!$G$9</f>
        <v>1095.059</v>
      </c>
      <c r="C190" s="118">
        <f>VLOOKUP($A190+ROUND((COLUMN()-2)/24,5),АТС!$A$41:$F$784,6)+'Иные услуги '!$C$5+'РСТ РСО-А'!$J$7+'РСТ РСО-А'!$G$9</f>
        <v>1156.509</v>
      </c>
      <c r="D190" s="118">
        <f>VLOOKUP($A190+ROUND((COLUMN()-2)/24,5),АТС!$A$41:$F$784,6)+'Иные услуги '!$C$5+'РСТ РСО-А'!$J$7+'РСТ РСО-А'!$G$9</f>
        <v>1198.3990000000001</v>
      </c>
      <c r="E190" s="118">
        <f>VLOOKUP($A190+ROUND((COLUMN()-2)/24,5),АТС!$A$41:$F$784,6)+'Иные услуги '!$C$5+'РСТ РСО-А'!$J$7+'РСТ РСО-А'!$G$9</f>
        <v>1198.0989999999999</v>
      </c>
      <c r="F190" s="118">
        <f>VLOOKUP($A190+ROUND((COLUMN()-2)/24,5),АТС!$A$41:$F$784,6)+'Иные услуги '!$C$5+'РСТ РСО-А'!$J$7+'РСТ РСО-А'!$G$9</f>
        <v>1190.029</v>
      </c>
      <c r="G190" s="118">
        <f>VLOOKUP($A190+ROUND((COLUMN()-2)/24,5),АТС!$A$41:$F$784,6)+'Иные услуги '!$C$5+'РСТ РСО-А'!$J$7+'РСТ РСО-А'!$G$9</f>
        <v>1195.1089999999999</v>
      </c>
      <c r="H190" s="118">
        <f>VLOOKUP($A190+ROUND((COLUMN()-2)/24,5),АТС!$A$41:$F$784,6)+'Иные услуги '!$C$5+'РСТ РСО-А'!$J$7+'РСТ РСО-А'!$G$9</f>
        <v>1255.1189999999999</v>
      </c>
      <c r="I190" s="118">
        <f>VLOOKUP($A190+ROUND((COLUMN()-2)/24,5),АТС!$A$41:$F$784,6)+'Иные услуги '!$C$5+'РСТ РСО-А'!$J$7+'РСТ РСО-А'!$G$9</f>
        <v>1040.0989999999999</v>
      </c>
      <c r="J190" s="118">
        <f>VLOOKUP($A190+ROUND((COLUMN()-2)/24,5),АТС!$A$41:$F$784,6)+'Иные услуги '!$C$5+'РСТ РСО-А'!$J$7+'РСТ РСО-А'!$G$9</f>
        <v>1243.9190000000001</v>
      </c>
      <c r="K190" s="118">
        <f>VLOOKUP($A190+ROUND((COLUMN()-2)/24,5),АТС!$A$41:$F$784,6)+'Иные услуги '!$C$5+'РСТ РСО-А'!$J$7+'РСТ РСО-А'!$G$9</f>
        <v>1245.1189999999999</v>
      </c>
      <c r="L190" s="118">
        <f>VLOOKUP($A190+ROUND((COLUMN()-2)/24,5),АТС!$A$41:$F$784,6)+'Иные услуги '!$C$5+'РСТ РСО-А'!$J$7+'РСТ РСО-А'!$G$9</f>
        <v>1108.6990000000001</v>
      </c>
      <c r="M190" s="118">
        <f>VLOOKUP($A190+ROUND((COLUMN()-2)/24,5),АТС!$A$41:$F$784,6)+'Иные услуги '!$C$5+'РСТ РСО-А'!$J$7+'РСТ РСО-А'!$G$9</f>
        <v>1108.539</v>
      </c>
      <c r="N190" s="118">
        <f>VLOOKUP($A190+ROUND((COLUMN()-2)/24,5),АТС!$A$41:$F$784,6)+'Иные услуги '!$C$5+'РСТ РСО-А'!$J$7+'РСТ РСО-А'!$G$9</f>
        <v>1108.269</v>
      </c>
      <c r="O190" s="118">
        <f>VLOOKUP($A190+ROUND((COLUMN()-2)/24,5),АТС!$A$41:$F$784,6)+'Иные услуги '!$C$5+'РСТ РСО-А'!$J$7+'РСТ РСО-А'!$G$9</f>
        <v>1107.989</v>
      </c>
      <c r="P190" s="118">
        <f>VLOOKUP($A190+ROUND((COLUMN()-2)/24,5),АТС!$A$41:$F$784,6)+'Иные услуги '!$C$5+'РСТ РСО-А'!$J$7+'РСТ РСО-А'!$G$9</f>
        <v>1107.8890000000001</v>
      </c>
      <c r="Q190" s="118">
        <f>VLOOKUP($A190+ROUND((COLUMN()-2)/24,5),АТС!$A$41:$F$784,6)+'Иные услуги '!$C$5+'РСТ РСО-А'!$J$7+'РСТ РСО-А'!$G$9</f>
        <v>1137.6590000000001</v>
      </c>
      <c r="R190" s="118">
        <f>VLOOKUP($A190+ROUND((COLUMN()-2)/24,5),АТС!$A$41:$F$784,6)+'Иные услуги '!$C$5+'РСТ РСО-А'!$J$7+'РСТ РСО-А'!$G$9</f>
        <v>1138.049</v>
      </c>
      <c r="S190" s="118">
        <f>VLOOKUP($A190+ROUND((COLUMN()-2)/24,5),АТС!$A$41:$F$784,6)+'Иные услуги '!$C$5+'РСТ РСО-А'!$J$7+'РСТ РСО-А'!$G$9</f>
        <v>1107.809</v>
      </c>
      <c r="T190" s="118">
        <f>VLOOKUP($A190+ROUND((COLUMN()-2)/24,5),АТС!$A$41:$F$784,6)+'Иные услуги '!$C$5+'РСТ РСО-А'!$J$7+'РСТ РСО-А'!$G$9</f>
        <v>1161.8890000000001</v>
      </c>
      <c r="U190" s="118">
        <f>VLOOKUP($A190+ROUND((COLUMN()-2)/24,5),АТС!$A$41:$F$784,6)+'Иные услуги '!$C$5+'РСТ РСО-А'!$J$7+'РСТ РСО-А'!$G$9</f>
        <v>1137.3689999999999</v>
      </c>
      <c r="V190" s="118">
        <f>VLOOKUP($A190+ROUND((COLUMN()-2)/24,5),АТС!$A$41:$F$784,6)+'Иные услуги '!$C$5+'РСТ РСО-А'!$J$7+'РСТ РСО-А'!$G$9</f>
        <v>1133.1590000000001</v>
      </c>
      <c r="W190" s="118">
        <f>VLOOKUP($A190+ROUND((COLUMN()-2)/24,5),АТС!$A$41:$F$784,6)+'Иные услуги '!$C$5+'РСТ РСО-А'!$J$7+'РСТ РСО-А'!$G$9</f>
        <v>1218.809</v>
      </c>
      <c r="X190" s="118">
        <f>VLOOKUP($A190+ROUND((COLUMN()-2)/24,5),АТС!$A$41:$F$784,6)+'Иные услуги '!$C$5+'РСТ РСО-А'!$J$7+'РСТ РСО-А'!$G$9</f>
        <v>952.72900000000004</v>
      </c>
      <c r="Y190" s="118">
        <f>VLOOKUP($A190+ROUND((COLUMN()-2)/24,5),АТС!$A$41:$F$784,6)+'Иные услуги '!$C$5+'РСТ РСО-А'!$J$7+'РСТ РСО-А'!$G$9</f>
        <v>1010.0889999999999</v>
      </c>
    </row>
    <row r="191" spans="1:27" x14ac:dyDescent="0.2">
      <c r="A191" s="66">
        <f t="shared" si="5"/>
        <v>43550</v>
      </c>
      <c r="B191" s="118">
        <f>VLOOKUP($A191+ROUND((COLUMN()-2)/24,5),АТС!$A$41:$F$784,6)+'Иные услуги '!$C$5+'РСТ РСО-А'!$J$7+'РСТ РСО-А'!$G$9</f>
        <v>1093.329</v>
      </c>
      <c r="C191" s="118">
        <f>VLOOKUP($A191+ROUND((COLUMN()-2)/24,5),АТС!$A$41:$F$784,6)+'Иные услуги '!$C$5+'РСТ РСО-А'!$J$7+'РСТ РСО-А'!$G$9</f>
        <v>1153.3890000000001</v>
      </c>
      <c r="D191" s="118">
        <f>VLOOKUP($A191+ROUND((COLUMN()-2)/24,5),АТС!$A$41:$F$784,6)+'Иные услуги '!$C$5+'РСТ РСО-А'!$J$7+'РСТ РСО-А'!$G$9</f>
        <v>1187.279</v>
      </c>
      <c r="E191" s="118">
        <f>VLOOKUP($A191+ROUND((COLUMN()-2)/24,5),АТС!$A$41:$F$784,6)+'Иные услуги '!$C$5+'РСТ РСО-А'!$J$7+'РСТ РСО-А'!$G$9</f>
        <v>1187.1290000000001</v>
      </c>
      <c r="F191" s="118">
        <f>VLOOKUP($A191+ROUND((COLUMN()-2)/24,5),АТС!$A$41:$F$784,6)+'Иные услуги '!$C$5+'РСТ РСО-А'!$J$7+'РСТ РСО-А'!$G$9</f>
        <v>1187.759</v>
      </c>
      <c r="G191" s="118">
        <f>VLOOKUP($A191+ROUND((COLUMN()-2)/24,5),АТС!$A$41:$F$784,6)+'Иные услуги '!$C$5+'РСТ РСО-А'!$J$7+'РСТ РСО-А'!$G$9</f>
        <v>1190.499</v>
      </c>
      <c r="H191" s="118">
        <f>VLOOKUP($A191+ROUND((COLUMN()-2)/24,5),АТС!$A$41:$F$784,6)+'Иные услуги '!$C$5+'РСТ РСО-А'!$J$7+'РСТ РСО-А'!$G$9</f>
        <v>1245.259</v>
      </c>
      <c r="I191" s="118">
        <f>VLOOKUP($A191+ROUND((COLUMN()-2)/24,5),АТС!$A$41:$F$784,6)+'Иные услуги '!$C$5+'РСТ РСО-А'!$J$7+'РСТ РСО-А'!$G$9</f>
        <v>1031.3389999999999</v>
      </c>
      <c r="J191" s="118">
        <f>VLOOKUP($A191+ROUND((COLUMN()-2)/24,5),АТС!$A$41:$F$784,6)+'Иные услуги '!$C$5+'РСТ РСО-А'!$J$7+'РСТ РСО-А'!$G$9</f>
        <v>1162.039</v>
      </c>
      <c r="K191" s="118">
        <f>VLOOKUP($A191+ROUND((COLUMN()-2)/24,5),АТС!$A$41:$F$784,6)+'Иные услуги '!$C$5+'РСТ РСО-А'!$J$7+'РСТ РСО-А'!$G$9</f>
        <v>1043.569</v>
      </c>
      <c r="L191" s="118">
        <f>VLOOKUP($A191+ROUND((COLUMN()-2)/24,5),АТС!$A$41:$F$784,6)+'Иные услуги '!$C$5+'РСТ РСО-А'!$J$7+'РСТ РСО-А'!$G$9</f>
        <v>1043.6790000000001</v>
      </c>
      <c r="M191" s="118">
        <f>VLOOKUP($A191+ROUND((COLUMN()-2)/24,5),АТС!$A$41:$F$784,6)+'Иные услуги '!$C$5+'РСТ РСО-А'!$J$7+'РСТ РСО-А'!$G$9</f>
        <v>1043.9190000000001</v>
      </c>
      <c r="N191" s="118">
        <f>VLOOKUP($A191+ROUND((COLUMN()-2)/24,5),АТС!$A$41:$F$784,6)+'Иные услуги '!$C$5+'РСТ РСО-А'!$J$7+'РСТ РСО-А'!$G$9</f>
        <v>1044.0889999999999</v>
      </c>
      <c r="O191" s="118">
        <f>VLOOKUP($A191+ROUND((COLUMN()-2)/24,5),АТС!$A$41:$F$784,6)+'Иные услуги '!$C$5+'РСТ РСО-А'!$J$7+'РСТ РСО-А'!$G$9</f>
        <v>1043.8689999999999</v>
      </c>
      <c r="P191" s="118">
        <f>VLOOKUP($A191+ROUND((COLUMN()-2)/24,5),АТС!$A$41:$F$784,6)+'Иные услуги '!$C$5+'РСТ РСО-А'!$J$7+'РСТ РСО-А'!$G$9</f>
        <v>1043.4490000000001</v>
      </c>
      <c r="Q191" s="118">
        <f>VLOOKUP($A191+ROUND((COLUMN()-2)/24,5),АТС!$A$41:$F$784,6)+'Иные услуги '!$C$5+'РСТ РСО-А'!$J$7+'РСТ РСО-А'!$G$9</f>
        <v>1042.2090000000001</v>
      </c>
      <c r="R191" s="118">
        <f>VLOOKUP($A191+ROUND((COLUMN()-2)/24,5),АТС!$A$41:$F$784,6)+'Иные услуги '!$C$5+'РСТ РСО-А'!$J$7+'РСТ РСО-А'!$G$9</f>
        <v>1042.309</v>
      </c>
      <c r="S191" s="118">
        <f>VLOOKUP($A191+ROUND((COLUMN()-2)/24,5),АТС!$A$41:$F$784,6)+'Иные услуги '!$C$5+'РСТ РСО-А'!$J$7+'РСТ РСО-А'!$G$9</f>
        <v>1042.9090000000001</v>
      </c>
      <c r="T191" s="118">
        <f>VLOOKUP($A191+ROUND((COLUMN()-2)/24,5),АТС!$A$41:$F$784,6)+'Иные услуги '!$C$5+'РСТ РСО-А'!$J$7+'РСТ РСО-А'!$G$9</f>
        <v>1160.229</v>
      </c>
      <c r="U191" s="118">
        <f>VLOOKUP($A191+ROUND((COLUMN()-2)/24,5),АТС!$A$41:$F$784,6)+'Иные услуги '!$C$5+'РСТ РСО-А'!$J$7+'РСТ РСО-А'!$G$9</f>
        <v>1137.559</v>
      </c>
      <c r="V191" s="118">
        <f>VLOOKUP($A191+ROUND((COLUMN()-2)/24,5),АТС!$A$41:$F$784,6)+'Иные услуги '!$C$5+'РСТ РСО-А'!$J$7+'РСТ РСО-А'!$G$9</f>
        <v>1135.569</v>
      </c>
      <c r="W191" s="118">
        <f>VLOOKUP($A191+ROUND((COLUMN()-2)/24,5),АТС!$A$41:$F$784,6)+'Иные услуги '!$C$5+'РСТ РСО-А'!$J$7+'РСТ РСО-А'!$G$9</f>
        <v>1221.279</v>
      </c>
      <c r="X191" s="118">
        <f>VLOOKUP($A191+ROUND((COLUMN()-2)/24,5),АТС!$A$41:$F$784,6)+'Иные услуги '!$C$5+'РСТ РСО-А'!$J$7+'РСТ РСО-А'!$G$9</f>
        <v>953.13900000000012</v>
      </c>
      <c r="Y191" s="118">
        <f>VLOOKUP($A191+ROUND((COLUMN()-2)/24,5),АТС!$A$41:$F$784,6)+'Иные услуги '!$C$5+'РСТ РСО-А'!$J$7+'РСТ РСО-А'!$G$9</f>
        <v>1009.6790000000001</v>
      </c>
    </row>
    <row r="192" spans="1:27" x14ac:dyDescent="0.2">
      <c r="A192" s="66">
        <f t="shared" si="5"/>
        <v>43551</v>
      </c>
      <c r="B192" s="118">
        <f>VLOOKUP($A192+ROUND((COLUMN()-2)/24,5),АТС!$A$41:$F$784,6)+'Иные услуги '!$C$5+'РСТ РСО-А'!$J$7+'РСТ РСО-А'!$G$9</f>
        <v>1093.019</v>
      </c>
      <c r="C192" s="118">
        <f>VLOOKUP($A192+ROUND((COLUMN()-2)/24,5),АТС!$A$41:$F$784,6)+'Иные услуги '!$C$5+'РСТ РСО-А'!$J$7+'РСТ РСО-А'!$G$9</f>
        <v>1152.779</v>
      </c>
      <c r="D192" s="118">
        <f>VLOOKUP($A192+ROUND((COLUMN()-2)/24,5),АТС!$A$41:$F$784,6)+'Иные услуги '!$C$5+'РСТ РСО-А'!$J$7+'РСТ РСО-А'!$G$9</f>
        <v>1186.9090000000001</v>
      </c>
      <c r="E192" s="118">
        <f>VLOOKUP($A192+ROUND((COLUMN()-2)/24,5),АТС!$A$41:$F$784,6)+'Иные услуги '!$C$5+'РСТ РСО-А'!$J$7+'РСТ РСО-А'!$G$9</f>
        <v>1186.9290000000001</v>
      </c>
      <c r="F192" s="118">
        <f>VLOOKUP($A192+ROUND((COLUMN()-2)/24,5),АТС!$A$41:$F$784,6)+'Иные услуги '!$C$5+'РСТ РСО-А'!$J$7+'РСТ РСО-А'!$G$9</f>
        <v>1187.5889999999999</v>
      </c>
      <c r="G192" s="118">
        <f>VLOOKUP($A192+ROUND((COLUMN()-2)/24,5),АТС!$A$41:$F$784,6)+'Иные услуги '!$C$5+'РСТ РСО-А'!$J$7+'РСТ РСО-А'!$G$9</f>
        <v>1197.329</v>
      </c>
      <c r="H192" s="118">
        <f>VLOOKUP($A192+ROUND((COLUMN()-2)/24,5),АТС!$A$41:$F$784,6)+'Иные услуги '!$C$5+'РСТ РСО-А'!$J$7+'РСТ РСО-А'!$G$9</f>
        <v>1253.039</v>
      </c>
      <c r="I192" s="118">
        <f>VLOOKUP($A192+ROUND((COLUMN()-2)/24,5),АТС!$A$41:$F$784,6)+'Иные услуги '!$C$5+'РСТ РСО-А'!$J$7+'РСТ РСО-А'!$G$9</f>
        <v>1078.6990000000001</v>
      </c>
      <c r="J192" s="118">
        <f>VLOOKUP($A192+ROUND((COLUMN()-2)/24,5),АТС!$A$41:$F$784,6)+'Иные услуги '!$C$5+'РСТ РСО-А'!$J$7+'РСТ РСО-А'!$G$9</f>
        <v>1171.8890000000001</v>
      </c>
      <c r="K192" s="118">
        <f>VLOOKUP($A192+ROUND((COLUMN()-2)/24,5),АТС!$A$41:$F$784,6)+'Иные услуги '!$C$5+'РСТ РСО-А'!$J$7+'РСТ РСО-А'!$G$9</f>
        <v>1053.0989999999999</v>
      </c>
      <c r="L192" s="118">
        <f>VLOOKUP($A192+ROUND((COLUMN()-2)/24,5),АТС!$A$41:$F$784,6)+'Иные услуги '!$C$5+'РСТ РСО-А'!$J$7+'РСТ РСО-А'!$G$9</f>
        <v>1053.1790000000001</v>
      </c>
      <c r="M192" s="118">
        <f>VLOOKUP($A192+ROUND((COLUMN()-2)/24,5),АТС!$A$41:$F$784,6)+'Иные услуги '!$C$5+'РСТ РСО-А'!$J$7+'РСТ РСО-А'!$G$9</f>
        <v>1052.4090000000001</v>
      </c>
      <c r="N192" s="118">
        <f>VLOOKUP($A192+ROUND((COLUMN()-2)/24,5),АТС!$A$41:$F$784,6)+'Иные услуги '!$C$5+'РСТ РСО-А'!$J$7+'РСТ РСО-А'!$G$9</f>
        <v>1052.8389999999999</v>
      </c>
      <c r="O192" s="118">
        <f>VLOOKUP($A192+ROUND((COLUMN()-2)/24,5),АТС!$A$41:$F$784,6)+'Иные услуги '!$C$5+'РСТ РСО-А'!$J$7+'РСТ РСО-А'!$G$9</f>
        <v>1052.799</v>
      </c>
      <c r="P192" s="118">
        <f>VLOOKUP($A192+ROUND((COLUMN()-2)/24,5),АТС!$A$41:$F$784,6)+'Иные услуги '!$C$5+'РСТ РСО-А'!$J$7+'РСТ РСО-А'!$G$9</f>
        <v>1079.559</v>
      </c>
      <c r="Q192" s="118">
        <f>VLOOKUP($A192+ROUND((COLUMN()-2)/24,5),АТС!$A$41:$F$784,6)+'Иные услуги '!$C$5+'РСТ РСО-А'!$J$7+'РСТ РСО-А'!$G$9</f>
        <v>1077.1690000000001</v>
      </c>
      <c r="R192" s="118">
        <f>VLOOKUP($A192+ROUND((COLUMN()-2)/24,5),АТС!$A$41:$F$784,6)+'Иные услуги '!$C$5+'РСТ РСО-А'!$J$7+'РСТ РСО-А'!$G$9</f>
        <v>1078.759</v>
      </c>
      <c r="S192" s="118">
        <f>VLOOKUP($A192+ROUND((COLUMN()-2)/24,5),АТС!$A$41:$F$784,6)+'Иные услуги '!$C$5+'РСТ РСО-А'!$J$7+'РСТ РСО-А'!$G$9</f>
        <v>1107.569</v>
      </c>
      <c r="T192" s="118">
        <f>VLOOKUP($A192+ROUND((COLUMN()-2)/24,5),АТС!$A$41:$F$784,6)+'Иные услуги '!$C$5+'РСТ РСО-А'!$J$7+'РСТ РСО-А'!$G$9</f>
        <v>1170.4390000000001</v>
      </c>
      <c r="U192" s="118">
        <f>VLOOKUP($A192+ROUND((COLUMN()-2)/24,5),АТС!$A$41:$F$784,6)+'Иные услуги '!$C$5+'РСТ РСО-А'!$J$7+'РСТ РСО-А'!$G$9</f>
        <v>1137.9390000000001</v>
      </c>
      <c r="V192" s="118">
        <f>VLOOKUP($A192+ROUND((COLUMN()-2)/24,5),АТС!$A$41:$F$784,6)+'Иные услуги '!$C$5+'РСТ РСО-А'!$J$7+'РСТ РСО-А'!$G$9</f>
        <v>1144.4190000000001</v>
      </c>
      <c r="W192" s="118">
        <f>VLOOKUP($A192+ROUND((COLUMN()-2)/24,5),АТС!$A$41:$F$784,6)+'Иные услуги '!$C$5+'РСТ РСО-А'!$J$7+'РСТ РСО-А'!$G$9</f>
        <v>1229.079</v>
      </c>
      <c r="X192" s="118">
        <f>VLOOKUP($A192+ROUND((COLUMN()-2)/24,5),АТС!$A$41:$F$784,6)+'Иные услуги '!$C$5+'РСТ РСО-А'!$J$7+'РСТ РСО-А'!$G$9</f>
        <v>956.60899999999992</v>
      </c>
      <c r="Y192" s="118">
        <f>VLOOKUP($A192+ROUND((COLUMN()-2)/24,5),АТС!$A$41:$F$784,6)+'Иные услуги '!$C$5+'РСТ РСО-А'!$J$7+'РСТ РСО-А'!$G$9</f>
        <v>1014.1790000000001</v>
      </c>
    </row>
    <row r="193" spans="1:25" x14ac:dyDescent="0.2">
      <c r="A193" s="66">
        <f t="shared" si="5"/>
        <v>43552</v>
      </c>
      <c r="B193" s="118">
        <f>VLOOKUP($A193+ROUND((COLUMN()-2)/24,5),АТС!$A$41:$F$784,6)+'Иные услуги '!$C$5+'РСТ РСО-А'!$J$7+'РСТ РСО-А'!$G$9</f>
        <v>1095.549</v>
      </c>
      <c r="C193" s="118">
        <f>VLOOKUP($A193+ROUND((COLUMN()-2)/24,5),АТС!$A$41:$F$784,6)+'Иные услуги '!$C$5+'РСТ РСО-А'!$J$7+'РСТ РСО-А'!$G$9</f>
        <v>1153.6390000000001</v>
      </c>
      <c r="D193" s="118">
        <f>VLOOKUP($A193+ROUND((COLUMN()-2)/24,5),АТС!$A$41:$F$784,6)+'Иные услуги '!$C$5+'РСТ РСО-А'!$J$7+'РСТ РСО-А'!$G$9</f>
        <v>1187.289</v>
      </c>
      <c r="E193" s="118">
        <f>VLOOKUP($A193+ROUND((COLUMN()-2)/24,5),АТС!$A$41:$F$784,6)+'Иные услуги '!$C$5+'РСТ РСО-А'!$J$7+'РСТ РСО-А'!$G$9</f>
        <v>1187.1490000000001</v>
      </c>
      <c r="F193" s="118">
        <f>VLOOKUP($A193+ROUND((COLUMN()-2)/24,5),АТС!$A$41:$F$784,6)+'Иные услуги '!$C$5+'РСТ РСО-А'!$J$7+'РСТ РСО-А'!$G$9</f>
        <v>1187.779</v>
      </c>
      <c r="G193" s="118">
        <f>VLOOKUP($A193+ROUND((COLUMN()-2)/24,5),АТС!$A$41:$F$784,6)+'Иные услуги '!$C$5+'РСТ РСО-А'!$J$7+'РСТ РСО-А'!$G$9</f>
        <v>1191.4390000000001</v>
      </c>
      <c r="H193" s="118">
        <f>VLOOKUP($A193+ROUND((COLUMN()-2)/24,5),АТС!$A$41:$F$784,6)+'Иные услуги '!$C$5+'РСТ РСО-А'!$J$7+'РСТ РСО-А'!$G$9</f>
        <v>1248.279</v>
      </c>
      <c r="I193" s="118">
        <f>VLOOKUP($A193+ROUND((COLUMN()-2)/24,5),АТС!$A$41:$F$784,6)+'Иные услуги '!$C$5+'РСТ РСО-А'!$J$7+'РСТ РСО-А'!$G$9</f>
        <v>1069.289</v>
      </c>
      <c r="J193" s="118">
        <f>VLOOKUP($A193+ROUND((COLUMN()-2)/24,5),АТС!$A$41:$F$784,6)+'Иные услуги '!$C$5+'РСТ РСО-А'!$J$7+'РСТ РСО-А'!$G$9</f>
        <v>1129.539</v>
      </c>
      <c r="K193" s="118">
        <f>VLOOKUP($A193+ROUND((COLUMN()-2)/24,5),АТС!$A$41:$F$784,6)+'Иные услуги '!$C$5+'РСТ РСО-А'!$J$7+'РСТ РСО-А'!$G$9</f>
        <v>1045.4190000000001</v>
      </c>
      <c r="L193" s="118">
        <f>VLOOKUP($A193+ROUND((COLUMN()-2)/24,5),АТС!$A$41:$F$784,6)+'Иные услуги '!$C$5+'РСТ РСО-А'!$J$7+'РСТ РСО-А'!$G$9</f>
        <v>1020.1290000000001</v>
      </c>
      <c r="M193" s="118">
        <f>VLOOKUP($A193+ROUND((COLUMN()-2)/24,5),АТС!$A$41:$F$784,6)+'Иные услуги '!$C$5+'РСТ РСО-А'!$J$7+'РСТ РСО-А'!$G$9</f>
        <v>1019.3890000000001</v>
      </c>
      <c r="N193" s="118">
        <f>VLOOKUP($A193+ROUND((COLUMN()-2)/24,5),АТС!$A$41:$F$784,6)+'Иные услуги '!$C$5+'РСТ РСО-А'!$J$7+'РСТ РСО-А'!$G$9</f>
        <v>1018.6590000000001</v>
      </c>
      <c r="O193" s="118">
        <f>VLOOKUP($A193+ROUND((COLUMN()-2)/24,5),АТС!$A$41:$F$784,6)+'Иные услуги '!$C$5+'РСТ РСО-А'!$J$7+'РСТ РСО-А'!$G$9</f>
        <v>1044.0989999999999</v>
      </c>
      <c r="P193" s="118">
        <f>VLOOKUP($A193+ROUND((COLUMN()-2)/24,5),АТС!$A$41:$F$784,6)+'Иные услуги '!$C$5+'РСТ РСО-А'!$J$7+'РСТ РСО-А'!$G$9</f>
        <v>1042.029</v>
      </c>
      <c r="Q193" s="118">
        <f>VLOOKUP($A193+ROUND((COLUMN()-2)/24,5),АТС!$A$41:$F$784,6)+'Иные услуги '!$C$5+'РСТ РСО-А'!$J$7+'РСТ РСО-А'!$G$9</f>
        <v>1041.809</v>
      </c>
      <c r="R193" s="118">
        <f>VLOOKUP($A193+ROUND((COLUMN()-2)/24,5),АТС!$A$41:$F$784,6)+'Иные услуги '!$C$5+'РСТ РСО-А'!$J$7+'РСТ РСО-А'!$G$9</f>
        <v>1041.229</v>
      </c>
      <c r="S193" s="118">
        <f>VLOOKUP($A193+ROUND((COLUMN()-2)/24,5),АТС!$A$41:$F$784,6)+'Иные услуги '!$C$5+'РСТ РСО-А'!$J$7+'РСТ РСО-А'!$G$9</f>
        <v>1098.579</v>
      </c>
      <c r="T193" s="118">
        <f>VLOOKUP($A193+ROUND((COLUMN()-2)/24,5),АТС!$A$41:$F$784,6)+'Иные услуги '!$C$5+'РСТ РСО-А'!$J$7+'РСТ РСО-А'!$G$9</f>
        <v>1161.759</v>
      </c>
      <c r="U193" s="118">
        <f>VLOOKUP($A193+ROUND((COLUMN()-2)/24,5),АТС!$A$41:$F$784,6)+'Иные услуги '!$C$5+'РСТ РСО-А'!$J$7+'РСТ РСО-А'!$G$9</f>
        <v>1130.479</v>
      </c>
      <c r="V193" s="118">
        <f>VLOOKUP($A193+ROUND((COLUMN()-2)/24,5),АТС!$A$41:$F$784,6)+'Иные услуги '!$C$5+'РСТ РСО-А'!$J$7+'РСТ РСО-А'!$G$9</f>
        <v>1137.6990000000001</v>
      </c>
      <c r="W193" s="118">
        <f>VLOOKUP($A193+ROUND((COLUMN()-2)/24,5),АТС!$A$41:$F$784,6)+'Иные услуги '!$C$5+'РСТ РСО-А'!$J$7+'РСТ РСО-А'!$G$9</f>
        <v>1222.0889999999999</v>
      </c>
      <c r="X193" s="118">
        <f>VLOOKUP($A193+ROUND((COLUMN()-2)/24,5),АТС!$A$41:$F$784,6)+'Иные услуги '!$C$5+'РСТ РСО-А'!$J$7+'РСТ РСО-А'!$G$9</f>
        <v>953.59899999999993</v>
      </c>
      <c r="Y193" s="118">
        <f>VLOOKUP($A193+ROUND((COLUMN()-2)/24,5),АТС!$A$41:$F$784,6)+'Иные услуги '!$C$5+'РСТ РСО-А'!$J$7+'РСТ РСО-А'!$G$9</f>
        <v>1009.499</v>
      </c>
    </row>
    <row r="194" spans="1:25" x14ac:dyDescent="0.2">
      <c r="A194" s="66">
        <f t="shared" si="5"/>
        <v>43553</v>
      </c>
      <c r="B194" s="118">
        <f>VLOOKUP($A194+ROUND((COLUMN()-2)/24,5),АТС!$A$41:$F$784,6)+'Иные услуги '!$C$5+'РСТ РСО-А'!$J$7+'РСТ РСО-А'!$G$9</f>
        <v>1101.1690000000001</v>
      </c>
      <c r="C194" s="118">
        <f>VLOOKUP($A194+ROUND((COLUMN()-2)/24,5),АТС!$A$41:$F$784,6)+'Иные услуги '!$C$5+'РСТ РСО-А'!$J$7+'РСТ РСО-А'!$G$9</f>
        <v>1158.4590000000001</v>
      </c>
      <c r="D194" s="118">
        <f>VLOOKUP($A194+ROUND((COLUMN()-2)/24,5),АТС!$A$41:$F$784,6)+'Иные услуги '!$C$5+'РСТ РСО-А'!$J$7+'РСТ РСО-А'!$G$9</f>
        <v>1190.069</v>
      </c>
      <c r="E194" s="118">
        <f>VLOOKUP($A194+ROUND((COLUMN()-2)/24,5),АТС!$A$41:$F$784,6)+'Иные услуги '!$C$5+'РСТ РСО-А'!$J$7+'РСТ РСО-А'!$G$9</f>
        <v>1189.809</v>
      </c>
      <c r="F194" s="118">
        <f>VLOOKUP($A194+ROUND((COLUMN()-2)/24,5),АТС!$A$41:$F$784,6)+'Иные услуги '!$C$5+'РСТ РСО-А'!$J$7+'РСТ РСО-А'!$G$9</f>
        <v>1190.8589999999999</v>
      </c>
      <c r="G194" s="118">
        <f>VLOOKUP($A194+ROUND((COLUMN()-2)/24,5),АТС!$A$41:$F$784,6)+'Иные услуги '!$C$5+'РСТ РСО-А'!$J$7+'РСТ РСО-А'!$G$9</f>
        <v>1193.3389999999999</v>
      </c>
      <c r="H194" s="118">
        <f>VLOOKUP($A194+ROUND((COLUMN()-2)/24,5),АТС!$A$41:$F$784,6)+'Иные услуги '!$C$5+'РСТ РСО-А'!$J$7+'РСТ РСО-А'!$G$9</f>
        <v>1254.079</v>
      </c>
      <c r="I194" s="118">
        <f>VLOOKUP($A194+ROUND((COLUMN()-2)/24,5),АТС!$A$41:$F$784,6)+'Иные услуги '!$C$5+'РСТ РСО-А'!$J$7+'РСТ РСО-А'!$G$9</f>
        <v>1067.6490000000001</v>
      </c>
      <c r="J194" s="118">
        <f>VLOOKUP($A194+ROUND((COLUMN()-2)/24,5),АТС!$A$41:$F$784,6)+'Иные услуги '!$C$5+'РСТ РСО-А'!$J$7+'РСТ РСО-А'!$G$9</f>
        <v>1124.279</v>
      </c>
      <c r="K194" s="118">
        <f>VLOOKUP($A194+ROUND((COLUMN()-2)/24,5),АТС!$A$41:$F$784,6)+'Иные услуги '!$C$5+'РСТ РСО-А'!$J$7+'РСТ РСО-А'!$G$9</f>
        <v>1035.289</v>
      </c>
      <c r="L194" s="118">
        <f>VLOOKUP($A194+ROUND((COLUMN()-2)/24,5),АТС!$A$41:$F$784,6)+'Иные услуги '!$C$5+'РСТ РСО-А'!$J$7+'РСТ РСО-А'!$G$9</f>
        <v>1015.4490000000001</v>
      </c>
      <c r="M194" s="118">
        <f>VLOOKUP($A194+ROUND((COLUMN()-2)/24,5),АТС!$A$41:$F$784,6)+'Иные услуги '!$C$5+'РСТ РСО-А'!$J$7+'РСТ РСО-А'!$G$9</f>
        <v>1015.6590000000001</v>
      </c>
      <c r="N194" s="118">
        <f>VLOOKUP($A194+ROUND((COLUMN()-2)/24,5),АТС!$A$41:$F$784,6)+'Иные услуги '!$C$5+'РСТ РСО-А'!$J$7+'РСТ РСО-А'!$G$9</f>
        <v>1025.3489999999999</v>
      </c>
      <c r="O194" s="118">
        <f>VLOOKUP($A194+ROUND((COLUMN()-2)/24,5),АТС!$A$41:$F$784,6)+'Иные услуги '!$C$5+'РСТ РСО-А'!$J$7+'РСТ РСО-А'!$G$9</f>
        <v>1051.7090000000001</v>
      </c>
      <c r="P194" s="118">
        <f>VLOOKUP($A194+ROUND((COLUMN()-2)/24,5),АТС!$A$41:$F$784,6)+'Иные услуги '!$C$5+'РСТ РСО-А'!$J$7+'РСТ РСО-А'!$G$9</f>
        <v>1056.729</v>
      </c>
      <c r="Q194" s="118">
        <f>VLOOKUP($A194+ROUND((COLUMN()-2)/24,5),АТС!$A$41:$F$784,6)+'Иные услуги '!$C$5+'РСТ РСО-А'!$J$7+'РСТ РСО-А'!$G$9</f>
        <v>1057.039</v>
      </c>
      <c r="R194" s="118">
        <f>VLOOKUP($A194+ROUND((COLUMN()-2)/24,5),АТС!$A$41:$F$784,6)+'Иные услуги '!$C$5+'РСТ РСО-А'!$J$7+'РСТ РСО-А'!$G$9</f>
        <v>1073.049</v>
      </c>
      <c r="S194" s="118">
        <f>VLOOKUP($A194+ROUND((COLUMN()-2)/24,5),АТС!$A$41:$F$784,6)+'Иные услуги '!$C$5+'РСТ РСО-А'!$J$7+'РСТ РСО-А'!$G$9</f>
        <v>1089.9690000000001</v>
      </c>
      <c r="T194" s="118">
        <f>VLOOKUP($A194+ROUND((COLUMN()-2)/24,5),АТС!$A$41:$F$784,6)+'Иные услуги '!$C$5+'РСТ РСО-А'!$J$7+'РСТ РСО-А'!$G$9</f>
        <v>1159.6690000000001</v>
      </c>
      <c r="U194" s="118">
        <f>VLOOKUP($A194+ROUND((COLUMN()-2)/24,5),АТС!$A$41:$F$784,6)+'Иные услуги '!$C$5+'РСТ РСО-А'!$J$7+'РСТ РСО-А'!$G$9</f>
        <v>1113.1790000000001</v>
      </c>
      <c r="V194" s="118">
        <f>VLOOKUP($A194+ROUND((COLUMN()-2)/24,5),АТС!$A$41:$F$784,6)+'Иные услуги '!$C$5+'РСТ РСО-А'!$J$7+'РСТ РСО-А'!$G$9</f>
        <v>1112.6490000000001</v>
      </c>
      <c r="W194" s="118">
        <f>VLOOKUP($A194+ROUND((COLUMN()-2)/24,5),АТС!$A$41:$F$784,6)+'Иные услуги '!$C$5+'РСТ РСО-А'!$J$7+'РСТ РСО-А'!$G$9</f>
        <v>1208.259</v>
      </c>
      <c r="X194" s="118">
        <f>VLOOKUP($A194+ROUND((COLUMN()-2)/24,5),АТС!$A$41:$F$784,6)+'Иные услуги '!$C$5+'РСТ РСО-А'!$J$7+'РСТ РСО-А'!$G$9</f>
        <v>963.12900000000013</v>
      </c>
      <c r="Y194" s="118">
        <f>VLOOKUP($A194+ROUND((COLUMN()-2)/24,5),АТС!$A$41:$F$784,6)+'Иные услуги '!$C$5+'РСТ РСО-А'!$J$7+'РСТ РСО-А'!$G$9</f>
        <v>985.94900000000007</v>
      </c>
    </row>
    <row r="195" spans="1:25" x14ac:dyDescent="0.2">
      <c r="A195" s="66">
        <f t="shared" si="5"/>
        <v>43554</v>
      </c>
      <c r="B195" s="118">
        <f>VLOOKUP($A195+ROUND((COLUMN()-2)/24,5),АТС!$A$41:$F$784,6)+'Иные услуги '!$C$5+'РСТ РСО-А'!$J$7+'РСТ РСО-А'!$G$9</f>
        <v>1102.1390000000001</v>
      </c>
      <c r="C195" s="118">
        <f>VLOOKUP($A195+ROUND((COLUMN()-2)/24,5),АТС!$A$41:$F$784,6)+'Иные услуги '!$C$5+'РСТ РСО-А'!$J$7+'РСТ РСО-А'!$G$9</f>
        <v>1157.4290000000001</v>
      </c>
      <c r="D195" s="118">
        <f>VLOOKUP($A195+ROUND((COLUMN()-2)/24,5),АТС!$A$41:$F$784,6)+'Иные услуги '!$C$5+'РСТ РСО-А'!$J$7+'РСТ РСО-А'!$G$9</f>
        <v>1174.6990000000001</v>
      </c>
      <c r="E195" s="118">
        <f>VLOOKUP($A195+ROUND((COLUMN()-2)/24,5),АТС!$A$41:$F$784,6)+'Иные услуги '!$C$5+'РСТ РСО-А'!$J$7+'РСТ РСО-А'!$G$9</f>
        <v>1187.999</v>
      </c>
      <c r="F195" s="118">
        <f>VLOOKUP($A195+ROUND((COLUMN()-2)/24,5),АТС!$A$41:$F$784,6)+'Иные услуги '!$C$5+'РСТ РСО-А'!$J$7+'РСТ РСО-А'!$G$9</f>
        <v>1196.0989999999999</v>
      </c>
      <c r="G195" s="118">
        <f>VLOOKUP($A195+ROUND((COLUMN()-2)/24,5),АТС!$A$41:$F$784,6)+'Иные услуги '!$C$5+'РСТ РСО-А'!$J$7+'РСТ РСО-А'!$G$9</f>
        <v>1189.6690000000001</v>
      </c>
      <c r="H195" s="118">
        <f>VLOOKUP($A195+ROUND((COLUMN()-2)/24,5),АТС!$A$41:$F$784,6)+'Иные услуги '!$C$5+'РСТ РСО-А'!$J$7+'РСТ РСО-А'!$G$9</f>
        <v>1289.3489999999999</v>
      </c>
      <c r="I195" s="118">
        <f>VLOOKUP($A195+ROUND((COLUMN()-2)/24,5),АТС!$A$41:$F$784,6)+'Иные услуги '!$C$5+'РСТ РСО-А'!$J$7+'РСТ РСО-А'!$G$9</f>
        <v>1160.299</v>
      </c>
      <c r="J195" s="118">
        <f>VLOOKUP($A195+ROUND((COLUMN()-2)/24,5),АТС!$A$41:$F$784,6)+'Иные услуги '!$C$5+'РСТ РСО-А'!$J$7+'РСТ РСО-А'!$G$9</f>
        <v>1235.9490000000001</v>
      </c>
      <c r="K195" s="118">
        <f>VLOOKUP($A195+ROUND((COLUMN()-2)/24,5),АТС!$A$41:$F$784,6)+'Иные услуги '!$C$5+'РСТ РСО-А'!$J$7+'РСТ РСО-А'!$G$9</f>
        <v>1132.1890000000001</v>
      </c>
      <c r="L195" s="118">
        <f>VLOOKUP($A195+ROUND((COLUMN()-2)/24,5),АТС!$A$41:$F$784,6)+'Иные услуги '!$C$5+'РСТ РСО-А'!$J$7+'РСТ РСО-А'!$G$9</f>
        <v>1114.1590000000001</v>
      </c>
      <c r="M195" s="118">
        <f>VLOOKUP($A195+ROUND((COLUMN()-2)/24,5),АТС!$A$41:$F$784,6)+'Иные услуги '!$C$5+'РСТ РСО-А'!$J$7+'РСТ РСО-А'!$G$9</f>
        <v>1114.3489999999999</v>
      </c>
      <c r="N195" s="118">
        <f>VLOOKUP($A195+ROUND((COLUMN()-2)/24,5),АТС!$A$41:$F$784,6)+'Иные услуги '!$C$5+'РСТ РСО-А'!$J$7+'РСТ РСО-А'!$G$9</f>
        <v>1139.1690000000001</v>
      </c>
      <c r="O195" s="118">
        <f>VLOOKUP($A195+ROUND((COLUMN()-2)/24,5),АТС!$A$41:$F$784,6)+'Иные услуги '!$C$5+'РСТ РСО-А'!$J$7+'РСТ РСО-А'!$G$9</f>
        <v>1171.289</v>
      </c>
      <c r="P195" s="118">
        <f>VLOOKUP($A195+ROUND((COLUMN()-2)/24,5),АТС!$A$41:$F$784,6)+'Иные услуги '!$C$5+'РСТ РСО-А'!$J$7+'РСТ РСО-А'!$G$9</f>
        <v>1164.269</v>
      </c>
      <c r="Q195" s="118">
        <f>VLOOKUP($A195+ROUND((COLUMN()-2)/24,5),АТС!$A$41:$F$784,6)+'Иные услуги '!$C$5+'РСТ РСО-А'!$J$7+'РСТ РСО-А'!$G$9</f>
        <v>1125.4490000000001</v>
      </c>
      <c r="R195" s="118">
        <f>VLOOKUP($A195+ROUND((COLUMN()-2)/24,5),АТС!$A$41:$F$784,6)+'Иные услуги '!$C$5+'РСТ РСО-А'!$J$7+'РСТ РСО-А'!$G$9</f>
        <v>1089.6890000000001</v>
      </c>
      <c r="S195" s="118">
        <f>VLOOKUP($A195+ROUND((COLUMN()-2)/24,5),АТС!$A$41:$F$784,6)+'Иные услуги '!$C$5+'РСТ РСО-А'!$J$7+'РСТ РСО-А'!$G$9</f>
        <v>1100.049</v>
      </c>
      <c r="T195" s="118">
        <f>VLOOKUP($A195+ROUND((COLUMN()-2)/24,5),АТС!$A$41:$F$784,6)+'Иные услуги '!$C$5+'РСТ РСО-А'!$J$7+'РСТ РСО-А'!$G$9</f>
        <v>1161.0989999999999</v>
      </c>
      <c r="U195" s="118">
        <f>VLOOKUP($A195+ROUND((COLUMN()-2)/24,5),АТС!$A$41:$F$784,6)+'Иные услуги '!$C$5+'РСТ РСО-А'!$J$7+'РСТ РСО-А'!$G$9</f>
        <v>1120.1189999999999</v>
      </c>
      <c r="V195" s="118">
        <f>VLOOKUP($A195+ROUND((COLUMN()-2)/24,5),АТС!$A$41:$F$784,6)+'Иные услуги '!$C$5+'РСТ РСО-А'!$J$7+'РСТ РСО-А'!$G$9</f>
        <v>1159.729</v>
      </c>
      <c r="W195" s="118">
        <f>VLOOKUP($A195+ROUND((COLUMN()-2)/24,5),АТС!$A$41:$F$784,6)+'Иные услуги '!$C$5+'РСТ РСО-А'!$J$7+'РСТ РСО-А'!$G$9</f>
        <v>1248.9690000000001</v>
      </c>
      <c r="X195" s="118">
        <f>VLOOKUP($A195+ROUND((COLUMN()-2)/24,5),АТС!$A$41:$F$784,6)+'Иные услуги '!$C$5+'РСТ РСО-А'!$J$7+'РСТ РСО-А'!$G$9</f>
        <v>965.50900000000001</v>
      </c>
      <c r="Y195" s="118">
        <f>VLOOKUP($A195+ROUND((COLUMN()-2)/24,5),АТС!$A$41:$F$784,6)+'Иные услуги '!$C$5+'РСТ РСО-А'!$J$7+'РСТ РСО-А'!$G$9</f>
        <v>1008.289</v>
      </c>
    </row>
    <row r="196" spans="1:25" x14ac:dyDescent="0.2">
      <c r="A196" s="66">
        <f t="shared" si="5"/>
        <v>43555</v>
      </c>
      <c r="B196" s="118">
        <f>VLOOKUP($A196+ROUND((COLUMN()-2)/24,5),АТС!$A$41:$F$784,6)+'Иные услуги '!$C$5+'РСТ РСО-А'!$J$7+'РСТ РСО-А'!$G$9</f>
        <v>1094.9090000000001</v>
      </c>
      <c r="C196" s="118">
        <f>VLOOKUP($A196+ROUND((COLUMN()-2)/24,5),АТС!$A$41:$F$784,6)+'Иные услуги '!$C$5+'РСТ РСО-А'!$J$7+'РСТ РСО-А'!$G$9</f>
        <v>1148.4590000000001</v>
      </c>
      <c r="D196" s="118">
        <f>VLOOKUP($A196+ROUND((COLUMN()-2)/24,5),АТС!$A$41:$F$784,6)+'Иные услуги '!$C$5+'РСТ РСО-А'!$J$7+'РСТ РСО-А'!$G$9</f>
        <v>1174.039</v>
      </c>
      <c r="E196" s="118">
        <f>VLOOKUP($A196+ROUND((COLUMN()-2)/24,5),АТС!$A$41:$F$784,6)+'Иные услуги '!$C$5+'РСТ РСО-А'!$J$7+'РСТ РСО-А'!$G$9</f>
        <v>1187.529</v>
      </c>
      <c r="F196" s="118">
        <f>VLOOKUP($A196+ROUND((COLUMN()-2)/24,5),АТС!$A$41:$F$784,6)+'Иные услуги '!$C$5+'РСТ РСО-А'!$J$7+'РСТ РСО-А'!$G$9</f>
        <v>1187.809</v>
      </c>
      <c r="G196" s="118">
        <f>VLOOKUP($A196+ROUND((COLUMN()-2)/24,5),АТС!$A$41:$F$784,6)+'Иные услуги '!$C$5+'РСТ РСО-А'!$J$7+'РСТ РСО-А'!$G$9</f>
        <v>1188.259</v>
      </c>
      <c r="H196" s="118">
        <f>VLOOKUP($A196+ROUND((COLUMN()-2)/24,5),АТС!$A$41:$F$784,6)+'Иные услуги '!$C$5+'РСТ РСО-А'!$J$7+'РСТ РСО-А'!$G$9</f>
        <v>1299.1089999999999</v>
      </c>
      <c r="I196" s="118">
        <f>VLOOKUP($A196+ROUND((COLUMN()-2)/24,5),АТС!$A$41:$F$784,6)+'Иные услуги '!$C$5+'РСТ РСО-А'!$J$7+'РСТ РСО-А'!$G$9</f>
        <v>1192.1390000000001</v>
      </c>
      <c r="J196" s="118">
        <f>VLOOKUP($A196+ROUND((COLUMN()-2)/24,5),АТС!$A$41:$F$784,6)+'Иные услуги '!$C$5+'РСТ РСО-А'!$J$7+'РСТ РСО-А'!$G$9</f>
        <v>1264.059</v>
      </c>
      <c r="K196" s="118">
        <f>VLOOKUP($A196+ROUND((COLUMN()-2)/24,5),АТС!$A$41:$F$784,6)+'Иные услуги '!$C$5+'РСТ РСО-А'!$J$7+'РСТ РСО-А'!$G$9</f>
        <v>1147.9190000000001</v>
      </c>
      <c r="L196" s="118">
        <f>VLOOKUP($A196+ROUND((COLUMN()-2)/24,5),АТС!$A$41:$F$784,6)+'Иные услуги '!$C$5+'РСТ РСО-А'!$J$7+'РСТ РСО-А'!$G$9</f>
        <v>1098.529</v>
      </c>
      <c r="M196" s="118">
        <f>VLOOKUP($A196+ROUND((COLUMN()-2)/24,5),АТС!$A$41:$F$784,6)+'Иные услуги '!$C$5+'РСТ РСО-А'!$J$7+'РСТ РСО-А'!$G$9</f>
        <v>1075.559</v>
      </c>
      <c r="N196" s="118">
        <f>VLOOKUP($A196+ROUND((COLUMN()-2)/24,5),АТС!$A$41:$F$784,6)+'Иные услуги '!$C$5+'РСТ РСО-А'!$J$7+'РСТ РСО-А'!$G$9</f>
        <v>1058.3890000000001</v>
      </c>
      <c r="O196" s="118">
        <f>VLOOKUP($A196+ROUND((COLUMN()-2)/24,5),АТС!$A$41:$F$784,6)+'Иные услуги '!$C$5+'РСТ РСО-А'!$J$7+'РСТ РСО-А'!$G$9</f>
        <v>1063.749</v>
      </c>
      <c r="P196" s="118">
        <f>VLOOKUP($A196+ROUND((COLUMN()-2)/24,5),АТС!$A$41:$F$784,6)+'Иные услуги '!$C$5+'РСТ РСО-А'!$J$7+'РСТ РСО-А'!$G$9</f>
        <v>1069.1089999999999</v>
      </c>
      <c r="Q196" s="118">
        <f>VLOOKUP($A196+ROUND((COLUMN()-2)/24,5),АТС!$A$41:$F$784,6)+'Иные услуги '!$C$5+'РСТ РСО-А'!$J$7+'РСТ РСО-А'!$G$9</f>
        <v>1074.7190000000001</v>
      </c>
      <c r="R196" s="118">
        <f>VLOOKUP($A196+ROUND((COLUMN()-2)/24,5),АТС!$A$41:$F$784,6)+'Иные услуги '!$C$5+'РСТ РСО-А'!$J$7+'РСТ РСО-А'!$G$9</f>
        <v>1079.789</v>
      </c>
      <c r="S196" s="118">
        <f>VLOOKUP($A196+ROUND((COLUMN()-2)/24,5),АТС!$A$41:$F$784,6)+'Иные услуги '!$C$5+'РСТ РСО-А'!$J$7+'РСТ РСО-А'!$G$9</f>
        <v>1066.9390000000001</v>
      </c>
      <c r="T196" s="118">
        <f>VLOOKUP($A196+ROUND((COLUMN()-2)/24,5),АТС!$A$41:$F$784,6)+'Иные услуги '!$C$5+'РСТ РСО-А'!$J$7+'РСТ РСО-А'!$G$9</f>
        <v>1139.0889999999999</v>
      </c>
      <c r="U196" s="118">
        <f>VLOOKUP($A196+ROUND((COLUMN()-2)/24,5),АТС!$A$41:$F$784,6)+'Иные услуги '!$C$5+'РСТ РСО-А'!$J$7+'РСТ РСО-А'!$G$9</f>
        <v>1045.809</v>
      </c>
      <c r="V196" s="118">
        <f>VLOOKUP($A196+ROUND((COLUMN()-2)/24,5),АТС!$A$41:$F$784,6)+'Иные услуги '!$C$5+'РСТ РСО-А'!$J$7+'РСТ РСО-А'!$G$9</f>
        <v>1080.539</v>
      </c>
      <c r="W196" s="118">
        <f>VLOOKUP($A196+ROUND((COLUMN()-2)/24,5),АТС!$A$41:$F$784,6)+'Иные услуги '!$C$5+'РСТ РСО-А'!$J$7+'РСТ РСО-А'!$G$9</f>
        <v>1154.819</v>
      </c>
      <c r="X196" s="118">
        <f>VLOOKUP($A196+ROUND((COLUMN()-2)/24,5),АТС!$A$41:$F$784,6)+'Иные услуги '!$C$5+'РСТ РСО-А'!$J$7+'РСТ РСО-А'!$G$9</f>
        <v>957.60899999999992</v>
      </c>
      <c r="Y196" s="118">
        <f>VLOOKUP($A196+ROUND((COLUMN()-2)/24,5),АТС!$A$41:$F$784,6)+'Иные услуги '!$C$5+'РСТ РСО-А'!$J$7+'РСТ РСО-А'!$G$9</f>
        <v>967.72900000000004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51" t="s">
        <v>35</v>
      </c>
      <c r="B199" s="145" t="s">
        <v>99</v>
      </c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7"/>
    </row>
    <row r="200" spans="1:25" ht="12.75" x14ac:dyDescent="0.2">
      <c r="A200" s="152"/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50"/>
    </row>
    <row r="201" spans="1:25" ht="12.75" x14ac:dyDescent="0.2">
      <c r="A201" s="152"/>
      <c r="B201" s="156" t="s">
        <v>100</v>
      </c>
      <c r="C201" s="154" t="s">
        <v>101</v>
      </c>
      <c r="D201" s="154" t="s">
        <v>102</v>
      </c>
      <c r="E201" s="154" t="s">
        <v>103</v>
      </c>
      <c r="F201" s="154" t="s">
        <v>104</v>
      </c>
      <c r="G201" s="154" t="s">
        <v>105</v>
      </c>
      <c r="H201" s="154" t="s">
        <v>106</v>
      </c>
      <c r="I201" s="154" t="s">
        <v>107</v>
      </c>
      <c r="J201" s="154" t="s">
        <v>108</v>
      </c>
      <c r="K201" s="154" t="s">
        <v>109</v>
      </c>
      <c r="L201" s="154" t="s">
        <v>110</v>
      </c>
      <c r="M201" s="154" t="s">
        <v>111</v>
      </c>
      <c r="N201" s="158" t="s">
        <v>112</v>
      </c>
      <c r="O201" s="154" t="s">
        <v>113</v>
      </c>
      <c r="P201" s="154" t="s">
        <v>114</v>
      </c>
      <c r="Q201" s="154" t="s">
        <v>115</v>
      </c>
      <c r="R201" s="154" t="s">
        <v>116</v>
      </c>
      <c r="S201" s="154" t="s">
        <v>117</v>
      </c>
      <c r="T201" s="154" t="s">
        <v>118</v>
      </c>
      <c r="U201" s="154" t="s">
        <v>119</v>
      </c>
      <c r="V201" s="154" t="s">
        <v>120</v>
      </c>
      <c r="W201" s="154" t="s">
        <v>121</v>
      </c>
      <c r="X201" s="154" t="s">
        <v>122</v>
      </c>
      <c r="Y201" s="154" t="s">
        <v>123</v>
      </c>
    </row>
    <row r="202" spans="1:25" ht="12.75" x14ac:dyDescent="0.2">
      <c r="A202" s="153"/>
      <c r="B202" s="157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9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</row>
    <row r="203" spans="1:25" x14ac:dyDescent="0.2">
      <c r="A203" s="66">
        <f t="shared" ref="A203:A231" si="6">A166</f>
        <v>43525</v>
      </c>
      <c r="B203" s="91">
        <f>VLOOKUP($A203+ROUND((COLUMN()-2)/24,5),АТС!$A$41:$F$784,6)+'Иные услуги '!$C$5+'РСТ РСО-А'!$J$7+'РСТ РСО-А'!$H$9</f>
        <v>971.08900000000006</v>
      </c>
      <c r="C203" s="118">
        <f>VLOOKUP($A203+ROUND((COLUMN()-2)/24,5),АТС!$A$41:$F$784,6)+'Иные услуги '!$C$5+'РСТ РСО-А'!$J$7+'РСТ РСО-А'!$H$9</f>
        <v>1031.489</v>
      </c>
      <c r="D203" s="118">
        <f>VLOOKUP($A203+ROUND((COLUMN()-2)/24,5),АТС!$A$41:$F$784,6)+'Иные услуги '!$C$5+'РСТ РСО-А'!$J$7+'РСТ РСО-А'!$H$9</f>
        <v>1054.8790000000001</v>
      </c>
      <c r="E203" s="118">
        <f>VLOOKUP($A203+ROUND((COLUMN()-2)/24,5),АТС!$A$41:$F$784,6)+'Иные услуги '!$C$5+'РСТ РСО-А'!$J$7+'РСТ РСО-А'!$H$9</f>
        <v>1048.1990000000001</v>
      </c>
      <c r="F203" s="118">
        <f>VLOOKUP($A203+ROUND((COLUMN()-2)/24,5),АТС!$A$41:$F$784,6)+'Иные услуги '!$C$5+'РСТ РСО-А'!$J$7+'РСТ РСО-А'!$H$9</f>
        <v>1062.029</v>
      </c>
      <c r="G203" s="118">
        <f>VLOOKUP($A203+ROUND((COLUMN()-2)/24,5),АТС!$A$41:$F$784,6)+'Иные услуги '!$C$5+'РСТ РСО-А'!$J$7+'РСТ РСО-А'!$H$9</f>
        <v>1037.9290000000001</v>
      </c>
      <c r="H203" s="118">
        <f>VLOOKUP($A203+ROUND((COLUMN()-2)/24,5),АТС!$A$41:$F$784,6)+'Иные услуги '!$C$5+'РСТ РСО-А'!$J$7+'РСТ РСО-А'!$H$9</f>
        <v>1012.679</v>
      </c>
      <c r="I203" s="118">
        <f>VLOOKUP($A203+ROUND((COLUMN()-2)/24,5),АТС!$A$41:$F$784,6)+'Иные услуги '!$C$5+'РСТ РСО-А'!$J$7+'РСТ РСО-А'!$H$9</f>
        <v>905.90899999999999</v>
      </c>
      <c r="J203" s="118">
        <f>VLOOKUP($A203+ROUND((COLUMN()-2)/24,5),АТС!$A$41:$F$784,6)+'Иные услуги '!$C$5+'РСТ РСО-А'!$J$7+'РСТ РСО-А'!$H$9</f>
        <v>976.80899999999997</v>
      </c>
      <c r="K203" s="118">
        <f>VLOOKUP($A203+ROUND((COLUMN()-2)/24,5),АТС!$A$41:$F$784,6)+'Иные услуги '!$C$5+'РСТ РСО-А'!$J$7+'РСТ РСО-А'!$H$9</f>
        <v>900.73900000000003</v>
      </c>
      <c r="L203" s="118">
        <f>VLOOKUP($A203+ROUND((COLUMN()-2)/24,5),АТС!$A$41:$F$784,6)+'Иные услуги '!$C$5+'РСТ РСО-А'!$J$7+'РСТ РСО-А'!$H$9</f>
        <v>895.29899999999998</v>
      </c>
      <c r="M203" s="118">
        <f>VLOOKUP($A203+ROUND((COLUMN()-2)/24,5),АТС!$A$41:$F$784,6)+'Иные услуги '!$C$5+'РСТ РСО-А'!$J$7+'РСТ РСО-А'!$H$9</f>
        <v>894.29899999999998</v>
      </c>
      <c r="N203" s="118">
        <f>VLOOKUP($A203+ROUND((COLUMN()-2)/24,5),АТС!$A$41:$F$784,6)+'Иные услуги '!$C$5+'РСТ РСО-А'!$J$7+'РСТ РСО-А'!$H$9</f>
        <v>903.17899999999997</v>
      </c>
      <c r="O203" s="118">
        <f>VLOOKUP($A203+ROUND((COLUMN()-2)/24,5),АТС!$A$41:$F$784,6)+'Иные услуги '!$C$5+'РСТ РСО-А'!$J$7+'РСТ РСО-А'!$H$9</f>
        <v>931.09900000000005</v>
      </c>
      <c r="P203" s="118">
        <f>VLOOKUP($A203+ROUND((COLUMN()-2)/24,5),АТС!$A$41:$F$784,6)+'Иные услуги '!$C$5+'РСТ РСО-А'!$J$7+'РСТ РСО-А'!$H$9</f>
        <v>894.24900000000002</v>
      </c>
      <c r="Q203" s="118">
        <f>VLOOKUP($A203+ROUND((COLUMN()-2)/24,5),АТС!$A$41:$F$784,6)+'Иные услуги '!$C$5+'РСТ РСО-А'!$J$7+'РСТ РСО-А'!$H$9</f>
        <v>894.29899999999998</v>
      </c>
      <c r="R203" s="118">
        <f>VLOOKUP($A203+ROUND((COLUMN()-2)/24,5),АТС!$A$41:$F$784,6)+'Иные услуги '!$C$5+'РСТ РСО-А'!$J$7+'РСТ РСО-А'!$H$9</f>
        <v>894.59900000000005</v>
      </c>
      <c r="S203" s="118">
        <f>VLOOKUP($A203+ROUND((COLUMN()-2)/24,5),АТС!$A$41:$F$784,6)+'Иные услуги '!$C$5+'РСТ РСО-А'!$J$7+'РСТ РСО-А'!$H$9</f>
        <v>895.21900000000005</v>
      </c>
      <c r="T203" s="118">
        <f>VLOOKUP($A203+ROUND((COLUMN()-2)/24,5),АТС!$A$41:$F$784,6)+'Иные услуги '!$C$5+'РСТ РСО-А'!$J$7+'РСТ РСО-А'!$H$9</f>
        <v>912.10900000000004</v>
      </c>
      <c r="U203" s="118">
        <f>VLOOKUP($A203+ROUND((COLUMN()-2)/24,5),АТС!$A$41:$F$784,6)+'Иные услуги '!$C$5+'РСТ РСО-А'!$J$7+'РСТ РСО-А'!$H$9</f>
        <v>932.54899999999998</v>
      </c>
      <c r="V203" s="118">
        <f>VLOOKUP($A203+ROUND((COLUMN()-2)/24,5),АТС!$A$41:$F$784,6)+'Иные услуги '!$C$5+'РСТ РСО-А'!$J$7+'РСТ РСО-А'!$H$9</f>
        <v>942.78899999999999</v>
      </c>
      <c r="W203" s="118">
        <f>VLOOKUP($A203+ROUND((COLUMN()-2)/24,5),АТС!$A$41:$F$784,6)+'Иные услуги '!$C$5+'РСТ РСО-А'!$J$7+'РСТ РСО-А'!$H$9</f>
        <v>1000.779</v>
      </c>
      <c r="X203" s="118">
        <f>VLOOKUP($A203+ROUND((COLUMN()-2)/24,5),АТС!$A$41:$F$784,6)+'Иные услуги '!$C$5+'РСТ РСО-А'!$J$7+'РСТ РСО-А'!$H$9</f>
        <v>925.36900000000003</v>
      </c>
      <c r="Y203" s="118">
        <f>VLOOKUP($A203+ROUND((COLUMN()-2)/24,5),АТС!$A$41:$F$784,6)+'Иные услуги '!$C$5+'РСТ РСО-А'!$J$7+'РСТ РСО-А'!$H$9</f>
        <v>884.71900000000005</v>
      </c>
    </row>
    <row r="204" spans="1:25" x14ac:dyDescent="0.2">
      <c r="A204" s="66">
        <f t="shared" si="6"/>
        <v>43526</v>
      </c>
      <c r="B204" s="118">
        <f>VLOOKUP($A204+ROUND((COLUMN()-2)/24,5),АТС!$A$41:$F$784,6)+'Иные услуги '!$C$5+'РСТ РСО-А'!$J$7+'РСТ РСО-А'!$H$9</f>
        <v>975.779</v>
      </c>
      <c r="C204" s="118">
        <f>VLOOKUP($A204+ROUND((COLUMN()-2)/24,5),АТС!$A$41:$F$784,6)+'Иные услуги '!$C$5+'РСТ РСО-А'!$J$7+'РСТ РСО-А'!$H$9</f>
        <v>1034.1190000000001</v>
      </c>
      <c r="D204" s="118">
        <f>VLOOKUP($A204+ROUND((COLUMN()-2)/24,5),АТС!$A$41:$F$784,6)+'Иные услуги '!$C$5+'РСТ РСО-А'!$J$7+'РСТ РСО-А'!$H$9</f>
        <v>1058.3590000000002</v>
      </c>
      <c r="E204" s="118">
        <f>VLOOKUP($A204+ROUND((COLUMN()-2)/24,5),АТС!$A$41:$F$784,6)+'Иные услуги '!$C$5+'РСТ РСО-А'!$J$7+'РСТ РСО-А'!$H$9</f>
        <v>1049.4590000000001</v>
      </c>
      <c r="F204" s="118">
        <f>VLOOKUP($A204+ROUND((COLUMN()-2)/24,5),АТС!$A$41:$F$784,6)+'Иные услуги '!$C$5+'РСТ РСО-А'!$J$7+'РСТ РСО-А'!$H$9</f>
        <v>1062.279</v>
      </c>
      <c r="G204" s="118">
        <f>VLOOKUP($A204+ROUND((COLUMN()-2)/24,5),АТС!$A$41:$F$784,6)+'Иные услуги '!$C$5+'РСТ РСО-А'!$J$7+'РСТ РСО-А'!$H$9</f>
        <v>1037.7090000000001</v>
      </c>
      <c r="H204" s="118">
        <f>VLOOKUP($A204+ROUND((COLUMN()-2)/24,5),АТС!$A$41:$F$784,6)+'Иные услуги '!$C$5+'РСТ РСО-А'!$J$7+'РСТ РСО-А'!$H$9</f>
        <v>1095.3390000000002</v>
      </c>
      <c r="I204" s="118">
        <f>VLOOKUP($A204+ROUND((COLUMN()-2)/24,5),АТС!$A$41:$F$784,6)+'Иные услуги '!$C$5+'РСТ РСО-А'!$J$7+'РСТ РСО-А'!$H$9</f>
        <v>1014.099</v>
      </c>
      <c r="J204" s="118">
        <f>VLOOKUP($A204+ROUND((COLUMN()-2)/24,5),АТС!$A$41:$F$784,6)+'Иные услуги '!$C$5+'РСТ РСО-А'!$J$7+'РСТ РСО-А'!$H$9</f>
        <v>1105.029</v>
      </c>
      <c r="K204" s="118">
        <f>VLOOKUP($A204+ROUND((COLUMN()-2)/24,5),АТС!$A$41:$F$784,6)+'Иные услуги '!$C$5+'РСТ РСО-А'!$J$7+'РСТ РСО-А'!$H$9</f>
        <v>982.76900000000001</v>
      </c>
      <c r="L204" s="118">
        <f>VLOOKUP($A204+ROUND((COLUMN()-2)/24,5),АТС!$A$41:$F$784,6)+'Иные услуги '!$C$5+'РСТ РСО-А'!$J$7+'РСТ РСО-А'!$H$9</f>
        <v>956.85900000000004</v>
      </c>
      <c r="M204" s="118">
        <f>VLOOKUP($A204+ROUND((COLUMN()-2)/24,5),АТС!$A$41:$F$784,6)+'Иные услуги '!$C$5+'РСТ РСО-А'!$J$7+'РСТ РСО-А'!$H$9</f>
        <v>956.69899999999996</v>
      </c>
      <c r="N204" s="118">
        <f>VLOOKUP($A204+ROUND((COLUMN()-2)/24,5),АТС!$A$41:$F$784,6)+'Иные услуги '!$C$5+'РСТ РСО-А'!$J$7+'РСТ РСО-А'!$H$9</f>
        <v>956.59900000000005</v>
      </c>
      <c r="O204" s="118">
        <f>VLOOKUP($A204+ROUND((COLUMN()-2)/24,5),АТС!$A$41:$F$784,6)+'Иные услуги '!$C$5+'РСТ РСО-А'!$J$7+'РСТ РСО-А'!$H$9</f>
        <v>982.76900000000001</v>
      </c>
      <c r="P204" s="118">
        <f>VLOOKUP($A204+ROUND((COLUMN()-2)/24,5),АТС!$A$41:$F$784,6)+'Иные услуги '!$C$5+'РСТ РСО-А'!$J$7+'РСТ РСО-А'!$H$9</f>
        <v>982.43899999999996</v>
      </c>
      <c r="Q204" s="118">
        <f>VLOOKUP($A204+ROUND((COLUMN()-2)/24,5),АТС!$A$41:$F$784,6)+'Иные услуги '!$C$5+'РСТ РСО-А'!$J$7+'РСТ РСО-А'!$H$9</f>
        <v>981.53899999999999</v>
      </c>
      <c r="R204" s="118">
        <f>VLOOKUP($A204+ROUND((COLUMN()-2)/24,5),АТС!$A$41:$F$784,6)+'Иные услуги '!$C$5+'РСТ РСО-А'!$J$7+'РСТ РСО-А'!$H$9</f>
        <v>981.53899999999999</v>
      </c>
      <c r="S204" s="118">
        <f>VLOOKUP($A204+ROUND((COLUMN()-2)/24,5),АТС!$A$41:$F$784,6)+'Иные услуги '!$C$5+'РСТ РСО-А'!$J$7+'РСТ РСО-А'!$H$9</f>
        <v>933.75900000000001</v>
      </c>
      <c r="T204" s="118">
        <f>VLOOKUP($A204+ROUND((COLUMN()-2)/24,5),АТС!$A$41:$F$784,6)+'Иные услуги '!$C$5+'РСТ РСО-А'!$J$7+'РСТ РСО-А'!$H$9</f>
        <v>921.78899999999999</v>
      </c>
      <c r="U204" s="118">
        <f>VLOOKUP($A204+ROUND((COLUMN()-2)/24,5),АТС!$A$41:$F$784,6)+'Иные услуги '!$C$5+'РСТ РСО-А'!$J$7+'РСТ РСО-А'!$H$9</f>
        <v>926.67899999999997</v>
      </c>
      <c r="V204" s="118">
        <f>VLOOKUP($A204+ROUND((COLUMN()-2)/24,5),АТС!$A$41:$F$784,6)+'Иные услуги '!$C$5+'РСТ РСО-А'!$J$7+'РСТ РСО-А'!$H$9</f>
        <v>941.03899999999999</v>
      </c>
      <c r="W204" s="118">
        <f>VLOOKUP($A204+ROUND((COLUMN()-2)/24,5),АТС!$A$41:$F$784,6)+'Иные услуги '!$C$5+'РСТ РСО-А'!$J$7+'РСТ РСО-А'!$H$9</f>
        <v>1000.899</v>
      </c>
      <c r="X204" s="118">
        <f>VLOOKUP($A204+ROUND((COLUMN()-2)/24,5),АТС!$A$41:$F$784,6)+'Иные услуги '!$C$5+'РСТ РСО-А'!$J$7+'РСТ РСО-А'!$H$9</f>
        <v>925.59900000000005</v>
      </c>
      <c r="Y204" s="118">
        <f>VLOOKUP($A204+ROUND((COLUMN()-2)/24,5),АТС!$A$41:$F$784,6)+'Иные услуги '!$C$5+'РСТ РСО-А'!$J$7+'РСТ РСО-А'!$H$9</f>
        <v>886.38900000000001</v>
      </c>
    </row>
    <row r="205" spans="1:25" x14ac:dyDescent="0.2">
      <c r="A205" s="66">
        <f t="shared" si="6"/>
        <v>43527</v>
      </c>
      <c r="B205" s="118">
        <f>VLOOKUP($A205+ROUND((COLUMN()-2)/24,5),АТС!$A$41:$F$784,6)+'Иные услуги '!$C$5+'РСТ РСО-А'!$J$7+'РСТ РСО-А'!$H$9</f>
        <v>975.25900000000001</v>
      </c>
      <c r="C205" s="118">
        <f>VLOOKUP($A205+ROUND((COLUMN()-2)/24,5),АТС!$A$41:$F$784,6)+'Иные услуги '!$C$5+'РСТ РСО-А'!$J$7+'РСТ РСО-А'!$H$9</f>
        <v>1031.4090000000001</v>
      </c>
      <c r="D205" s="118">
        <f>VLOOKUP($A205+ROUND((COLUMN()-2)/24,5),АТС!$A$41:$F$784,6)+'Иные услуги '!$C$5+'РСТ РСО-А'!$J$7+'РСТ РСО-А'!$H$9</f>
        <v>1055.319</v>
      </c>
      <c r="E205" s="118">
        <f>VLOOKUP($A205+ROUND((COLUMN()-2)/24,5),АТС!$A$41:$F$784,6)+'Иные услуги '!$C$5+'РСТ РСО-А'!$J$7+'РСТ РСО-А'!$H$9</f>
        <v>1060.4690000000001</v>
      </c>
      <c r="F205" s="118">
        <f>VLOOKUP($A205+ROUND((COLUMN()-2)/24,5),АТС!$A$41:$F$784,6)+'Иные услуги '!$C$5+'РСТ РСО-А'!$J$7+'РСТ РСО-А'!$H$9</f>
        <v>1061.3290000000002</v>
      </c>
      <c r="G205" s="118">
        <f>VLOOKUP($A205+ROUND((COLUMN()-2)/24,5),АТС!$A$41:$F$784,6)+'Иные услуги '!$C$5+'РСТ РСО-А'!$J$7+'РСТ РСО-А'!$H$9</f>
        <v>1062.9190000000001</v>
      </c>
      <c r="H205" s="118">
        <f>VLOOKUP($A205+ROUND((COLUMN()-2)/24,5),АТС!$A$41:$F$784,6)+'Иные услуги '!$C$5+'РСТ РСО-А'!$J$7+'РСТ РСО-А'!$H$9</f>
        <v>1092.039</v>
      </c>
      <c r="I205" s="118">
        <f>VLOOKUP($A205+ROUND((COLUMN()-2)/24,5),АТС!$A$41:$F$784,6)+'Иные услуги '!$C$5+'РСТ РСО-А'!$J$7+'РСТ РСО-А'!$H$9</f>
        <v>1050.3390000000002</v>
      </c>
      <c r="J205" s="118">
        <f>VLOOKUP($A205+ROUND((COLUMN()-2)/24,5),АТС!$A$41:$F$784,6)+'Иные услуги '!$C$5+'РСТ РСО-А'!$J$7+'РСТ РСО-А'!$H$9</f>
        <v>1140.6790000000001</v>
      </c>
      <c r="K205" s="118">
        <f>VLOOKUP($A205+ROUND((COLUMN()-2)/24,5),АТС!$A$41:$F$784,6)+'Иные услуги '!$C$5+'РСТ РСО-А'!$J$7+'РСТ РСО-А'!$H$9</f>
        <v>1041.6590000000001</v>
      </c>
      <c r="L205" s="118">
        <f>VLOOKUP($A205+ROUND((COLUMN()-2)/24,5),АТС!$A$41:$F$784,6)+'Иные услуги '!$C$5+'РСТ РСО-А'!$J$7+'РСТ РСО-А'!$H$9</f>
        <v>984.29899999999998</v>
      </c>
      <c r="M205" s="118">
        <f>VLOOKUP($A205+ROUND((COLUMN()-2)/24,5),АТС!$A$41:$F$784,6)+'Иные услуги '!$C$5+'РСТ РСО-А'!$J$7+'РСТ РСО-А'!$H$9</f>
        <v>984.08900000000006</v>
      </c>
      <c r="N205" s="118">
        <f>VLOOKUP($A205+ROUND((COLUMN()-2)/24,5),АТС!$A$41:$F$784,6)+'Иные услуги '!$C$5+'РСТ РСО-А'!$J$7+'РСТ РСО-А'!$H$9</f>
        <v>983.55899999999997</v>
      </c>
      <c r="O205" s="118">
        <f>VLOOKUP($A205+ROUND((COLUMN()-2)/24,5),АТС!$A$41:$F$784,6)+'Иные услуги '!$C$5+'РСТ РСО-А'!$J$7+'РСТ РСО-А'!$H$9</f>
        <v>983.62900000000002</v>
      </c>
      <c r="P205" s="118">
        <f>VLOOKUP($A205+ROUND((COLUMN()-2)/24,5),АТС!$A$41:$F$784,6)+'Иные услуги '!$C$5+'РСТ РСО-А'!$J$7+'РСТ РСО-А'!$H$9</f>
        <v>983.47900000000004</v>
      </c>
      <c r="Q205" s="118">
        <f>VLOOKUP($A205+ROUND((COLUMN()-2)/24,5),АТС!$A$41:$F$784,6)+'Иные услуги '!$C$5+'РСТ РСО-А'!$J$7+'РСТ РСО-А'!$H$9</f>
        <v>982.68899999999996</v>
      </c>
      <c r="R205" s="118">
        <f>VLOOKUP($A205+ROUND((COLUMN()-2)/24,5),АТС!$A$41:$F$784,6)+'Иные услуги '!$C$5+'РСТ РСО-А'!$J$7+'РСТ РСО-А'!$H$9</f>
        <v>982.82900000000006</v>
      </c>
      <c r="S205" s="118">
        <f>VLOOKUP($A205+ROUND((COLUMN()-2)/24,5),АТС!$A$41:$F$784,6)+'Иные услуги '!$C$5+'РСТ РСО-А'!$J$7+'РСТ РСО-А'!$H$9</f>
        <v>935.87900000000002</v>
      </c>
      <c r="T205" s="118">
        <f>VLOOKUP($A205+ROUND((COLUMN()-2)/24,5),АТС!$A$41:$F$784,6)+'Иные услуги '!$C$5+'РСТ РСО-А'!$J$7+'РСТ РСО-А'!$H$9</f>
        <v>941.04899999999998</v>
      </c>
      <c r="U205" s="118">
        <f>VLOOKUP($A205+ROUND((COLUMN()-2)/24,5),АТС!$A$41:$F$784,6)+'Иные услуги '!$C$5+'РСТ РСО-А'!$J$7+'РСТ РСО-А'!$H$9</f>
        <v>928.70900000000006</v>
      </c>
      <c r="V205" s="118">
        <f>VLOOKUP($A205+ROUND((COLUMN()-2)/24,5),АТС!$A$41:$F$784,6)+'Иные услуги '!$C$5+'РСТ РСО-А'!$J$7+'РСТ РСО-А'!$H$9</f>
        <v>943.06899999999996</v>
      </c>
      <c r="W205" s="118">
        <f>VLOOKUP($A205+ROUND((COLUMN()-2)/24,5),АТС!$A$41:$F$784,6)+'Иные услуги '!$C$5+'РСТ РСО-А'!$J$7+'РСТ РСО-А'!$H$9</f>
        <v>1001.449</v>
      </c>
      <c r="X205" s="118">
        <f>VLOOKUP($A205+ROUND((COLUMN()-2)/24,5),АТС!$A$41:$F$784,6)+'Иные услуги '!$C$5+'РСТ РСО-А'!$J$7+'РСТ РСО-А'!$H$9</f>
        <v>924.97900000000004</v>
      </c>
      <c r="Y205" s="118">
        <f>VLOOKUP($A205+ROUND((COLUMN()-2)/24,5),АТС!$A$41:$F$784,6)+'Иные услуги '!$C$5+'РСТ РСО-А'!$J$7+'РСТ РСО-А'!$H$9</f>
        <v>886.53899999999999</v>
      </c>
    </row>
    <row r="206" spans="1:25" x14ac:dyDescent="0.2">
      <c r="A206" s="66">
        <f t="shared" si="6"/>
        <v>43528</v>
      </c>
      <c r="B206" s="118">
        <f>VLOOKUP($A206+ROUND((COLUMN()-2)/24,5),АТС!$A$41:$F$784,6)+'Иные услуги '!$C$5+'РСТ РСО-А'!$J$7+'РСТ РСО-А'!$H$9</f>
        <v>976.09900000000005</v>
      </c>
      <c r="C206" s="118">
        <f>VLOOKUP($A206+ROUND((COLUMN()-2)/24,5),АТС!$A$41:$F$784,6)+'Иные услуги '!$C$5+'РСТ РСО-А'!$J$7+'РСТ РСО-А'!$H$9</f>
        <v>1031.0990000000002</v>
      </c>
      <c r="D206" s="118">
        <f>VLOOKUP($A206+ROUND((COLUMN()-2)/24,5),АТС!$A$41:$F$784,6)+'Иные услуги '!$C$5+'РСТ РСО-А'!$J$7+'РСТ РСО-А'!$H$9</f>
        <v>1055.3890000000001</v>
      </c>
      <c r="E206" s="118">
        <f>VLOOKUP($A206+ROUND((COLUMN()-2)/24,5),АТС!$A$41:$F$784,6)+'Иные услуги '!$C$5+'РСТ РСО-А'!$J$7+'РСТ РСО-А'!$H$9</f>
        <v>1048.6390000000001</v>
      </c>
      <c r="F206" s="118">
        <f>VLOOKUP($A206+ROUND((COLUMN()-2)/24,5),АТС!$A$41:$F$784,6)+'Иные услуги '!$C$5+'РСТ РСО-А'!$J$7+'РСТ РСО-А'!$H$9</f>
        <v>1062.3290000000002</v>
      </c>
      <c r="G206" s="118">
        <f>VLOOKUP($A206+ROUND((COLUMN()-2)/24,5),АТС!$A$41:$F$784,6)+'Иные услуги '!$C$5+'РСТ РСО-А'!$J$7+'РСТ РСО-А'!$H$9</f>
        <v>1038.6990000000001</v>
      </c>
      <c r="H206" s="118">
        <f>VLOOKUP($A206+ROUND((COLUMN()-2)/24,5),АТС!$A$41:$F$784,6)+'Иные услуги '!$C$5+'РСТ РСО-А'!$J$7+'РСТ РСО-А'!$H$9</f>
        <v>1015.789</v>
      </c>
      <c r="I206" s="118">
        <f>VLOOKUP($A206+ROUND((COLUMN()-2)/24,5),АТС!$A$41:$F$784,6)+'Иные услуги '!$C$5+'РСТ РСО-А'!$J$7+'РСТ РСО-А'!$H$9</f>
        <v>911.17899999999997</v>
      </c>
      <c r="J206" s="118">
        <f>VLOOKUP($A206+ROUND((COLUMN()-2)/24,5),АТС!$A$41:$F$784,6)+'Иные услуги '!$C$5+'РСТ РСО-А'!$J$7+'РСТ РСО-А'!$H$9</f>
        <v>944.56899999999996</v>
      </c>
      <c r="K206" s="118">
        <f>VLOOKUP($A206+ROUND((COLUMN()-2)/24,5),АТС!$A$41:$F$784,6)+'Иные услуги '!$C$5+'РСТ РСО-А'!$J$7+'РСТ РСО-А'!$H$9</f>
        <v>888.67899999999997</v>
      </c>
      <c r="L206" s="118">
        <f>VLOOKUP($A206+ROUND((COLUMN()-2)/24,5),АТС!$A$41:$F$784,6)+'Иные услуги '!$C$5+'РСТ РСО-А'!$J$7+'РСТ РСО-А'!$H$9</f>
        <v>885.31899999999996</v>
      </c>
      <c r="M206" s="118">
        <f>VLOOKUP($A206+ROUND((COLUMN()-2)/24,5),АТС!$A$41:$F$784,6)+'Иные услуги '!$C$5+'РСТ РСО-А'!$J$7+'РСТ РСО-А'!$H$9</f>
        <v>883.31899999999996</v>
      </c>
      <c r="N206" s="118">
        <f>VLOOKUP($A206+ROUND((COLUMN()-2)/24,5),АТС!$A$41:$F$784,6)+'Иные услуги '!$C$5+'РСТ РСО-А'!$J$7+'РСТ РСО-А'!$H$9</f>
        <v>891.21900000000005</v>
      </c>
      <c r="O206" s="118">
        <f>VLOOKUP($A206+ROUND((COLUMN()-2)/24,5),АТС!$A$41:$F$784,6)+'Иные услуги '!$C$5+'РСТ РСО-А'!$J$7+'РСТ РСО-А'!$H$9</f>
        <v>918.47900000000004</v>
      </c>
      <c r="P206" s="118">
        <f>VLOOKUP($A206+ROUND((COLUMN()-2)/24,5),АТС!$A$41:$F$784,6)+'Иные услуги '!$C$5+'РСТ РСО-А'!$J$7+'РСТ РСО-А'!$H$9</f>
        <v>882.40899999999999</v>
      </c>
      <c r="Q206" s="118">
        <f>VLOOKUP($A206+ROUND((COLUMN()-2)/24,5),АТС!$A$41:$F$784,6)+'Иные услуги '!$C$5+'РСТ РСО-А'!$J$7+'РСТ РСО-А'!$H$9</f>
        <v>882.19899999999996</v>
      </c>
      <c r="R206" s="118">
        <f>VLOOKUP($A206+ROUND((COLUMN()-2)/24,5),АТС!$A$41:$F$784,6)+'Иные услуги '!$C$5+'РСТ РСО-А'!$J$7+'РСТ РСО-А'!$H$9</f>
        <v>881.75900000000001</v>
      </c>
      <c r="S206" s="118">
        <f>VLOOKUP($A206+ROUND((COLUMN()-2)/24,5),АТС!$A$41:$F$784,6)+'Иные услуги '!$C$5+'РСТ РСО-А'!$J$7+'РСТ РСО-А'!$H$9</f>
        <v>880.06899999999996</v>
      </c>
      <c r="T206" s="118">
        <f>VLOOKUP($A206+ROUND((COLUMN()-2)/24,5),АТС!$A$41:$F$784,6)+'Иные услуги '!$C$5+'РСТ РСО-А'!$J$7+'РСТ РСО-А'!$H$9</f>
        <v>892.43899999999996</v>
      </c>
      <c r="U206" s="118">
        <f>VLOOKUP($A206+ROUND((COLUMN()-2)/24,5),АТС!$A$41:$F$784,6)+'Иные услуги '!$C$5+'РСТ РСО-А'!$J$7+'РСТ РСО-А'!$H$9</f>
        <v>911.07900000000006</v>
      </c>
      <c r="V206" s="118">
        <f>VLOOKUP($A206+ROUND((COLUMN()-2)/24,5),АТС!$A$41:$F$784,6)+'Иные услуги '!$C$5+'РСТ РСО-А'!$J$7+'РСТ РСО-А'!$H$9</f>
        <v>925.04899999999998</v>
      </c>
      <c r="W206" s="118">
        <f>VLOOKUP($A206+ROUND((COLUMN()-2)/24,5),АТС!$A$41:$F$784,6)+'Иные услуги '!$C$5+'РСТ РСО-А'!$J$7+'РСТ РСО-А'!$H$9</f>
        <v>980.34900000000005</v>
      </c>
      <c r="X206" s="118">
        <f>VLOOKUP($A206+ROUND((COLUMN()-2)/24,5),АТС!$A$41:$F$784,6)+'Иные услуги '!$C$5+'РСТ РСО-А'!$J$7+'РСТ РСО-А'!$H$9</f>
        <v>919.11900000000003</v>
      </c>
      <c r="Y206" s="118">
        <f>VLOOKUP($A206+ROUND((COLUMN()-2)/24,5),АТС!$A$41:$F$784,6)+'Иные услуги '!$C$5+'РСТ РСО-А'!$J$7+'РСТ РСО-А'!$H$9</f>
        <v>873.25900000000001</v>
      </c>
    </row>
    <row r="207" spans="1:25" x14ac:dyDescent="0.2">
      <c r="A207" s="66">
        <f t="shared" si="6"/>
        <v>43529</v>
      </c>
      <c r="B207" s="118">
        <f>VLOOKUP($A207+ROUND((COLUMN()-2)/24,5),АТС!$A$41:$F$784,6)+'Иные услуги '!$C$5+'РСТ РСО-А'!$J$7+'РСТ РСО-А'!$H$9</f>
        <v>955.23900000000003</v>
      </c>
      <c r="C207" s="118">
        <f>VLOOKUP($A207+ROUND((COLUMN()-2)/24,5),АТС!$A$41:$F$784,6)+'Иные услуги '!$C$5+'РСТ РСО-А'!$J$7+'РСТ РСО-А'!$H$9</f>
        <v>1013.649</v>
      </c>
      <c r="D207" s="118">
        <f>VLOOKUP($A207+ROUND((COLUMN()-2)/24,5),АТС!$A$41:$F$784,6)+'Иные услуги '!$C$5+'РСТ РСО-А'!$J$7+'РСТ РСО-А'!$H$9</f>
        <v>1036.249</v>
      </c>
      <c r="E207" s="118">
        <f>VLOOKUP($A207+ROUND((COLUMN()-2)/24,5),АТС!$A$41:$F$784,6)+'Иные услуги '!$C$5+'РСТ РСО-А'!$J$7+'РСТ РСО-А'!$H$9</f>
        <v>1029.8490000000002</v>
      </c>
      <c r="F207" s="118">
        <f>VLOOKUP($A207+ROUND((COLUMN()-2)/24,5),АТС!$A$41:$F$784,6)+'Иные услуги '!$C$5+'РСТ РСО-А'!$J$7+'РСТ РСО-А'!$H$9</f>
        <v>1042.9390000000001</v>
      </c>
      <c r="G207" s="118">
        <f>VLOOKUP($A207+ROUND((COLUMN()-2)/24,5),АТС!$A$41:$F$784,6)+'Иные услуги '!$C$5+'РСТ РСО-А'!$J$7+'РСТ РСО-А'!$H$9</f>
        <v>1020.399</v>
      </c>
      <c r="H207" s="118">
        <f>VLOOKUP($A207+ROUND((COLUMN()-2)/24,5),АТС!$A$41:$F$784,6)+'Иные услуги '!$C$5+'РСТ РСО-А'!$J$7+'РСТ РСО-А'!$H$9</f>
        <v>991.06899999999996</v>
      </c>
      <c r="I207" s="118">
        <f>VLOOKUP($A207+ROUND((COLUMN()-2)/24,5),АТС!$A$41:$F$784,6)+'Иные услуги '!$C$5+'РСТ РСО-А'!$J$7+'РСТ РСО-А'!$H$9</f>
        <v>894.65899999999999</v>
      </c>
      <c r="J207" s="118">
        <f>VLOOKUP($A207+ROUND((COLUMN()-2)/24,5),АТС!$A$41:$F$784,6)+'Иные услуги '!$C$5+'РСТ РСО-А'!$J$7+'РСТ РСО-А'!$H$9</f>
        <v>942.96900000000005</v>
      </c>
      <c r="K207" s="118">
        <f>VLOOKUP($A207+ROUND((COLUMN()-2)/24,5),АТС!$A$41:$F$784,6)+'Иные услуги '!$C$5+'РСТ РСО-А'!$J$7+'РСТ РСО-А'!$H$9</f>
        <v>888.149</v>
      </c>
      <c r="L207" s="118">
        <f>VLOOKUP($A207+ROUND((COLUMN()-2)/24,5),АТС!$A$41:$F$784,6)+'Иные услуги '!$C$5+'РСТ РСО-А'!$J$7+'РСТ РСО-А'!$H$9</f>
        <v>883.53899999999999</v>
      </c>
      <c r="M207" s="118">
        <f>VLOOKUP($A207+ROUND((COLUMN()-2)/24,5),АТС!$A$41:$F$784,6)+'Иные услуги '!$C$5+'РСТ РСО-А'!$J$7+'РСТ РСО-А'!$H$9</f>
        <v>884.76900000000001</v>
      </c>
      <c r="N207" s="118">
        <f>VLOOKUP($A207+ROUND((COLUMN()-2)/24,5),АТС!$A$41:$F$784,6)+'Иные услуги '!$C$5+'РСТ РСО-А'!$J$7+'РСТ РСО-А'!$H$9</f>
        <v>892.49900000000002</v>
      </c>
      <c r="O207" s="118">
        <f>VLOOKUP($A207+ROUND((COLUMN()-2)/24,5),АТС!$A$41:$F$784,6)+'Иные услуги '!$C$5+'РСТ РСО-А'!$J$7+'РСТ РСО-А'!$H$9</f>
        <v>919.24900000000002</v>
      </c>
      <c r="P207" s="118">
        <f>VLOOKUP($A207+ROUND((COLUMN()-2)/24,5),АТС!$A$41:$F$784,6)+'Иные услуги '!$C$5+'РСТ РСО-А'!$J$7+'РСТ РСО-А'!$H$9</f>
        <v>881.82900000000006</v>
      </c>
      <c r="Q207" s="118">
        <f>VLOOKUP($A207+ROUND((COLUMN()-2)/24,5),АТС!$A$41:$F$784,6)+'Иные услуги '!$C$5+'РСТ РСО-А'!$J$7+'РСТ РСО-А'!$H$9</f>
        <v>881.67899999999997</v>
      </c>
      <c r="R207" s="118">
        <f>VLOOKUP($A207+ROUND((COLUMN()-2)/24,5),АТС!$A$41:$F$784,6)+'Иные услуги '!$C$5+'РСТ РСО-А'!$J$7+'РСТ РСО-А'!$H$9</f>
        <v>881.13900000000001</v>
      </c>
      <c r="S207" s="118">
        <f>VLOOKUP($A207+ROUND((COLUMN()-2)/24,5),АТС!$A$41:$F$784,6)+'Иные услуги '!$C$5+'РСТ РСО-А'!$J$7+'РСТ РСО-А'!$H$9</f>
        <v>879.83900000000006</v>
      </c>
      <c r="T207" s="118">
        <f>VLOOKUP($A207+ROUND((COLUMN()-2)/24,5),АТС!$A$41:$F$784,6)+'Иные услуги '!$C$5+'РСТ РСО-А'!$J$7+'РСТ РСО-А'!$H$9</f>
        <v>895.83900000000006</v>
      </c>
      <c r="U207" s="118">
        <f>VLOOKUP($A207+ROUND((COLUMN()-2)/24,5),АТС!$A$41:$F$784,6)+'Иные услуги '!$C$5+'РСТ РСО-А'!$J$7+'РСТ РСО-А'!$H$9</f>
        <v>911.76900000000001</v>
      </c>
      <c r="V207" s="118">
        <f>VLOOKUP($A207+ROUND((COLUMN()-2)/24,5),АТС!$A$41:$F$784,6)+'Иные услуги '!$C$5+'РСТ РСО-А'!$J$7+'РСТ РСО-А'!$H$9</f>
        <v>925.32900000000006</v>
      </c>
      <c r="W207" s="118">
        <f>VLOOKUP($A207+ROUND((COLUMN()-2)/24,5),АТС!$A$41:$F$784,6)+'Иные услуги '!$C$5+'РСТ РСО-А'!$J$7+'РСТ РСО-А'!$H$9</f>
        <v>981.50900000000001</v>
      </c>
      <c r="X207" s="118">
        <f>VLOOKUP($A207+ROUND((COLUMN()-2)/24,5),АТС!$A$41:$F$784,6)+'Иные услуги '!$C$5+'РСТ РСО-А'!$J$7+'РСТ РСО-А'!$H$9</f>
        <v>914.95900000000006</v>
      </c>
      <c r="Y207" s="118">
        <f>VLOOKUP($A207+ROUND((COLUMN()-2)/24,5),АТС!$A$41:$F$784,6)+'Иные услуги '!$C$5+'РСТ РСО-А'!$J$7+'РСТ РСО-А'!$H$9</f>
        <v>872.44899999999996</v>
      </c>
    </row>
    <row r="208" spans="1:25" x14ac:dyDescent="0.2">
      <c r="A208" s="66">
        <f t="shared" si="6"/>
        <v>43530</v>
      </c>
      <c r="B208" s="118">
        <f>VLOOKUP($A208+ROUND((COLUMN()-2)/24,5),АТС!$A$41:$F$784,6)+'Иные услуги '!$C$5+'РСТ РСО-А'!$J$7+'РСТ РСО-А'!$H$9</f>
        <v>978.49900000000002</v>
      </c>
      <c r="C208" s="118">
        <f>VLOOKUP($A208+ROUND((COLUMN()-2)/24,5),АТС!$A$41:$F$784,6)+'Иные услуги '!$C$5+'РСТ РСО-А'!$J$7+'РСТ РСО-А'!$H$9</f>
        <v>986.65899999999999</v>
      </c>
      <c r="D208" s="118">
        <f>VLOOKUP($A208+ROUND((COLUMN()-2)/24,5),АТС!$A$41:$F$784,6)+'Иные услуги '!$C$5+'РСТ РСО-А'!$J$7+'РСТ РСО-А'!$H$9</f>
        <v>1044.509</v>
      </c>
      <c r="E208" s="118">
        <f>VLOOKUP($A208+ROUND((COLUMN()-2)/24,5),АТС!$A$41:$F$784,6)+'Иные услуги '!$C$5+'РСТ РСО-А'!$J$7+'РСТ РСО-А'!$H$9</f>
        <v>1043.8390000000002</v>
      </c>
      <c r="F208" s="118">
        <f>VLOOKUP($A208+ROUND((COLUMN()-2)/24,5),АТС!$A$41:$F$784,6)+'Иные услуги '!$C$5+'РСТ РСО-А'!$J$7+'РСТ РСО-А'!$H$9</f>
        <v>1044.239</v>
      </c>
      <c r="G208" s="118">
        <f>VLOOKUP($A208+ROUND((COLUMN()-2)/24,5),АТС!$A$41:$F$784,6)+'Иные услуги '!$C$5+'РСТ РСО-А'!$J$7+'РСТ РСО-А'!$H$9</f>
        <v>1033.739</v>
      </c>
      <c r="H208" s="118">
        <f>VLOOKUP($A208+ROUND((COLUMN()-2)/24,5),АТС!$A$41:$F$784,6)+'Иные услуги '!$C$5+'РСТ РСО-А'!$J$7+'РСТ РСО-А'!$H$9</f>
        <v>990.61900000000003</v>
      </c>
      <c r="I208" s="118">
        <f>VLOOKUP($A208+ROUND((COLUMN()-2)/24,5),АТС!$A$41:$F$784,6)+'Иные услуги '!$C$5+'РСТ РСО-А'!$J$7+'РСТ РСО-А'!$H$9</f>
        <v>882.60900000000004</v>
      </c>
      <c r="J208" s="118">
        <f>VLOOKUP($A208+ROUND((COLUMN()-2)/24,5),АТС!$A$41:$F$784,6)+'Иные услуги '!$C$5+'РСТ РСО-А'!$J$7+'РСТ РСО-А'!$H$9</f>
        <v>942.59900000000005</v>
      </c>
      <c r="K208" s="118">
        <f>VLOOKUP($A208+ROUND((COLUMN()-2)/24,5),АТС!$A$41:$F$784,6)+'Иные услуги '!$C$5+'РСТ РСО-А'!$J$7+'РСТ РСО-А'!$H$9</f>
        <v>921.15899999999999</v>
      </c>
      <c r="L208" s="118">
        <f>VLOOKUP($A208+ROUND((COLUMN()-2)/24,5),АТС!$A$41:$F$784,6)+'Иные услуги '!$C$5+'РСТ РСО-А'!$J$7+'РСТ РСО-А'!$H$9</f>
        <v>921.17899999999997</v>
      </c>
      <c r="M208" s="118">
        <f>VLOOKUP($A208+ROUND((COLUMN()-2)/24,5),АТС!$A$41:$F$784,6)+'Иные услуги '!$C$5+'РСТ РСО-А'!$J$7+'РСТ РСО-А'!$H$9</f>
        <v>920.029</v>
      </c>
      <c r="N208" s="118">
        <f>VLOOKUP($A208+ROUND((COLUMN()-2)/24,5),АТС!$A$41:$F$784,6)+'Иные услуги '!$C$5+'РСТ РСО-А'!$J$7+'РСТ РСО-А'!$H$9</f>
        <v>942.41899999999998</v>
      </c>
      <c r="O208" s="118">
        <f>VLOOKUP($A208+ROUND((COLUMN()-2)/24,5),АТС!$A$41:$F$784,6)+'Иные услуги '!$C$5+'РСТ РСО-А'!$J$7+'РСТ РСО-А'!$H$9</f>
        <v>942.33900000000006</v>
      </c>
      <c r="P208" s="118">
        <f>VLOOKUP($A208+ROUND((COLUMN()-2)/24,5),АТС!$A$41:$F$784,6)+'Иные услуги '!$C$5+'РСТ РСО-А'!$J$7+'РСТ РСО-А'!$H$9</f>
        <v>941.95900000000006</v>
      </c>
      <c r="Q208" s="118">
        <f>VLOOKUP($A208+ROUND((COLUMN()-2)/24,5),АТС!$A$41:$F$784,6)+'Иные услуги '!$C$5+'РСТ РСО-А'!$J$7+'РСТ РСО-А'!$H$9</f>
        <v>917.94899999999996</v>
      </c>
      <c r="R208" s="118">
        <f>VLOOKUP($A208+ROUND((COLUMN()-2)/24,5),АТС!$A$41:$F$784,6)+'Иные услуги '!$C$5+'РСТ РСО-А'!$J$7+'РСТ РСО-А'!$H$9</f>
        <v>917.279</v>
      </c>
      <c r="S208" s="118">
        <f>VLOOKUP($A208+ROUND((COLUMN()-2)/24,5),АТС!$A$41:$F$784,6)+'Иные услуги '!$C$5+'РСТ РСО-А'!$J$7+'РСТ РСО-А'!$H$9</f>
        <v>896.42899999999997</v>
      </c>
      <c r="T208" s="118">
        <f>VLOOKUP($A208+ROUND((COLUMN()-2)/24,5),АТС!$A$41:$F$784,6)+'Иные услуги '!$C$5+'РСТ РСО-А'!$J$7+'РСТ РСО-А'!$H$9</f>
        <v>951.47900000000004</v>
      </c>
      <c r="U208" s="118">
        <f>VLOOKUP($A208+ROUND((COLUMN()-2)/24,5),АТС!$A$41:$F$784,6)+'Иные услуги '!$C$5+'РСТ РСО-А'!$J$7+'РСТ РСО-А'!$H$9</f>
        <v>955.04899999999998</v>
      </c>
      <c r="V208" s="118">
        <f>VLOOKUP($A208+ROUND((COLUMN()-2)/24,5),АТС!$A$41:$F$784,6)+'Иные услуги '!$C$5+'РСТ РСО-А'!$J$7+'РСТ РСО-А'!$H$9</f>
        <v>1019.779</v>
      </c>
      <c r="W208" s="118">
        <f>VLOOKUP($A208+ROUND((COLUMN()-2)/24,5),АТС!$A$41:$F$784,6)+'Иные услуги '!$C$5+'РСТ РСО-А'!$J$7+'РСТ РСО-А'!$H$9</f>
        <v>1019.269</v>
      </c>
      <c r="X208" s="118">
        <f>VLOOKUP($A208+ROUND((COLUMN()-2)/24,5),АТС!$A$41:$F$784,6)+'Иные услуги '!$C$5+'РСТ РСО-А'!$J$7+'РСТ РСО-А'!$H$9</f>
        <v>876.83900000000006</v>
      </c>
      <c r="Y208" s="118">
        <f>VLOOKUP($A208+ROUND((COLUMN()-2)/24,5),АТС!$A$41:$F$784,6)+'Иные услуги '!$C$5+'РСТ РСО-А'!$J$7+'РСТ РСО-А'!$H$9</f>
        <v>893.34900000000005</v>
      </c>
    </row>
    <row r="209" spans="1:27" x14ac:dyDescent="0.2">
      <c r="A209" s="66">
        <f t="shared" si="6"/>
        <v>43531</v>
      </c>
      <c r="B209" s="118">
        <f>VLOOKUP($A209+ROUND((COLUMN()-2)/24,5),АТС!$A$41:$F$784,6)+'Иные услуги '!$C$5+'РСТ РСО-А'!$J$7+'РСТ РСО-А'!$H$9</f>
        <v>979.26900000000001</v>
      </c>
      <c r="C209" s="118">
        <f>VLOOKUP($A209+ROUND((COLUMN()-2)/24,5),АТС!$A$41:$F$784,6)+'Иные услуги '!$C$5+'РСТ РСО-А'!$J$7+'РСТ РСО-А'!$H$9</f>
        <v>1015.0790000000001</v>
      </c>
      <c r="D209" s="118">
        <f>VLOOKUP($A209+ROUND((COLUMN()-2)/24,5),АТС!$A$41:$F$784,6)+'Иные услуги '!$C$5+'РСТ РСО-А'!$J$7+'РСТ РСО-А'!$H$9</f>
        <v>1042.479</v>
      </c>
      <c r="E209" s="118">
        <f>VLOOKUP($A209+ROUND((COLUMN()-2)/24,5),АТС!$A$41:$F$784,6)+'Иные услуги '!$C$5+'РСТ РСО-А'!$J$7+'РСТ РСО-А'!$H$9</f>
        <v>1042.3790000000001</v>
      </c>
      <c r="F209" s="118">
        <f>VLOOKUP($A209+ROUND((COLUMN()-2)/24,5),АТС!$A$41:$F$784,6)+'Иные услуги '!$C$5+'РСТ РСО-А'!$J$7+'РСТ РСО-А'!$H$9</f>
        <v>1042.729</v>
      </c>
      <c r="G209" s="118">
        <f>VLOOKUP($A209+ROUND((COLUMN()-2)/24,5),АТС!$A$41:$F$784,6)+'Иные услуги '!$C$5+'РСТ РСО-А'!$J$7+'РСТ РСО-А'!$H$9</f>
        <v>1045.4290000000001</v>
      </c>
      <c r="H209" s="118">
        <f>VLOOKUP($A209+ROUND((COLUMN()-2)/24,5),АТС!$A$41:$F$784,6)+'Иные услуги '!$C$5+'РСТ РСО-А'!$J$7+'РСТ РСО-А'!$H$9</f>
        <v>1030.279</v>
      </c>
      <c r="I209" s="118">
        <f>VLOOKUP($A209+ROUND((COLUMN()-2)/24,5),АТС!$A$41:$F$784,6)+'Иные услуги '!$C$5+'РСТ РСО-А'!$J$7+'РСТ РСО-А'!$H$9</f>
        <v>882.55899999999997</v>
      </c>
      <c r="J209" s="118">
        <f>VLOOKUP($A209+ROUND((COLUMN()-2)/24,5),АТС!$A$41:$F$784,6)+'Иные услуги '!$C$5+'РСТ РСО-А'!$J$7+'РСТ РСО-А'!$H$9</f>
        <v>943.30899999999997</v>
      </c>
      <c r="K209" s="118">
        <f>VLOOKUP($A209+ROUND((COLUMN()-2)/24,5),АТС!$A$41:$F$784,6)+'Иные услуги '!$C$5+'РСТ РСО-А'!$J$7+'РСТ РСО-А'!$H$9</f>
        <v>919.32900000000006</v>
      </c>
      <c r="L209" s="118">
        <f>VLOOKUP($A209+ROUND((COLUMN()-2)/24,5),АТС!$A$41:$F$784,6)+'Иные услуги '!$C$5+'РСТ РСО-А'!$J$7+'РСТ РСО-А'!$H$9</f>
        <v>919.42899999999997</v>
      </c>
      <c r="M209" s="118">
        <f>VLOOKUP($A209+ROUND((COLUMN()-2)/24,5),АТС!$A$41:$F$784,6)+'Иные услуги '!$C$5+'РСТ РСО-А'!$J$7+'РСТ РСО-А'!$H$9</f>
        <v>918.97900000000004</v>
      </c>
      <c r="N209" s="118">
        <f>VLOOKUP($A209+ROUND((COLUMN()-2)/24,5),АТС!$A$41:$F$784,6)+'Иные услуги '!$C$5+'РСТ РСО-А'!$J$7+'РСТ РСО-А'!$H$9</f>
        <v>942.51900000000001</v>
      </c>
      <c r="O209" s="118">
        <f>VLOOKUP($A209+ROUND((COLUMN()-2)/24,5),АТС!$A$41:$F$784,6)+'Иные услуги '!$C$5+'РСТ РСО-А'!$J$7+'РСТ РСО-А'!$H$9</f>
        <v>941.01900000000001</v>
      </c>
      <c r="P209" s="118">
        <f>VLOOKUP($A209+ROUND((COLUMN()-2)/24,5),АТС!$A$41:$F$784,6)+'Иные услуги '!$C$5+'РСТ РСО-А'!$J$7+'РСТ РСО-А'!$H$9</f>
        <v>940.96900000000005</v>
      </c>
      <c r="Q209" s="118">
        <f>VLOOKUP($A209+ROUND((COLUMN()-2)/24,5),АТС!$A$41:$F$784,6)+'Иные услуги '!$C$5+'РСТ РСО-А'!$J$7+'РСТ РСО-А'!$H$9</f>
        <v>940.84900000000005</v>
      </c>
      <c r="R209" s="118">
        <f>VLOOKUP($A209+ROUND((COLUMN()-2)/24,5),АТС!$A$41:$F$784,6)+'Иные услуги '!$C$5+'РСТ РСО-А'!$J$7+'РСТ РСО-А'!$H$9</f>
        <v>940.20900000000006</v>
      </c>
      <c r="S209" s="118">
        <f>VLOOKUP($A209+ROUND((COLUMN()-2)/24,5),АТС!$A$41:$F$784,6)+'Иные услуги '!$C$5+'РСТ РСО-А'!$J$7+'РСТ РСО-А'!$H$9</f>
        <v>898.72900000000004</v>
      </c>
      <c r="T209" s="118">
        <f>VLOOKUP($A209+ROUND((COLUMN()-2)/24,5),АТС!$A$41:$F$784,6)+'Иные услуги '!$C$5+'РСТ РСО-А'!$J$7+'РСТ РСО-А'!$H$9</f>
        <v>953.67899999999997</v>
      </c>
      <c r="U209" s="118">
        <f>VLOOKUP($A209+ROUND((COLUMN()-2)/24,5),АТС!$A$41:$F$784,6)+'Иные услуги '!$C$5+'РСТ РСО-А'!$J$7+'РСТ РСО-А'!$H$9</f>
        <v>911.68899999999996</v>
      </c>
      <c r="V209" s="118">
        <f>VLOOKUP($A209+ROUND((COLUMN()-2)/24,5),АТС!$A$41:$F$784,6)+'Иные услуги '!$C$5+'РСТ РСО-А'!$J$7+'РСТ РСО-А'!$H$9</f>
        <v>954.68899999999996</v>
      </c>
      <c r="W209" s="118">
        <f>VLOOKUP($A209+ROUND((COLUMN()-2)/24,5),АТС!$A$41:$F$784,6)+'Иные услуги '!$C$5+'РСТ РСО-А'!$J$7+'РСТ РСО-А'!$H$9</f>
        <v>1022.609</v>
      </c>
      <c r="X209" s="118">
        <f>VLOOKUP($A209+ROUND((COLUMN()-2)/24,5),АТС!$A$41:$F$784,6)+'Иные услуги '!$C$5+'РСТ РСО-А'!$J$7+'РСТ РСО-А'!$H$9</f>
        <v>915.24900000000002</v>
      </c>
      <c r="Y209" s="118">
        <f>VLOOKUP($A209+ROUND((COLUMN()-2)/24,5),АТС!$A$41:$F$784,6)+'Иные услуги '!$C$5+'РСТ РСО-А'!$J$7+'РСТ РСО-А'!$H$9</f>
        <v>884.34900000000005</v>
      </c>
    </row>
    <row r="210" spans="1:27" x14ac:dyDescent="0.2">
      <c r="A210" s="66">
        <f t="shared" si="6"/>
        <v>43532</v>
      </c>
      <c r="B210" s="118">
        <f>VLOOKUP($A210+ROUND((COLUMN()-2)/24,5),АТС!$A$41:$F$784,6)+'Иные услуги '!$C$5+'РСТ РСО-А'!$J$7+'РСТ РСО-А'!$H$9</f>
        <v>979.72900000000004</v>
      </c>
      <c r="C210" s="118">
        <f>VLOOKUP($A210+ROUND((COLUMN()-2)/24,5),АТС!$A$41:$F$784,6)+'Иные услуги '!$C$5+'РСТ РСО-А'!$J$7+'РСТ РСО-А'!$H$9</f>
        <v>1045.729</v>
      </c>
      <c r="D210" s="118">
        <f>VLOOKUP($A210+ROUND((COLUMN()-2)/24,5),АТС!$A$41:$F$784,6)+'Иные услуги '!$C$5+'РСТ РСО-А'!$J$7+'РСТ РСО-А'!$H$9</f>
        <v>1044.279</v>
      </c>
      <c r="E210" s="118">
        <f>VLOOKUP($A210+ROUND((COLUMN()-2)/24,5),АТС!$A$41:$F$784,6)+'Иные услуги '!$C$5+'РСТ РСО-А'!$J$7+'РСТ РСО-А'!$H$9</f>
        <v>1043.5790000000002</v>
      </c>
      <c r="F210" s="118">
        <f>VLOOKUP($A210+ROUND((COLUMN()-2)/24,5),АТС!$A$41:$F$784,6)+'Иные услуги '!$C$5+'РСТ РСО-А'!$J$7+'РСТ РСО-А'!$H$9</f>
        <v>1043.9290000000001</v>
      </c>
      <c r="G210" s="118">
        <f>VLOOKUP($A210+ROUND((COLUMN()-2)/24,5),АТС!$A$41:$F$784,6)+'Иные услуги '!$C$5+'РСТ РСО-А'!$J$7+'РСТ РСО-А'!$H$9</f>
        <v>1044.3990000000001</v>
      </c>
      <c r="H210" s="118">
        <f>VLOOKUP($A210+ROUND((COLUMN()-2)/24,5),АТС!$A$41:$F$784,6)+'Иные услуги '!$C$5+'РСТ РСО-А'!$J$7+'РСТ РСО-А'!$H$9</f>
        <v>1025.259</v>
      </c>
      <c r="I210" s="118">
        <f>VLOOKUP($A210+ROUND((COLUMN()-2)/24,5),АТС!$A$41:$F$784,6)+'Иные услуги '!$C$5+'РСТ РСО-А'!$J$7+'РСТ РСО-А'!$H$9</f>
        <v>878.57900000000006</v>
      </c>
      <c r="J210" s="118">
        <f>VLOOKUP($A210+ROUND((COLUMN()-2)/24,5),АТС!$A$41:$F$784,6)+'Иные услуги '!$C$5+'РСТ РСО-А'!$J$7+'РСТ РСО-А'!$H$9</f>
        <v>967.10900000000004</v>
      </c>
      <c r="K210" s="118">
        <f>VLOOKUP($A210+ROUND((COLUMN()-2)/24,5),АТС!$A$41:$F$784,6)+'Иные услуги '!$C$5+'РСТ РСО-А'!$J$7+'РСТ РСО-А'!$H$9</f>
        <v>995.41899999999998</v>
      </c>
      <c r="L210" s="118">
        <f>VLOOKUP($A210+ROUND((COLUMN()-2)/24,5),АТС!$A$41:$F$784,6)+'Иные услуги '!$C$5+'РСТ РСО-А'!$J$7+'РСТ РСО-А'!$H$9</f>
        <v>995.29899999999998</v>
      </c>
      <c r="M210" s="118">
        <f>VLOOKUP($A210+ROUND((COLUMN()-2)/24,5),АТС!$A$41:$F$784,6)+'Иные услуги '!$C$5+'РСТ РСО-А'!$J$7+'РСТ РСО-А'!$H$9</f>
        <v>994.80899999999997</v>
      </c>
      <c r="N210" s="118">
        <f>VLOOKUP($A210+ROUND((COLUMN()-2)/24,5),АТС!$A$41:$F$784,6)+'Иные услуги '!$C$5+'РСТ РСО-А'!$J$7+'РСТ РСО-А'!$H$9</f>
        <v>994.08900000000006</v>
      </c>
      <c r="O210" s="118">
        <f>VLOOKUP($A210+ROUND((COLUMN()-2)/24,5),АТС!$A$41:$F$784,6)+'Иные услуги '!$C$5+'РСТ РСО-А'!$J$7+'РСТ РСО-А'!$H$9</f>
        <v>993.97900000000004</v>
      </c>
      <c r="P210" s="118">
        <f>VLOOKUP($A210+ROUND((COLUMN()-2)/24,5),АТС!$A$41:$F$784,6)+'Иные услуги '!$C$5+'РСТ РСО-А'!$J$7+'РСТ РСО-А'!$H$9</f>
        <v>993.75900000000001</v>
      </c>
      <c r="Q210" s="118">
        <f>VLOOKUP($A210+ROUND((COLUMN()-2)/24,5),АТС!$A$41:$F$784,6)+'Иные услуги '!$C$5+'РСТ РСО-А'!$J$7+'РСТ РСО-А'!$H$9</f>
        <v>993.30899999999997</v>
      </c>
      <c r="R210" s="118">
        <f>VLOOKUP($A210+ROUND((COLUMN()-2)/24,5),АТС!$A$41:$F$784,6)+'Иные услуги '!$C$5+'РСТ РСО-А'!$J$7+'РСТ РСО-А'!$H$9</f>
        <v>992.92899999999997</v>
      </c>
      <c r="S210" s="118">
        <f>VLOOKUP($A210+ROUND((COLUMN()-2)/24,5),АТС!$A$41:$F$784,6)+'Иные услуги '!$C$5+'РСТ РСО-А'!$J$7+'РСТ РСО-А'!$H$9</f>
        <v>920.61900000000003</v>
      </c>
      <c r="T210" s="118">
        <f>VLOOKUP($A210+ROUND((COLUMN()-2)/24,5),АТС!$A$41:$F$784,6)+'Иные услуги '!$C$5+'РСТ РСО-А'!$J$7+'РСТ РСО-А'!$H$9</f>
        <v>952.59900000000005</v>
      </c>
      <c r="U210" s="118">
        <f>VLOOKUP($A210+ROUND((COLUMN()-2)/24,5),АТС!$A$41:$F$784,6)+'Иные услуги '!$C$5+'РСТ РСО-А'!$J$7+'РСТ РСО-А'!$H$9</f>
        <v>927.399</v>
      </c>
      <c r="V210" s="118">
        <f>VLOOKUP($A210+ROUND((COLUMN()-2)/24,5),АТС!$A$41:$F$784,6)+'Иные услуги '!$C$5+'РСТ РСО-А'!$J$7+'РСТ РСО-А'!$H$9</f>
        <v>953.92899999999997</v>
      </c>
      <c r="W210" s="118">
        <f>VLOOKUP($A210+ROUND((COLUMN()-2)/24,5),АТС!$A$41:$F$784,6)+'Иные услуги '!$C$5+'РСТ РСО-А'!$J$7+'РСТ РСО-А'!$H$9</f>
        <v>1020.449</v>
      </c>
      <c r="X210" s="118">
        <f>VLOOKUP($A210+ROUND((COLUMN()-2)/24,5),АТС!$A$41:$F$784,6)+'Иные услуги '!$C$5+'РСТ РСО-А'!$J$7+'РСТ РСО-А'!$H$9</f>
        <v>916.79899999999998</v>
      </c>
      <c r="Y210" s="118">
        <f>VLOOKUP($A210+ROUND((COLUMN()-2)/24,5),АТС!$A$41:$F$784,6)+'Иные услуги '!$C$5+'РСТ РСО-А'!$J$7+'РСТ РСО-А'!$H$9</f>
        <v>883.90899999999999</v>
      </c>
    </row>
    <row r="211" spans="1:27" x14ac:dyDescent="0.2">
      <c r="A211" s="66">
        <f t="shared" si="6"/>
        <v>43533</v>
      </c>
      <c r="B211" s="118">
        <f>VLOOKUP($A211+ROUND((COLUMN()-2)/24,5),АТС!$A$41:$F$784,6)+'Иные услуги '!$C$5+'РСТ РСО-А'!$J$7+'РСТ РСО-А'!$H$9</f>
        <v>980.12900000000002</v>
      </c>
      <c r="C211" s="118">
        <f>VLOOKUP($A211+ROUND((COLUMN()-2)/24,5),АТС!$A$41:$F$784,6)+'Иные услуги '!$C$5+'РСТ РСО-А'!$J$7+'РСТ РСО-А'!$H$9</f>
        <v>1046.049</v>
      </c>
      <c r="D211" s="118">
        <f>VLOOKUP($A211+ROUND((COLUMN()-2)/24,5),АТС!$A$41:$F$784,6)+'Иные услуги '!$C$5+'РСТ РСО-А'!$J$7+'РСТ РСО-А'!$H$9</f>
        <v>1077.029</v>
      </c>
      <c r="E211" s="118">
        <f>VLOOKUP($A211+ROUND((COLUMN()-2)/24,5),АТС!$A$41:$F$784,6)+'Иные услуги '!$C$5+'РСТ РСО-А'!$J$7+'РСТ РСО-А'!$H$9</f>
        <v>1076.0790000000002</v>
      </c>
      <c r="F211" s="118">
        <f>VLOOKUP($A211+ROUND((COLUMN()-2)/24,5),АТС!$A$41:$F$784,6)+'Иные услуги '!$C$5+'РСТ РСО-А'!$J$7+'РСТ РСО-А'!$H$9</f>
        <v>1075.0790000000002</v>
      </c>
      <c r="G211" s="118">
        <f>VLOOKUP($A211+ROUND((COLUMN()-2)/24,5),АТС!$A$41:$F$784,6)+'Иные услуги '!$C$5+'РСТ РСО-А'!$J$7+'РСТ РСО-А'!$H$9</f>
        <v>1075.6490000000001</v>
      </c>
      <c r="H211" s="118">
        <f>VLOOKUP($A211+ROUND((COLUMN()-2)/24,5),АТС!$A$41:$F$784,6)+'Иные услуги '!$C$5+'РСТ РСО-А'!$J$7+'РСТ РСО-А'!$H$9</f>
        <v>1093.4390000000001</v>
      </c>
      <c r="I211" s="118">
        <f>VLOOKUP($A211+ROUND((COLUMN()-2)/24,5),АТС!$A$41:$F$784,6)+'Иные услуги '!$C$5+'РСТ РСО-А'!$J$7+'РСТ РСО-А'!$H$9</f>
        <v>989.97900000000004</v>
      </c>
      <c r="J211" s="118">
        <f>VLOOKUP($A211+ROUND((COLUMN()-2)/24,5),АТС!$A$41:$F$784,6)+'Иные услуги '!$C$5+'РСТ РСО-А'!$J$7+'РСТ РСО-А'!$H$9</f>
        <v>1086.7090000000001</v>
      </c>
      <c r="K211" s="118">
        <f>VLOOKUP($A211+ROUND((COLUMN()-2)/24,5),АТС!$A$41:$F$784,6)+'Иные услуги '!$C$5+'РСТ РСО-А'!$J$7+'РСТ РСО-А'!$H$9</f>
        <v>1024.1890000000001</v>
      </c>
      <c r="L211" s="118">
        <f>VLOOKUP($A211+ROUND((COLUMN()-2)/24,5),АТС!$A$41:$F$784,6)+'Иные услуги '!$C$5+'РСТ РСО-А'!$J$7+'РСТ РСО-А'!$H$9</f>
        <v>995.51900000000001</v>
      </c>
      <c r="M211" s="118">
        <f>VLOOKUP($A211+ROUND((COLUMN()-2)/24,5),АТС!$A$41:$F$784,6)+'Иные услуги '!$C$5+'РСТ РСО-А'!$J$7+'РСТ РСО-А'!$H$9</f>
        <v>995.279</v>
      </c>
      <c r="N211" s="118">
        <f>VLOOKUP($A211+ROUND((COLUMN()-2)/24,5),АТС!$A$41:$F$784,6)+'Иные услуги '!$C$5+'РСТ РСО-А'!$J$7+'РСТ РСО-А'!$H$9</f>
        <v>995.23900000000003</v>
      </c>
      <c r="O211" s="118">
        <f>VLOOKUP($A211+ROUND((COLUMN()-2)/24,5),АТС!$A$41:$F$784,6)+'Иные услуги '!$C$5+'РСТ РСО-А'!$J$7+'РСТ РСО-А'!$H$9</f>
        <v>995.22900000000004</v>
      </c>
      <c r="P211" s="118">
        <f>VLOOKUP($A211+ROUND((COLUMN()-2)/24,5),АТС!$A$41:$F$784,6)+'Иные услуги '!$C$5+'РСТ РСО-А'!$J$7+'РСТ РСО-А'!$H$9</f>
        <v>995.25900000000001</v>
      </c>
      <c r="Q211" s="118">
        <f>VLOOKUP($A211+ROUND((COLUMN()-2)/24,5),АТС!$A$41:$F$784,6)+'Иные услуги '!$C$5+'РСТ РСО-А'!$J$7+'РСТ РСО-А'!$H$9</f>
        <v>995.38900000000001</v>
      </c>
      <c r="R211" s="118">
        <f>VLOOKUP($A211+ROUND((COLUMN()-2)/24,5),АТС!$A$41:$F$784,6)+'Иные услуги '!$C$5+'РСТ РСО-А'!$J$7+'РСТ РСО-А'!$H$9</f>
        <v>995.34900000000005</v>
      </c>
      <c r="S211" s="118">
        <f>VLOOKUP($A211+ROUND((COLUMN()-2)/24,5),АТС!$A$41:$F$784,6)+'Иные услуги '!$C$5+'РСТ РСО-А'!$J$7+'РСТ РСО-А'!$H$9</f>
        <v>923.86900000000003</v>
      </c>
      <c r="T211" s="118">
        <f>VLOOKUP($A211+ROUND((COLUMN()-2)/24,5),АТС!$A$41:$F$784,6)+'Иные услуги '!$C$5+'РСТ РСО-А'!$J$7+'РСТ РСО-А'!$H$9</f>
        <v>957.19899999999996</v>
      </c>
      <c r="U211" s="118">
        <f>VLOOKUP($A211+ROUND((COLUMN()-2)/24,5),АТС!$A$41:$F$784,6)+'Иные услуги '!$C$5+'РСТ РСО-А'!$J$7+'РСТ РСО-А'!$H$9</f>
        <v>964.35900000000004</v>
      </c>
      <c r="V211" s="118">
        <f>VLOOKUP($A211+ROUND((COLUMN()-2)/24,5),АТС!$A$41:$F$784,6)+'Иные услуги '!$C$5+'РСТ РСО-А'!$J$7+'РСТ РСО-А'!$H$9</f>
        <v>1025.049</v>
      </c>
      <c r="W211" s="118">
        <f>VLOOKUP($A211+ROUND((COLUMN()-2)/24,5),АТС!$A$41:$F$784,6)+'Иные услуги '!$C$5+'РСТ РСО-А'!$J$7+'РСТ РСО-А'!$H$9</f>
        <v>1101.1090000000002</v>
      </c>
      <c r="X211" s="118">
        <f>VLOOKUP($A211+ROUND((COLUMN()-2)/24,5),АТС!$A$41:$F$784,6)+'Иные услуги '!$C$5+'РСТ РСО-А'!$J$7+'РСТ РСО-А'!$H$9</f>
        <v>920.11900000000003</v>
      </c>
      <c r="Y211" s="118">
        <f>VLOOKUP($A211+ROUND((COLUMN()-2)/24,5),АТС!$A$41:$F$784,6)+'Иные услуги '!$C$5+'РСТ РСО-А'!$J$7+'РСТ РСО-А'!$H$9</f>
        <v>893.43899999999996</v>
      </c>
    </row>
    <row r="212" spans="1:27" x14ac:dyDescent="0.2">
      <c r="A212" s="66">
        <f t="shared" si="6"/>
        <v>43534</v>
      </c>
      <c r="B212" s="118">
        <f>VLOOKUP($A212+ROUND((COLUMN()-2)/24,5),АТС!$A$41:$F$784,6)+'Иные услуги '!$C$5+'РСТ РСО-А'!$J$7+'РСТ РСО-А'!$H$9</f>
        <v>980.46900000000005</v>
      </c>
      <c r="C212" s="118">
        <f>VLOOKUP($A212+ROUND((COLUMN()-2)/24,5),АТС!$A$41:$F$784,6)+'Иные услуги '!$C$5+'РСТ РСО-А'!$J$7+'РСТ РСО-А'!$H$9</f>
        <v>1047.1590000000001</v>
      </c>
      <c r="D212" s="118">
        <f>VLOOKUP($A212+ROUND((COLUMN()-2)/24,5),АТС!$A$41:$F$784,6)+'Иные услуги '!$C$5+'РСТ РСО-А'!$J$7+'РСТ РСО-А'!$H$9</f>
        <v>1077.7090000000001</v>
      </c>
      <c r="E212" s="118">
        <f>VLOOKUP($A212+ROUND((COLUMN()-2)/24,5),АТС!$A$41:$F$784,6)+'Иные услуги '!$C$5+'РСТ РСО-А'!$J$7+'РСТ РСО-А'!$H$9</f>
        <v>1075.989</v>
      </c>
      <c r="F212" s="118">
        <f>VLOOKUP($A212+ROUND((COLUMN()-2)/24,5),АТС!$A$41:$F$784,6)+'Иные услуги '!$C$5+'РСТ РСО-А'!$J$7+'РСТ РСО-А'!$H$9</f>
        <v>1076.299</v>
      </c>
      <c r="G212" s="118">
        <f>VLOOKUP($A212+ROUND((COLUMN()-2)/24,5),АТС!$A$41:$F$784,6)+'Иные услуги '!$C$5+'РСТ РСО-А'!$J$7+'РСТ РСО-А'!$H$9</f>
        <v>1078.0990000000002</v>
      </c>
      <c r="H212" s="118">
        <f>VLOOKUP($A212+ROUND((COLUMN()-2)/24,5),АТС!$A$41:$F$784,6)+'Иные услуги '!$C$5+'РСТ РСО-А'!$J$7+'РСТ РСО-А'!$H$9</f>
        <v>1169.299</v>
      </c>
      <c r="I212" s="118">
        <f>VLOOKUP($A212+ROUND((COLUMN()-2)/24,5),АТС!$A$41:$F$784,6)+'Иные услуги '!$C$5+'РСТ РСО-А'!$J$7+'РСТ РСО-А'!$H$9</f>
        <v>1071.519</v>
      </c>
      <c r="J212" s="118">
        <f>VLOOKUP($A212+ROUND((COLUMN()-2)/24,5),АТС!$A$41:$F$784,6)+'Иные услуги '!$C$5+'РСТ РСО-А'!$J$7+'РСТ РСО-А'!$H$9</f>
        <v>1157.4289999999999</v>
      </c>
      <c r="K212" s="118">
        <f>VLOOKUP($A212+ROUND((COLUMN()-2)/24,5),АТС!$A$41:$F$784,6)+'Иные услуги '!$C$5+'РСТ РСО-А'!$J$7+'РСТ РСО-А'!$H$9</f>
        <v>1122.6390000000001</v>
      </c>
      <c r="L212" s="118">
        <f>VLOOKUP($A212+ROUND((COLUMN()-2)/24,5),АТС!$A$41:$F$784,6)+'Иные услуги '!$C$5+'РСТ РСО-А'!$J$7+'РСТ РСО-А'!$H$9</f>
        <v>1023.779</v>
      </c>
      <c r="M212" s="118">
        <f>VLOOKUP($A212+ROUND((COLUMN()-2)/24,5),АТС!$A$41:$F$784,6)+'Иные услуги '!$C$5+'РСТ РСО-А'!$J$7+'РСТ РСО-А'!$H$9</f>
        <v>1023.7190000000001</v>
      </c>
      <c r="N212" s="118">
        <f>VLOOKUP($A212+ROUND((COLUMN()-2)/24,5),АТС!$A$41:$F$784,6)+'Иные услуги '!$C$5+'РСТ РСО-А'!$J$7+'РСТ РСО-А'!$H$9</f>
        <v>1022.769</v>
      </c>
      <c r="O212" s="118">
        <f>VLOOKUP($A212+ROUND((COLUMN()-2)/24,5),АТС!$A$41:$F$784,6)+'Иные услуги '!$C$5+'РСТ РСО-А'!$J$7+'РСТ РСО-А'!$H$9</f>
        <v>1022.539</v>
      </c>
      <c r="P212" s="118">
        <f>VLOOKUP($A212+ROUND((COLUMN()-2)/24,5),АТС!$A$41:$F$784,6)+'Иные услуги '!$C$5+'РСТ РСО-А'!$J$7+'РСТ РСО-А'!$H$9</f>
        <v>1021.499</v>
      </c>
      <c r="Q212" s="118">
        <f>VLOOKUP($A212+ROUND((COLUMN()-2)/24,5),АТС!$A$41:$F$784,6)+'Иные услуги '!$C$5+'РСТ РСО-А'!$J$7+'РСТ РСО-А'!$H$9</f>
        <v>1020.649</v>
      </c>
      <c r="R212" s="118">
        <f>VLOOKUP($A212+ROUND((COLUMN()-2)/24,5),АТС!$A$41:$F$784,6)+'Иные услуги '!$C$5+'РСТ РСО-А'!$J$7+'РСТ РСО-А'!$H$9</f>
        <v>990.45900000000006</v>
      </c>
      <c r="S212" s="118">
        <f>VLOOKUP($A212+ROUND((COLUMN()-2)/24,5),АТС!$A$41:$F$784,6)+'Иные услуги '!$C$5+'РСТ РСО-А'!$J$7+'РСТ РСО-А'!$H$9</f>
        <v>943.66899999999998</v>
      </c>
      <c r="T212" s="118">
        <f>VLOOKUP($A212+ROUND((COLUMN()-2)/24,5),АТС!$A$41:$F$784,6)+'Иные услуги '!$C$5+'РСТ РСО-А'!$J$7+'РСТ РСО-А'!$H$9</f>
        <v>954.33900000000006</v>
      </c>
      <c r="U212" s="118">
        <f>VLOOKUP($A212+ROUND((COLUMN()-2)/24,5),АТС!$A$41:$F$784,6)+'Иные услуги '!$C$5+'РСТ РСО-А'!$J$7+'РСТ РСО-А'!$H$9</f>
        <v>958.149</v>
      </c>
      <c r="V212" s="118">
        <f>VLOOKUP($A212+ROUND((COLUMN()-2)/24,5),АТС!$A$41:$F$784,6)+'Иные услуги '!$C$5+'РСТ РСО-А'!$J$7+'РСТ РСО-А'!$H$9</f>
        <v>1021.409</v>
      </c>
      <c r="W212" s="118">
        <f>VLOOKUP($A212+ROUND((COLUMN()-2)/24,5),АТС!$A$41:$F$784,6)+'Иные услуги '!$C$5+'РСТ РСО-А'!$J$7+'РСТ РСО-А'!$H$9</f>
        <v>1099.549</v>
      </c>
      <c r="X212" s="118">
        <f>VLOOKUP($A212+ROUND((COLUMN()-2)/24,5),АТС!$A$41:$F$784,6)+'Иные услуги '!$C$5+'РСТ РСО-А'!$J$7+'РСТ РСО-А'!$H$9</f>
        <v>876.29899999999998</v>
      </c>
      <c r="Y212" s="118">
        <f>VLOOKUP($A212+ROUND((COLUMN()-2)/24,5),АТС!$A$41:$F$784,6)+'Иные услуги '!$C$5+'РСТ РСО-А'!$J$7+'РСТ РСО-А'!$H$9</f>
        <v>915.42899999999997</v>
      </c>
    </row>
    <row r="213" spans="1:27" x14ac:dyDescent="0.2">
      <c r="A213" s="66">
        <f t="shared" si="6"/>
        <v>43535</v>
      </c>
      <c r="B213" s="118">
        <f>VLOOKUP($A213+ROUND((COLUMN()-2)/24,5),АТС!$A$41:$F$784,6)+'Иные услуги '!$C$5+'РСТ РСО-А'!$J$7+'РСТ РСО-А'!$H$9</f>
        <v>981.37900000000002</v>
      </c>
      <c r="C213" s="118">
        <f>VLOOKUP($A213+ROUND((COLUMN()-2)/24,5),АТС!$A$41:$F$784,6)+'Иные услуги '!$C$5+'РСТ РСО-А'!$J$7+'РСТ РСО-А'!$H$9</f>
        <v>1044.9190000000001</v>
      </c>
      <c r="D213" s="118">
        <f>VLOOKUP($A213+ROUND((COLUMN()-2)/24,5),АТС!$A$41:$F$784,6)+'Иные услуги '!$C$5+'РСТ РСО-А'!$J$7+'РСТ РСО-А'!$H$9</f>
        <v>1043.6890000000001</v>
      </c>
      <c r="E213" s="118">
        <f>VLOOKUP($A213+ROUND((COLUMN()-2)/24,5),АТС!$A$41:$F$784,6)+'Иные услуги '!$C$5+'РСТ РСО-А'!$J$7+'РСТ РСО-А'!$H$9</f>
        <v>1043.6190000000001</v>
      </c>
      <c r="F213" s="118">
        <f>VLOOKUP($A213+ROUND((COLUMN()-2)/24,5),АТС!$A$41:$F$784,6)+'Иные услуги '!$C$5+'РСТ РСО-А'!$J$7+'РСТ РСО-А'!$H$9</f>
        <v>1043.1890000000001</v>
      </c>
      <c r="G213" s="118">
        <f>VLOOKUP($A213+ROUND((COLUMN()-2)/24,5),АТС!$A$41:$F$784,6)+'Иные услуги '!$C$5+'РСТ РСО-А'!$J$7+'РСТ РСО-А'!$H$9</f>
        <v>1045.029</v>
      </c>
      <c r="H213" s="118">
        <f>VLOOKUP($A213+ROUND((COLUMN()-2)/24,5),АТС!$A$41:$F$784,6)+'Иные услуги '!$C$5+'РСТ РСО-А'!$J$7+'РСТ РСО-А'!$H$9</f>
        <v>1027.1190000000001</v>
      </c>
      <c r="I213" s="118">
        <f>VLOOKUP($A213+ROUND((COLUMN()-2)/24,5),АТС!$A$41:$F$784,6)+'Иные услуги '!$C$5+'РСТ РСО-А'!$J$7+'РСТ РСО-А'!$H$9</f>
        <v>879.01900000000001</v>
      </c>
      <c r="J213" s="118">
        <f>VLOOKUP($A213+ROUND((COLUMN()-2)/24,5),АТС!$A$41:$F$784,6)+'Иные услуги '!$C$5+'РСТ РСО-А'!$J$7+'РСТ РСО-А'!$H$9</f>
        <v>966.97900000000004</v>
      </c>
      <c r="K213" s="118">
        <f>VLOOKUP($A213+ROUND((COLUMN()-2)/24,5),АТС!$A$41:$F$784,6)+'Иные услуги '!$C$5+'РСТ РСО-А'!$J$7+'РСТ РСО-А'!$H$9</f>
        <v>995.19899999999996</v>
      </c>
      <c r="L213" s="118">
        <f>VLOOKUP($A213+ROUND((COLUMN()-2)/24,5),АТС!$A$41:$F$784,6)+'Иные услуги '!$C$5+'РСТ РСО-А'!$J$7+'РСТ РСО-А'!$H$9</f>
        <v>995.10900000000004</v>
      </c>
      <c r="M213" s="118">
        <f>VLOOKUP($A213+ROUND((COLUMN()-2)/24,5),АТС!$A$41:$F$784,6)+'Иные услуги '!$C$5+'РСТ РСО-А'!$J$7+'РСТ РСО-А'!$H$9</f>
        <v>994.23900000000003</v>
      </c>
      <c r="N213" s="118">
        <f>VLOOKUP($A213+ROUND((COLUMN()-2)/24,5),АТС!$A$41:$F$784,6)+'Иные услуги '!$C$5+'РСТ РСО-А'!$J$7+'РСТ РСО-А'!$H$9</f>
        <v>993.45900000000006</v>
      </c>
      <c r="O213" s="118">
        <f>VLOOKUP($A213+ROUND((COLUMN()-2)/24,5),АТС!$A$41:$F$784,6)+'Иные услуги '!$C$5+'РСТ РСО-А'!$J$7+'РСТ РСО-А'!$H$9</f>
        <v>1021.939</v>
      </c>
      <c r="P213" s="118">
        <f>VLOOKUP($A213+ROUND((COLUMN()-2)/24,5),АТС!$A$41:$F$784,6)+'Иные услуги '!$C$5+'РСТ РСО-А'!$J$7+'РСТ РСО-А'!$H$9</f>
        <v>1021.689</v>
      </c>
      <c r="Q213" s="118">
        <f>VLOOKUP($A213+ROUND((COLUMN()-2)/24,5),АТС!$A$41:$F$784,6)+'Иные услуги '!$C$5+'РСТ РСО-А'!$J$7+'РСТ РСО-А'!$H$9</f>
        <v>1021.609</v>
      </c>
      <c r="R213" s="118">
        <f>VLOOKUP($A213+ROUND((COLUMN()-2)/24,5),АТС!$A$41:$F$784,6)+'Иные услуги '!$C$5+'РСТ РСО-А'!$J$7+'РСТ РСО-А'!$H$9</f>
        <v>1020.519</v>
      </c>
      <c r="S213" s="118">
        <f>VLOOKUP($A213+ROUND((COLUMN()-2)/24,5),АТС!$A$41:$F$784,6)+'Иные услуги '!$C$5+'РСТ РСО-А'!$J$7+'РСТ РСО-А'!$H$9</f>
        <v>966.56899999999996</v>
      </c>
      <c r="T213" s="118">
        <f>VLOOKUP($A213+ROUND((COLUMN()-2)/24,5),АТС!$A$41:$F$784,6)+'Иные услуги '!$C$5+'РСТ РСО-А'!$J$7+'РСТ РСО-А'!$H$9</f>
        <v>981.28899999999999</v>
      </c>
      <c r="U213" s="118">
        <f>VLOOKUP($A213+ROUND((COLUMN()-2)/24,5),АТС!$A$41:$F$784,6)+'Иные услуги '!$C$5+'РСТ РСО-А'!$J$7+'РСТ РСО-А'!$H$9</f>
        <v>953.93899999999996</v>
      </c>
      <c r="V213" s="118">
        <f>VLOOKUP($A213+ROUND((COLUMN()-2)/24,5),АТС!$A$41:$F$784,6)+'Иные услуги '!$C$5+'РСТ РСО-А'!$J$7+'РСТ РСО-А'!$H$9</f>
        <v>983.73900000000003</v>
      </c>
      <c r="W213" s="118">
        <f>VLOOKUP($A213+ROUND((COLUMN()-2)/24,5),АТС!$A$41:$F$784,6)+'Иные услуги '!$C$5+'РСТ РСО-А'!$J$7+'РСТ РСО-А'!$H$9</f>
        <v>1055.1890000000001</v>
      </c>
      <c r="X213" s="118">
        <f>VLOOKUP($A213+ROUND((COLUMN()-2)/24,5),АТС!$A$41:$F$784,6)+'Иные услуги '!$C$5+'РСТ РСО-А'!$J$7+'РСТ РСО-А'!$H$9</f>
        <v>911.18899999999996</v>
      </c>
      <c r="Y213" s="118">
        <f>VLOOKUP($A213+ROUND((COLUMN()-2)/24,5),АТС!$A$41:$F$784,6)+'Иные услуги '!$C$5+'РСТ РСО-А'!$J$7+'РСТ РСО-А'!$H$9</f>
        <v>913.38900000000001</v>
      </c>
    </row>
    <row r="214" spans="1:27" x14ac:dyDescent="0.2">
      <c r="A214" s="66">
        <f t="shared" si="6"/>
        <v>43536</v>
      </c>
      <c r="B214" s="118">
        <f>VLOOKUP($A214+ROUND((COLUMN()-2)/24,5),АТС!$A$41:$F$784,6)+'Иные услуги '!$C$5+'РСТ РСО-А'!$J$7+'РСТ РСО-А'!$H$9</f>
        <v>983.30899999999997</v>
      </c>
      <c r="C214" s="118">
        <f>VLOOKUP($A214+ROUND((COLUMN()-2)/24,5),АТС!$A$41:$F$784,6)+'Иные услуги '!$C$5+'РСТ РСО-А'!$J$7+'РСТ РСО-А'!$H$9</f>
        <v>1073.549</v>
      </c>
      <c r="D214" s="118">
        <f>VLOOKUP($A214+ROUND((COLUMN()-2)/24,5),АТС!$A$41:$F$784,6)+'Иные услуги '!$C$5+'РСТ РСО-А'!$J$7+'РСТ РСО-А'!$H$9</f>
        <v>1072.789</v>
      </c>
      <c r="E214" s="118">
        <f>VLOOKUP($A214+ROUND((COLUMN()-2)/24,5),АТС!$A$41:$F$784,6)+'Иные услуги '!$C$5+'РСТ РСО-А'!$J$7+'РСТ РСО-А'!$H$9</f>
        <v>1072.6890000000001</v>
      </c>
      <c r="F214" s="118">
        <f>VLOOKUP($A214+ROUND((COLUMN()-2)/24,5),АТС!$A$41:$F$784,6)+'Иные услуги '!$C$5+'РСТ РСО-А'!$J$7+'РСТ РСО-А'!$H$9</f>
        <v>1073.499</v>
      </c>
      <c r="G214" s="118">
        <f>VLOOKUP($A214+ROUND((COLUMN()-2)/24,5),АТС!$A$41:$F$784,6)+'Иные услуги '!$C$5+'РСТ РСО-А'!$J$7+'РСТ РСО-А'!$H$9</f>
        <v>1075.3690000000001</v>
      </c>
      <c r="H214" s="118">
        <f>VLOOKUP($A214+ROUND((COLUMN()-2)/24,5),АТС!$A$41:$F$784,6)+'Иные услуги '!$C$5+'РСТ РСО-А'!$J$7+'РСТ РСО-А'!$H$9</f>
        <v>1168.2090000000001</v>
      </c>
      <c r="I214" s="118">
        <f>VLOOKUP($A214+ROUND((COLUMN()-2)/24,5),АТС!$A$41:$F$784,6)+'Иные услуги '!$C$5+'РСТ РСО-А'!$J$7+'РСТ РСО-А'!$H$9</f>
        <v>1074.979</v>
      </c>
      <c r="J214" s="118">
        <f>VLOOKUP($A214+ROUND((COLUMN()-2)/24,5),АТС!$A$41:$F$784,6)+'Иные услуги '!$C$5+'РСТ РСО-А'!$J$7+'РСТ РСО-А'!$H$9</f>
        <v>1158.489</v>
      </c>
      <c r="K214" s="118">
        <f>VLOOKUP($A214+ROUND((COLUMN()-2)/24,5),АТС!$A$41:$F$784,6)+'Иные услуги '!$C$5+'РСТ РСО-А'!$J$7+'РСТ РСО-А'!$H$9</f>
        <v>1086.8790000000001</v>
      </c>
      <c r="L214" s="118">
        <f>VLOOKUP($A214+ROUND((COLUMN()-2)/24,5),АТС!$A$41:$F$784,6)+'Иные услуги '!$C$5+'РСТ РСО-А'!$J$7+'РСТ РСО-А'!$H$9</f>
        <v>1086.769</v>
      </c>
      <c r="M214" s="118">
        <f>VLOOKUP($A214+ROUND((COLUMN()-2)/24,5),АТС!$A$41:$F$784,6)+'Иные услуги '!$C$5+'РСТ РСО-А'!$J$7+'РСТ РСО-А'!$H$9</f>
        <v>1086.1890000000001</v>
      </c>
      <c r="N214" s="118">
        <f>VLOOKUP($A214+ROUND((COLUMN()-2)/24,5),АТС!$A$41:$F$784,6)+'Иные услуги '!$C$5+'РСТ РСО-А'!$J$7+'РСТ РСО-А'!$H$9</f>
        <v>1085.819</v>
      </c>
      <c r="O214" s="118">
        <f>VLOOKUP($A214+ROUND((COLUMN()-2)/24,5),АТС!$A$41:$F$784,6)+'Иные услуги '!$C$5+'РСТ РСО-А'!$J$7+'РСТ РСО-А'!$H$9</f>
        <v>1085.3490000000002</v>
      </c>
      <c r="P214" s="118">
        <f>VLOOKUP($A214+ROUND((COLUMN()-2)/24,5),АТС!$A$41:$F$784,6)+'Иные услуги '!$C$5+'РСТ РСО-А'!$J$7+'РСТ РСО-А'!$H$9</f>
        <v>1085.2190000000001</v>
      </c>
      <c r="Q214" s="118">
        <f>VLOOKUP($A214+ROUND((COLUMN()-2)/24,5),АТС!$A$41:$F$784,6)+'Иные услуги '!$C$5+'РСТ РСО-А'!$J$7+'РСТ РСО-А'!$H$9</f>
        <v>1085.1890000000001</v>
      </c>
      <c r="R214" s="118">
        <f>VLOOKUP($A214+ROUND((COLUMN()-2)/24,5),АТС!$A$41:$F$784,6)+'Иные услуги '!$C$5+'РСТ РСО-А'!$J$7+'РСТ РСО-А'!$H$9</f>
        <v>1083.6590000000001</v>
      </c>
      <c r="S214" s="118">
        <f>VLOOKUP($A214+ROUND((COLUMN()-2)/24,5),АТС!$A$41:$F$784,6)+'Иные услуги '!$C$5+'РСТ РСО-А'!$J$7+'РСТ РСО-А'!$H$9</f>
        <v>1022.5890000000001</v>
      </c>
      <c r="T214" s="118">
        <f>VLOOKUP($A214+ROUND((COLUMN()-2)/24,5),АТС!$A$41:$F$784,6)+'Иные услуги '!$C$5+'РСТ РСО-А'!$J$7+'РСТ РСО-А'!$H$9</f>
        <v>1053.8790000000001</v>
      </c>
      <c r="U214" s="118">
        <f>VLOOKUP($A214+ROUND((COLUMN()-2)/24,5),АТС!$A$41:$F$784,6)+'Иные услуги '!$C$5+'РСТ РСО-А'!$J$7+'РСТ РСО-А'!$H$9</f>
        <v>1021.869</v>
      </c>
      <c r="V214" s="118">
        <f>VLOOKUP($A214+ROUND((COLUMN()-2)/24,5),АТС!$A$41:$F$784,6)+'Иные услуги '!$C$5+'РСТ РСО-А'!$J$7+'РСТ РСО-А'!$H$9</f>
        <v>1056.759</v>
      </c>
      <c r="W214" s="118">
        <f>VLOOKUP($A214+ROUND((COLUMN()-2)/24,5),АТС!$A$41:$F$784,6)+'Иные услуги '!$C$5+'РСТ РСО-А'!$J$7+'РСТ РСО-А'!$H$9</f>
        <v>1095.4190000000001</v>
      </c>
      <c r="X214" s="118">
        <f>VLOOKUP($A214+ROUND((COLUMN()-2)/24,5),АТС!$A$41:$F$784,6)+'Иные услуги '!$C$5+'РСТ РСО-А'!$J$7+'РСТ РСО-А'!$H$9</f>
        <v>874.24900000000002</v>
      </c>
      <c r="Y214" s="118">
        <f>VLOOKUP($A214+ROUND((COLUMN()-2)/24,5),АТС!$A$41:$F$784,6)+'Иные услуги '!$C$5+'РСТ РСО-А'!$J$7+'РСТ РСО-А'!$H$9</f>
        <v>937.57900000000006</v>
      </c>
    </row>
    <row r="215" spans="1:27" x14ac:dyDescent="0.2">
      <c r="A215" s="66">
        <f t="shared" si="6"/>
        <v>43537</v>
      </c>
      <c r="B215" s="118">
        <f>VLOOKUP($A215+ROUND((COLUMN()-2)/24,5),АТС!$A$41:$F$784,6)+'Иные услуги '!$C$5+'РСТ РСО-А'!$J$7+'РСТ РСО-А'!$H$9</f>
        <v>982.79899999999998</v>
      </c>
      <c r="C215" s="118">
        <f>VLOOKUP($A215+ROUND((COLUMN()-2)/24,5),АТС!$A$41:$F$784,6)+'Иные услуги '!$C$5+'РСТ РСО-А'!$J$7+'РСТ РСО-А'!$H$9</f>
        <v>1073.299</v>
      </c>
      <c r="D215" s="118">
        <f>VLOOKUP($A215+ROUND((COLUMN()-2)/24,5),АТС!$A$41:$F$784,6)+'Иные услуги '!$C$5+'РСТ РСО-А'!$J$7+'РСТ РСО-А'!$H$9</f>
        <v>1072.799</v>
      </c>
      <c r="E215" s="118">
        <f>VLOOKUP($A215+ROUND((COLUMN()-2)/24,5),АТС!$A$41:$F$784,6)+'Иные услуги '!$C$5+'РСТ РСО-А'!$J$7+'РСТ РСО-А'!$H$9</f>
        <v>1107.1390000000001</v>
      </c>
      <c r="F215" s="118">
        <f>VLOOKUP($A215+ROUND((COLUMN()-2)/24,5),АТС!$A$41:$F$784,6)+'Иные услуги '!$C$5+'РСТ РСО-А'!$J$7+'РСТ РСО-А'!$H$9</f>
        <v>1107.8290000000002</v>
      </c>
      <c r="G215" s="118">
        <f>VLOOKUP($A215+ROUND((COLUMN()-2)/24,5),АТС!$A$41:$F$784,6)+'Иные услуги '!$C$5+'РСТ РСО-А'!$J$7+'РСТ РСО-А'!$H$9</f>
        <v>1108.999</v>
      </c>
      <c r="H215" s="118">
        <f>VLOOKUP($A215+ROUND((COLUMN()-2)/24,5),АТС!$A$41:$F$784,6)+'Иные услуги '!$C$5+'РСТ РСО-А'!$J$7+'РСТ РСО-А'!$H$9</f>
        <v>1113.729</v>
      </c>
      <c r="I215" s="118">
        <f>VLOOKUP($A215+ROUND((COLUMN()-2)/24,5),АТС!$A$41:$F$784,6)+'Иные услуги '!$C$5+'РСТ РСО-А'!$J$7+'РСТ РСО-А'!$H$9</f>
        <v>1028.759</v>
      </c>
      <c r="J215" s="118">
        <f>VLOOKUP($A215+ROUND((COLUMN()-2)/24,5),АТС!$A$41:$F$784,6)+'Иные услуги '!$C$5+'РСТ РСО-А'!$J$7+'РСТ РСО-А'!$H$9</f>
        <v>1083.3990000000001</v>
      </c>
      <c r="K215" s="118">
        <f>VLOOKUP($A215+ROUND((COLUMN()-2)/24,5),АТС!$A$41:$F$784,6)+'Иные услуги '!$C$5+'РСТ РСО-А'!$J$7+'РСТ РСО-А'!$H$9</f>
        <v>1021.539</v>
      </c>
      <c r="L215" s="118">
        <f>VLOOKUP($A215+ROUND((COLUMN()-2)/24,5),АТС!$A$41:$F$784,6)+'Иные услуги '!$C$5+'РСТ РСО-А'!$J$7+'РСТ РСО-А'!$H$9</f>
        <v>991.75900000000001</v>
      </c>
      <c r="M215" s="118">
        <f>VLOOKUP($A215+ROUND((COLUMN()-2)/24,5),АТС!$A$41:$F$784,6)+'Иные услуги '!$C$5+'РСТ РСО-А'!$J$7+'РСТ РСО-А'!$H$9</f>
        <v>991.59900000000005</v>
      </c>
      <c r="N215" s="118">
        <f>VLOOKUP($A215+ROUND((COLUMN()-2)/24,5),АТС!$A$41:$F$784,6)+'Иные услуги '!$C$5+'РСТ РСО-А'!$J$7+'РСТ РСО-А'!$H$9</f>
        <v>1020.529</v>
      </c>
      <c r="O215" s="118">
        <f>VLOOKUP($A215+ROUND((COLUMN()-2)/24,5),АТС!$A$41:$F$784,6)+'Иные услуги '!$C$5+'РСТ РСО-А'!$J$7+'РСТ РСО-А'!$H$9</f>
        <v>1020.069</v>
      </c>
      <c r="P215" s="118">
        <f>VLOOKUP($A215+ROUND((COLUMN()-2)/24,5),АТС!$A$41:$F$784,6)+'Иные услуги '!$C$5+'РСТ РСО-А'!$J$7+'РСТ РСО-А'!$H$9</f>
        <v>1050.539</v>
      </c>
      <c r="Q215" s="118">
        <f>VLOOKUP($A215+ROUND((COLUMN()-2)/24,5),АТС!$A$41:$F$784,6)+'Иные услуги '!$C$5+'РСТ РСО-А'!$J$7+'РСТ РСО-А'!$H$9</f>
        <v>1083.049</v>
      </c>
      <c r="R215" s="118">
        <f>VLOOKUP($A215+ROUND((COLUMN()-2)/24,5),АТС!$A$41:$F$784,6)+'Иные услуги '!$C$5+'РСТ РСО-А'!$J$7+'РСТ РСО-А'!$H$9</f>
        <v>1082.569</v>
      </c>
      <c r="S215" s="118">
        <f>VLOOKUP($A215+ROUND((COLUMN()-2)/24,5),АТС!$A$41:$F$784,6)+'Иные услуги '!$C$5+'РСТ РСО-А'!$J$7+'РСТ РСО-А'!$H$9</f>
        <v>1052.739</v>
      </c>
      <c r="T215" s="118">
        <f>VLOOKUP($A215+ROUND((COLUMN()-2)/24,5),АТС!$A$41:$F$784,6)+'Иные услуги '!$C$5+'РСТ РСО-А'!$J$7+'РСТ РСО-А'!$H$9</f>
        <v>1081.979</v>
      </c>
      <c r="U215" s="118">
        <f>VLOOKUP($A215+ROUND((COLUMN()-2)/24,5),АТС!$A$41:$F$784,6)+'Иные услуги '!$C$5+'РСТ РСО-А'!$J$7+'РСТ РСО-А'!$H$9</f>
        <v>1060.509</v>
      </c>
      <c r="V215" s="118">
        <f>VLOOKUP($A215+ROUND((COLUMN()-2)/24,5),АТС!$A$41:$F$784,6)+'Иные услуги '!$C$5+'РСТ РСО-А'!$J$7+'РСТ РСО-А'!$H$9</f>
        <v>1057.5890000000002</v>
      </c>
      <c r="W215" s="118">
        <f>VLOOKUP($A215+ROUND((COLUMN()-2)/24,5),АТС!$A$41:$F$784,6)+'Иные услуги '!$C$5+'РСТ РСО-А'!$J$7+'РСТ РСО-А'!$H$9</f>
        <v>1141.9090000000001</v>
      </c>
      <c r="X215" s="118">
        <f>VLOOKUP($A215+ROUND((COLUMN()-2)/24,5),АТС!$A$41:$F$784,6)+'Иные услуги '!$C$5+'РСТ РСО-А'!$J$7+'РСТ РСО-А'!$H$9</f>
        <v>876.40899999999999</v>
      </c>
      <c r="Y215" s="118">
        <f>VLOOKUP($A215+ROUND((COLUMN()-2)/24,5),АТС!$A$41:$F$784,6)+'Иные услуги '!$C$5+'РСТ РСО-А'!$J$7+'РСТ РСО-А'!$H$9</f>
        <v>937.38900000000001</v>
      </c>
    </row>
    <row r="216" spans="1:27" x14ac:dyDescent="0.2">
      <c r="A216" s="66">
        <f t="shared" si="6"/>
        <v>43538</v>
      </c>
      <c r="B216" s="118">
        <f>VLOOKUP($A216+ROUND((COLUMN()-2)/24,5),АТС!$A$41:$F$784,6)+'Иные услуги '!$C$5+'РСТ РСО-А'!$J$7+'РСТ РСО-А'!$H$9</f>
        <v>1014.689</v>
      </c>
      <c r="C216" s="118">
        <f>VLOOKUP($A216+ROUND((COLUMN()-2)/24,5),АТС!$A$41:$F$784,6)+'Иные услуги '!$C$5+'РСТ РСО-А'!$J$7+'РСТ РСО-А'!$H$9</f>
        <v>1076.1790000000001</v>
      </c>
      <c r="D216" s="118">
        <f>VLOOKUP($A216+ROUND((COLUMN()-2)/24,5),АТС!$A$41:$F$784,6)+'Иные услуги '!$C$5+'РСТ РСО-А'!$J$7+'РСТ РСО-А'!$H$9</f>
        <v>1109.8390000000002</v>
      </c>
      <c r="E216" s="118">
        <f>VLOOKUP($A216+ROUND((COLUMN()-2)/24,5),АТС!$A$41:$F$784,6)+'Иные услуги '!$C$5+'РСТ РСО-А'!$J$7+'РСТ РСО-А'!$H$9</f>
        <v>1109.519</v>
      </c>
      <c r="F216" s="118">
        <f>VLOOKUP($A216+ROUND((COLUMN()-2)/24,5),АТС!$A$41:$F$784,6)+'Иные услуги '!$C$5+'РСТ РСО-А'!$J$7+'РСТ РСО-А'!$H$9</f>
        <v>1110.039</v>
      </c>
      <c r="G216" s="118">
        <f>VLOOKUP($A216+ROUND((COLUMN()-2)/24,5),АТС!$A$41:$F$784,6)+'Иные услуги '!$C$5+'РСТ РСО-А'!$J$7+'РСТ РСО-А'!$H$9</f>
        <v>1112.979</v>
      </c>
      <c r="H216" s="118">
        <f>VLOOKUP($A216+ROUND((COLUMN()-2)/24,5),АТС!$A$41:$F$784,6)+'Иные услуги '!$C$5+'РСТ РСО-А'!$J$7+'РСТ РСО-А'!$H$9</f>
        <v>1121.789</v>
      </c>
      <c r="I216" s="118">
        <f>VLOOKUP($A216+ROUND((COLUMN()-2)/24,5),АТС!$A$41:$F$784,6)+'Иные услуги '!$C$5+'РСТ РСО-А'!$J$7+'РСТ РСО-А'!$H$9</f>
        <v>993.149</v>
      </c>
      <c r="J216" s="118">
        <f>VLOOKUP($A216+ROUND((COLUMN()-2)/24,5),АТС!$A$41:$F$784,6)+'Иные услуги '!$C$5+'РСТ РСО-А'!$J$7+'РСТ РСО-А'!$H$9</f>
        <v>1052.229</v>
      </c>
      <c r="K216" s="118">
        <f>VLOOKUP($A216+ROUND((COLUMN()-2)/24,5),АТС!$A$41:$F$784,6)+'Иные услуги '!$C$5+'РСТ РСО-А'!$J$7+'РСТ РСО-А'!$H$9</f>
        <v>993.33900000000006</v>
      </c>
      <c r="L216" s="118">
        <f>VLOOKUP($A216+ROUND((COLUMN()-2)/24,5),АТС!$A$41:$F$784,6)+'Иные услуги '!$C$5+'РСТ РСО-А'!$J$7+'РСТ РСО-А'!$H$9</f>
        <v>993.09900000000005</v>
      </c>
      <c r="M216" s="118">
        <f>VLOOKUP($A216+ROUND((COLUMN()-2)/24,5),АТС!$A$41:$F$784,6)+'Иные услуги '!$C$5+'РСТ РСО-А'!$J$7+'РСТ РСО-А'!$H$9</f>
        <v>993.44899999999996</v>
      </c>
      <c r="N216" s="118">
        <f>VLOOKUP($A216+ROUND((COLUMN()-2)/24,5),АТС!$A$41:$F$784,6)+'Иные услуги '!$C$5+'РСТ РСО-А'!$J$7+'РСТ РСО-А'!$H$9</f>
        <v>1021.379</v>
      </c>
      <c r="O216" s="118">
        <f>VLOOKUP($A216+ROUND((COLUMN()-2)/24,5),АТС!$A$41:$F$784,6)+'Иные услуги '!$C$5+'РСТ РСО-А'!$J$7+'РСТ РСО-А'!$H$9</f>
        <v>1021.659</v>
      </c>
      <c r="P216" s="118">
        <f>VLOOKUP($A216+ROUND((COLUMN()-2)/24,5),АТС!$A$41:$F$784,6)+'Иные услуги '!$C$5+'РСТ РСО-А'!$J$7+'РСТ РСО-А'!$H$9</f>
        <v>1052.1690000000001</v>
      </c>
      <c r="Q216" s="118">
        <f>VLOOKUP($A216+ROUND((COLUMN()-2)/24,5),АТС!$A$41:$F$784,6)+'Иные услуги '!$C$5+'РСТ РСО-А'!$J$7+'РСТ РСО-А'!$H$9</f>
        <v>1052.3690000000001</v>
      </c>
      <c r="R216" s="118">
        <f>VLOOKUP($A216+ROUND((COLUMN()-2)/24,5),АТС!$A$41:$F$784,6)+'Иные услуги '!$C$5+'РСТ РСО-А'!$J$7+'РСТ РСО-А'!$H$9</f>
        <v>1051.4590000000001</v>
      </c>
      <c r="S216" s="118">
        <f>VLOOKUP($A216+ROUND((COLUMN()-2)/24,5),АТС!$A$41:$F$784,6)+'Иные услуги '!$C$5+'РСТ РСО-А'!$J$7+'РСТ РСО-А'!$H$9</f>
        <v>1021.769</v>
      </c>
      <c r="T216" s="118">
        <f>VLOOKUP($A216+ROUND((COLUMN()-2)/24,5),АТС!$A$41:$F$784,6)+'Иные услуги '!$C$5+'РСТ РСО-А'!$J$7+'РСТ РСО-А'!$H$9</f>
        <v>1043.3590000000002</v>
      </c>
      <c r="U216" s="118">
        <f>VLOOKUP($A216+ROUND((COLUMN()-2)/24,5),АТС!$A$41:$F$784,6)+'Иные услуги '!$C$5+'РСТ РСО-А'!$J$7+'РСТ РСО-А'!$H$9</f>
        <v>1061.0790000000002</v>
      </c>
      <c r="V216" s="118">
        <f>VLOOKUP($A216+ROUND((COLUMN()-2)/24,5),АТС!$A$41:$F$784,6)+'Иные услуги '!$C$5+'РСТ РСО-А'!$J$7+'РСТ РСО-А'!$H$9</f>
        <v>1056.309</v>
      </c>
      <c r="W216" s="118">
        <f>VLOOKUP($A216+ROUND((COLUMN()-2)/24,5),АТС!$A$41:$F$784,6)+'Иные услуги '!$C$5+'РСТ РСО-А'!$J$7+'РСТ РСО-А'!$H$9</f>
        <v>1145.3490000000002</v>
      </c>
      <c r="X216" s="118">
        <f>VLOOKUP($A216+ROUND((COLUMN()-2)/24,5),АТС!$A$41:$F$784,6)+'Иные услуги '!$C$5+'РСТ РСО-А'!$J$7+'РСТ РСО-А'!$H$9</f>
        <v>876.53899999999999</v>
      </c>
      <c r="Y216" s="118">
        <f>VLOOKUP($A216+ROUND((COLUMN()-2)/24,5),АТС!$A$41:$F$784,6)+'Иные услуги '!$C$5+'РСТ РСО-А'!$J$7+'РСТ РСО-А'!$H$9</f>
        <v>941.49900000000002</v>
      </c>
    </row>
    <row r="217" spans="1:27" x14ac:dyDescent="0.2">
      <c r="A217" s="66">
        <f t="shared" si="6"/>
        <v>43539</v>
      </c>
      <c r="B217" s="118">
        <f>VLOOKUP($A217+ROUND((COLUMN()-2)/24,5),АТС!$A$41:$F$784,6)+'Иные услуги '!$C$5+'РСТ РСО-А'!$J$7+'РСТ РСО-А'!$H$9</f>
        <v>1017.449</v>
      </c>
      <c r="C217" s="118">
        <f>VLOOKUP($A217+ROUND((COLUMN()-2)/24,5),АТС!$A$41:$F$784,6)+'Иные услуги '!$C$5+'РСТ РСО-А'!$J$7+'РСТ РСО-А'!$H$9</f>
        <v>1076.299</v>
      </c>
      <c r="D217" s="118">
        <f>VLOOKUP($A217+ROUND((COLUMN()-2)/24,5),АТС!$A$41:$F$784,6)+'Иные услуги '!$C$5+'РСТ РСО-А'!$J$7+'РСТ РСО-А'!$H$9</f>
        <v>1110.2190000000001</v>
      </c>
      <c r="E217" s="118">
        <f>VLOOKUP($A217+ROUND((COLUMN()-2)/24,5),АТС!$A$41:$F$784,6)+'Иные услуги '!$C$5+'РСТ РСО-А'!$J$7+'РСТ РСО-А'!$H$9</f>
        <v>1109.9090000000001</v>
      </c>
      <c r="F217" s="118">
        <f>VLOOKUP($A217+ROUND((COLUMN()-2)/24,5),АТС!$A$41:$F$784,6)+'Иные услуги '!$C$5+'РСТ РСО-А'!$J$7+'РСТ РСО-А'!$H$9</f>
        <v>1147.8990000000001</v>
      </c>
      <c r="G217" s="118">
        <f>VLOOKUP($A217+ROUND((COLUMN()-2)/24,5),АТС!$A$41:$F$784,6)+'Иные услуги '!$C$5+'РСТ РСО-А'!$J$7+'РСТ РСО-А'!$H$9</f>
        <v>1114.7190000000001</v>
      </c>
      <c r="H217" s="118">
        <f>VLOOKUP($A217+ROUND((COLUMN()-2)/24,5),АТС!$A$41:$F$784,6)+'Иные услуги '!$C$5+'РСТ РСО-А'!$J$7+'РСТ РСО-А'!$H$9</f>
        <v>1174.499</v>
      </c>
      <c r="I217" s="118">
        <f>VLOOKUP($A217+ROUND((COLUMN()-2)/24,5),АТС!$A$41:$F$784,6)+'Иные услуги '!$C$5+'РСТ РСО-А'!$J$7+'РСТ РСО-А'!$H$9</f>
        <v>993.76900000000001</v>
      </c>
      <c r="J217" s="118">
        <f>VLOOKUP($A217+ROUND((COLUMN()-2)/24,5),АТС!$A$41:$F$784,6)+'Иные услуги '!$C$5+'РСТ РСО-А'!$J$7+'РСТ РСО-А'!$H$9</f>
        <v>1086.809</v>
      </c>
      <c r="K217" s="118">
        <f>VLOOKUP($A217+ROUND((COLUMN()-2)/24,5),АТС!$A$41:$F$784,6)+'Иные услуги '!$C$5+'РСТ РСО-А'!$J$7+'РСТ РСО-А'!$H$9</f>
        <v>1087.5990000000002</v>
      </c>
      <c r="L217" s="118">
        <f>VLOOKUP($A217+ROUND((COLUMN()-2)/24,5),АТС!$A$41:$F$784,6)+'Иные услуги '!$C$5+'РСТ РСО-А'!$J$7+'РСТ РСО-А'!$H$9</f>
        <v>1087.569</v>
      </c>
      <c r="M217" s="118">
        <f>VLOOKUP($A217+ROUND((COLUMN()-2)/24,5),АТС!$A$41:$F$784,6)+'Иные услуги '!$C$5+'РСТ РСО-А'!$J$7+'РСТ РСО-А'!$H$9</f>
        <v>1054.4490000000001</v>
      </c>
      <c r="N217" s="118">
        <f>VLOOKUP($A217+ROUND((COLUMN()-2)/24,5),АТС!$A$41:$F$784,6)+'Иные услуги '!$C$5+'РСТ РСО-А'!$J$7+'РСТ РСО-А'!$H$9</f>
        <v>1054.319</v>
      </c>
      <c r="O217" s="118">
        <f>VLOOKUP($A217+ROUND((COLUMN()-2)/24,5),АТС!$A$41:$F$784,6)+'Иные услуги '!$C$5+'РСТ РСО-А'!$J$7+'РСТ РСО-А'!$H$9</f>
        <v>1054.269</v>
      </c>
      <c r="P217" s="118">
        <f>VLOOKUP($A217+ROUND((COLUMN()-2)/24,5),АТС!$A$41:$F$784,6)+'Иные услуги '!$C$5+'РСТ РСО-А'!$J$7+'РСТ РСО-А'!$H$9</f>
        <v>1054.279</v>
      </c>
      <c r="Q217" s="118">
        <f>VLOOKUP($A217+ROUND((COLUMN()-2)/24,5),АТС!$A$41:$F$784,6)+'Иные услуги '!$C$5+'РСТ РСО-А'!$J$7+'РСТ РСО-А'!$H$9</f>
        <v>1087.009</v>
      </c>
      <c r="R217" s="118">
        <f>VLOOKUP($A217+ROUND((COLUMN()-2)/24,5),АТС!$A$41:$F$784,6)+'Иные услуги '!$C$5+'РСТ РСО-А'!$J$7+'РСТ РСО-А'!$H$9</f>
        <v>1052.309</v>
      </c>
      <c r="S217" s="118">
        <f>VLOOKUP($A217+ROUND((COLUMN()-2)/24,5),АТС!$A$41:$F$784,6)+'Иные услуги '!$C$5+'РСТ РСО-А'!$J$7+'РСТ РСО-А'!$H$9</f>
        <v>1026.019</v>
      </c>
      <c r="T217" s="118">
        <f>VLOOKUP($A217+ROUND((COLUMN()-2)/24,5),АТС!$A$41:$F$784,6)+'Иные услуги '!$C$5+'РСТ РСО-А'!$J$7+'РСТ РСО-А'!$H$9</f>
        <v>1049.2090000000001</v>
      </c>
      <c r="U217" s="118">
        <f>VLOOKUP($A217+ROUND((COLUMN()-2)/24,5),АТС!$A$41:$F$784,6)+'Иные услуги '!$C$5+'РСТ РСО-А'!$J$7+'РСТ РСО-А'!$H$9</f>
        <v>1059.539</v>
      </c>
      <c r="V217" s="118">
        <f>VLOOKUP($A217+ROUND((COLUMN()-2)/24,5),АТС!$A$41:$F$784,6)+'Иные услуги '!$C$5+'РСТ РСО-А'!$J$7+'РСТ РСО-А'!$H$9</f>
        <v>1062.9190000000001</v>
      </c>
      <c r="W217" s="118">
        <f>VLOOKUP($A217+ROUND((COLUMN()-2)/24,5),АТС!$A$41:$F$784,6)+'Иные услуги '!$C$5+'РСТ РСО-А'!$J$7+'РСТ РСО-А'!$H$9</f>
        <v>1150.819</v>
      </c>
      <c r="X217" s="118">
        <f>VLOOKUP($A217+ROUND((COLUMN()-2)/24,5),АТС!$A$41:$F$784,6)+'Иные услуги '!$C$5+'РСТ РСО-А'!$J$7+'РСТ РСО-А'!$H$9</f>
        <v>880.98900000000003</v>
      </c>
      <c r="Y217" s="118">
        <f>VLOOKUP($A217+ROUND((COLUMN()-2)/24,5),АТС!$A$41:$F$784,6)+'Иные услуги '!$C$5+'РСТ РСО-А'!$J$7+'РСТ РСО-А'!$H$9</f>
        <v>942.94899999999996</v>
      </c>
    </row>
    <row r="218" spans="1:27" s="77" customFormat="1" x14ac:dyDescent="0.25">
      <c r="A218" s="66">
        <f t="shared" si="6"/>
        <v>43540</v>
      </c>
      <c r="B218" s="118">
        <f>VLOOKUP($A218+ROUND((COLUMN()-2)/24,5),АТС!$A$41:$F$784,6)+'Иные услуги '!$C$5+'РСТ РСО-А'!$J$7+'РСТ РСО-А'!$H$9</f>
        <v>1039.3690000000001</v>
      </c>
      <c r="C218" s="118">
        <f>VLOOKUP($A218+ROUND((COLUMN()-2)/24,5),АТС!$A$41:$F$784,6)+'Иные услуги '!$C$5+'РСТ РСО-А'!$J$7+'РСТ РСО-А'!$H$9</f>
        <v>1116.069</v>
      </c>
      <c r="D218" s="118">
        <f>VLOOKUP($A218+ROUND((COLUMN()-2)/24,5),АТС!$A$41:$F$784,6)+'Иные услуги '!$C$5+'РСТ РСО-А'!$J$7+'РСТ РСО-А'!$H$9</f>
        <v>1114.049</v>
      </c>
      <c r="E218" s="118">
        <f>VLOOKUP($A218+ROUND((COLUMN()-2)/24,5),АТС!$A$41:$F$784,6)+'Иные услуги '!$C$5+'РСТ РСО-А'!$J$7+'РСТ РСО-А'!$H$9</f>
        <v>1113.0890000000002</v>
      </c>
      <c r="F218" s="118">
        <f>VLOOKUP($A218+ROUND((COLUMN()-2)/24,5),АТС!$A$41:$F$784,6)+'Иные услуги '!$C$5+'РСТ РСО-А'!$J$7+'РСТ РСО-А'!$H$9</f>
        <v>1151.1389999999999</v>
      </c>
      <c r="G218" s="118">
        <f>VLOOKUP($A218+ROUND((COLUMN()-2)/24,5),АТС!$A$41:$F$784,6)+'Иные услуги '!$C$5+'РСТ РСО-А'!$J$7+'РСТ РСО-А'!$H$9</f>
        <v>1116.569</v>
      </c>
      <c r="H218" s="118">
        <f>VLOOKUP($A218+ROUND((COLUMN()-2)/24,5),АТС!$A$41:$F$784,6)+'Иные услуги '!$C$5+'РСТ РСО-А'!$J$7+'РСТ РСО-А'!$H$9</f>
        <v>1172.579</v>
      </c>
      <c r="I218" s="118">
        <f>VLOOKUP($A218+ROUND((COLUMN()-2)/24,5),АТС!$A$41:$F$784,6)+'Иные услуги '!$C$5+'РСТ РСО-А'!$J$7+'РСТ РСО-А'!$H$9</f>
        <v>995.59900000000005</v>
      </c>
      <c r="J218" s="118">
        <f>VLOOKUP($A218+ROUND((COLUMN()-2)/24,5),АТС!$A$41:$F$784,6)+'Иные услуги '!$C$5+'РСТ РСО-А'!$J$7+'РСТ РСО-А'!$H$9</f>
        <v>1089.3590000000002</v>
      </c>
      <c r="K218" s="118">
        <f>VLOOKUP($A218+ROUND((COLUMN()-2)/24,5),АТС!$A$41:$F$784,6)+'Иные услуги '!$C$5+'РСТ РСО-А'!$J$7+'РСТ РСО-А'!$H$9</f>
        <v>1089.299</v>
      </c>
      <c r="L218" s="118">
        <f>VLOOKUP($A218+ROUND((COLUMN()-2)/24,5),АТС!$A$41:$F$784,6)+'Иные услуги '!$C$5+'РСТ РСО-А'!$J$7+'РСТ РСО-А'!$H$9</f>
        <v>1089.739</v>
      </c>
      <c r="M218" s="118">
        <f>VLOOKUP($A218+ROUND((COLUMN()-2)/24,5),АТС!$A$41:$F$784,6)+'Иные услуги '!$C$5+'РСТ РСО-А'!$J$7+'РСТ РСО-А'!$H$9</f>
        <v>1089.5990000000002</v>
      </c>
      <c r="N218" s="118">
        <f>VLOOKUP($A218+ROUND((COLUMN()-2)/24,5),АТС!$A$41:$F$784,6)+'Иные услуги '!$C$5+'РСТ РСО-А'!$J$7+'РСТ РСО-А'!$H$9</f>
        <v>1089.3890000000001</v>
      </c>
      <c r="O218" s="118">
        <f>VLOOKUP($A218+ROUND((COLUMN()-2)/24,5),АТС!$A$41:$F$784,6)+'Иные услуги '!$C$5+'РСТ РСО-А'!$J$7+'РСТ РСО-А'!$H$9</f>
        <v>1089.279</v>
      </c>
      <c r="P218" s="118">
        <f>VLOOKUP($A218+ROUND((COLUMN()-2)/24,5),АТС!$A$41:$F$784,6)+'Иные услуги '!$C$5+'РСТ РСО-А'!$J$7+'РСТ РСО-А'!$H$9</f>
        <v>1089.069</v>
      </c>
      <c r="Q218" s="118">
        <f>VLOOKUP($A218+ROUND((COLUMN()-2)/24,5),АТС!$A$41:$F$784,6)+'Иные услуги '!$C$5+'РСТ РСО-А'!$J$7+'РСТ РСО-А'!$H$9</f>
        <v>1088.989</v>
      </c>
      <c r="R218" s="118">
        <f>VLOOKUP($A218+ROUND((COLUMN()-2)/24,5),АТС!$A$41:$F$784,6)+'Иные услуги '!$C$5+'РСТ РСО-А'!$J$7+'РСТ РСО-А'!$H$9</f>
        <v>1053.6990000000001</v>
      </c>
      <c r="S218" s="118">
        <f>VLOOKUP($A218+ROUND((COLUMN()-2)/24,5),АТС!$A$41:$F$784,6)+'Иные услуги '!$C$5+'РСТ РСО-А'!$J$7+'РСТ РСО-А'!$H$9</f>
        <v>1026.6290000000001</v>
      </c>
      <c r="T218" s="118">
        <f>VLOOKUP($A218+ROUND((COLUMN()-2)/24,5),АТС!$A$41:$F$784,6)+'Иные услуги '!$C$5+'РСТ РСО-А'!$J$7+'РСТ РСО-А'!$H$9</f>
        <v>1050.1190000000001</v>
      </c>
      <c r="U218" s="118">
        <f>VLOOKUP($A218+ROUND((COLUMN()-2)/24,5),АТС!$A$41:$F$784,6)+'Иные услуги '!$C$5+'РСТ РСО-А'!$J$7+'РСТ РСО-А'!$H$9</f>
        <v>1029.8690000000001</v>
      </c>
      <c r="V218" s="118">
        <f>VLOOKUP($A218+ROUND((COLUMN()-2)/24,5),АТС!$A$41:$F$784,6)+'Иные услуги '!$C$5+'РСТ РСО-А'!$J$7+'РСТ РСО-А'!$H$9</f>
        <v>1063.8890000000001</v>
      </c>
      <c r="W218" s="118">
        <f>VLOOKUP($A218+ROUND((COLUMN()-2)/24,5),АТС!$A$41:$F$784,6)+'Иные услуги '!$C$5+'РСТ РСО-А'!$J$7+'РСТ РСО-А'!$H$9</f>
        <v>1147.739</v>
      </c>
      <c r="X218" s="118">
        <f>VLOOKUP($A218+ROUND((COLUMN()-2)/24,5),АТС!$A$41:$F$784,6)+'Иные услуги '!$C$5+'РСТ РСО-А'!$J$7+'РСТ РСО-А'!$H$9</f>
        <v>878.54899999999998</v>
      </c>
      <c r="Y218" s="118">
        <f>VLOOKUP($A218+ROUND((COLUMN()-2)/24,5),АТС!$A$41:$F$784,6)+'Иные услуги '!$C$5+'РСТ РСО-А'!$J$7+'РСТ РСО-А'!$H$9</f>
        <v>916.48900000000003</v>
      </c>
    </row>
    <row r="219" spans="1:27" x14ac:dyDescent="0.2">
      <c r="A219" s="66">
        <f t="shared" si="6"/>
        <v>43541</v>
      </c>
      <c r="B219" s="118">
        <f>VLOOKUP($A219+ROUND((COLUMN()-2)/24,5),АТС!$A$41:$F$784,6)+'Иные услуги '!$C$5+'РСТ РСО-А'!$J$7+'РСТ РСО-А'!$H$9</f>
        <v>1050.1790000000001</v>
      </c>
      <c r="C219" s="118">
        <f>VLOOKUP($A219+ROUND((COLUMN()-2)/24,5),АТС!$A$41:$F$784,6)+'Иные услуги '!$C$5+'РСТ РСО-А'!$J$7+'РСТ РСО-А'!$H$9</f>
        <v>1113.279</v>
      </c>
      <c r="D219" s="118">
        <f>VLOOKUP($A219+ROUND((COLUMN()-2)/24,5),АТС!$A$41:$F$784,6)+'Иные услуги '!$C$5+'РСТ РСО-А'!$J$7+'РСТ РСО-А'!$H$9</f>
        <v>1111.9490000000001</v>
      </c>
      <c r="E219" s="118">
        <f>VLOOKUP($A219+ROUND((COLUMN()-2)/24,5),АТС!$A$41:$F$784,6)+'Иные услуги '!$C$5+'РСТ РСО-А'!$J$7+'РСТ РСО-А'!$H$9</f>
        <v>1148.8789999999999</v>
      </c>
      <c r="F219" s="118">
        <f>VLOOKUP($A219+ROUND((COLUMN()-2)/24,5),АТС!$A$41:$F$784,6)+'Иные услуги '!$C$5+'РСТ РСО-А'!$J$7+'РСТ РСО-А'!$H$9</f>
        <v>1149.4289999999999</v>
      </c>
      <c r="G219" s="118">
        <f>VLOOKUP($A219+ROUND((COLUMN()-2)/24,5),АТС!$A$41:$F$784,6)+'Иные услуги '!$C$5+'РСТ РСО-А'!$J$7+'РСТ РСО-А'!$H$9</f>
        <v>1113.1990000000001</v>
      </c>
      <c r="H219" s="118">
        <f>VLOOKUP($A219+ROUND((COLUMN()-2)/24,5),АТС!$A$41:$F$784,6)+'Иные услуги '!$C$5+'РСТ РСО-А'!$J$7+'РСТ РСО-А'!$H$9</f>
        <v>1167.9189999999999</v>
      </c>
      <c r="I219" s="118">
        <f>VLOOKUP($A219+ROUND((COLUMN()-2)/24,5),АТС!$A$41:$F$784,6)+'Иные услуги '!$C$5+'РСТ РСО-А'!$J$7+'РСТ РСО-А'!$H$9</f>
        <v>990.99900000000002</v>
      </c>
      <c r="J219" s="118">
        <f>VLOOKUP($A219+ROUND((COLUMN()-2)/24,5),АТС!$A$41:$F$784,6)+'Иные услуги '!$C$5+'РСТ РСО-А'!$J$7+'РСТ РСО-А'!$H$9</f>
        <v>1244.319</v>
      </c>
      <c r="K219" s="118">
        <f>VLOOKUP($A219+ROUND((COLUMN()-2)/24,5),АТС!$A$41:$F$784,6)+'Иные услуги '!$C$5+'РСТ РСО-А'!$J$7+'РСТ РСО-А'!$H$9</f>
        <v>1122.9690000000001</v>
      </c>
      <c r="L219" s="118">
        <f>VLOOKUP($A219+ROUND((COLUMN()-2)/24,5),АТС!$A$41:$F$784,6)+'Иные услуги '!$C$5+'РСТ РСО-А'!$J$7+'РСТ РСО-А'!$H$9</f>
        <v>1088.509</v>
      </c>
      <c r="M219" s="118">
        <f>VLOOKUP($A219+ROUND((COLUMN()-2)/24,5),АТС!$A$41:$F$784,6)+'Иные услуги '!$C$5+'РСТ РСО-А'!$J$7+'РСТ РСО-А'!$H$9</f>
        <v>1088.569</v>
      </c>
      <c r="N219" s="118">
        <f>VLOOKUP($A219+ROUND((COLUMN()-2)/24,5),АТС!$A$41:$F$784,6)+'Иные услуги '!$C$5+'РСТ РСО-А'!$J$7+'РСТ РСО-А'!$H$9</f>
        <v>1088.229</v>
      </c>
      <c r="O219" s="118">
        <f>VLOOKUP($A219+ROUND((COLUMN()-2)/24,5),АТС!$A$41:$F$784,6)+'Иные услуги '!$C$5+'РСТ РСО-А'!$J$7+'РСТ РСО-А'!$H$9</f>
        <v>1123.8690000000001</v>
      </c>
      <c r="P219" s="118">
        <f>VLOOKUP($A219+ROUND((COLUMN()-2)/24,5),АТС!$A$41:$F$784,6)+'Иные услуги '!$C$5+'РСТ РСО-А'!$J$7+'РСТ РСО-А'!$H$9</f>
        <v>1124.239</v>
      </c>
      <c r="Q219" s="118">
        <f>VLOOKUP($A219+ROUND((COLUMN()-2)/24,5),АТС!$A$41:$F$784,6)+'Иные услуги '!$C$5+'РСТ РСО-А'!$J$7+'РСТ РСО-А'!$H$9</f>
        <v>1161.319</v>
      </c>
      <c r="R219" s="118">
        <f>VLOOKUP($A219+ROUND((COLUMN()-2)/24,5),АТС!$A$41:$F$784,6)+'Иные услуги '!$C$5+'РСТ РСО-А'!$J$7+'РСТ РСО-А'!$H$9</f>
        <v>1124.499</v>
      </c>
      <c r="S219" s="118">
        <f>VLOOKUP($A219+ROUND((COLUMN()-2)/24,5),АТС!$A$41:$F$784,6)+'Иные услуги '!$C$5+'РСТ РСО-А'!$J$7+'РСТ РСО-А'!$H$9</f>
        <v>1091.1290000000001</v>
      </c>
      <c r="T219" s="118">
        <f>VLOOKUP($A219+ROUND((COLUMN()-2)/24,5),АТС!$A$41:$F$784,6)+'Иные услуги '!$C$5+'РСТ РСО-А'!$J$7+'РСТ РСО-А'!$H$9</f>
        <v>1051.259</v>
      </c>
      <c r="U219" s="118">
        <f>VLOOKUP($A219+ROUND((COLUMN()-2)/24,5),АТС!$A$41:$F$784,6)+'Иные услуги '!$C$5+'РСТ РСО-А'!$J$7+'РСТ РСО-А'!$H$9</f>
        <v>1023.7190000000001</v>
      </c>
      <c r="V219" s="118">
        <f>VLOOKUP($A219+ROUND((COLUMN()-2)/24,5),АТС!$A$41:$F$784,6)+'Иные услуги '!$C$5+'РСТ РСО-А'!$J$7+'РСТ РСО-А'!$H$9</f>
        <v>1065.2190000000001</v>
      </c>
      <c r="W219" s="118">
        <f>VLOOKUP($A219+ROUND((COLUMN()-2)/24,5),АТС!$A$41:$F$784,6)+'Иные услуги '!$C$5+'РСТ РСО-А'!$J$7+'РСТ РСО-А'!$H$9</f>
        <v>1150.249</v>
      </c>
      <c r="X219" s="118">
        <f>VLOOKUP($A219+ROUND((COLUMN()-2)/24,5),АТС!$A$41:$F$784,6)+'Иные услуги '!$C$5+'РСТ РСО-А'!$J$7+'РСТ РСО-А'!$H$9</f>
        <v>879.55899999999997</v>
      </c>
      <c r="Y219" s="118">
        <f>VLOOKUP($A219+ROUND((COLUMN()-2)/24,5),АТС!$A$41:$F$784,6)+'Иные услуги '!$C$5+'РСТ РСО-А'!$J$7+'РСТ РСО-А'!$H$9</f>
        <v>943.88900000000001</v>
      </c>
    </row>
    <row r="220" spans="1:27" x14ac:dyDescent="0.2">
      <c r="A220" s="66">
        <f t="shared" si="6"/>
        <v>43542</v>
      </c>
      <c r="B220" s="118">
        <f>VLOOKUP($A220+ROUND((COLUMN()-2)/24,5),АТС!$A$41:$F$784,6)+'Иные услуги '!$C$5+'РСТ РСО-А'!$J$7+'РСТ РСО-А'!$H$9</f>
        <v>1050.029</v>
      </c>
      <c r="C220" s="118">
        <f>VLOOKUP($A220+ROUND((COLUMN()-2)/24,5),АТС!$A$41:$F$784,6)+'Иные услуги '!$C$5+'РСТ РСО-А'!$J$7+'РСТ РСО-А'!$H$9</f>
        <v>1112.759</v>
      </c>
      <c r="D220" s="118">
        <f>VLOOKUP($A220+ROUND((COLUMN()-2)/24,5),АТС!$A$41:$F$784,6)+'Иные услуги '!$C$5+'РСТ РСО-А'!$J$7+'РСТ РСО-А'!$H$9</f>
        <v>1148.8889999999999</v>
      </c>
      <c r="E220" s="118">
        <f>VLOOKUP($A220+ROUND((COLUMN()-2)/24,5),АТС!$A$41:$F$784,6)+'Иные услуги '!$C$5+'РСТ РСО-А'!$J$7+'РСТ РСО-А'!$H$9</f>
        <v>1148.5990000000002</v>
      </c>
      <c r="F220" s="118">
        <f>VLOOKUP($A220+ROUND((COLUMN()-2)/24,5),АТС!$A$41:$F$784,6)+'Иные услуги '!$C$5+'РСТ РСО-А'!$J$7+'РСТ РСО-А'!$H$9</f>
        <v>1149.519</v>
      </c>
      <c r="G220" s="118">
        <f>VLOOKUP($A220+ROUND((COLUMN()-2)/24,5),АТС!$A$41:$F$784,6)+'Иные услуги '!$C$5+'РСТ РСО-А'!$J$7+'РСТ РСО-А'!$H$9</f>
        <v>1114.3290000000002</v>
      </c>
      <c r="H220" s="118">
        <f>VLOOKUP($A220+ROUND((COLUMN()-2)/24,5),АТС!$A$41:$F$784,6)+'Иные услуги '!$C$5+'РСТ РСО-А'!$J$7+'РСТ РСО-А'!$H$9</f>
        <v>1173.739</v>
      </c>
      <c r="I220" s="118">
        <f>VLOOKUP($A220+ROUND((COLUMN()-2)/24,5),АТС!$A$41:$F$784,6)+'Иные услуги '!$C$5+'РСТ РСО-А'!$J$7+'РСТ РСО-А'!$H$9</f>
        <v>995.05899999999997</v>
      </c>
      <c r="J220" s="118">
        <f>VLOOKUP($A220+ROUND((COLUMN()-2)/24,5),АТС!$A$41:$F$784,6)+'Иные услуги '!$C$5+'РСТ РСО-А'!$J$7+'РСТ РСО-А'!$H$9</f>
        <v>1059.559</v>
      </c>
      <c r="K220" s="118">
        <f>VLOOKUP($A220+ROUND((COLUMN()-2)/24,5),АТС!$A$41:$F$784,6)+'Иные услуги '!$C$5+'РСТ РСО-А'!$J$7+'РСТ РСО-А'!$H$9</f>
        <v>1000.599</v>
      </c>
      <c r="L220" s="118">
        <f>VLOOKUP($A220+ROUND((COLUMN()-2)/24,5),АТС!$A$41:$F$784,6)+'Иные услуги '!$C$5+'РСТ РСО-А'!$J$7+'РСТ РСО-А'!$H$9</f>
        <v>973.67899999999997</v>
      </c>
      <c r="M220" s="118">
        <f>VLOOKUP($A220+ROUND((COLUMN()-2)/24,5),АТС!$A$41:$F$784,6)+'Иные услуги '!$C$5+'РСТ РСО-А'!$J$7+'РСТ РСО-А'!$H$9</f>
        <v>973.76900000000001</v>
      </c>
      <c r="N220" s="118">
        <f>VLOOKUP($A220+ROUND((COLUMN()-2)/24,5),АТС!$A$41:$F$784,6)+'Иные услуги '!$C$5+'РСТ РСО-А'!$J$7+'РСТ РСО-А'!$H$9</f>
        <v>973.37900000000002</v>
      </c>
      <c r="O220" s="118">
        <f>VLOOKUP($A220+ROUND((COLUMN()-2)/24,5),АТС!$A$41:$F$784,6)+'Иные услуги '!$C$5+'РСТ РСО-А'!$J$7+'РСТ РСО-А'!$H$9</f>
        <v>973.28899999999999</v>
      </c>
      <c r="P220" s="118">
        <f>VLOOKUP($A220+ROUND((COLUMN()-2)/24,5),АТС!$A$41:$F$784,6)+'Иные услуги '!$C$5+'РСТ РСО-А'!$J$7+'РСТ РСО-А'!$H$9</f>
        <v>971.66899999999998</v>
      </c>
      <c r="Q220" s="118">
        <f>VLOOKUP($A220+ROUND((COLUMN()-2)/24,5),АТС!$A$41:$F$784,6)+'Иные услуги '!$C$5+'РСТ РСО-А'!$J$7+'РСТ РСО-А'!$H$9</f>
        <v>972.12900000000002</v>
      </c>
      <c r="R220" s="118">
        <f>VLOOKUP($A220+ROUND((COLUMN()-2)/24,5),АТС!$A$41:$F$784,6)+'Иные услуги '!$C$5+'РСТ РСО-А'!$J$7+'РСТ РСО-А'!$H$9</f>
        <v>997.47900000000004</v>
      </c>
      <c r="S220" s="118">
        <f>VLOOKUP($A220+ROUND((COLUMN()-2)/24,5),АТС!$A$41:$F$784,6)+'Иные услуги '!$C$5+'РСТ РСО-А'!$J$7+'РСТ РСО-А'!$H$9</f>
        <v>973.42899999999997</v>
      </c>
      <c r="T220" s="118">
        <f>VLOOKUP($A220+ROUND((COLUMN()-2)/24,5),АТС!$A$41:$F$784,6)+'Иные услуги '!$C$5+'РСТ РСО-А'!$J$7+'РСТ РСО-А'!$H$9</f>
        <v>1050.3490000000002</v>
      </c>
      <c r="U220" s="118">
        <f>VLOOKUP($A220+ROUND((COLUMN()-2)/24,5),АТС!$A$41:$F$784,6)+'Иные услуги '!$C$5+'РСТ РСО-А'!$J$7+'РСТ РСО-А'!$H$9</f>
        <v>1033.8390000000002</v>
      </c>
      <c r="V220" s="118">
        <f>VLOOKUP($A220+ROUND((COLUMN()-2)/24,5),АТС!$A$41:$F$784,6)+'Иные услуги '!$C$5+'РСТ РСО-А'!$J$7+'РСТ РСО-А'!$H$9</f>
        <v>1070.009</v>
      </c>
      <c r="W220" s="118">
        <f>VLOOKUP($A220+ROUND((COLUMN()-2)/24,5),АТС!$A$41:$F$784,6)+'Иные услуги '!$C$5+'РСТ РСО-А'!$J$7+'РСТ РСО-А'!$H$9</f>
        <v>1157.4189999999999</v>
      </c>
      <c r="X220" s="118">
        <f>VLOOKUP($A220+ROUND((COLUMN()-2)/24,5),АТС!$A$41:$F$784,6)+'Иные услуги '!$C$5+'РСТ РСО-А'!$J$7+'РСТ РСО-А'!$H$9</f>
        <v>882.43899999999996</v>
      </c>
      <c r="Y220" s="118">
        <f>VLOOKUP($A220+ROUND((COLUMN()-2)/24,5),АТС!$A$41:$F$784,6)+'Иные услуги '!$C$5+'РСТ РСО-А'!$J$7+'РСТ РСО-А'!$H$9</f>
        <v>923.99900000000002</v>
      </c>
    </row>
    <row r="221" spans="1:27" x14ac:dyDescent="0.2">
      <c r="A221" s="66">
        <f t="shared" si="6"/>
        <v>43543</v>
      </c>
      <c r="B221" s="118">
        <f>VLOOKUP($A221+ROUND((COLUMN()-2)/24,5),АТС!$A$41:$F$784,6)+'Иные услуги '!$C$5+'РСТ РСО-А'!$J$7+'РСТ РСО-А'!$H$9</f>
        <v>1052.299</v>
      </c>
      <c r="C221" s="118">
        <f>VLOOKUP($A221+ROUND((COLUMN()-2)/24,5),АТС!$A$41:$F$784,6)+'Иные услуги '!$C$5+'РСТ РСО-А'!$J$7+'РСТ РСО-А'!$H$9</f>
        <v>1115.3290000000002</v>
      </c>
      <c r="D221" s="118">
        <f>VLOOKUP($A221+ROUND((COLUMN()-2)/24,5),АТС!$A$41:$F$784,6)+'Иные услуги '!$C$5+'РСТ РСО-А'!$J$7+'РСТ РСО-А'!$H$9</f>
        <v>1151.4089999999999</v>
      </c>
      <c r="E221" s="118">
        <f>VLOOKUP($A221+ROUND((COLUMN()-2)/24,5),АТС!$A$41:$F$784,6)+'Иные услуги '!$C$5+'РСТ РСО-А'!$J$7+'РСТ РСО-А'!$H$9</f>
        <v>1151.1689999999999</v>
      </c>
      <c r="F221" s="118">
        <f>VLOOKUP($A221+ROUND((COLUMN()-2)/24,5),АТС!$A$41:$F$784,6)+'Иные услуги '!$C$5+'РСТ РСО-А'!$J$7+'РСТ РСО-А'!$H$9</f>
        <v>1152.1989999999998</v>
      </c>
      <c r="G221" s="118">
        <f>VLOOKUP($A221+ROUND((COLUMN()-2)/24,5),АТС!$A$41:$F$784,6)+'Иные услуги '!$C$5+'РСТ РСО-А'!$J$7+'РСТ РСО-А'!$H$9</f>
        <v>1118.279</v>
      </c>
      <c r="H221" s="118">
        <f>VLOOKUP($A221+ROUND((COLUMN()-2)/24,5),АТС!$A$41:$F$784,6)+'Иные услуги '!$C$5+'РСТ РСО-А'!$J$7+'РСТ РСО-А'!$H$9</f>
        <v>1236.5889999999999</v>
      </c>
      <c r="I221" s="118">
        <f>VLOOKUP($A221+ROUND((COLUMN()-2)/24,5),АТС!$A$41:$F$784,6)+'Иные услуги '!$C$5+'РСТ РСО-А'!$J$7+'РСТ РСО-А'!$H$9</f>
        <v>1083.3890000000001</v>
      </c>
      <c r="J221" s="118">
        <f>VLOOKUP($A221+ROUND((COLUMN()-2)/24,5),АТС!$A$41:$F$784,6)+'Иные услуги '!$C$5+'РСТ РСО-А'!$J$7+'РСТ РСО-А'!$H$9</f>
        <v>1166.6089999999999</v>
      </c>
      <c r="K221" s="118">
        <f>VLOOKUP($A221+ROUND((COLUMN()-2)/24,5),АТС!$A$41:$F$784,6)+'Иные услуги '!$C$5+'РСТ РСО-А'!$J$7+'РСТ РСО-А'!$H$9</f>
        <v>1030.5990000000002</v>
      </c>
      <c r="L221" s="118">
        <f>VLOOKUP($A221+ROUND((COLUMN()-2)/24,5),АТС!$A$41:$F$784,6)+'Иные услуги '!$C$5+'РСТ РСО-А'!$J$7+'РСТ РСО-А'!$H$9</f>
        <v>1030.3890000000001</v>
      </c>
      <c r="M221" s="118">
        <f>VLOOKUP($A221+ROUND((COLUMN()-2)/24,5),АТС!$A$41:$F$784,6)+'Иные услуги '!$C$5+'РСТ РСО-А'!$J$7+'РСТ РСО-А'!$H$9</f>
        <v>1030.9390000000001</v>
      </c>
      <c r="N221" s="118">
        <f>VLOOKUP($A221+ROUND((COLUMN()-2)/24,5),АТС!$A$41:$F$784,6)+'Иные услуги '!$C$5+'РСТ РСО-А'!$J$7+'РСТ РСО-А'!$H$9</f>
        <v>1030.9690000000001</v>
      </c>
      <c r="O221" s="118">
        <f>VLOOKUP($A221+ROUND((COLUMN()-2)/24,5),АТС!$A$41:$F$784,6)+'Иные услуги '!$C$5+'РСТ РСО-А'!$J$7+'РСТ РСО-А'!$H$9</f>
        <v>1030.3290000000002</v>
      </c>
      <c r="P221" s="118">
        <f>VLOOKUP($A221+ROUND((COLUMN()-2)/24,5),АТС!$A$41:$F$784,6)+'Иные услуги '!$C$5+'РСТ РСО-А'!$J$7+'РСТ РСО-А'!$H$9</f>
        <v>1029.249</v>
      </c>
      <c r="Q221" s="118">
        <f>VLOOKUP($A221+ROUND((COLUMN()-2)/24,5),АТС!$A$41:$F$784,6)+'Иные услуги '!$C$5+'РСТ РСО-А'!$J$7+'РСТ РСО-А'!$H$9</f>
        <v>1029.039</v>
      </c>
      <c r="R221" s="118">
        <f>VLOOKUP($A221+ROUND((COLUMN()-2)/24,5),АТС!$A$41:$F$784,6)+'Иные услуги '!$C$5+'РСТ РСО-А'!$J$7+'РСТ РСО-А'!$H$9</f>
        <v>997.33900000000006</v>
      </c>
      <c r="S221" s="118">
        <f>VLOOKUP($A221+ROUND((COLUMN()-2)/24,5),АТС!$A$41:$F$784,6)+'Иные услуги '!$C$5+'РСТ РСО-А'!$J$7+'РСТ РСО-А'!$H$9</f>
        <v>972.96900000000005</v>
      </c>
      <c r="T221" s="118">
        <f>VLOOKUP($A221+ROUND((COLUMN()-2)/24,5),АТС!$A$41:$F$784,6)+'Иные услуги '!$C$5+'РСТ РСО-А'!$J$7+'РСТ РСО-А'!$H$9</f>
        <v>1051.0790000000002</v>
      </c>
      <c r="U221" s="118">
        <f>VLOOKUP($A221+ROUND((COLUMN()-2)/24,5),АТС!$A$41:$F$784,6)+'Иные услуги '!$C$5+'РСТ РСО-А'!$J$7+'РСТ РСО-А'!$H$9</f>
        <v>1034.6990000000001</v>
      </c>
      <c r="V221" s="118">
        <f>VLOOKUP($A221+ROUND((COLUMN()-2)/24,5),АТС!$A$41:$F$784,6)+'Иные услуги '!$C$5+'РСТ РСО-А'!$J$7+'РСТ РСО-А'!$H$9</f>
        <v>1071.229</v>
      </c>
      <c r="W221" s="118">
        <f>VLOOKUP($A221+ROUND((COLUMN()-2)/24,5),АТС!$A$41:$F$784,6)+'Иные услуги '!$C$5+'РСТ РСО-А'!$J$7+'РСТ РСО-А'!$H$9</f>
        <v>1158.3889999999999</v>
      </c>
      <c r="X221" s="118">
        <f>VLOOKUP($A221+ROUND((COLUMN()-2)/24,5),АТС!$A$41:$F$784,6)+'Иные услуги '!$C$5+'РСТ РСО-А'!$J$7+'РСТ РСО-А'!$H$9</f>
        <v>883.60900000000004</v>
      </c>
      <c r="Y221" s="118">
        <f>VLOOKUP($A221+ROUND((COLUMN()-2)/24,5),АТС!$A$41:$F$784,6)+'Иные услуги '!$C$5+'РСТ РСО-А'!$J$7+'РСТ РСО-А'!$H$9</f>
        <v>924.38900000000001</v>
      </c>
    </row>
    <row r="222" spans="1:27" x14ac:dyDescent="0.2">
      <c r="A222" s="66">
        <f t="shared" si="6"/>
        <v>43544</v>
      </c>
      <c r="B222" s="118">
        <f>VLOOKUP($A222+ROUND((COLUMN()-2)/24,5),АТС!$A$41:$F$784,6)+'Иные услуги '!$C$5+'РСТ РСО-А'!$J$7+'РСТ РСО-А'!$H$9</f>
        <v>1020.859</v>
      </c>
      <c r="C222" s="118">
        <f>VLOOKUP($A222+ROUND((COLUMN()-2)/24,5),АТС!$A$41:$F$784,6)+'Иные услуги '!$C$5+'РСТ РСО-А'!$J$7+'РСТ РСО-А'!$H$9</f>
        <v>1080.809</v>
      </c>
      <c r="D222" s="118">
        <f>VLOOKUP($A222+ROUND((COLUMN()-2)/24,5),АТС!$A$41:$F$784,6)+'Иные услуги '!$C$5+'РСТ РСО-А'!$J$7+'РСТ РСО-А'!$H$9</f>
        <v>1114.479</v>
      </c>
      <c r="E222" s="118">
        <f>VLOOKUP($A222+ROUND((COLUMN()-2)/24,5),АТС!$A$41:$F$784,6)+'Иные услуги '!$C$5+'РСТ РСО-А'!$J$7+'РСТ РСО-А'!$H$9</f>
        <v>1113.9590000000001</v>
      </c>
      <c r="F222" s="118">
        <f>VLOOKUP($A222+ROUND((COLUMN()-2)/24,5),АТС!$A$41:$F$784,6)+'Иные услуги '!$C$5+'РСТ РСО-А'!$J$7+'РСТ РСО-А'!$H$9</f>
        <v>1115.1090000000002</v>
      </c>
      <c r="G222" s="118">
        <f>VLOOKUP($A222+ROUND((COLUMN()-2)/24,5),АТС!$A$41:$F$784,6)+'Иные услуги '!$C$5+'РСТ РСО-А'!$J$7+'РСТ РСО-А'!$H$9</f>
        <v>1118.1490000000001</v>
      </c>
      <c r="H222" s="118">
        <f>VLOOKUP($A222+ROUND((COLUMN()-2)/24,5),АТС!$A$41:$F$784,6)+'Иные услуги '!$C$5+'РСТ РСО-А'!$J$7+'РСТ РСО-А'!$H$9</f>
        <v>1126.1390000000001</v>
      </c>
      <c r="I222" s="118">
        <f>VLOOKUP($A222+ROUND((COLUMN()-2)/24,5),АТС!$A$41:$F$784,6)+'Иные услуги '!$C$5+'РСТ РСО-А'!$J$7+'РСТ РСО-А'!$H$9</f>
        <v>998.49900000000002</v>
      </c>
      <c r="J222" s="118">
        <f>VLOOKUP($A222+ROUND((COLUMN()-2)/24,5),АТС!$A$41:$F$784,6)+'Иные услуги '!$C$5+'РСТ РСО-А'!$J$7+'РСТ РСО-А'!$H$9</f>
        <v>1061.1890000000001</v>
      </c>
      <c r="K222" s="118">
        <f>VLOOKUP($A222+ROUND((COLUMN()-2)/24,5),АТС!$A$41:$F$784,6)+'Иные услуги '!$C$5+'РСТ РСО-А'!$J$7+'РСТ РСО-А'!$H$9</f>
        <v>974.399</v>
      </c>
      <c r="L222" s="118">
        <f>VLOOKUP($A222+ROUND((COLUMN()-2)/24,5),АТС!$A$41:$F$784,6)+'Иные услуги '!$C$5+'РСТ РСО-А'!$J$7+'РСТ РСО-А'!$H$9</f>
        <v>973.36900000000003</v>
      </c>
      <c r="M222" s="118">
        <f>VLOOKUP($A222+ROUND((COLUMN()-2)/24,5),АТС!$A$41:$F$784,6)+'Иные услуги '!$C$5+'РСТ РСО-А'!$J$7+'РСТ РСО-А'!$H$9</f>
        <v>973.99900000000002</v>
      </c>
      <c r="N222" s="118">
        <f>VLOOKUP($A222+ROUND((COLUMN()-2)/24,5),АТС!$A$41:$F$784,6)+'Иные услуги '!$C$5+'РСТ РСО-А'!$J$7+'РСТ РСО-А'!$H$9</f>
        <v>974.399</v>
      </c>
      <c r="O222" s="118">
        <f>VLOOKUP($A222+ROUND((COLUMN()-2)/24,5),АТС!$A$41:$F$784,6)+'Иные услуги '!$C$5+'РСТ РСО-А'!$J$7+'РСТ РСО-А'!$H$9</f>
        <v>974.07900000000006</v>
      </c>
      <c r="P222" s="118">
        <f>VLOOKUP($A222+ROUND((COLUMN()-2)/24,5),АТС!$A$41:$F$784,6)+'Иные услуги '!$C$5+'РСТ РСО-А'!$J$7+'РСТ РСО-А'!$H$9</f>
        <v>972.88900000000001</v>
      </c>
      <c r="Q222" s="118">
        <f>VLOOKUP($A222+ROUND((COLUMN()-2)/24,5),АТС!$A$41:$F$784,6)+'Иные услуги '!$C$5+'РСТ РСО-А'!$J$7+'РСТ РСО-А'!$H$9</f>
        <v>972.83900000000006</v>
      </c>
      <c r="R222" s="118">
        <f>VLOOKUP($A222+ROUND((COLUMN()-2)/24,5),АТС!$A$41:$F$784,6)+'Иные услуги '!$C$5+'РСТ РСО-А'!$J$7+'РСТ РСО-А'!$H$9</f>
        <v>970.10900000000004</v>
      </c>
      <c r="S222" s="118">
        <f>VLOOKUP($A222+ROUND((COLUMN()-2)/24,5),АТС!$A$41:$F$784,6)+'Иные услуги '!$C$5+'РСТ РСО-А'!$J$7+'РСТ РСО-А'!$H$9</f>
        <v>972.01900000000001</v>
      </c>
      <c r="T222" s="118">
        <f>VLOOKUP($A222+ROUND((COLUMN()-2)/24,5),АТС!$A$41:$F$784,6)+'Иные услуги '!$C$5+'РСТ РСО-А'!$J$7+'РСТ РСО-А'!$H$9</f>
        <v>1051.759</v>
      </c>
      <c r="U222" s="118">
        <f>VLOOKUP($A222+ROUND((COLUMN()-2)/24,5),АТС!$A$41:$F$784,6)+'Иные услуги '!$C$5+'РСТ РСО-А'!$J$7+'РСТ РСО-А'!$H$9</f>
        <v>1027.249</v>
      </c>
      <c r="V222" s="118">
        <f>VLOOKUP($A222+ROUND((COLUMN()-2)/24,5),АТС!$A$41:$F$784,6)+'Иные услуги '!$C$5+'РСТ РСО-А'!$J$7+'РСТ РСО-А'!$H$9</f>
        <v>1070.509</v>
      </c>
      <c r="W222" s="118">
        <f>VLOOKUP($A222+ROUND((COLUMN()-2)/24,5),АТС!$A$41:$F$784,6)+'Иные услуги '!$C$5+'РСТ РСО-А'!$J$7+'РСТ РСО-А'!$H$9</f>
        <v>1158.8989999999999</v>
      </c>
      <c r="X222" s="118">
        <f>VLOOKUP($A222+ROUND((COLUMN()-2)/24,5),АТС!$A$41:$F$784,6)+'Иные услуги '!$C$5+'РСТ РСО-А'!$J$7+'РСТ РСО-А'!$H$9</f>
        <v>883.15899999999999</v>
      </c>
      <c r="Y222" s="118">
        <f>VLOOKUP($A222+ROUND((COLUMN()-2)/24,5),АТС!$A$41:$F$784,6)+'Иные услуги '!$C$5+'РСТ РСО-А'!$J$7+'РСТ РСО-А'!$H$9</f>
        <v>923.48900000000003</v>
      </c>
    </row>
    <row r="223" spans="1:27" x14ac:dyDescent="0.2">
      <c r="A223" s="66">
        <f t="shared" si="6"/>
        <v>43545</v>
      </c>
      <c r="B223" s="118">
        <f>VLOOKUP($A223+ROUND((COLUMN()-2)/24,5),АТС!$A$41:$F$784,6)+'Иные услуги '!$C$5+'РСТ РСО-А'!$J$7+'РСТ РСО-А'!$H$9</f>
        <v>1024.6290000000001</v>
      </c>
      <c r="C223" s="118">
        <f>VLOOKUP($A223+ROUND((COLUMN()-2)/24,5),АТС!$A$41:$F$784,6)+'Иные услуги '!$C$5+'РСТ РСО-А'!$J$7+'РСТ РСО-А'!$H$9</f>
        <v>1081.4490000000001</v>
      </c>
      <c r="D223" s="118">
        <f>VLOOKUP($A223+ROUND((COLUMN()-2)/24,5),АТС!$A$41:$F$784,6)+'Иные услуги '!$C$5+'РСТ РСО-А'!$J$7+'РСТ РСО-А'!$H$9</f>
        <v>1115.1590000000001</v>
      </c>
      <c r="E223" s="118">
        <f>VLOOKUP($A223+ROUND((COLUMN()-2)/24,5),АТС!$A$41:$F$784,6)+'Иные услуги '!$C$5+'РСТ РСО-А'!$J$7+'РСТ РСО-А'!$H$9</f>
        <v>1114.569</v>
      </c>
      <c r="F223" s="118">
        <f>VLOOKUP($A223+ROUND((COLUMN()-2)/24,5),АТС!$A$41:$F$784,6)+'Иные услуги '!$C$5+'РСТ РСО-А'!$J$7+'РСТ РСО-А'!$H$9</f>
        <v>1115.6090000000002</v>
      </c>
      <c r="G223" s="118">
        <f>VLOOKUP($A223+ROUND((COLUMN()-2)/24,5),АТС!$A$41:$F$784,6)+'Иные услуги '!$C$5+'РСТ РСО-А'!$J$7+'РСТ РСО-А'!$H$9</f>
        <v>1120.3290000000002</v>
      </c>
      <c r="H223" s="118">
        <f>VLOOKUP($A223+ROUND((COLUMN()-2)/24,5),АТС!$A$41:$F$784,6)+'Иные услуги '!$C$5+'РСТ РСО-А'!$J$7+'РСТ РСО-А'!$H$9</f>
        <v>1130.569</v>
      </c>
      <c r="I223" s="118">
        <f>VLOOKUP($A223+ROUND((COLUMN()-2)/24,5),АТС!$A$41:$F$784,6)+'Иные услуги '!$C$5+'РСТ РСО-А'!$J$7+'РСТ РСО-А'!$H$9</f>
        <v>1000.869</v>
      </c>
      <c r="J223" s="118">
        <f>VLOOKUP($A223+ROUND((COLUMN()-2)/24,5),АТС!$A$41:$F$784,6)+'Иные услуги '!$C$5+'РСТ РСО-А'!$J$7+'РСТ РСО-А'!$H$9</f>
        <v>1059.789</v>
      </c>
      <c r="K223" s="118">
        <f>VLOOKUP($A223+ROUND((COLUMN()-2)/24,5),АТС!$A$41:$F$784,6)+'Иные услуги '!$C$5+'РСТ РСО-А'!$J$7+'РСТ РСО-А'!$H$9</f>
        <v>973.38900000000001</v>
      </c>
      <c r="L223" s="118">
        <f>VLOOKUP($A223+ROUND((COLUMN()-2)/24,5),АТС!$A$41:$F$784,6)+'Иные услуги '!$C$5+'РСТ РСО-А'!$J$7+'РСТ РСО-А'!$H$9</f>
        <v>973.47900000000004</v>
      </c>
      <c r="M223" s="118">
        <f>VLOOKUP($A223+ROUND((COLUMN()-2)/24,5),АТС!$A$41:$F$784,6)+'Иные услуги '!$C$5+'РСТ РСО-А'!$J$7+'РСТ РСО-А'!$H$9</f>
        <v>973.62900000000002</v>
      </c>
      <c r="N223" s="118">
        <f>VLOOKUP($A223+ROUND((COLUMN()-2)/24,5),АТС!$A$41:$F$784,6)+'Иные услуги '!$C$5+'РСТ РСО-А'!$J$7+'РСТ РСО-А'!$H$9</f>
        <v>973.529</v>
      </c>
      <c r="O223" s="118">
        <f>VLOOKUP($A223+ROUND((COLUMN()-2)/24,5),АТС!$A$41:$F$784,6)+'Иные услуги '!$C$5+'РСТ РСО-А'!$J$7+'РСТ РСО-А'!$H$9</f>
        <v>973.31899999999996</v>
      </c>
      <c r="P223" s="118">
        <f>VLOOKUP($A223+ROUND((COLUMN()-2)/24,5),АТС!$A$41:$F$784,6)+'Иные услуги '!$C$5+'РСТ РСО-А'!$J$7+'РСТ РСО-А'!$H$9</f>
        <v>972.399</v>
      </c>
      <c r="Q223" s="118">
        <f>VLOOKUP($A223+ROUND((COLUMN()-2)/24,5),АТС!$A$41:$F$784,6)+'Иные услуги '!$C$5+'РСТ РСО-А'!$J$7+'РСТ РСО-А'!$H$9</f>
        <v>972.279</v>
      </c>
      <c r="R223" s="118">
        <f>VLOOKUP($A223+ROUND((COLUMN()-2)/24,5),АТС!$A$41:$F$784,6)+'Иные услуги '!$C$5+'РСТ РСО-А'!$J$7+'РСТ РСО-А'!$H$9</f>
        <v>971.76900000000001</v>
      </c>
      <c r="S223" s="118">
        <f>VLOOKUP($A223+ROUND((COLUMN()-2)/24,5),АТС!$A$41:$F$784,6)+'Иные услуги '!$C$5+'РСТ РСО-А'!$J$7+'РСТ РСО-А'!$H$9</f>
        <v>972.76900000000001</v>
      </c>
      <c r="T223" s="118">
        <f>VLOOKUP($A223+ROUND((COLUMN()-2)/24,5),АТС!$A$41:$F$784,6)+'Иные услуги '!$C$5+'РСТ РСО-А'!$J$7+'РСТ РСО-А'!$H$9</f>
        <v>1052.6390000000001</v>
      </c>
      <c r="U223" s="118">
        <f>VLOOKUP($A223+ROUND((COLUMN()-2)/24,5),АТС!$A$41:$F$784,6)+'Иные услуги '!$C$5+'РСТ РСО-А'!$J$7+'РСТ РСО-А'!$H$9</f>
        <v>1026.729</v>
      </c>
      <c r="V223" s="118">
        <f>VLOOKUP($A223+ROUND((COLUMN()-2)/24,5),АТС!$A$41:$F$784,6)+'Иные услуги '!$C$5+'РСТ РСО-А'!$J$7+'РСТ РСО-А'!$H$9</f>
        <v>1071.0990000000002</v>
      </c>
      <c r="W223" s="118">
        <f>VLOOKUP($A223+ROUND((COLUMN()-2)/24,5),АТС!$A$41:$F$784,6)+'Иные услуги '!$C$5+'РСТ РСО-А'!$J$7+'РСТ РСО-А'!$H$9</f>
        <v>1156.1189999999999</v>
      </c>
      <c r="X223" s="118">
        <f>VLOOKUP($A223+ROUND((COLUMN()-2)/24,5),АТС!$A$41:$F$784,6)+'Иные услуги '!$C$5+'РСТ РСО-А'!$J$7+'РСТ РСО-А'!$H$9</f>
        <v>883.57900000000006</v>
      </c>
      <c r="Y223" s="118">
        <f>VLOOKUP($A223+ROUND((COLUMN()-2)/24,5),АТС!$A$41:$F$784,6)+'Иные услуги '!$C$5+'РСТ РСО-А'!$J$7+'РСТ РСО-А'!$H$9</f>
        <v>923.49900000000002</v>
      </c>
    </row>
    <row r="224" spans="1:27" x14ac:dyDescent="0.2">
      <c r="A224" s="66">
        <f t="shared" si="6"/>
        <v>43546</v>
      </c>
      <c r="B224" s="118">
        <f>VLOOKUP($A224+ROUND((COLUMN()-2)/24,5),АТС!$A$41:$F$784,6)+'Иные услуги '!$C$5+'РСТ РСО-А'!$J$7+'РСТ РСО-А'!$H$9</f>
        <v>1020.7090000000001</v>
      </c>
      <c r="C224" s="118">
        <f>VLOOKUP($A224+ROUND((COLUMN()-2)/24,5),АТС!$A$41:$F$784,6)+'Иные услуги '!$C$5+'РСТ РСО-А'!$J$7+'РСТ РСО-А'!$H$9</f>
        <v>1080.819</v>
      </c>
      <c r="D224" s="118">
        <f>VLOOKUP($A224+ROUND((COLUMN()-2)/24,5),АТС!$A$41:$F$784,6)+'Иные услуги '!$C$5+'РСТ РСО-А'!$J$7+'РСТ РСО-А'!$H$9</f>
        <v>1114.259</v>
      </c>
      <c r="E224" s="118">
        <f>VLOOKUP($A224+ROUND((COLUMN()-2)/24,5),АТС!$A$41:$F$784,6)+'Иные услуги '!$C$5+'РСТ РСО-А'!$J$7+'РСТ РСО-А'!$H$9</f>
        <v>1113.8490000000002</v>
      </c>
      <c r="F224" s="118">
        <f>VLOOKUP($A224+ROUND((COLUMN()-2)/24,5),АТС!$A$41:$F$784,6)+'Иные услуги '!$C$5+'РСТ РСО-А'!$J$7+'РСТ РСО-А'!$H$9</f>
        <v>1115.249</v>
      </c>
      <c r="G224" s="118">
        <f>VLOOKUP($A224+ROUND((COLUMN()-2)/24,5),АТС!$A$41:$F$784,6)+'Иные услуги '!$C$5+'РСТ РСО-А'!$J$7+'РСТ РСО-А'!$H$9</f>
        <v>1118.5990000000002</v>
      </c>
      <c r="H224" s="118">
        <f>VLOOKUP($A224+ROUND((COLUMN()-2)/24,5),АТС!$A$41:$F$784,6)+'Иные услуги '!$C$5+'РСТ РСО-А'!$J$7+'РСТ РСО-А'!$H$9</f>
        <v>1128.249</v>
      </c>
      <c r="I224" s="118">
        <f>VLOOKUP($A224+ROUND((COLUMN()-2)/24,5),АТС!$A$41:$F$784,6)+'Иные услуги '!$C$5+'РСТ РСО-А'!$J$7+'РСТ РСО-А'!$H$9</f>
        <v>1000.919</v>
      </c>
      <c r="J224" s="118">
        <f>VLOOKUP($A224+ROUND((COLUMN()-2)/24,5),АТС!$A$41:$F$784,6)+'Иные услуги '!$C$5+'РСТ РСО-А'!$J$7+'РСТ РСО-А'!$H$9</f>
        <v>1060.3490000000002</v>
      </c>
      <c r="K224" s="118">
        <f>VLOOKUP($A224+ROUND((COLUMN()-2)/24,5),АТС!$A$41:$F$784,6)+'Иные услуги '!$C$5+'РСТ РСО-А'!$J$7+'РСТ РСО-А'!$H$9</f>
        <v>948.45900000000006</v>
      </c>
      <c r="L224" s="118">
        <f>VLOOKUP($A224+ROUND((COLUMN()-2)/24,5),АТС!$A$41:$F$784,6)+'Иные услуги '!$C$5+'РСТ РСО-А'!$J$7+'РСТ РСО-А'!$H$9</f>
        <v>948.779</v>
      </c>
      <c r="M224" s="118">
        <f>VLOOKUP($A224+ROUND((COLUMN()-2)/24,5),АТС!$A$41:$F$784,6)+'Иные услуги '!$C$5+'РСТ РСО-А'!$J$7+'РСТ РСО-А'!$H$9</f>
        <v>974.86900000000003</v>
      </c>
      <c r="N224" s="118">
        <f>VLOOKUP($A224+ROUND((COLUMN()-2)/24,5),АТС!$A$41:$F$784,6)+'Иные услуги '!$C$5+'РСТ РСО-А'!$J$7+'РСТ РСО-А'!$H$9</f>
        <v>974.87900000000002</v>
      </c>
      <c r="O224" s="118">
        <f>VLOOKUP($A224+ROUND((COLUMN()-2)/24,5),АТС!$A$41:$F$784,6)+'Иные услуги '!$C$5+'РСТ РСО-А'!$J$7+'РСТ РСО-А'!$H$9</f>
        <v>974.81899999999996</v>
      </c>
      <c r="P224" s="118">
        <f>VLOOKUP($A224+ROUND((COLUMN()-2)/24,5),АТС!$A$41:$F$784,6)+'Иные услуги '!$C$5+'РСТ РСО-А'!$J$7+'РСТ РСО-А'!$H$9</f>
        <v>974.88900000000001</v>
      </c>
      <c r="Q224" s="118">
        <f>VLOOKUP($A224+ROUND((COLUMN()-2)/24,5),АТС!$A$41:$F$784,6)+'Иные услуги '!$C$5+'РСТ РСО-А'!$J$7+'РСТ РСО-А'!$H$9</f>
        <v>974.399</v>
      </c>
      <c r="R224" s="118">
        <f>VLOOKUP($A224+ROUND((COLUMN()-2)/24,5),АТС!$A$41:$F$784,6)+'Иные услуги '!$C$5+'РСТ РСО-А'!$J$7+'РСТ РСО-А'!$H$9</f>
        <v>976.149</v>
      </c>
      <c r="S224" s="118">
        <f>VLOOKUP($A224+ROUND((COLUMN()-2)/24,5),АТС!$A$41:$F$784,6)+'Иные услуги '!$C$5+'РСТ РСО-А'!$J$7+'РСТ РСО-А'!$H$9</f>
        <v>973.48900000000003</v>
      </c>
      <c r="T224" s="118">
        <f>VLOOKUP($A224+ROUND((COLUMN()-2)/24,5),АТС!$A$41:$F$784,6)+'Иные услуги '!$C$5+'РСТ РСО-А'!$J$7+'РСТ РСО-А'!$H$9</f>
        <v>1052.019</v>
      </c>
      <c r="U224" s="118">
        <f>VLOOKUP($A224+ROUND((COLUMN()-2)/24,5),АТС!$A$41:$F$784,6)+'Иные услуги '!$C$5+'РСТ РСО-А'!$J$7+'РСТ РСО-А'!$H$9</f>
        <v>1020.369</v>
      </c>
      <c r="V224" s="118">
        <f>VLOOKUP($A224+ROUND((COLUMN()-2)/24,5),АТС!$A$41:$F$784,6)+'Иные услуги '!$C$5+'РСТ РСО-А'!$J$7+'РСТ РСО-А'!$H$9</f>
        <v>1065.229</v>
      </c>
      <c r="W224" s="118">
        <f>VLOOKUP($A224+ROUND((COLUMN()-2)/24,5),АТС!$A$41:$F$784,6)+'Иные услуги '!$C$5+'РСТ РСО-А'!$J$7+'РСТ РСО-А'!$H$9</f>
        <v>1149.9289999999999</v>
      </c>
      <c r="X224" s="118">
        <f>VLOOKUP($A224+ROUND((COLUMN()-2)/24,5),АТС!$A$41:$F$784,6)+'Иные услуги '!$C$5+'РСТ РСО-А'!$J$7+'РСТ РСО-А'!$H$9</f>
        <v>880.43899999999996</v>
      </c>
      <c r="Y224" s="118">
        <f>VLOOKUP($A224+ROUND((COLUMN()-2)/24,5),АТС!$A$41:$F$784,6)+'Иные услуги '!$C$5+'РСТ РСО-А'!$J$7+'РСТ РСО-А'!$H$9</f>
        <v>920.34900000000005</v>
      </c>
      <c r="AA224" s="67"/>
    </row>
    <row r="225" spans="1:27" x14ac:dyDescent="0.2">
      <c r="A225" s="66">
        <f t="shared" si="6"/>
        <v>43547</v>
      </c>
      <c r="B225" s="118">
        <f>VLOOKUP($A225+ROUND((COLUMN()-2)/24,5),АТС!$A$41:$F$784,6)+'Иные услуги '!$C$5+'РСТ РСО-А'!$J$7+'РСТ РСО-А'!$H$9</f>
        <v>1021.009</v>
      </c>
      <c r="C225" s="118">
        <f>VLOOKUP($A225+ROUND((COLUMN()-2)/24,5),АТС!$A$41:$F$784,6)+'Иные услуги '!$C$5+'РСТ РСО-А'!$J$7+'РСТ РСО-А'!$H$9</f>
        <v>1080.749</v>
      </c>
      <c r="D225" s="118">
        <f>VLOOKUP($A225+ROUND((COLUMN()-2)/24,5),АТС!$A$41:$F$784,6)+'Иные услуги '!$C$5+'РСТ РСО-А'!$J$7+'РСТ РСО-А'!$H$9</f>
        <v>1113.979</v>
      </c>
      <c r="E225" s="118">
        <f>VLOOKUP($A225+ROUND((COLUMN()-2)/24,5),АТС!$A$41:$F$784,6)+'Иные услуги '!$C$5+'РСТ РСО-А'!$J$7+'РСТ РСО-А'!$H$9</f>
        <v>1113.3890000000001</v>
      </c>
      <c r="F225" s="118">
        <f>VLOOKUP($A225+ROUND((COLUMN()-2)/24,5),АТС!$A$41:$F$784,6)+'Иные услуги '!$C$5+'РСТ РСО-А'!$J$7+'РСТ РСО-А'!$H$9</f>
        <v>1114.0790000000002</v>
      </c>
      <c r="G225" s="118">
        <f>VLOOKUP($A225+ROUND((COLUMN()-2)/24,5),АТС!$A$41:$F$784,6)+'Иные услуги '!$C$5+'РСТ РСО-А'!$J$7+'РСТ РСО-А'!$H$9</f>
        <v>1116.1890000000001</v>
      </c>
      <c r="H225" s="118">
        <f>VLOOKUP($A225+ROUND((COLUMN()-2)/24,5),АТС!$A$41:$F$784,6)+'Иные услуги '!$C$5+'РСТ РСО-А'!$J$7+'РСТ РСО-А'!$H$9</f>
        <v>1172.4590000000001</v>
      </c>
      <c r="I225" s="118">
        <f>VLOOKUP($A225+ROUND((COLUMN()-2)/24,5),АТС!$A$41:$F$784,6)+'Иные услуги '!$C$5+'РСТ РСО-А'!$J$7+'РСТ РСО-А'!$H$9</f>
        <v>1078.4090000000001</v>
      </c>
      <c r="J225" s="118">
        <f>VLOOKUP($A225+ROUND((COLUMN()-2)/24,5),АТС!$A$41:$F$784,6)+'Иные услуги '!$C$5+'РСТ РСО-А'!$J$7+'РСТ РСО-А'!$H$9</f>
        <v>1104.4590000000001</v>
      </c>
      <c r="K225" s="118">
        <f>VLOOKUP($A225+ROUND((COLUMN()-2)/24,5),АТС!$A$41:$F$784,6)+'Иные услуги '!$C$5+'РСТ РСО-А'!$J$7+'РСТ РСО-А'!$H$9</f>
        <v>1027.2090000000001</v>
      </c>
      <c r="L225" s="118">
        <f>VLOOKUP($A225+ROUND((COLUMN()-2)/24,5),АТС!$A$41:$F$784,6)+'Иные услуги '!$C$5+'РСТ РСО-А'!$J$7+'РСТ РСО-А'!$H$9</f>
        <v>1026.979</v>
      </c>
      <c r="M225" s="118">
        <f>VLOOKUP($A225+ROUND((COLUMN()-2)/24,5),АТС!$A$41:$F$784,6)+'Иные услуги '!$C$5+'РСТ РСО-А'!$J$7+'РСТ РСО-А'!$H$9</f>
        <v>1027.059</v>
      </c>
      <c r="N225" s="118">
        <f>VLOOKUP($A225+ROUND((COLUMN()-2)/24,5),АТС!$A$41:$F$784,6)+'Иные услуги '!$C$5+'РСТ РСО-А'!$J$7+'РСТ РСО-А'!$H$9</f>
        <v>1026.779</v>
      </c>
      <c r="O225" s="118">
        <f>VLOOKUP($A225+ROUND((COLUMN()-2)/24,5),АТС!$A$41:$F$784,6)+'Иные услуги '!$C$5+'РСТ РСО-А'!$J$7+'РСТ РСО-А'!$H$9</f>
        <v>1026.509</v>
      </c>
      <c r="P225" s="118">
        <f>VLOOKUP($A225+ROUND((COLUMN()-2)/24,5),АТС!$A$41:$F$784,6)+'Иные услуги '!$C$5+'РСТ РСО-А'!$J$7+'РСТ РСО-А'!$H$9</f>
        <v>1026.3990000000001</v>
      </c>
      <c r="Q225" s="118">
        <f>VLOOKUP($A225+ROUND((COLUMN()-2)/24,5),АТС!$A$41:$F$784,6)+'Иные услуги '!$C$5+'РСТ РСО-А'!$J$7+'РСТ РСО-А'!$H$9</f>
        <v>1025.569</v>
      </c>
      <c r="R225" s="118">
        <f>VLOOKUP($A225+ROUND((COLUMN()-2)/24,5),АТС!$A$41:$F$784,6)+'Иные услуги '!$C$5+'РСТ РСО-А'!$J$7+'РСТ РСО-А'!$H$9</f>
        <v>1027.759</v>
      </c>
      <c r="S225" s="118">
        <f>VLOOKUP($A225+ROUND((COLUMN()-2)/24,5),АТС!$A$41:$F$784,6)+'Иные услуги '!$C$5+'РСТ РСО-А'!$J$7+'РСТ РСО-А'!$H$9</f>
        <v>1028.6190000000001</v>
      </c>
      <c r="T225" s="118">
        <f>VLOOKUP($A225+ROUND((COLUMN()-2)/24,5),АТС!$A$41:$F$784,6)+'Иные услуги '!$C$5+'РСТ РСО-А'!$J$7+'РСТ РСО-А'!$H$9</f>
        <v>1090.5990000000002</v>
      </c>
      <c r="U225" s="118">
        <f>VLOOKUP($A225+ROUND((COLUMN()-2)/24,5),АТС!$A$41:$F$784,6)+'Иные услуги '!$C$5+'РСТ РСО-А'!$J$7+'РСТ РСО-А'!$H$9</f>
        <v>1058.5990000000002</v>
      </c>
      <c r="V225" s="118">
        <f>VLOOKUP($A225+ROUND((COLUMN()-2)/24,5),АТС!$A$41:$F$784,6)+'Иные услуги '!$C$5+'РСТ РСО-А'!$J$7+'РСТ РСО-А'!$H$9</f>
        <v>1063.1490000000001</v>
      </c>
      <c r="W225" s="118">
        <f>VLOOKUP($A225+ROUND((COLUMN()-2)/24,5),АТС!$A$41:$F$784,6)+'Иные услуги '!$C$5+'РСТ РСО-А'!$J$7+'РСТ РСО-А'!$H$9</f>
        <v>1148.8589999999999</v>
      </c>
      <c r="X225" s="118">
        <f>VLOOKUP($A225+ROUND((COLUMN()-2)/24,5),АТС!$A$41:$F$784,6)+'Иные услуги '!$C$5+'РСТ РСО-А'!$J$7+'РСТ РСО-А'!$H$9</f>
        <v>880.66899999999998</v>
      </c>
      <c r="Y225" s="118">
        <f>VLOOKUP($A225+ROUND((COLUMN()-2)/24,5),АТС!$A$41:$F$784,6)+'Иные услуги '!$C$5+'РСТ РСО-А'!$J$7+'РСТ РСО-А'!$H$9</f>
        <v>935.00900000000001</v>
      </c>
    </row>
    <row r="226" spans="1:27" x14ac:dyDescent="0.2">
      <c r="A226" s="66">
        <f t="shared" si="6"/>
        <v>43548</v>
      </c>
      <c r="B226" s="118">
        <f>VLOOKUP($A226+ROUND((COLUMN()-2)/24,5),АТС!$A$41:$F$784,6)+'Иные услуги '!$C$5+'РСТ РСО-А'!$J$7+'РСТ РСО-А'!$H$9</f>
        <v>1019.319</v>
      </c>
      <c r="C226" s="118">
        <f>VLOOKUP($A226+ROUND((COLUMN()-2)/24,5),АТС!$A$41:$F$784,6)+'Иные услуги '!$C$5+'РСТ РСО-А'!$J$7+'РСТ РСО-А'!$H$9</f>
        <v>1079.499</v>
      </c>
      <c r="D226" s="118">
        <f>VLOOKUP($A226+ROUND((COLUMN()-2)/24,5),АТС!$A$41:$F$784,6)+'Иные услуги '!$C$5+'РСТ РСО-А'!$J$7+'РСТ РСО-А'!$H$9</f>
        <v>1113.1490000000001</v>
      </c>
      <c r="E226" s="118">
        <f>VLOOKUP($A226+ROUND((COLUMN()-2)/24,5),АТС!$A$41:$F$784,6)+'Иные услуги '!$C$5+'РСТ РСО-А'!$J$7+'РСТ РСО-А'!$H$9</f>
        <v>1112.6790000000001</v>
      </c>
      <c r="F226" s="118">
        <f>VLOOKUP($A226+ROUND((COLUMN()-2)/24,5),АТС!$A$41:$F$784,6)+'Иные услуги '!$C$5+'РСТ РСО-А'!$J$7+'РСТ РСО-А'!$H$9</f>
        <v>1113.259</v>
      </c>
      <c r="G226" s="118">
        <f>VLOOKUP($A226+ROUND((COLUMN()-2)/24,5),АТС!$A$41:$F$784,6)+'Иные услуги '!$C$5+'РСТ РСО-А'!$J$7+'РСТ РСО-А'!$H$9</f>
        <v>1114.0790000000002</v>
      </c>
      <c r="H226" s="118">
        <f>VLOOKUP($A226+ROUND((COLUMN()-2)/24,5),АТС!$A$41:$F$784,6)+'Иные услуги '!$C$5+'РСТ РСО-А'!$J$7+'РСТ РСО-А'!$H$9</f>
        <v>1169.299</v>
      </c>
      <c r="I226" s="118">
        <f>VLOOKUP($A226+ROUND((COLUMN()-2)/24,5),АТС!$A$41:$F$784,6)+'Иные услуги '!$C$5+'РСТ РСО-А'!$J$7+'РСТ РСО-А'!$H$9</f>
        <v>1073.769</v>
      </c>
      <c r="J226" s="118">
        <f>VLOOKUP($A226+ROUND((COLUMN()-2)/24,5),АТС!$A$41:$F$784,6)+'Иные услуги '!$C$5+'РСТ РСО-А'!$J$7+'РСТ РСО-А'!$H$9</f>
        <v>1103.6790000000001</v>
      </c>
      <c r="K226" s="118">
        <f>VLOOKUP($A226+ROUND((COLUMN()-2)/24,5),АТС!$A$41:$F$784,6)+'Иные услуги '!$C$5+'РСТ РСО-А'!$J$7+'РСТ РСО-А'!$H$9</f>
        <v>1028.809</v>
      </c>
      <c r="L226" s="118">
        <f>VLOOKUP($A226+ROUND((COLUMN()-2)/24,5),АТС!$A$41:$F$784,6)+'Иные услуги '!$C$5+'РСТ РСО-А'!$J$7+'РСТ РСО-А'!$H$9</f>
        <v>1028.9290000000001</v>
      </c>
      <c r="M226" s="118">
        <f>VLOOKUP($A226+ROUND((COLUMN()-2)/24,5),АТС!$A$41:$F$784,6)+'Иные услуги '!$C$5+'РСТ РСО-А'!$J$7+'РСТ РСО-А'!$H$9</f>
        <v>1092.6390000000001</v>
      </c>
      <c r="N226" s="118">
        <f>VLOOKUP($A226+ROUND((COLUMN()-2)/24,5),АТС!$A$41:$F$784,6)+'Иные услуги '!$C$5+'РСТ РСО-А'!$J$7+'РСТ РСО-А'!$H$9</f>
        <v>1092.509</v>
      </c>
      <c r="O226" s="118">
        <f>VLOOKUP($A226+ROUND((COLUMN()-2)/24,5),АТС!$A$41:$F$784,6)+'Иные услуги '!$C$5+'РСТ РСО-А'!$J$7+'РСТ РСО-А'!$H$9</f>
        <v>1092.6090000000002</v>
      </c>
      <c r="P226" s="118">
        <f>VLOOKUP($A226+ROUND((COLUMN()-2)/24,5),АТС!$A$41:$F$784,6)+'Иные услуги '!$C$5+'РСТ РСО-А'!$J$7+'РСТ РСО-А'!$H$9</f>
        <v>1092.6390000000001</v>
      </c>
      <c r="Q226" s="118">
        <f>VLOOKUP($A226+ROUND((COLUMN()-2)/24,5),АТС!$A$41:$F$784,6)+'Иные услуги '!$C$5+'РСТ РСО-А'!$J$7+'РСТ РСО-А'!$H$9</f>
        <v>1092.4390000000001</v>
      </c>
      <c r="R226" s="118">
        <f>VLOOKUP($A226+ROUND((COLUMN()-2)/24,5),АТС!$A$41:$F$784,6)+'Иные услуги '!$C$5+'РСТ РСО-А'!$J$7+'РСТ РСО-А'!$H$9</f>
        <v>1094.789</v>
      </c>
      <c r="S226" s="118">
        <f>VLOOKUP($A226+ROUND((COLUMN()-2)/24,5),АТС!$A$41:$F$784,6)+'Иные услуги '!$C$5+'РСТ РСО-А'!$J$7+'РСТ РСО-А'!$H$9</f>
        <v>1096.4690000000001</v>
      </c>
      <c r="T226" s="118">
        <f>VLOOKUP($A226+ROUND((COLUMN()-2)/24,5),АТС!$A$41:$F$784,6)+'Иные услуги '!$C$5+'РСТ РСО-А'!$J$7+'РСТ РСО-А'!$H$9</f>
        <v>1186.249</v>
      </c>
      <c r="U226" s="118">
        <f>VLOOKUP($A226+ROUND((COLUMN()-2)/24,5),АТС!$A$41:$F$784,6)+'Иные услуги '!$C$5+'РСТ РСО-А'!$J$7+'РСТ РСО-А'!$H$9</f>
        <v>1071.1390000000001</v>
      </c>
      <c r="V226" s="118">
        <f>VLOOKUP($A226+ROUND((COLUMN()-2)/24,5),АТС!$A$41:$F$784,6)+'Иные услуги '!$C$5+'РСТ РСО-А'!$J$7+'РСТ РСО-А'!$H$9</f>
        <v>1067.479</v>
      </c>
      <c r="W226" s="118">
        <f>VLOOKUP($A226+ROUND((COLUMN()-2)/24,5),АТС!$A$41:$F$784,6)+'Иные услуги '!$C$5+'РСТ РСО-А'!$J$7+'РСТ РСО-А'!$H$9</f>
        <v>1152.079</v>
      </c>
      <c r="X226" s="118">
        <f>VLOOKUP($A226+ROUND((COLUMN()-2)/24,5),АТС!$A$41:$F$784,6)+'Иные услуги '!$C$5+'РСТ РСО-А'!$J$7+'РСТ РСО-А'!$H$9</f>
        <v>880.73900000000003</v>
      </c>
      <c r="Y226" s="118">
        <f>VLOOKUP($A226+ROUND((COLUMN()-2)/24,5),АТС!$A$41:$F$784,6)+'Иные услуги '!$C$5+'РСТ РСО-А'!$J$7+'РСТ РСО-А'!$H$9</f>
        <v>937.47900000000004</v>
      </c>
    </row>
    <row r="227" spans="1:27" x14ac:dyDescent="0.2">
      <c r="A227" s="66">
        <f t="shared" si="6"/>
        <v>43549</v>
      </c>
      <c r="B227" s="118">
        <f>VLOOKUP($A227+ROUND((COLUMN()-2)/24,5),АТС!$A$41:$F$784,6)+'Иные услуги '!$C$5+'РСТ РСО-А'!$J$7+'РСТ РСО-А'!$H$9</f>
        <v>1017.889</v>
      </c>
      <c r="C227" s="118">
        <f>VLOOKUP($A227+ROUND((COLUMN()-2)/24,5),АТС!$A$41:$F$784,6)+'Иные услуги '!$C$5+'РСТ РСО-А'!$J$7+'РСТ РСО-А'!$H$9</f>
        <v>1079.3390000000002</v>
      </c>
      <c r="D227" s="118">
        <f>VLOOKUP($A227+ROUND((COLUMN()-2)/24,5),АТС!$A$41:$F$784,6)+'Иные услуги '!$C$5+'РСТ РСО-А'!$J$7+'РСТ РСО-А'!$H$9</f>
        <v>1121.229</v>
      </c>
      <c r="E227" s="118">
        <f>VLOOKUP($A227+ROUND((COLUMN()-2)/24,5),АТС!$A$41:$F$784,6)+'Иные услуги '!$C$5+'РСТ РСО-А'!$J$7+'РСТ РСО-А'!$H$9</f>
        <v>1120.9290000000001</v>
      </c>
      <c r="F227" s="118">
        <f>VLOOKUP($A227+ROUND((COLUMN()-2)/24,5),АТС!$A$41:$F$784,6)+'Иные услуги '!$C$5+'РСТ РСО-А'!$J$7+'РСТ РСО-А'!$H$9</f>
        <v>1112.8590000000002</v>
      </c>
      <c r="G227" s="118">
        <f>VLOOKUP($A227+ROUND((COLUMN()-2)/24,5),АТС!$A$41:$F$784,6)+'Иные услуги '!$C$5+'РСТ РСО-А'!$J$7+'РСТ РСО-А'!$H$9</f>
        <v>1117.9390000000001</v>
      </c>
      <c r="H227" s="118">
        <f>VLOOKUP($A227+ROUND((COLUMN()-2)/24,5),АТС!$A$41:$F$784,6)+'Иные услуги '!$C$5+'РСТ РСО-А'!$J$7+'РСТ РСО-А'!$H$9</f>
        <v>1177.9489999999998</v>
      </c>
      <c r="I227" s="118">
        <f>VLOOKUP($A227+ROUND((COLUMN()-2)/24,5),АТС!$A$41:$F$784,6)+'Иные услуги '!$C$5+'РСТ РСО-А'!$J$7+'РСТ РСО-А'!$H$9</f>
        <v>962.92899999999997</v>
      </c>
      <c r="J227" s="118">
        <f>VLOOKUP($A227+ROUND((COLUMN()-2)/24,5),АТС!$A$41:$F$784,6)+'Иные услуги '!$C$5+'РСТ РСО-А'!$J$7+'РСТ РСО-А'!$H$9</f>
        <v>1166.749</v>
      </c>
      <c r="K227" s="118">
        <f>VLOOKUP($A227+ROUND((COLUMN()-2)/24,5),АТС!$A$41:$F$784,6)+'Иные услуги '!$C$5+'РСТ РСО-А'!$J$7+'РСТ РСО-А'!$H$9</f>
        <v>1167.9489999999998</v>
      </c>
      <c r="L227" s="118">
        <f>VLOOKUP($A227+ROUND((COLUMN()-2)/24,5),АТС!$A$41:$F$784,6)+'Иные услуги '!$C$5+'РСТ РСО-А'!$J$7+'РСТ РСО-А'!$H$9</f>
        <v>1031.529</v>
      </c>
      <c r="M227" s="118">
        <f>VLOOKUP($A227+ROUND((COLUMN()-2)/24,5),АТС!$A$41:$F$784,6)+'Иные услуги '!$C$5+'РСТ РСО-А'!$J$7+'РСТ РСО-А'!$H$9</f>
        <v>1031.3690000000001</v>
      </c>
      <c r="N227" s="118">
        <f>VLOOKUP($A227+ROUND((COLUMN()-2)/24,5),АТС!$A$41:$F$784,6)+'Иные услуги '!$C$5+'РСТ РСО-А'!$J$7+'РСТ РСО-А'!$H$9</f>
        <v>1031.0990000000002</v>
      </c>
      <c r="O227" s="118">
        <f>VLOOKUP($A227+ROUND((COLUMN()-2)/24,5),АТС!$A$41:$F$784,6)+'Иные услуги '!$C$5+'РСТ РСО-А'!$J$7+'РСТ РСО-А'!$H$9</f>
        <v>1030.819</v>
      </c>
      <c r="P227" s="118">
        <f>VLOOKUP($A227+ROUND((COLUMN()-2)/24,5),АТС!$A$41:$F$784,6)+'Иные услуги '!$C$5+'РСТ РСО-А'!$J$7+'РСТ РСО-А'!$H$9</f>
        <v>1030.7190000000001</v>
      </c>
      <c r="Q227" s="118">
        <f>VLOOKUP($A227+ROUND((COLUMN()-2)/24,5),АТС!$A$41:$F$784,6)+'Иные услуги '!$C$5+'РСТ РСО-А'!$J$7+'РСТ РСО-А'!$H$9</f>
        <v>1060.489</v>
      </c>
      <c r="R227" s="118">
        <f>VLOOKUP($A227+ROUND((COLUMN()-2)/24,5),АТС!$A$41:$F$784,6)+'Иные услуги '!$C$5+'РСТ РСО-А'!$J$7+'РСТ РСО-А'!$H$9</f>
        <v>1060.8790000000001</v>
      </c>
      <c r="S227" s="118">
        <f>VLOOKUP($A227+ROUND((COLUMN()-2)/24,5),АТС!$A$41:$F$784,6)+'Иные услуги '!$C$5+'РСТ РСО-А'!$J$7+'РСТ РСО-А'!$H$9</f>
        <v>1030.6390000000001</v>
      </c>
      <c r="T227" s="118">
        <f>VLOOKUP($A227+ROUND((COLUMN()-2)/24,5),АТС!$A$41:$F$784,6)+'Иные услуги '!$C$5+'РСТ РСО-А'!$J$7+'РСТ РСО-А'!$H$9</f>
        <v>1084.7190000000001</v>
      </c>
      <c r="U227" s="118">
        <f>VLOOKUP($A227+ROUND((COLUMN()-2)/24,5),АТС!$A$41:$F$784,6)+'Иные услуги '!$C$5+'РСТ РСО-А'!$J$7+'РСТ РСО-А'!$H$9</f>
        <v>1060.1990000000001</v>
      </c>
      <c r="V227" s="118">
        <f>VLOOKUP($A227+ROUND((COLUMN()-2)/24,5),АТС!$A$41:$F$784,6)+'Иные услуги '!$C$5+'РСТ РСО-А'!$J$7+'РСТ РСО-А'!$H$9</f>
        <v>1055.989</v>
      </c>
      <c r="W227" s="118">
        <f>VLOOKUP($A227+ROUND((COLUMN()-2)/24,5),АТС!$A$41:$F$784,6)+'Иные услуги '!$C$5+'РСТ РСО-А'!$J$7+'РСТ РСО-А'!$H$9</f>
        <v>1141.6390000000001</v>
      </c>
      <c r="X227" s="118">
        <f>VLOOKUP($A227+ROUND((COLUMN()-2)/24,5),АТС!$A$41:$F$784,6)+'Иные услуги '!$C$5+'РСТ РСО-А'!$J$7+'РСТ РСО-А'!$H$9</f>
        <v>875.55899999999997</v>
      </c>
      <c r="Y227" s="118">
        <f>VLOOKUP($A227+ROUND((COLUMN()-2)/24,5),АТС!$A$41:$F$784,6)+'Иные услуги '!$C$5+'РСТ РСО-А'!$J$7+'РСТ РСО-А'!$H$9</f>
        <v>932.91899999999998</v>
      </c>
    </row>
    <row r="228" spans="1:27" x14ac:dyDescent="0.2">
      <c r="A228" s="66">
        <f t="shared" si="6"/>
        <v>43550</v>
      </c>
      <c r="B228" s="118">
        <f>VLOOKUP($A228+ROUND((COLUMN()-2)/24,5),АТС!$A$41:$F$784,6)+'Иные услуги '!$C$5+'РСТ РСО-А'!$J$7+'РСТ РСО-А'!$H$9</f>
        <v>1016.159</v>
      </c>
      <c r="C228" s="118">
        <f>VLOOKUP($A228+ROUND((COLUMN()-2)/24,5),АТС!$A$41:$F$784,6)+'Иные услуги '!$C$5+'РСТ РСО-А'!$J$7+'РСТ РСО-А'!$H$9</f>
        <v>1076.2190000000001</v>
      </c>
      <c r="D228" s="118">
        <f>VLOOKUP($A228+ROUND((COLUMN()-2)/24,5),АТС!$A$41:$F$784,6)+'Иные услуги '!$C$5+'РСТ РСО-А'!$J$7+'РСТ РСО-А'!$H$9</f>
        <v>1110.1090000000002</v>
      </c>
      <c r="E228" s="118">
        <f>VLOOKUP($A228+ROUND((COLUMN()-2)/24,5),АТС!$A$41:$F$784,6)+'Иные услуги '!$C$5+'РСТ РСО-А'!$J$7+'РСТ РСО-А'!$H$9</f>
        <v>1109.9590000000001</v>
      </c>
      <c r="F228" s="118">
        <f>VLOOKUP($A228+ROUND((COLUMN()-2)/24,5),АТС!$A$41:$F$784,6)+'Иные услуги '!$C$5+'РСТ РСО-А'!$J$7+'РСТ РСО-А'!$H$9</f>
        <v>1110.5890000000002</v>
      </c>
      <c r="G228" s="118">
        <f>VLOOKUP($A228+ROUND((COLUMN()-2)/24,5),АТС!$A$41:$F$784,6)+'Иные услуги '!$C$5+'РСТ РСО-А'!$J$7+'РСТ РСО-А'!$H$9</f>
        <v>1113.3290000000002</v>
      </c>
      <c r="H228" s="118">
        <f>VLOOKUP($A228+ROUND((COLUMN()-2)/24,5),АТС!$A$41:$F$784,6)+'Иные услуги '!$C$5+'РСТ РСО-А'!$J$7+'РСТ РСО-А'!$H$9</f>
        <v>1168.0889999999999</v>
      </c>
      <c r="I228" s="118">
        <f>VLOOKUP($A228+ROUND((COLUMN()-2)/24,5),АТС!$A$41:$F$784,6)+'Иные услуги '!$C$5+'РСТ РСО-А'!$J$7+'РСТ РСО-А'!$H$9</f>
        <v>954.16899999999998</v>
      </c>
      <c r="J228" s="118">
        <f>VLOOKUP($A228+ROUND((COLUMN()-2)/24,5),АТС!$A$41:$F$784,6)+'Иные услуги '!$C$5+'РСТ РСО-А'!$J$7+'РСТ РСО-А'!$H$9</f>
        <v>1084.8690000000001</v>
      </c>
      <c r="K228" s="118">
        <f>VLOOKUP($A228+ROUND((COLUMN()-2)/24,5),АТС!$A$41:$F$784,6)+'Иные услуги '!$C$5+'РСТ РСО-А'!$J$7+'РСТ РСО-А'!$H$9</f>
        <v>966.399</v>
      </c>
      <c r="L228" s="118">
        <f>VLOOKUP($A228+ROUND((COLUMN()-2)/24,5),АТС!$A$41:$F$784,6)+'Иные услуги '!$C$5+'РСТ РСО-А'!$J$7+'РСТ РСО-А'!$H$9</f>
        <v>966.50900000000001</v>
      </c>
      <c r="M228" s="118">
        <f>VLOOKUP($A228+ROUND((COLUMN()-2)/24,5),АТС!$A$41:$F$784,6)+'Иные услуги '!$C$5+'РСТ РСО-А'!$J$7+'РСТ РСО-А'!$H$9</f>
        <v>966.74900000000002</v>
      </c>
      <c r="N228" s="118">
        <f>VLOOKUP($A228+ROUND((COLUMN()-2)/24,5),АТС!$A$41:$F$784,6)+'Иные услуги '!$C$5+'РСТ РСО-А'!$J$7+'РСТ РСО-А'!$H$9</f>
        <v>966.91899999999998</v>
      </c>
      <c r="O228" s="118">
        <f>VLOOKUP($A228+ROUND((COLUMN()-2)/24,5),АТС!$A$41:$F$784,6)+'Иные услуги '!$C$5+'РСТ РСО-А'!$J$7+'РСТ РСО-А'!$H$9</f>
        <v>966.69899999999996</v>
      </c>
      <c r="P228" s="118">
        <f>VLOOKUP($A228+ROUND((COLUMN()-2)/24,5),АТС!$A$41:$F$784,6)+'Иные услуги '!$C$5+'РСТ РСО-А'!$J$7+'РСТ РСО-А'!$H$9</f>
        <v>966.279</v>
      </c>
      <c r="Q228" s="118">
        <f>VLOOKUP($A228+ROUND((COLUMN()-2)/24,5),АТС!$A$41:$F$784,6)+'Иные услуги '!$C$5+'РСТ РСО-А'!$J$7+'РСТ РСО-А'!$H$9</f>
        <v>965.03899999999999</v>
      </c>
      <c r="R228" s="118">
        <f>VLOOKUP($A228+ROUND((COLUMN()-2)/24,5),АТС!$A$41:$F$784,6)+'Иные услуги '!$C$5+'РСТ РСО-А'!$J$7+'РСТ РСО-А'!$H$9</f>
        <v>965.13900000000001</v>
      </c>
      <c r="S228" s="118">
        <f>VLOOKUP($A228+ROUND((COLUMN()-2)/24,5),АТС!$A$41:$F$784,6)+'Иные услуги '!$C$5+'РСТ РСО-А'!$J$7+'РСТ РСО-А'!$H$9</f>
        <v>965.73900000000003</v>
      </c>
      <c r="T228" s="118">
        <f>VLOOKUP($A228+ROUND((COLUMN()-2)/24,5),АТС!$A$41:$F$784,6)+'Иные услуги '!$C$5+'РСТ РСО-А'!$J$7+'РСТ РСО-А'!$H$9</f>
        <v>1083.059</v>
      </c>
      <c r="U228" s="118">
        <f>VLOOKUP($A228+ROUND((COLUMN()-2)/24,5),АТС!$A$41:$F$784,6)+'Иные услуги '!$C$5+'РСТ РСО-А'!$J$7+'РСТ РСО-А'!$H$9</f>
        <v>1060.3890000000001</v>
      </c>
      <c r="V228" s="118">
        <f>VLOOKUP($A228+ROUND((COLUMN()-2)/24,5),АТС!$A$41:$F$784,6)+'Иные услуги '!$C$5+'РСТ РСО-А'!$J$7+'РСТ РСО-А'!$H$9</f>
        <v>1058.3990000000001</v>
      </c>
      <c r="W228" s="118">
        <f>VLOOKUP($A228+ROUND((COLUMN()-2)/24,5),АТС!$A$41:$F$784,6)+'Иные услуги '!$C$5+'РСТ РСО-А'!$J$7+'РСТ РСО-А'!$H$9</f>
        <v>1144.1090000000002</v>
      </c>
      <c r="X228" s="118">
        <f>VLOOKUP($A228+ROUND((COLUMN()-2)/24,5),АТС!$A$41:$F$784,6)+'Иные услуги '!$C$5+'РСТ РСО-А'!$J$7+'РСТ РСО-А'!$H$9</f>
        <v>875.96900000000005</v>
      </c>
      <c r="Y228" s="118">
        <f>VLOOKUP($A228+ROUND((COLUMN()-2)/24,5),АТС!$A$41:$F$784,6)+'Иные услуги '!$C$5+'РСТ РСО-А'!$J$7+'РСТ РСО-А'!$H$9</f>
        <v>932.50900000000001</v>
      </c>
    </row>
    <row r="229" spans="1:27" x14ac:dyDescent="0.2">
      <c r="A229" s="66">
        <f t="shared" si="6"/>
        <v>43551</v>
      </c>
      <c r="B229" s="118">
        <f>VLOOKUP($A229+ROUND((COLUMN()-2)/24,5),АТС!$A$41:$F$784,6)+'Иные услуги '!$C$5+'РСТ РСО-А'!$J$7+'РСТ РСО-А'!$H$9</f>
        <v>1015.849</v>
      </c>
      <c r="C229" s="118">
        <f>VLOOKUP($A229+ROUND((COLUMN()-2)/24,5),АТС!$A$41:$F$784,6)+'Иные услуги '!$C$5+'РСТ РСО-А'!$J$7+'РСТ РСО-А'!$H$9</f>
        <v>1075.6090000000002</v>
      </c>
      <c r="D229" s="118">
        <f>VLOOKUP($A229+ROUND((COLUMN()-2)/24,5),АТС!$A$41:$F$784,6)+'Иные услуги '!$C$5+'РСТ РСО-А'!$J$7+'РСТ РСО-А'!$H$9</f>
        <v>1109.739</v>
      </c>
      <c r="E229" s="118">
        <f>VLOOKUP($A229+ROUND((COLUMN()-2)/24,5),АТС!$A$41:$F$784,6)+'Иные услуги '!$C$5+'РСТ РСО-А'!$J$7+'РСТ РСО-А'!$H$9</f>
        <v>1109.759</v>
      </c>
      <c r="F229" s="118">
        <f>VLOOKUP($A229+ROUND((COLUMN()-2)/24,5),АТС!$A$41:$F$784,6)+'Иные услуги '!$C$5+'РСТ РСО-А'!$J$7+'РСТ РСО-А'!$H$9</f>
        <v>1110.4190000000001</v>
      </c>
      <c r="G229" s="118">
        <f>VLOOKUP($A229+ROUND((COLUMN()-2)/24,5),АТС!$A$41:$F$784,6)+'Иные услуги '!$C$5+'РСТ РСО-А'!$J$7+'РСТ РСО-А'!$H$9</f>
        <v>1120.1590000000001</v>
      </c>
      <c r="H229" s="118">
        <f>VLOOKUP($A229+ROUND((COLUMN()-2)/24,5),АТС!$A$41:$F$784,6)+'Иные услуги '!$C$5+'РСТ РСО-А'!$J$7+'РСТ РСО-А'!$H$9</f>
        <v>1175.8689999999999</v>
      </c>
      <c r="I229" s="118">
        <f>VLOOKUP($A229+ROUND((COLUMN()-2)/24,5),АТС!$A$41:$F$784,6)+'Иные услуги '!$C$5+'РСТ РСО-А'!$J$7+'РСТ РСО-А'!$H$9</f>
        <v>1001.529</v>
      </c>
      <c r="J229" s="118">
        <f>VLOOKUP($A229+ROUND((COLUMN()-2)/24,5),АТС!$A$41:$F$784,6)+'Иные услуги '!$C$5+'РСТ РСО-А'!$J$7+'РСТ РСО-А'!$H$9</f>
        <v>1094.7190000000001</v>
      </c>
      <c r="K229" s="118">
        <f>VLOOKUP($A229+ROUND((COLUMN()-2)/24,5),АТС!$A$41:$F$784,6)+'Иные услуги '!$C$5+'РСТ РСО-А'!$J$7+'РСТ РСО-А'!$H$9</f>
        <v>975.92899999999997</v>
      </c>
      <c r="L229" s="118">
        <f>VLOOKUP($A229+ROUND((COLUMN()-2)/24,5),АТС!$A$41:$F$784,6)+'Иные услуги '!$C$5+'РСТ РСО-А'!$J$7+'РСТ РСО-А'!$H$9</f>
        <v>976.00900000000001</v>
      </c>
      <c r="M229" s="118">
        <f>VLOOKUP($A229+ROUND((COLUMN()-2)/24,5),АТС!$A$41:$F$784,6)+'Иные услуги '!$C$5+'РСТ РСО-А'!$J$7+'РСТ РСО-А'!$H$9</f>
        <v>975.23900000000003</v>
      </c>
      <c r="N229" s="118">
        <f>VLOOKUP($A229+ROUND((COLUMN()-2)/24,5),АТС!$A$41:$F$784,6)+'Иные услуги '!$C$5+'РСТ РСО-А'!$J$7+'РСТ РСО-А'!$H$9</f>
        <v>975.66899999999998</v>
      </c>
      <c r="O229" s="118">
        <f>VLOOKUP($A229+ROUND((COLUMN()-2)/24,5),АТС!$A$41:$F$784,6)+'Иные услуги '!$C$5+'РСТ РСО-А'!$J$7+'РСТ РСО-А'!$H$9</f>
        <v>975.62900000000002</v>
      </c>
      <c r="P229" s="118">
        <f>VLOOKUP($A229+ROUND((COLUMN()-2)/24,5),АТС!$A$41:$F$784,6)+'Иные услуги '!$C$5+'РСТ РСО-А'!$J$7+'РСТ РСО-А'!$H$9</f>
        <v>1002.389</v>
      </c>
      <c r="Q229" s="118">
        <f>VLOOKUP($A229+ROUND((COLUMN()-2)/24,5),АТС!$A$41:$F$784,6)+'Иные услуги '!$C$5+'РСТ РСО-А'!$J$7+'РСТ РСО-А'!$H$9</f>
        <v>999.99900000000002</v>
      </c>
      <c r="R229" s="118">
        <f>VLOOKUP($A229+ROUND((COLUMN()-2)/24,5),АТС!$A$41:$F$784,6)+'Иные услуги '!$C$5+'РСТ РСО-А'!$J$7+'РСТ РСО-А'!$H$9</f>
        <v>1001.5890000000001</v>
      </c>
      <c r="S229" s="118">
        <f>VLOOKUP($A229+ROUND((COLUMN()-2)/24,5),АТС!$A$41:$F$784,6)+'Иные услуги '!$C$5+'РСТ РСО-А'!$J$7+'РСТ РСО-А'!$H$9</f>
        <v>1030.3990000000001</v>
      </c>
      <c r="T229" s="118">
        <f>VLOOKUP($A229+ROUND((COLUMN()-2)/24,5),АТС!$A$41:$F$784,6)+'Иные услуги '!$C$5+'РСТ РСО-А'!$J$7+'РСТ РСО-А'!$H$9</f>
        <v>1093.269</v>
      </c>
      <c r="U229" s="118">
        <f>VLOOKUP($A229+ROUND((COLUMN()-2)/24,5),АТС!$A$41:$F$784,6)+'Иные услуги '!$C$5+'РСТ РСО-А'!$J$7+'РСТ РСО-А'!$H$9</f>
        <v>1060.769</v>
      </c>
      <c r="V229" s="118">
        <f>VLOOKUP($A229+ROUND((COLUMN()-2)/24,5),АТС!$A$41:$F$784,6)+'Иные услуги '!$C$5+'РСТ РСО-А'!$J$7+'РСТ РСО-А'!$H$9</f>
        <v>1067.249</v>
      </c>
      <c r="W229" s="118">
        <f>VLOOKUP($A229+ROUND((COLUMN()-2)/24,5),АТС!$A$41:$F$784,6)+'Иные услуги '!$C$5+'РСТ РСО-А'!$J$7+'РСТ РСО-А'!$H$9</f>
        <v>1151.9089999999999</v>
      </c>
      <c r="X229" s="118">
        <f>VLOOKUP($A229+ROUND((COLUMN()-2)/24,5),АТС!$A$41:$F$784,6)+'Иные услуги '!$C$5+'РСТ РСО-А'!$J$7+'РСТ РСО-А'!$H$9</f>
        <v>879.43899999999996</v>
      </c>
      <c r="Y229" s="118">
        <f>VLOOKUP($A229+ROUND((COLUMN()-2)/24,5),АТС!$A$41:$F$784,6)+'Иные услуги '!$C$5+'РСТ РСО-А'!$J$7+'РСТ РСО-А'!$H$9</f>
        <v>937.00900000000001</v>
      </c>
    </row>
    <row r="230" spans="1:27" x14ac:dyDescent="0.2">
      <c r="A230" s="66">
        <f t="shared" si="6"/>
        <v>43552</v>
      </c>
      <c r="B230" s="118">
        <f>VLOOKUP($A230+ROUND((COLUMN()-2)/24,5),АТС!$A$41:$F$784,6)+'Иные услуги '!$C$5+'РСТ РСО-А'!$J$7+'РСТ РСО-А'!$H$9</f>
        <v>1018.379</v>
      </c>
      <c r="C230" s="118">
        <f>VLOOKUP($A230+ROUND((COLUMN()-2)/24,5),АТС!$A$41:$F$784,6)+'Иные услуги '!$C$5+'РСТ РСО-А'!$J$7+'РСТ РСО-А'!$H$9</f>
        <v>1076.4690000000001</v>
      </c>
      <c r="D230" s="118">
        <f>VLOOKUP($A230+ROUND((COLUMN()-2)/24,5),АТС!$A$41:$F$784,6)+'Иные услуги '!$C$5+'РСТ РСО-А'!$J$7+'РСТ РСО-А'!$H$9</f>
        <v>1110.1190000000001</v>
      </c>
      <c r="E230" s="118">
        <f>VLOOKUP($A230+ROUND((COLUMN()-2)/24,5),АТС!$A$41:$F$784,6)+'Иные услуги '!$C$5+'РСТ РСО-А'!$J$7+'РСТ РСО-А'!$H$9</f>
        <v>1109.979</v>
      </c>
      <c r="F230" s="118">
        <f>VLOOKUP($A230+ROUND((COLUMN()-2)/24,5),АТС!$A$41:$F$784,6)+'Иные услуги '!$C$5+'РСТ РСО-А'!$J$7+'РСТ РСО-А'!$H$9</f>
        <v>1110.6090000000002</v>
      </c>
      <c r="G230" s="118">
        <f>VLOOKUP($A230+ROUND((COLUMN()-2)/24,5),АТС!$A$41:$F$784,6)+'Иные услуги '!$C$5+'РСТ РСО-А'!$J$7+'РСТ РСО-А'!$H$9</f>
        <v>1114.269</v>
      </c>
      <c r="H230" s="118">
        <f>VLOOKUP($A230+ROUND((COLUMN()-2)/24,5),АТС!$A$41:$F$784,6)+'Иные услуги '!$C$5+'РСТ РСО-А'!$J$7+'РСТ РСО-А'!$H$9</f>
        <v>1171.1089999999999</v>
      </c>
      <c r="I230" s="118">
        <f>VLOOKUP($A230+ROUND((COLUMN()-2)/24,5),АТС!$A$41:$F$784,6)+'Иные услуги '!$C$5+'РСТ РСО-А'!$J$7+'РСТ РСО-А'!$H$9</f>
        <v>992.11900000000003</v>
      </c>
      <c r="J230" s="118">
        <f>VLOOKUP($A230+ROUND((COLUMN()-2)/24,5),АТС!$A$41:$F$784,6)+'Иные услуги '!$C$5+'РСТ РСО-А'!$J$7+'РСТ РСО-А'!$H$9</f>
        <v>1052.3690000000001</v>
      </c>
      <c r="K230" s="118">
        <f>VLOOKUP($A230+ROUND((COLUMN()-2)/24,5),АТС!$A$41:$F$784,6)+'Иные услуги '!$C$5+'РСТ РСО-А'!$J$7+'РСТ РСО-А'!$H$9</f>
        <v>968.24900000000002</v>
      </c>
      <c r="L230" s="118">
        <f>VLOOKUP($A230+ROUND((COLUMN()-2)/24,5),АТС!$A$41:$F$784,6)+'Иные услуги '!$C$5+'РСТ РСО-А'!$J$7+'РСТ РСО-А'!$H$9</f>
        <v>942.95900000000006</v>
      </c>
      <c r="M230" s="118">
        <f>VLOOKUP($A230+ROUND((COLUMN()-2)/24,5),АТС!$A$41:$F$784,6)+'Иные услуги '!$C$5+'РСТ РСО-А'!$J$7+'РСТ РСО-А'!$H$9</f>
        <v>942.21900000000005</v>
      </c>
      <c r="N230" s="118">
        <f>VLOOKUP($A230+ROUND((COLUMN()-2)/24,5),АТС!$A$41:$F$784,6)+'Иные услуги '!$C$5+'РСТ РСО-А'!$J$7+'РСТ РСО-А'!$H$9</f>
        <v>941.48900000000003</v>
      </c>
      <c r="O230" s="118">
        <f>VLOOKUP($A230+ROUND((COLUMN()-2)/24,5),АТС!$A$41:$F$784,6)+'Иные услуги '!$C$5+'РСТ РСО-А'!$J$7+'РСТ РСО-А'!$H$9</f>
        <v>966.92899999999997</v>
      </c>
      <c r="P230" s="118">
        <f>VLOOKUP($A230+ROUND((COLUMN()-2)/24,5),АТС!$A$41:$F$784,6)+'Иные услуги '!$C$5+'РСТ РСО-А'!$J$7+'РСТ РСО-А'!$H$9</f>
        <v>964.85900000000004</v>
      </c>
      <c r="Q230" s="118">
        <f>VLOOKUP($A230+ROUND((COLUMN()-2)/24,5),АТС!$A$41:$F$784,6)+'Иные услуги '!$C$5+'РСТ РСО-А'!$J$7+'РСТ РСО-А'!$H$9</f>
        <v>964.63900000000001</v>
      </c>
      <c r="R230" s="118">
        <f>VLOOKUP($A230+ROUND((COLUMN()-2)/24,5),АТС!$A$41:$F$784,6)+'Иные услуги '!$C$5+'РСТ РСО-А'!$J$7+'РСТ РСО-А'!$H$9</f>
        <v>964.05899999999997</v>
      </c>
      <c r="S230" s="118">
        <f>VLOOKUP($A230+ROUND((COLUMN()-2)/24,5),АТС!$A$41:$F$784,6)+'Иные услуги '!$C$5+'РСТ РСО-А'!$J$7+'РСТ РСО-А'!$H$9</f>
        <v>1021.409</v>
      </c>
      <c r="T230" s="118">
        <f>VLOOKUP($A230+ROUND((COLUMN()-2)/24,5),АТС!$A$41:$F$784,6)+'Иные услуги '!$C$5+'РСТ РСО-А'!$J$7+'РСТ РСО-А'!$H$9</f>
        <v>1084.5890000000002</v>
      </c>
      <c r="U230" s="118">
        <f>VLOOKUP($A230+ROUND((COLUMN()-2)/24,5),АТС!$A$41:$F$784,6)+'Иные услуги '!$C$5+'РСТ РСО-А'!$J$7+'РСТ РСО-А'!$H$9</f>
        <v>1053.309</v>
      </c>
      <c r="V230" s="118">
        <f>VLOOKUP($A230+ROUND((COLUMN()-2)/24,5),АТС!$A$41:$F$784,6)+'Иные услуги '!$C$5+'РСТ РСО-А'!$J$7+'РСТ РСО-А'!$H$9</f>
        <v>1060.529</v>
      </c>
      <c r="W230" s="118">
        <f>VLOOKUP($A230+ROUND((COLUMN()-2)/24,5),АТС!$A$41:$F$784,6)+'Иные услуги '!$C$5+'РСТ РСО-А'!$J$7+'РСТ РСО-А'!$H$9</f>
        <v>1144.9190000000001</v>
      </c>
      <c r="X230" s="118">
        <f>VLOOKUP($A230+ROUND((COLUMN()-2)/24,5),АТС!$A$41:$F$784,6)+'Иные услуги '!$C$5+'РСТ РСО-А'!$J$7+'РСТ РСО-А'!$H$9</f>
        <v>876.42899999999997</v>
      </c>
      <c r="Y230" s="118">
        <f>VLOOKUP($A230+ROUND((COLUMN()-2)/24,5),АТС!$A$41:$F$784,6)+'Иные услуги '!$C$5+'РСТ РСО-А'!$J$7+'РСТ РСО-А'!$H$9</f>
        <v>932.32900000000006</v>
      </c>
    </row>
    <row r="231" spans="1:27" x14ac:dyDescent="0.2">
      <c r="A231" s="66">
        <f t="shared" si="6"/>
        <v>43553</v>
      </c>
      <c r="B231" s="118">
        <f>VLOOKUP($A231+ROUND((COLUMN()-2)/24,5),АТС!$A$41:$F$784,6)+'Иные услуги '!$C$5+'РСТ РСО-А'!$J$7+'РСТ РСО-А'!$H$9</f>
        <v>1023.999</v>
      </c>
      <c r="C231" s="118">
        <f>VLOOKUP($A231+ROUND((COLUMN()-2)/24,5),АТС!$A$41:$F$784,6)+'Иные услуги '!$C$5+'РСТ РСО-А'!$J$7+'РСТ РСО-А'!$H$9</f>
        <v>1081.289</v>
      </c>
      <c r="D231" s="118">
        <f>VLOOKUP($A231+ROUND((COLUMN()-2)/24,5),АТС!$A$41:$F$784,6)+'Иные услуги '!$C$5+'РСТ РСО-А'!$J$7+'РСТ РСО-А'!$H$9</f>
        <v>1112.8990000000001</v>
      </c>
      <c r="E231" s="118">
        <f>VLOOKUP($A231+ROUND((COLUMN()-2)/24,5),АТС!$A$41:$F$784,6)+'Иные услуги '!$C$5+'РСТ РСО-А'!$J$7+'РСТ РСО-А'!$H$9</f>
        <v>1112.6390000000001</v>
      </c>
      <c r="F231" s="118">
        <f>VLOOKUP($A231+ROUND((COLUMN()-2)/24,5),АТС!$A$41:$F$784,6)+'Иные услуги '!$C$5+'РСТ РСО-А'!$J$7+'РСТ РСО-А'!$H$9</f>
        <v>1113.6890000000001</v>
      </c>
      <c r="G231" s="118">
        <f>VLOOKUP($A231+ROUND((COLUMN()-2)/24,5),АТС!$A$41:$F$784,6)+'Иные услуги '!$C$5+'РСТ РСО-А'!$J$7+'РСТ РСО-А'!$H$9</f>
        <v>1116.1690000000001</v>
      </c>
      <c r="H231" s="118">
        <f>VLOOKUP($A231+ROUND((COLUMN()-2)/24,5),АТС!$A$41:$F$784,6)+'Иные услуги '!$C$5+'РСТ РСО-А'!$J$7+'РСТ РСО-А'!$H$9</f>
        <v>1176.9089999999999</v>
      </c>
      <c r="I231" s="118">
        <f>VLOOKUP($A231+ROUND((COLUMN()-2)/24,5),АТС!$A$41:$F$784,6)+'Иные услуги '!$C$5+'РСТ РСО-А'!$J$7+'РСТ РСО-А'!$H$9</f>
        <v>990.47900000000004</v>
      </c>
      <c r="J231" s="118">
        <f>VLOOKUP($A231+ROUND((COLUMN()-2)/24,5),АТС!$A$41:$F$784,6)+'Иные услуги '!$C$5+'РСТ РСО-А'!$J$7+'РСТ РСО-А'!$H$9</f>
        <v>1047.1090000000002</v>
      </c>
      <c r="K231" s="118">
        <f>VLOOKUP($A231+ROUND((COLUMN()-2)/24,5),АТС!$A$41:$F$784,6)+'Иные услуги '!$C$5+'РСТ РСО-А'!$J$7+'РСТ РСО-А'!$H$9</f>
        <v>958.11900000000003</v>
      </c>
      <c r="L231" s="118">
        <f>VLOOKUP($A231+ROUND((COLUMN()-2)/24,5),АТС!$A$41:$F$784,6)+'Иные услуги '!$C$5+'РСТ РСО-А'!$J$7+'РСТ РСО-А'!$H$9</f>
        <v>938.279</v>
      </c>
      <c r="M231" s="118">
        <f>VLOOKUP($A231+ROUND((COLUMN()-2)/24,5),АТС!$A$41:$F$784,6)+'Иные услуги '!$C$5+'РСТ РСО-А'!$J$7+'РСТ РСО-А'!$H$9</f>
        <v>938.48900000000003</v>
      </c>
      <c r="N231" s="118">
        <f>VLOOKUP($A231+ROUND((COLUMN()-2)/24,5),АТС!$A$41:$F$784,6)+'Иные услуги '!$C$5+'РСТ РСО-А'!$J$7+'РСТ РСО-А'!$H$9</f>
        <v>948.17899999999997</v>
      </c>
      <c r="O231" s="118">
        <f>VLOOKUP($A231+ROUND((COLUMN()-2)/24,5),АТС!$A$41:$F$784,6)+'Иные услуги '!$C$5+'РСТ РСО-А'!$J$7+'РСТ РСО-А'!$H$9</f>
        <v>974.53899999999999</v>
      </c>
      <c r="P231" s="118">
        <f>VLOOKUP($A231+ROUND((COLUMN()-2)/24,5),АТС!$A$41:$F$784,6)+'Иные услуги '!$C$5+'РСТ РСО-А'!$J$7+'РСТ РСО-А'!$H$9</f>
        <v>979.55899999999997</v>
      </c>
      <c r="Q231" s="118">
        <f>VLOOKUP($A231+ROUND((COLUMN()-2)/24,5),АТС!$A$41:$F$784,6)+'Иные услуги '!$C$5+'РСТ РСО-А'!$J$7+'РСТ РСО-А'!$H$9</f>
        <v>979.86900000000003</v>
      </c>
      <c r="R231" s="118">
        <f>VLOOKUP($A231+ROUND((COLUMN()-2)/24,5),АТС!$A$41:$F$784,6)+'Иные услуги '!$C$5+'РСТ РСО-А'!$J$7+'РСТ РСО-А'!$H$9</f>
        <v>995.87900000000002</v>
      </c>
      <c r="S231" s="118">
        <f>VLOOKUP($A231+ROUND((COLUMN()-2)/24,5),АТС!$A$41:$F$784,6)+'Иные услуги '!$C$5+'РСТ РСО-А'!$J$7+'РСТ РСО-А'!$H$9</f>
        <v>1012.799</v>
      </c>
      <c r="T231" s="118">
        <f>VLOOKUP($A231+ROUND((COLUMN()-2)/24,5),АТС!$A$41:$F$784,6)+'Иные услуги '!$C$5+'РСТ РСО-А'!$J$7+'РСТ РСО-А'!$H$9</f>
        <v>1082.499</v>
      </c>
      <c r="U231" s="118">
        <f>VLOOKUP($A231+ROUND((COLUMN()-2)/24,5),АТС!$A$41:$F$784,6)+'Иные услуги '!$C$5+'РСТ РСО-А'!$J$7+'РСТ РСО-А'!$H$9</f>
        <v>1036.009</v>
      </c>
      <c r="V231" s="118">
        <f>VLOOKUP($A231+ROUND((COLUMN()-2)/24,5),АТС!$A$41:$F$784,6)+'Иные услуги '!$C$5+'РСТ РСО-А'!$J$7+'РСТ РСО-А'!$H$9</f>
        <v>1035.479</v>
      </c>
      <c r="W231" s="118">
        <f>VLOOKUP($A231+ROUND((COLUMN()-2)/24,5),АТС!$A$41:$F$784,6)+'Иные услуги '!$C$5+'РСТ РСО-А'!$J$7+'РСТ РСО-А'!$H$9</f>
        <v>1131.0890000000002</v>
      </c>
      <c r="X231" s="118">
        <f>VLOOKUP($A231+ROUND((COLUMN()-2)/24,5),АТС!$A$41:$F$784,6)+'Иные услуги '!$C$5+'РСТ РСО-А'!$J$7+'РСТ РСО-А'!$H$9</f>
        <v>885.95900000000006</v>
      </c>
      <c r="Y231" s="118">
        <f>VLOOKUP($A231+ROUND((COLUMN()-2)/24,5),АТС!$A$41:$F$784,6)+'Иные услуги '!$C$5+'РСТ РСО-А'!$J$7+'РСТ РСО-А'!$H$9</f>
        <v>908.779</v>
      </c>
    </row>
    <row r="232" spans="1:27" x14ac:dyDescent="0.2">
      <c r="A232" s="66">
        <f t="shared" ref="A232:A233" si="7">A195</f>
        <v>43554</v>
      </c>
      <c r="B232" s="118">
        <f>VLOOKUP($A232+ROUND((COLUMN()-2)/24,5),АТС!$A$41:$F$784,6)+'Иные услуги '!$C$5+'РСТ РСО-А'!$J$7+'РСТ РСО-А'!$H$9</f>
        <v>1024.9690000000001</v>
      </c>
      <c r="C232" s="118">
        <f>VLOOKUP($A232+ROUND((COLUMN()-2)/24,5),АТС!$A$41:$F$784,6)+'Иные услуги '!$C$5+'РСТ РСО-А'!$J$7+'РСТ РСО-А'!$H$9</f>
        <v>1080.259</v>
      </c>
      <c r="D232" s="118">
        <f>VLOOKUP($A232+ROUND((COLUMN()-2)/24,5),АТС!$A$41:$F$784,6)+'Иные услуги '!$C$5+'РСТ РСО-А'!$J$7+'РСТ РСО-А'!$H$9</f>
        <v>1097.529</v>
      </c>
      <c r="E232" s="118">
        <f>VLOOKUP($A232+ROUND((COLUMN()-2)/24,5),АТС!$A$41:$F$784,6)+'Иные услуги '!$C$5+'РСТ РСО-А'!$J$7+'РСТ РСО-А'!$H$9</f>
        <v>1110.8290000000002</v>
      </c>
      <c r="F232" s="118">
        <f>VLOOKUP($A232+ROUND((COLUMN()-2)/24,5),АТС!$A$41:$F$784,6)+'Иные услуги '!$C$5+'РСТ РСО-А'!$J$7+'РСТ РСО-А'!$H$9</f>
        <v>1118.9290000000001</v>
      </c>
      <c r="G232" s="118">
        <f>VLOOKUP($A232+ROUND((COLUMN()-2)/24,5),АТС!$A$41:$F$784,6)+'Иные услуги '!$C$5+'РСТ РСО-А'!$J$7+'РСТ РСО-А'!$H$9</f>
        <v>1112.499</v>
      </c>
      <c r="H232" s="118">
        <f>VLOOKUP($A232+ROUND((COLUMN()-2)/24,5),АТС!$A$41:$F$784,6)+'Иные услуги '!$C$5+'РСТ РСО-А'!$J$7+'РСТ РСО-А'!$H$9</f>
        <v>1212.1789999999999</v>
      </c>
      <c r="I232" s="118">
        <f>VLOOKUP($A232+ROUND((COLUMN()-2)/24,5),АТС!$A$41:$F$784,6)+'Иные услуги '!$C$5+'РСТ РСО-А'!$J$7+'РСТ РСО-А'!$H$9</f>
        <v>1083.1290000000001</v>
      </c>
      <c r="J232" s="118">
        <f>VLOOKUP($A232+ROUND((COLUMN()-2)/24,5),АТС!$A$41:$F$784,6)+'Иные услуги '!$C$5+'РСТ РСО-А'!$J$7+'РСТ РСО-А'!$H$9</f>
        <v>1158.779</v>
      </c>
      <c r="K232" s="118">
        <f>VLOOKUP($A232+ROUND((COLUMN()-2)/24,5),АТС!$A$41:$F$784,6)+'Иные услуги '!$C$5+'РСТ РСО-А'!$J$7+'РСТ РСО-А'!$H$9</f>
        <v>1055.019</v>
      </c>
      <c r="L232" s="118">
        <f>VLOOKUP($A232+ROUND((COLUMN()-2)/24,5),АТС!$A$41:$F$784,6)+'Иные услуги '!$C$5+'РСТ РСО-А'!$J$7+'РСТ РСО-А'!$H$9</f>
        <v>1036.989</v>
      </c>
      <c r="M232" s="118">
        <f>VLOOKUP($A232+ROUND((COLUMN()-2)/24,5),АТС!$A$41:$F$784,6)+'Иные услуги '!$C$5+'РСТ РСО-А'!$J$7+'РСТ РСО-А'!$H$9</f>
        <v>1037.1790000000001</v>
      </c>
      <c r="N232" s="118">
        <f>VLOOKUP($A232+ROUND((COLUMN()-2)/24,5),АТС!$A$41:$F$784,6)+'Иные услуги '!$C$5+'РСТ РСО-А'!$J$7+'РСТ РСО-А'!$H$9</f>
        <v>1061.999</v>
      </c>
      <c r="O232" s="118">
        <f>VLOOKUP($A232+ROUND((COLUMN()-2)/24,5),АТС!$A$41:$F$784,6)+'Иные услуги '!$C$5+'РСТ РСО-А'!$J$7+'РСТ РСО-А'!$H$9</f>
        <v>1094.1190000000001</v>
      </c>
      <c r="P232" s="118">
        <f>VLOOKUP($A232+ROUND((COLUMN()-2)/24,5),АТС!$A$41:$F$784,6)+'Иные услуги '!$C$5+'РСТ РСО-А'!$J$7+'РСТ РСО-А'!$H$9</f>
        <v>1087.0990000000002</v>
      </c>
      <c r="Q232" s="118">
        <f>VLOOKUP($A232+ROUND((COLUMN()-2)/24,5),АТС!$A$41:$F$784,6)+'Иные услуги '!$C$5+'РСТ РСО-А'!$J$7+'РСТ РСО-А'!$H$9</f>
        <v>1048.279</v>
      </c>
      <c r="R232" s="118">
        <f>VLOOKUP($A232+ROUND((COLUMN()-2)/24,5),АТС!$A$41:$F$784,6)+'Иные услуги '!$C$5+'РСТ РСО-А'!$J$7+'РСТ РСО-А'!$H$9</f>
        <v>1012.519</v>
      </c>
      <c r="S232" s="118">
        <f>VLOOKUP($A232+ROUND((COLUMN()-2)/24,5),АТС!$A$41:$F$784,6)+'Иные услуги '!$C$5+'РСТ РСО-А'!$J$7+'РСТ РСО-А'!$H$9</f>
        <v>1022.879</v>
      </c>
      <c r="T232" s="118">
        <f>VLOOKUP($A232+ROUND((COLUMN()-2)/24,5),АТС!$A$41:$F$784,6)+'Иные услуги '!$C$5+'РСТ РСО-А'!$J$7+'РСТ РСО-А'!$H$9</f>
        <v>1083.9290000000001</v>
      </c>
      <c r="U232" s="118">
        <f>VLOOKUP($A232+ROUND((COLUMN()-2)/24,5),АТС!$A$41:$F$784,6)+'Иные услуги '!$C$5+'РСТ РСО-А'!$J$7+'РСТ РСО-А'!$H$9</f>
        <v>1042.9490000000001</v>
      </c>
      <c r="V232" s="118">
        <f>VLOOKUP($A232+ROUND((COLUMN()-2)/24,5),АТС!$A$41:$F$784,6)+'Иные услуги '!$C$5+'РСТ РСО-А'!$J$7+'РСТ РСО-А'!$H$9</f>
        <v>1082.559</v>
      </c>
      <c r="W232" s="118">
        <f>VLOOKUP($A232+ROUND((COLUMN()-2)/24,5),АТС!$A$41:$F$784,6)+'Иные услуги '!$C$5+'РСТ РСО-А'!$J$7+'РСТ РСО-А'!$H$9</f>
        <v>1171.799</v>
      </c>
      <c r="X232" s="118">
        <f>VLOOKUP($A232+ROUND((COLUMN()-2)/24,5),АТС!$A$41:$F$784,6)+'Иные услуги '!$C$5+'РСТ РСО-А'!$J$7+'РСТ РСО-А'!$H$9</f>
        <v>888.33900000000006</v>
      </c>
      <c r="Y232" s="118">
        <f>VLOOKUP($A232+ROUND((COLUMN()-2)/24,5),АТС!$A$41:$F$784,6)+'Иные услуги '!$C$5+'РСТ РСО-А'!$J$7+'РСТ РСО-А'!$H$9</f>
        <v>931.11900000000003</v>
      </c>
    </row>
    <row r="233" spans="1:27" x14ac:dyDescent="0.2">
      <c r="A233" s="66">
        <f t="shared" si="7"/>
        <v>43555</v>
      </c>
      <c r="B233" s="118">
        <f>VLOOKUP($A233+ROUND((COLUMN()-2)/24,5),АТС!$A$41:$F$784,6)+'Иные услуги '!$C$5+'РСТ РСО-А'!$J$7+'РСТ РСО-А'!$H$9</f>
        <v>1017.739</v>
      </c>
      <c r="C233" s="118">
        <f>VLOOKUP($A233+ROUND((COLUMN()-2)/24,5),АТС!$A$41:$F$784,6)+'Иные услуги '!$C$5+'РСТ РСО-А'!$J$7+'РСТ РСО-А'!$H$9</f>
        <v>1071.289</v>
      </c>
      <c r="D233" s="118">
        <f>VLOOKUP($A233+ROUND((COLUMN()-2)/24,5),АТС!$A$41:$F$784,6)+'Иные услуги '!$C$5+'РСТ РСО-А'!$J$7+'РСТ РСО-А'!$H$9</f>
        <v>1096.8690000000001</v>
      </c>
      <c r="E233" s="118">
        <f>VLOOKUP($A233+ROUND((COLUMN()-2)/24,5),АТС!$A$41:$F$784,6)+'Иные услуги '!$C$5+'РСТ РСО-А'!$J$7+'РСТ РСО-А'!$H$9</f>
        <v>1110.3590000000002</v>
      </c>
      <c r="F233" s="118">
        <f>VLOOKUP($A233+ROUND((COLUMN()-2)/24,5),АТС!$A$41:$F$784,6)+'Иные услуги '!$C$5+'РСТ РСО-А'!$J$7+'РСТ РСО-А'!$H$9</f>
        <v>1110.6390000000001</v>
      </c>
      <c r="G233" s="118">
        <f>VLOOKUP($A233+ROUND((COLUMN()-2)/24,5),АТС!$A$41:$F$784,6)+'Иные услуги '!$C$5+'РСТ РСО-А'!$J$7+'РСТ РСО-А'!$H$9</f>
        <v>1111.0890000000002</v>
      </c>
      <c r="H233" s="118">
        <f>VLOOKUP($A233+ROUND((COLUMN()-2)/24,5),АТС!$A$41:$F$784,6)+'Иные услуги '!$C$5+'РСТ РСО-А'!$J$7+'РСТ РСО-А'!$H$9</f>
        <v>1221.9389999999999</v>
      </c>
      <c r="I233" s="118">
        <f>VLOOKUP($A233+ROUND((COLUMN()-2)/24,5),АТС!$A$41:$F$784,6)+'Иные услуги '!$C$5+'РСТ РСО-А'!$J$7+'РСТ РСО-А'!$H$9</f>
        <v>1114.9690000000001</v>
      </c>
      <c r="J233" s="118">
        <f>VLOOKUP($A233+ROUND((COLUMN()-2)/24,5),АТС!$A$41:$F$784,6)+'Иные услуги '!$C$5+'РСТ РСО-А'!$J$7+'РСТ РСО-А'!$H$9</f>
        <v>1186.8889999999999</v>
      </c>
      <c r="K233" s="118">
        <f>VLOOKUP($A233+ROUND((COLUMN()-2)/24,5),АТС!$A$41:$F$784,6)+'Иные услуги '!$C$5+'РСТ РСО-А'!$J$7+'РСТ РСО-А'!$H$9</f>
        <v>1070.749</v>
      </c>
      <c r="L233" s="118">
        <f>VLOOKUP($A233+ROUND((COLUMN()-2)/24,5),АТС!$A$41:$F$784,6)+'Иные услуги '!$C$5+'РСТ РСО-А'!$J$7+'РСТ РСО-А'!$H$9</f>
        <v>1021.359</v>
      </c>
      <c r="M233" s="118">
        <f>VLOOKUP($A233+ROUND((COLUMN()-2)/24,5),АТС!$A$41:$F$784,6)+'Иные услуги '!$C$5+'РСТ РСО-А'!$J$7+'РСТ РСО-А'!$H$9</f>
        <v>998.38900000000001</v>
      </c>
      <c r="N233" s="118">
        <f>VLOOKUP($A233+ROUND((COLUMN()-2)/24,5),АТС!$A$41:$F$784,6)+'Иные услуги '!$C$5+'РСТ РСО-А'!$J$7+'РСТ РСО-А'!$H$9</f>
        <v>981.21900000000005</v>
      </c>
      <c r="O233" s="118">
        <f>VLOOKUP($A233+ROUND((COLUMN()-2)/24,5),АТС!$A$41:$F$784,6)+'Иные услуги '!$C$5+'РСТ РСО-А'!$J$7+'РСТ РСО-А'!$H$9</f>
        <v>986.57900000000006</v>
      </c>
      <c r="P233" s="118">
        <f>VLOOKUP($A233+ROUND((COLUMN()-2)/24,5),АТС!$A$41:$F$784,6)+'Иные услуги '!$C$5+'РСТ РСО-А'!$J$7+'РСТ РСО-А'!$H$9</f>
        <v>991.93899999999996</v>
      </c>
      <c r="Q233" s="118">
        <f>VLOOKUP($A233+ROUND((COLUMN()-2)/24,5),АТС!$A$41:$F$784,6)+'Иные услуги '!$C$5+'РСТ РСО-А'!$J$7+'РСТ РСО-А'!$H$9</f>
        <v>997.54899999999998</v>
      </c>
      <c r="R233" s="118">
        <f>VLOOKUP($A233+ROUND((COLUMN()-2)/24,5),АТС!$A$41:$F$784,6)+'Иные услуги '!$C$5+'РСТ РСО-А'!$J$7+'РСТ РСО-А'!$H$9</f>
        <v>1002.619</v>
      </c>
      <c r="S233" s="118">
        <f>VLOOKUP($A233+ROUND((COLUMN()-2)/24,5),АТС!$A$41:$F$784,6)+'Иные услуги '!$C$5+'РСТ РСО-А'!$J$7+'РСТ РСО-А'!$H$9</f>
        <v>989.76900000000001</v>
      </c>
      <c r="T233" s="118">
        <f>VLOOKUP($A233+ROUND((COLUMN()-2)/24,5),АТС!$A$41:$F$784,6)+'Иные услуги '!$C$5+'РСТ РСО-А'!$J$7+'РСТ РСО-А'!$H$9</f>
        <v>1061.9190000000001</v>
      </c>
      <c r="U233" s="118">
        <f>VLOOKUP($A233+ROUND((COLUMN()-2)/24,5),АТС!$A$41:$F$784,6)+'Иные услуги '!$C$5+'РСТ РСО-А'!$J$7+'РСТ РСО-А'!$H$9</f>
        <v>968.63900000000001</v>
      </c>
      <c r="V233" s="118">
        <f>VLOOKUP($A233+ROUND((COLUMN()-2)/24,5),АТС!$A$41:$F$784,6)+'Иные услуги '!$C$5+'РСТ РСО-А'!$J$7+'РСТ РСО-А'!$H$9</f>
        <v>1003.369</v>
      </c>
      <c r="W233" s="118">
        <f>VLOOKUP($A233+ROUND((COLUMN()-2)/24,5),АТС!$A$41:$F$784,6)+'Иные услуги '!$C$5+'РСТ РСО-А'!$J$7+'РСТ РСО-А'!$H$9</f>
        <v>1077.6490000000001</v>
      </c>
      <c r="X233" s="118">
        <f>VLOOKUP($A233+ROUND((COLUMN()-2)/24,5),АТС!$A$41:$F$784,6)+'Иные услуги '!$C$5+'РСТ РСО-А'!$J$7+'РСТ РСО-А'!$H$9</f>
        <v>880.43899999999996</v>
      </c>
      <c r="Y233" s="118">
        <f>VLOOKUP($A233+ROUND((COLUMN()-2)/24,5),АТС!$A$41:$F$784,6)+'Иные услуги '!$C$5+'РСТ РСО-А'!$J$7+'РСТ РСО-А'!$H$9</f>
        <v>890.55899999999997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161</v>
      </c>
      <c r="B236" s="65"/>
      <c r="C236" s="65"/>
      <c r="D236" s="65"/>
      <c r="AA236" s="67"/>
    </row>
    <row r="237" spans="1:27" ht="12.75" x14ac:dyDescent="0.2">
      <c r="A237" s="151" t="s">
        <v>35</v>
      </c>
      <c r="B237" s="145" t="s">
        <v>99</v>
      </c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7"/>
    </row>
    <row r="238" spans="1:27" ht="12.75" x14ac:dyDescent="0.2">
      <c r="A238" s="152"/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50"/>
    </row>
    <row r="239" spans="1:27" ht="12.75" x14ac:dyDescent="0.2">
      <c r="A239" s="152"/>
      <c r="B239" s="156" t="s">
        <v>100</v>
      </c>
      <c r="C239" s="154" t="s">
        <v>101</v>
      </c>
      <c r="D239" s="154" t="s">
        <v>102</v>
      </c>
      <c r="E239" s="154" t="s">
        <v>103</v>
      </c>
      <c r="F239" s="154" t="s">
        <v>104</v>
      </c>
      <c r="G239" s="154" t="s">
        <v>105</v>
      </c>
      <c r="H239" s="154" t="s">
        <v>106</v>
      </c>
      <c r="I239" s="154" t="s">
        <v>107</v>
      </c>
      <c r="J239" s="154" t="s">
        <v>108</v>
      </c>
      <c r="K239" s="154" t="s">
        <v>109</v>
      </c>
      <c r="L239" s="154" t="s">
        <v>110</v>
      </c>
      <c r="M239" s="154" t="s">
        <v>111</v>
      </c>
      <c r="N239" s="158" t="s">
        <v>112</v>
      </c>
      <c r="O239" s="154" t="s">
        <v>113</v>
      </c>
      <c r="P239" s="154" t="s">
        <v>114</v>
      </c>
      <c r="Q239" s="154" t="s">
        <v>115</v>
      </c>
      <c r="R239" s="154" t="s">
        <v>116</v>
      </c>
      <c r="S239" s="154" t="s">
        <v>117</v>
      </c>
      <c r="T239" s="154" t="s">
        <v>118</v>
      </c>
      <c r="U239" s="154" t="s">
        <v>119</v>
      </c>
      <c r="V239" s="154" t="s">
        <v>120</v>
      </c>
      <c r="W239" s="154" t="s">
        <v>121</v>
      </c>
      <c r="X239" s="154" t="s">
        <v>122</v>
      </c>
      <c r="Y239" s="154" t="s">
        <v>123</v>
      </c>
    </row>
    <row r="240" spans="1:27" ht="12.75" x14ac:dyDescent="0.2">
      <c r="A240" s="153"/>
      <c r="B240" s="157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9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</row>
    <row r="241" spans="1:25" x14ac:dyDescent="0.2">
      <c r="A241" s="66">
        <f>A203</f>
        <v>43525</v>
      </c>
      <c r="B241" s="91">
        <f>VLOOKUP($A241+ROUND((COLUMN()-2)/24,5),АТС!$A$41:$F$784,6)+'Иные услуги '!$C$5+'РСТ РСО-А'!$K$7+'РСТ РСО-А'!$F$9</f>
        <v>1331.1020000000001</v>
      </c>
      <c r="C241" s="118">
        <f>VLOOKUP($A241+ROUND((COLUMN()-2)/24,5),АТС!$A$41:$F$784,6)+'Иные услуги '!$C$5+'РСТ РСО-А'!$K$7+'РСТ РСО-А'!$F$9</f>
        <v>1391.502</v>
      </c>
      <c r="D241" s="118">
        <f>VLOOKUP($A241+ROUND((COLUMN()-2)/24,5),АТС!$A$41:$F$784,6)+'Иные услуги '!$C$5+'РСТ РСО-А'!$K$7+'РСТ РСО-А'!$F$9</f>
        <v>1414.8919999999998</v>
      </c>
      <c r="E241" s="118">
        <f>VLOOKUP($A241+ROUND((COLUMN()-2)/24,5),АТС!$A$41:$F$784,6)+'Иные услуги '!$C$5+'РСТ РСО-А'!$K$7+'РСТ РСО-А'!$F$9</f>
        <v>1408.212</v>
      </c>
      <c r="F241" s="118">
        <f>VLOOKUP($A241+ROUND((COLUMN()-2)/24,5),АТС!$A$41:$F$784,6)+'Иные услуги '!$C$5+'РСТ РСО-А'!$K$7+'РСТ РСО-А'!$F$9</f>
        <v>1422.0419999999999</v>
      </c>
      <c r="G241" s="118">
        <f>VLOOKUP($A241+ROUND((COLUMN()-2)/24,5),АТС!$A$41:$F$784,6)+'Иные услуги '!$C$5+'РСТ РСО-А'!$K$7+'РСТ РСО-А'!$F$9</f>
        <v>1397.942</v>
      </c>
      <c r="H241" s="118">
        <f>VLOOKUP($A241+ROUND((COLUMN()-2)/24,5),АТС!$A$41:$F$784,6)+'Иные услуги '!$C$5+'РСТ РСО-А'!$K$7+'РСТ РСО-А'!$F$9</f>
        <v>1372.692</v>
      </c>
      <c r="I241" s="118">
        <f>VLOOKUP($A241+ROUND((COLUMN()-2)/24,5),АТС!$A$41:$F$784,6)+'Иные услуги '!$C$5+'РСТ РСО-А'!$K$7+'РСТ РСО-А'!$F$9</f>
        <v>1265.922</v>
      </c>
      <c r="J241" s="118">
        <f>VLOOKUP($A241+ROUND((COLUMN()-2)/24,5),АТС!$A$41:$F$784,6)+'Иные услуги '!$C$5+'РСТ РСО-А'!$K$7+'РСТ РСО-А'!$F$9</f>
        <v>1336.8220000000001</v>
      </c>
      <c r="K241" s="118">
        <f>VLOOKUP($A241+ROUND((COLUMN()-2)/24,5),АТС!$A$41:$F$784,6)+'Иные услуги '!$C$5+'РСТ РСО-А'!$K$7+'РСТ РСО-А'!$F$9</f>
        <v>1260.752</v>
      </c>
      <c r="L241" s="118">
        <f>VLOOKUP($A241+ROUND((COLUMN()-2)/24,5),АТС!$A$41:$F$784,6)+'Иные услуги '!$C$5+'РСТ РСО-А'!$K$7+'РСТ РСО-А'!$F$9</f>
        <v>1255.3119999999999</v>
      </c>
      <c r="M241" s="118">
        <f>VLOOKUP($A241+ROUND((COLUMN()-2)/24,5),АТС!$A$41:$F$784,6)+'Иные услуги '!$C$5+'РСТ РСО-А'!$K$7+'РСТ РСО-А'!$F$9</f>
        <v>1254.3119999999999</v>
      </c>
      <c r="N241" s="118">
        <f>VLOOKUP($A241+ROUND((COLUMN()-2)/24,5),АТС!$A$41:$F$784,6)+'Иные услуги '!$C$5+'РСТ РСО-А'!$K$7+'РСТ РСО-А'!$F$9</f>
        <v>1263.192</v>
      </c>
      <c r="O241" s="118">
        <f>VLOOKUP($A241+ROUND((COLUMN()-2)/24,5),АТС!$A$41:$F$784,6)+'Иные услуги '!$C$5+'РСТ РСО-А'!$K$7+'РСТ РСО-А'!$F$9</f>
        <v>1291.1120000000001</v>
      </c>
      <c r="P241" s="118">
        <f>VLOOKUP($A241+ROUND((COLUMN()-2)/24,5),АТС!$A$41:$F$784,6)+'Иные услуги '!$C$5+'РСТ РСО-А'!$K$7+'РСТ РСО-А'!$F$9</f>
        <v>1254.2620000000002</v>
      </c>
      <c r="Q241" s="118">
        <f>VLOOKUP($A241+ROUND((COLUMN()-2)/24,5),АТС!$A$41:$F$784,6)+'Иные услуги '!$C$5+'РСТ РСО-А'!$K$7+'РСТ РСО-А'!$F$9</f>
        <v>1254.3119999999999</v>
      </c>
      <c r="R241" s="118">
        <f>VLOOKUP($A241+ROUND((COLUMN()-2)/24,5),АТС!$A$41:$F$784,6)+'Иные услуги '!$C$5+'РСТ РСО-А'!$K$7+'РСТ РСО-А'!$F$9</f>
        <v>1254.6120000000001</v>
      </c>
      <c r="S241" s="118">
        <f>VLOOKUP($A241+ROUND((COLUMN()-2)/24,5),АТС!$A$41:$F$784,6)+'Иные услуги '!$C$5+'РСТ РСО-А'!$K$7+'РСТ РСО-А'!$F$9</f>
        <v>1255.232</v>
      </c>
      <c r="T241" s="118">
        <f>VLOOKUP($A241+ROUND((COLUMN()-2)/24,5),АТС!$A$41:$F$784,6)+'Иные услуги '!$C$5+'РСТ РСО-А'!$K$7+'РСТ РСО-А'!$F$9</f>
        <v>1272.1220000000001</v>
      </c>
      <c r="U241" s="118">
        <f>VLOOKUP($A241+ROUND((COLUMN()-2)/24,5),АТС!$A$41:$F$784,6)+'Иные услуги '!$C$5+'РСТ РСО-А'!$K$7+'РСТ РСО-А'!$F$9</f>
        <v>1292.5619999999999</v>
      </c>
      <c r="V241" s="118">
        <f>VLOOKUP($A241+ROUND((COLUMN()-2)/24,5),АТС!$A$41:$F$784,6)+'Иные услуги '!$C$5+'РСТ РСО-А'!$K$7+'РСТ РСО-А'!$F$9</f>
        <v>1302.8020000000001</v>
      </c>
      <c r="W241" s="118">
        <f>VLOOKUP($A241+ROUND((COLUMN()-2)/24,5),АТС!$A$41:$F$784,6)+'Иные услуги '!$C$5+'РСТ РСО-А'!$K$7+'РСТ РСО-А'!$F$9</f>
        <v>1360.7919999999999</v>
      </c>
      <c r="X241" s="118">
        <f>VLOOKUP($A241+ROUND((COLUMN()-2)/24,5),АТС!$A$41:$F$784,6)+'Иные услуги '!$C$5+'РСТ РСО-А'!$K$7+'РСТ РСО-А'!$F$9</f>
        <v>1285.3820000000001</v>
      </c>
      <c r="Y241" s="118">
        <f>VLOOKUP($A241+ROUND((COLUMN()-2)/24,5),АТС!$A$41:$F$784,6)+'Иные услуги '!$C$5+'РСТ РСО-А'!$K$7+'РСТ РСО-А'!$F$9</f>
        <v>1244.732</v>
      </c>
    </row>
    <row r="242" spans="1:25" x14ac:dyDescent="0.2">
      <c r="A242" s="66">
        <f>A241+1</f>
        <v>43526</v>
      </c>
      <c r="B242" s="118">
        <f>VLOOKUP($A242+ROUND((COLUMN()-2)/24,5),АТС!$A$41:$F$784,6)+'Иные услуги '!$C$5+'РСТ РСО-А'!$K$7+'РСТ РСО-А'!$F$9</f>
        <v>1335.7919999999999</v>
      </c>
      <c r="C242" s="118">
        <f>VLOOKUP($A242+ROUND((COLUMN()-2)/24,5),АТС!$A$41:$F$784,6)+'Иные услуги '!$C$5+'РСТ РСО-А'!$K$7+'РСТ РСО-А'!$F$9</f>
        <v>1394.1320000000001</v>
      </c>
      <c r="D242" s="118">
        <f>VLOOKUP($A242+ROUND((COLUMN()-2)/24,5),АТС!$A$41:$F$784,6)+'Иные услуги '!$C$5+'РСТ РСО-А'!$K$7+'РСТ РСО-А'!$F$9</f>
        <v>1418.3719999999998</v>
      </c>
      <c r="E242" s="118">
        <f>VLOOKUP($A242+ROUND((COLUMN()-2)/24,5),АТС!$A$41:$F$784,6)+'Иные услуги '!$C$5+'РСТ РСО-А'!$K$7+'РСТ РСО-А'!$F$9</f>
        <v>1409.4720000000002</v>
      </c>
      <c r="F242" s="118">
        <f>VLOOKUP($A242+ROUND((COLUMN()-2)/24,5),АТС!$A$41:$F$784,6)+'Иные услуги '!$C$5+'РСТ РСО-А'!$K$7+'РСТ РСО-А'!$F$9</f>
        <v>1422.2919999999999</v>
      </c>
      <c r="G242" s="118">
        <f>VLOOKUP($A242+ROUND((COLUMN()-2)/24,5),АТС!$A$41:$F$784,6)+'Иные услуги '!$C$5+'РСТ РСО-А'!$K$7+'РСТ РСО-А'!$F$9</f>
        <v>1397.7220000000002</v>
      </c>
      <c r="H242" s="118">
        <f>VLOOKUP($A242+ROUND((COLUMN()-2)/24,5),АТС!$A$41:$F$784,6)+'Иные услуги '!$C$5+'РСТ РСО-А'!$K$7+'РСТ РСО-А'!$F$9</f>
        <v>1455.3519999999999</v>
      </c>
      <c r="I242" s="118">
        <f>VLOOKUP($A242+ROUND((COLUMN()-2)/24,5),АТС!$A$41:$F$784,6)+'Иные услуги '!$C$5+'РСТ РСО-А'!$K$7+'РСТ РСО-А'!$F$9</f>
        <v>1374.1120000000001</v>
      </c>
      <c r="J242" s="118">
        <f>VLOOKUP($A242+ROUND((COLUMN()-2)/24,5),АТС!$A$41:$F$784,6)+'Иные услуги '!$C$5+'РСТ РСО-А'!$K$7+'РСТ РСО-А'!$F$9</f>
        <v>1465.0419999999999</v>
      </c>
      <c r="K242" s="118">
        <f>VLOOKUP($A242+ROUND((COLUMN()-2)/24,5),АТС!$A$41:$F$784,6)+'Иные услуги '!$C$5+'РСТ РСО-А'!$K$7+'РСТ РСО-А'!$F$9</f>
        <v>1342.7820000000002</v>
      </c>
      <c r="L242" s="118">
        <f>VLOOKUP($A242+ROUND((COLUMN()-2)/24,5),АТС!$A$41:$F$784,6)+'Иные услуги '!$C$5+'РСТ РСО-А'!$K$7+'РСТ РСО-А'!$F$9</f>
        <v>1316.8720000000001</v>
      </c>
      <c r="M242" s="118">
        <f>VLOOKUP($A242+ROUND((COLUMN()-2)/24,5),АТС!$A$41:$F$784,6)+'Иные услуги '!$C$5+'РСТ РСО-А'!$K$7+'РСТ РСО-А'!$F$9</f>
        <v>1316.712</v>
      </c>
      <c r="N242" s="118">
        <f>VLOOKUP($A242+ROUND((COLUMN()-2)/24,5),АТС!$A$41:$F$784,6)+'Иные услуги '!$C$5+'РСТ РСО-А'!$K$7+'РСТ РСО-А'!$F$9</f>
        <v>1316.6120000000001</v>
      </c>
      <c r="O242" s="118">
        <f>VLOOKUP($A242+ROUND((COLUMN()-2)/24,5),АТС!$A$41:$F$784,6)+'Иные услуги '!$C$5+'РСТ РСО-А'!$K$7+'РСТ РСО-А'!$F$9</f>
        <v>1342.7820000000002</v>
      </c>
      <c r="P242" s="118">
        <f>VLOOKUP($A242+ROUND((COLUMN()-2)/24,5),АТС!$A$41:$F$784,6)+'Иные услуги '!$C$5+'РСТ РСО-А'!$K$7+'РСТ РСО-А'!$F$9</f>
        <v>1342.4519999999998</v>
      </c>
      <c r="Q242" s="118">
        <f>VLOOKUP($A242+ROUND((COLUMN()-2)/24,5),АТС!$A$41:$F$784,6)+'Иные услуги '!$C$5+'РСТ РСО-А'!$K$7+'РСТ РСО-А'!$F$9</f>
        <v>1341.5520000000001</v>
      </c>
      <c r="R242" s="118">
        <f>VLOOKUP($A242+ROUND((COLUMN()-2)/24,5),АТС!$A$41:$F$784,6)+'Иные услуги '!$C$5+'РСТ РСО-А'!$K$7+'РСТ РСО-А'!$F$9</f>
        <v>1341.5520000000001</v>
      </c>
      <c r="S242" s="118">
        <f>VLOOKUP($A242+ROUND((COLUMN()-2)/24,5),АТС!$A$41:$F$784,6)+'Иные услуги '!$C$5+'РСТ РСО-А'!$K$7+'РСТ РСО-А'!$F$9</f>
        <v>1293.7719999999999</v>
      </c>
      <c r="T242" s="118">
        <f>VLOOKUP($A242+ROUND((COLUMN()-2)/24,5),АТС!$A$41:$F$784,6)+'Иные услуги '!$C$5+'РСТ РСО-А'!$K$7+'РСТ РСО-А'!$F$9</f>
        <v>1281.8020000000001</v>
      </c>
      <c r="U242" s="118">
        <f>VLOOKUP($A242+ROUND((COLUMN()-2)/24,5),АТС!$A$41:$F$784,6)+'Иные услуги '!$C$5+'РСТ РСО-А'!$K$7+'РСТ РСО-А'!$F$9</f>
        <v>1286.692</v>
      </c>
      <c r="V242" s="118">
        <f>VLOOKUP($A242+ROUND((COLUMN()-2)/24,5),АТС!$A$41:$F$784,6)+'Иные услуги '!$C$5+'РСТ РСО-А'!$K$7+'РСТ РСО-А'!$F$9</f>
        <v>1301.0520000000001</v>
      </c>
      <c r="W242" s="118">
        <f>VLOOKUP($A242+ROUND((COLUMN()-2)/24,5),АТС!$A$41:$F$784,6)+'Иные услуги '!$C$5+'РСТ РСО-А'!$K$7+'РСТ РСО-А'!$F$9</f>
        <v>1360.9119999999998</v>
      </c>
      <c r="X242" s="118">
        <f>VLOOKUP($A242+ROUND((COLUMN()-2)/24,5),АТС!$A$41:$F$784,6)+'Иные услуги '!$C$5+'РСТ РСО-А'!$K$7+'РСТ РСО-А'!$F$9</f>
        <v>1285.6120000000001</v>
      </c>
      <c r="Y242" s="118">
        <f>VLOOKUP($A242+ROUND((COLUMN()-2)/24,5),АТС!$A$41:$F$784,6)+'Иные услуги '!$C$5+'РСТ РСО-А'!$K$7+'РСТ РСО-А'!$F$9</f>
        <v>1246.402</v>
      </c>
    </row>
    <row r="243" spans="1:25" x14ac:dyDescent="0.2">
      <c r="A243" s="66">
        <f t="shared" ref="A243:A271" si="8">A242+1</f>
        <v>43527</v>
      </c>
      <c r="B243" s="118">
        <f>VLOOKUP($A243+ROUND((COLUMN()-2)/24,5),АТС!$A$41:$F$784,6)+'Иные услуги '!$C$5+'РСТ РСО-А'!$K$7+'РСТ РСО-А'!$F$9</f>
        <v>1335.2719999999999</v>
      </c>
      <c r="C243" s="118">
        <f>VLOOKUP($A243+ROUND((COLUMN()-2)/24,5),АТС!$A$41:$F$784,6)+'Иные услуги '!$C$5+'РСТ РСО-А'!$K$7+'РСТ РСО-А'!$F$9</f>
        <v>1391.422</v>
      </c>
      <c r="D243" s="118">
        <f>VLOOKUP($A243+ROUND((COLUMN()-2)/24,5),АТС!$A$41:$F$784,6)+'Иные услуги '!$C$5+'РСТ РСО-А'!$K$7+'РСТ РСО-А'!$F$9</f>
        <v>1415.3319999999999</v>
      </c>
      <c r="E243" s="118">
        <f>VLOOKUP($A243+ROUND((COLUMN()-2)/24,5),АТС!$A$41:$F$784,6)+'Иные услуги '!$C$5+'РСТ РСО-А'!$K$7+'РСТ РСО-А'!$F$9</f>
        <v>1420.482</v>
      </c>
      <c r="F243" s="118">
        <f>VLOOKUP($A243+ROUND((COLUMN()-2)/24,5),АТС!$A$41:$F$784,6)+'Иные услуги '!$C$5+'РСТ РСО-А'!$K$7+'РСТ РСО-А'!$F$9</f>
        <v>1421.3420000000001</v>
      </c>
      <c r="G243" s="118">
        <f>VLOOKUP($A243+ROUND((COLUMN()-2)/24,5),АТС!$A$41:$F$784,6)+'Иные услуги '!$C$5+'РСТ РСО-А'!$K$7+'РСТ РСО-А'!$F$9</f>
        <v>1422.9319999999998</v>
      </c>
      <c r="H243" s="118">
        <f>VLOOKUP($A243+ROUND((COLUMN()-2)/24,5),АТС!$A$41:$F$784,6)+'Иные услуги '!$C$5+'РСТ РСО-А'!$K$7+'РСТ РСО-А'!$F$9</f>
        <v>1452.0520000000001</v>
      </c>
      <c r="I243" s="118">
        <f>VLOOKUP($A243+ROUND((COLUMN()-2)/24,5),АТС!$A$41:$F$784,6)+'Иные услуги '!$C$5+'РСТ РСО-А'!$K$7+'РСТ РСО-А'!$F$9</f>
        <v>1410.3519999999999</v>
      </c>
      <c r="J243" s="118">
        <f>VLOOKUP($A243+ROUND((COLUMN()-2)/24,5),АТС!$A$41:$F$784,6)+'Иные услуги '!$C$5+'РСТ РСО-А'!$K$7+'РСТ РСО-А'!$F$9</f>
        <v>1500.692</v>
      </c>
      <c r="K243" s="118">
        <f>VLOOKUP($A243+ROUND((COLUMN()-2)/24,5),АТС!$A$41:$F$784,6)+'Иные услуги '!$C$5+'РСТ РСО-А'!$K$7+'РСТ РСО-А'!$F$9</f>
        <v>1401.672</v>
      </c>
      <c r="L243" s="118">
        <f>VLOOKUP($A243+ROUND((COLUMN()-2)/24,5),АТС!$A$41:$F$784,6)+'Иные услуги '!$C$5+'РСТ РСО-А'!$K$7+'РСТ РСО-А'!$F$9</f>
        <v>1344.3119999999999</v>
      </c>
      <c r="M243" s="118">
        <f>VLOOKUP($A243+ROUND((COLUMN()-2)/24,5),АТС!$A$41:$F$784,6)+'Иные услуги '!$C$5+'РСТ РСО-А'!$K$7+'РСТ РСО-А'!$F$9</f>
        <v>1344.1019999999999</v>
      </c>
      <c r="N243" s="118">
        <f>VLOOKUP($A243+ROUND((COLUMN()-2)/24,5),АТС!$A$41:$F$784,6)+'Иные услуги '!$C$5+'РСТ РСО-А'!$K$7+'РСТ РСО-А'!$F$9</f>
        <v>1343.5720000000001</v>
      </c>
      <c r="O243" s="118">
        <f>VLOOKUP($A243+ROUND((COLUMN()-2)/24,5),АТС!$A$41:$F$784,6)+'Иные услуги '!$C$5+'РСТ РСО-А'!$K$7+'РСТ РСО-А'!$F$9</f>
        <v>1343.6419999999998</v>
      </c>
      <c r="P243" s="118">
        <f>VLOOKUP($A243+ROUND((COLUMN()-2)/24,5),АТС!$A$41:$F$784,6)+'Иные услуги '!$C$5+'РСТ РСО-А'!$K$7+'РСТ РСО-А'!$F$9</f>
        <v>1343.4920000000002</v>
      </c>
      <c r="Q243" s="118">
        <f>VLOOKUP($A243+ROUND((COLUMN()-2)/24,5),АТС!$A$41:$F$784,6)+'Иные услуги '!$C$5+'РСТ РСО-А'!$K$7+'РСТ РСО-А'!$F$9</f>
        <v>1342.7019999999998</v>
      </c>
      <c r="R243" s="118">
        <f>VLOOKUP($A243+ROUND((COLUMN()-2)/24,5),АТС!$A$41:$F$784,6)+'Иные услуги '!$C$5+'РСТ РСО-А'!$K$7+'РСТ РСО-А'!$F$9</f>
        <v>1342.8420000000001</v>
      </c>
      <c r="S243" s="118">
        <f>VLOOKUP($A243+ROUND((COLUMN()-2)/24,5),АТС!$A$41:$F$784,6)+'Иные услуги '!$C$5+'РСТ РСО-А'!$K$7+'РСТ РСО-А'!$F$9</f>
        <v>1295.8920000000001</v>
      </c>
      <c r="T243" s="118">
        <f>VLOOKUP($A243+ROUND((COLUMN()-2)/24,5),АТС!$A$41:$F$784,6)+'Иные услуги '!$C$5+'РСТ РСО-А'!$K$7+'РСТ РСО-А'!$F$9</f>
        <v>1301.0619999999999</v>
      </c>
      <c r="U243" s="118">
        <f>VLOOKUP($A243+ROUND((COLUMN()-2)/24,5),АТС!$A$41:$F$784,6)+'Иные услуги '!$C$5+'РСТ РСО-А'!$K$7+'РСТ РСО-А'!$F$9</f>
        <v>1288.7220000000002</v>
      </c>
      <c r="V243" s="118">
        <f>VLOOKUP($A243+ROUND((COLUMN()-2)/24,5),АТС!$A$41:$F$784,6)+'Иные услуги '!$C$5+'РСТ РСО-А'!$K$7+'РСТ РСО-А'!$F$9</f>
        <v>1303.0819999999999</v>
      </c>
      <c r="W243" s="118">
        <f>VLOOKUP($A243+ROUND((COLUMN()-2)/24,5),АТС!$A$41:$F$784,6)+'Иные услуги '!$C$5+'РСТ РСО-А'!$K$7+'РСТ РСО-А'!$F$9</f>
        <v>1361.462</v>
      </c>
      <c r="X243" s="118">
        <f>VLOOKUP($A243+ROUND((COLUMN()-2)/24,5),АТС!$A$41:$F$784,6)+'Иные услуги '!$C$5+'РСТ РСО-А'!$K$7+'РСТ РСО-А'!$F$9</f>
        <v>1284.9920000000002</v>
      </c>
      <c r="Y243" s="118">
        <f>VLOOKUP($A243+ROUND((COLUMN()-2)/24,5),АТС!$A$41:$F$784,6)+'Иные услуги '!$C$5+'РСТ РСО-А'!$K$7+'РСТ РСО-А'!$F$9</f>
        <v>1246.5520000000001</v>
      </c>
    </row>
    <row r="244" spans="1:25" x14ac:dyDescent="0.2">
      <c r="A244" s="66">
        <f t="shared" si="8"/>
        <v>43528</v>
      </c>
      <c r="B244" s="118">
        <f>VLOOKUP($A244+ROUND((COLUMN()-2)/24,5),АТС!$A$41:$F$784,6)+'Иные услуги '!$C$5+'РСТ РСО-А'!$K$7+'РСТ РСО-А'!$F$9</f>
        <v>1336.1120000000001</v>
      </c>
      <c r="C244" s="118">
        <f>VLOOKUP($A244+ROUND((COLUMN()-2)/24,5),АТС!$A$41:$F$784,6)+'Иные услуги '!$C$5+'РСТ РСО-А'!$K$7+'РСТ РСО-А'!$F$9</f>
        <v>1391.1120000000001</v>
      </c>
      <c r="D244" s="118">
        <f>VLOOKUP($A244+ROUND((COLUMN()-2)/24,5),АТС!$A$41:$F$784,6)+'Иные услуги '!$C$5+'РСТ РСО-А'!$K$7+'РСТ РСО-А'!$F$9</f>
        <v>1415.402</v>
      </c>
      <c r="E244" s="118">
        <f>VLOOKUP($A244+ROUND((COLUMN()-2)/24,5),АТС!$A$41:$F$784,6)+'Иные услуги '!$C$5+'РСТ РСО-А'!$K$7+'РСТ РСО-А'!$F$9</f>
        <v>1408.652</v>
      </c>
      <c r="F244" s="118">
        <f>VLOOKUP($A244+ROUND((COLUMN()-2)/24,5),АТС!$A$41:$F$784,6)+'Иные услуги '!$C$5+'РСТ РСО-А'!$K$7+'РСТ РСО-А'!$F$9</f>
        <v>1422.3420000000001</v>
      </c>
      <c r="G244" s="118">
        <f>VLOOKUP($A244+ROUND((COLUMN()-2)/24,5),АТС!$A$41:$F$784,6)+'Иные услуги '!$C$5+'РСТ РСО-А'!$K$7+'РСТ РСО-А'!$F$9</f>
        <v>1398.712</v>
      </c>
      <c r="H244" s="118">
        <f>VLOOKUP($A244+ROUND((COLUMN()-2)/24,5),АТС!$A$41:$F$784,6)+'Иные услуги '!$C$5+'РСТ РСО-А'!$K$7+'РСТ РСО-А'!$F$9</f>
        <v>1375.8020000000001</v>
      </c>
      <c r="I244" s="118">
        <f>VLOOKUP($A244+ROUND((COLUMN()-2)/24,5),АТС!$A$41:$F$784,6)+'Иные услуги '!$C$5+'РСТ РСО-А'!$K$7+'РСТ РСО-А'!$F$9</f>
        <v>1271.192</v>
      </c>
      <c r="J244" s="118">
        <f>VLOOKUP($A244+ROUND((COLUMN()-2)/24,5),АТС!$A$41:$F$784,6)+'Иные услуги '!$C$5+'РСТ РСО-А'!$K$7+'РСТ РСО-А'!$F$9</f>
        <v>1304.5819999999999</v>
      </c>
      <c r="K244" s="118">
        <f>VLOOKUP($A244+ROUND((COLUMN()-2)/24,5),АТС!$A$41:$F$784,6)+'Иные услуги '!$C$5+'РСТ РСО-А'!$K$7+'РСТ РСО-А'!$F$9</f>
        <v>1248.692</v>
      </c>
      <c r="L244" s="118">
        <f>VLOOKUP($A244+ROUND((COLUMN()-2)/24,5),АТС!$A$41:$F$784,6)+'Иные услуги '!$C$5+'РСТ РСО-А'!$K$7+'РСТ РСО-А'!$F$9</f>
        <v>1245.3319999999999</v>
      </c>
      <c r="M244" s="118">
        <f>VLOOKUP($A244+ROUND((COLUMN()-2)/24,5),АТС!$A$41:$F$784,6)+'Иные услуги '!$C$5+'РСТ РСО-А'!$K$7+'РСТ РСО-А'!$F$9</f>
        <v>1243.3319999999999</v>
      </c>
      <c r="N244" s="118">
        <f>VLOOKUP($A244+ROUND((COLUMN()-2)/24,5),АТС!$A$41:$F$784,6)+'Иные услуги '!$C$5+'РСТ РСО-А'!$K$7+'РСТ РСО-А'!$F$9</f>
        <v>1251.232</v>
      </c>
      <c r="O244" s="118">
        <f>VLOOKUP($A244+ROUND((COLUMN()-2)/24,5),АТС!$A$41:$F$784,6)+'Иные услуги '!$C$5+'РСТ РСО-А'!$K$7+'РСТ РСО-А'!$F$9</f>
        <v>1278.4920000000002</v>
      </c>
      <c r="P244" s="118">
        <f>VLOOKUP($A244+ROUND((COLUMN()-2)/24,5),АТС!$A$41:$F$784,6)+'Иные услуги '!$C$5+'РСТ РСО-А'!$K$7+'РСТ РСО-А'!$F$9</f>
        <v>1242.422</v>
      </c>
      <c r="Q244" s="118">
        <f>VLOOKUP($A244+ROUND((COLUMN()-2)/24,5),АТС!$A$41:$F$784,6)+'Иные услуги '!$C$5+'РСТ РСО-А'!$K$7+'РСТ РСО-А'!$F$9</f>
        <v>1242.212</v>
      </c>
      <c r="R244" s="118">
        <f>VLOOKUP($A244+ROUND((COLUMN()-2)/24,5),АТС!$A$41:$F$784,6)+'Иные услуги '!$C$5+'РСТ РСО-А'!$K$7+'РСТ РСО-А'!$F$9</f>
        <v>1241.7719999999999</v>
      </c>
      <c r="S244" s="118">
        <f>VLOOKUP($A244+ROUND((COLUMN()-2)/24,5),АТС!$A$41:$F$784,6)+'Иные услуги '!$C$5+'РСТ РСО-А'!$K$7+'РСТ РСО-А'!$F$9</f>
        <v>1240.0819999999999</v>
      </c>
      <c r="T244" s="118">
        <f>VLOOKUP($A244+ROUND((COLUMN()-2)/24,5),АТС!$A$41:$F$784,6)+'Иные услуги '!$C$5+'РСТ РСО-А'!$K$7+'РСТ РСО-А'!$F$9</f>
        <v>1252.452</v>
      </c>
      <c r="U244" s="118">
        <f>VLOOKUP($A244+ROUND((COLUMN()-2)/24,5),АТС!$A$41:$F$784,6)+'Иные услуги '!$C$5+'РСТ РСО-А'!$K$7+'РСТ РСО-А'!$F$9</f>
        <v>1271.0920000000001</v>
      </c>
      <c r="V244" s="118">
        <f>VLOOKUP($A244+ROUND((COLUMN()-2)/24,5),АТС!$A$41:$F$784,6)+'Иные услуги '!$C$5+'РСТ РСО-А'!$K$7+'РСТ РСО-А'!$F$9</f>
        <v>1285.0619999999999</v>
      </c>
      <c r="W244" s="118">
        <f>VLOOKUP($A244+ROUND((COLUMN()-2)/24,5),АТС!$A$41:$F$784,6)+'Иные услуги '!$C$5+'РСТ РСО-А'!$K$7+'РСТ РСО-А'!$F$9</f>
        <v>1340.3620000000001</v>
      </c>
      <c r="X244" s="118">
        <f>VLOOKUP($A244+ROUND((COLUMN()-2)/24,5),АТС!$A$41:$F$784,6)+'Иные услуги '!$C$5+'РСТ РСО-А'!$K$7+'РСТ РСО-А'!$F$9</f>
        <v>1279.1320000000001</v>
      </c>
      <c r="Y244" s="118">
        <f>VLOOKUP($A244+ROUND((COLUMN()-2)/24,5),АТС!$A$41:$F$784,6)+'Иные услуги '!$C$5+'РСТ РСО-А'!$K$7+'РСТ РСО-А'!$F$9</f>
        <v>1233.2719999999999</v>
      </c>
    </row>
    <row r="245" spans="1:25" x14ac:dyDescent="0.2">
      <c r="A245" s="66">
        <f t="shared" si="8"/>
        <v>43529</v>
      </c>
      <c r="B245" s="118">
        <f>VLOOKUP($A245+ROUND((COLUMN()-2)/24,5),АТС!$A$41:$F$784,6)+'Иные услуги '!$C$5+'РСТ РСО-А'!$K$7+'РСТ РСО-А'!$F$9</f>
        <v>1315.252</v>
      </c>
      <c r="C245" s="118">
        <f>VLOOKUP($A245+ROUND((COLUMN()-2)/24,5),АТС!$A$41:$F$784,6)+'Иные услуги '!$C$5+'РСТ РСО-А'!$K$7+'РСТ РСО-А'!$F$9</f>
        <v>1373.6619999999998</v>
      </c>
      <c r="D245" s="118">
        <f>VLOOKUP($A245+ROUND((COLUMN()-2)/24,5),АТС!$A$41:$F$784,6)+'Иные услуги '!$C$5+'РСТ РСО-А'!$K$7+'РСТ РСО-А'!$F$9</f>
        <v>1396.2620000000002</v>
      </c>
      <c r="E245" s="118">
        <f>VLOOKUP($A245+ROUND((COLUMN()-2)/24,5),АТС!$A$41:$F$784,6)+'Иные услуги '!$C$5+'РСТ РСО-А'!$K$7+'РСТ РСО-А'!$F$9</f>
        <v>1389.8620000000001</v>
      </c>
      <c r="F245" s="118">
        <f>VLOOKUP($A245+ROUND((COLUMN()-2)/24,5),АТС!$A$41:$F$784,6)+'Иные услуги '!$C$5+'РСТ РСО-А'!$K$7+'РСТ РСО-А'!$F$9</f>
        <v>1402.9519999999998</v>
      </c>
      <c r="G245" s="118">
        <f>VLOOKUP($A245+ROUND((COLUMN()-2)/24,5),АТС!$A$41:$F$784,6)+'Иные услуги '!$C$5+'РСТ РСО-А'!$K$7+'РСТ РСО-А'!$F$9</f>
        <v>1380.4119999999998</v>
      </c>
      <c r="H245" s="118">
        <f>VLOOKUP($A245+ROUND((COLUMN()-2)/24,5),АТС!$A$41:$F$784,6)+'Иные услуги '!$C$5+'РСТ РСО-А'!$K$7+'РСТ РСО-А'!$F$9</f>
        <v>1351.0819999999999</v>
      </c>
      <c r="I245" s="118">
        <f>VLOOKUP($A245+ROUND((COLUMN()-2)/24,5),АТС!$A$41:$F$784,6)+'Иные услуги '!$C$5+'РСТ РСО-А'!$K$7+'РСТ РСО-А'!$F$9</f>
        <v>1254.672</v>
      </c>
      <c r="J245" s="118">
        <f>VLOOKUP($A245+ROUND((COLUMN()-2)/24,5),АТС!$A$41:$F$784,6)+'Иные услуги '!$C$5+'РСТ РСО-А'!$K$7+'РСТ РСО-А'!$F$9</f>
        <v>1302.982</v>
      </c>
      <c r="K245" s="118">
        <f>VLOOKUP($A245+ROUND((COLUMN()-2)/24,5),АТС!$A$41:$F$784,6)+'Иные услуги '!$C$5+'РСТ РСО-А'!$K$7+'РСТ РСО-А'!$F$9</f>
        <v>1248.162</v>
      </c>
      <c r="L245" s="118">
        <f>VLOOKUP($A245+ROUND((COLUMN()-2)/24,5),АТС!$A$41:$F$784,6)+'Иные услуги '!$C$5+'РСТ РСО-А'!$K$7+'РСТ РСО-А'!$F$9</f>
        <v>1243.5520000000001</v>
      </c>
      <c r="M245" s="118">
        <f>VLOOKUP($A245+ROUND((COLUMN()-2)/24,5),АТС!$A$41:$F$784,6)+'Иные услуги '!$C$5+'РСТ РСО-А'!$K$7+'РСТ РСО-А'!$F$9</f>
        <v>1244.7820000000002</v>
      </c>
      <c r="N245" s="118">
        <f>VLOOKUP($A245+ROUND((COLUMN()-2)/24,5),АТС!$A$41:$F$784,6)+'Иные услуги '!$C$5+'РСТ РСО-А'!$K$7+'РСТ РСО-А'!$F$9</f>
        <v>1252.5120000000002</v>
      </c>
      <c r="O245" s="118">
        <f>VLOOKUP($A245+ROUND((COLUMN()-2)/24,5),АТС!$A$41:$F$784,6)+'Иные услуги '!$C$5+'РСТ РСО-А'!$K$7+'РСТ РСО-А'!$F$9</f>
        <v>1279.2620000000002</v>
      </c>
      <c r="P245" s="118">
        <f>VLOOKUP($A245+ROUND((COLUMN()-2)/24,5),АТС!$A$41:$F$784,6)+'Иные услуги '!$C$5+'РСТ РСО-А'!$K$7+'РСТ РСО-А'!$F$9</f>
        <v>1241.8420000000001</v>
      </c>
      <c r="Q245" s="118">
        <f>VLOOKUP($A245+ROUND((COLUMN()-2)/24,5),АТС!$A$41:$F$784,6)+'Иные услуги '!$C$5+'РСТ РСО-А'!$K$7+'РСТ РСО-А'!$F$9</f>
        <v>1241.692</v>
      </c>
      <c r="R245" s="118">
        <f>VLOOKUP($A245+ROUND((COLUMN()-2)/24,5),АТС!$A$41:$F$784,6)+'Иные услуги '!$C$5+'РСТ РСО-А'!$K$7+'РСТ РСО-А'!$F$9</f>
        <v>1241.152</v>
      </c>
      <c r="S245" s="118">
        <f>VLOOKUP($A245+ROUND((COLUMN()-2)/24,5),АТС!$A$41:$F$784,6)+'Иные услуги '!$C$5+'РСТ РСО-А'!$K$7+'РСТ РСО-А'!$F$9</f>
        <v>1239.8520000000001</v>
      </c>
      <c r="T245" s="118">
        <f>VLOOKUP($A245+ROUND((COLUMN()-2)/24,5),АТС!$A$41:$F$784,6)+'Иные услуги '!$C$5+'РСТ РСО-А'!$K$7+'РСТ РСО-А'!$F$9</f>
        <v>1255.8520000000001</v>
      </c>
      <c r="U245" s="118">
        <f>VLOOKUP($A245+ROUND((COLUMN()-2)/24,5),АТС!$A$41:$F$784,6)+'Иные услуги '!$C$5+'РСТ РСО-А'!$K$7+'РСТ РСО-А'!$F$9</f>
        <v>1271.7820000000002</v>
      </c>
      <c r="V245" s="118">
        <f>VLOOKUP($A245+ROUND((COLUMN()-2)/24,5),АТС!$A$41:$F$784,6)+'Иные услуги '!$C$5+'РСТ РСО-А'!$K$7+'РСТ РСО-А'!$F$9</f>
        <v>1285.3420000000001</v>
      </c>
      <c r="W245" s="118">
        <f>VLOOKUP($A245+ROUND((COLUMN()-2)/24,5),АТС!$A$41:$F$784,6)+'Иные услуги '!$C$5+'РСТ РСО-А'!$K$7+'РСТ РСО-А'!$F$9</f>
        <v>1341.5219999999999</v>
      </c>
      <c r="X245" s="118">
        <f>VLOOKUP($A245+ROUND((COLUMN()-2)/24,5),АТС!$A$41:$F$784,6)+'Иные услуги '!$C$5+'РСТ РСО-А'!$K$7+'РСТ РСО-А'!$F$9</f>
        <v>1274.9720000000002</v>
      </c>
      <c r="Y245" s="118">
        <f>VLOOKUP($A245+ROUND((COLUMN()-2)/24,5),АТС!$A$41:$F$784,6)+'Иные услуги '!$C$5+'РСТ РСО-А'!$K$7+'РСТ РСО-А'!$F$9</f>
        <v>1232.462</v>
      </c>
    </row>
    <row r="246" spans="1:25" x14ac:dyDescent="0.2">
      <c r="A246" s="66">
        <f t="shared" si="8"/>
        <v>43530</v>
      </c>
      <c r="B246" s="118">
        <f>VLOOKUP($A246+ROUND((COLUMN()-2)/24,5),АТС!$A$41:$F$784,6)+'Иные услуги '!$C$5+'РСТ РСО-А'!$K$7+'РСТ РСО-А'!$F$9</f>
        <v>1338.5120000000002</v>
      </c>
      <c r="C246" s="118">
        <f>VLOOKUP($A246+ROUND((COLUMN()-2)/24,5),АТС!$A$41:$F$784,6)+'Иные услуги '!$C$5+'РСТ РСО-А'!$K$7+'РСТ РСО-А'!$F$9</f>
        <v>1346.672</v>
      </c>
      <c r="D246" s="118">
        <f>VLOOKUP($A246+ROUND((COLUMN()-2)/24,5),АТС!$A$41:$F$784,6)+'Иные услуги '!$C$5+'РСТ РСО-А'!$K$7+'РСТ РСО-А'!$F$9</f>
        <v>1404.5219999999999</v>
      </c>
      <c r="E246" s="118">
        <f>VLOOKUP($A246+ROUND((COLUMN()-2)/24,5),АТС!$A$41:$F$784,6)+'Иные услуги '!$C$5+'РСТ РСО-А'!$K$7+'РСТ РСО-А'!$F$9</f>
        <v>1403.8519999999999</v>
      </c>
      <c r="F246" s="118">
        <f>VLOOKUP($A246+ROUND((COLUMN()-2)/24,5),АТС!$A$41:$F$784,6)+'Иные услуги '!$C$5+'РСТ РСО-А'!$K$7+'РСТ РСО-А'!$F$9</f>
        <v>1404.252</v>
      </c>
      <c r="G246" s="118">
        <f>VLOOKUP($A246+ROUND((COLUMN()-2)/24,5),АТС!$A$41:$F$784,6)+'Иные услуги '!$C$5+'РСТ РСО-А'!$K$7+'РСТ РСО-А'!$F$9</f>
        <v>1393.752</v>
      </c>
      <c r="H246" s="118">
        <f>VLOOKUP($A246+ROUND((COLUMN()-2)/24,5),АТС!$A$41:$F$784,6)+'Иные услуги '!$C$5+'РСТ РСО-А'!$K$7+'РСТ РСО-А'!$F$9</f>
        <v>1350.6320000000001</v>
      </c>
      <c r="I246" s="118">
        <f>VLOOKUP($A246+ROUND((COLUMN()-2)/24,5),АТС!$A$41:$F$784,6)+'Иные услуги '!$C$5+'РСТ РСО-А'!$K$7+'РСТ РСО-А'!$F$9</f>
        <v>1242.6220000000001</v>
      </c>
      <c r="J246" s="118">
        <f>VLOOKUP($A246+ROUND((COLUMN()-2)/24,5),АТС!$A$41:$F$784,6)+'Иные услуги '!$C$5+'РСТ РСО-А'!$K$7+'РСТ РСО-А'!$F$9</f>
        <v>1302.6120000000001</v>
      </c>
      <c r="K246" s="118">
        <f>VLOOKUP($A246+ROUND((COLUMN()-2)/24,5),АТС!$A$41:$F$784,6)+'Иные услуги '!$C$5+'РСТ РСО-А'!$K$7+'РСТ РСО-А'!$F$9</f>
        <v>1281.172</v>
      </c>
      <c r="L246" s="118">
        <f>VLOOKUP($A246+ROUND((COLUMN()-2)/24,5),АТС!$A$41:$F$784,6)+'Иные услуги '!$C$5+'РСТ РСО-А'!$K$7+'РСТ РСО-А'!$F$9</f>
        <v>1281.192</v>
      </c>
      <c r="M246" s="118">
        <f>VLOOKUP($A246+ROUND((COLUMN()-2)/24,5),АТС!$A$41:$F$784,6)+'Иные услуги '!$C$5+'РСТ РСО-А'!$K$7+'РСТ РСО-А'!$F$9</f>
        <v>1280.0419999999999</v>
      </c>
      <c r="N246" s="118">
        <f>VLOOKUP($A246+ROUND((COLUMN()-2)/24,5),АТС!$A$41:$F$784,6)+'Иные услуги '!$C$5+'РСТ РСО-А'!$K$7+'РСТ РСО-А'!$F$9</f>
        <v>1302.432</v>
      </c>
      <c r="O246" s="118">
        <f>VLOOKUP($A246+ROUND((COLUMN()-2)/24,5),АТС!$A$41:$F$784,6)+'Иные услуги '!$C$5+'РСТ РСО-А'!$K$7+'РСТ РСО-А'!$F$9</f>
        <v>1302.3520000000001</v>
      </c>
      <c r="P246" s="118">
        <f>VLOOKUP($A246+ROUND((COLUMN()-2)/24,5),АТС!$A$41:$F$784,6)+'Иные услуги '!$C$5+'РСТ РСО-А'!$K$7+'РСТ РСО-А'!$F$9</f>
        <v>1301.9720000000002</v>
      </c>
      <c r="Q246" s="118">
        <f>VLOOKUP($A246+ROUND((COLUMN()-2)/24,5),АТС!$A$41:$F$784,6)+'Иные услуги '!$C$5+'РСТ РСО-А'!$K$7+'РСТ РСО-А'!$F$9</f>
        <v>1277.962</v>
      </c>
      <c r="R246" s="118">
        <f>VLOOKUP($A246+ROUND((COLUMN()-2)/24,5),АТС!$A$41:$F$784,6)+'Иные услуги '!$C$5+'РСТ РСО-А'!$K$7+'РСТ РСО-А'!$F$9</f>
        <v>1277.2919999999999</v>
      </c>
      <c r="S246" s="118">
        <f>VLOOKUP($A246+ROUND((COLUMN()-2)/24,5),АТС!$A$41:$F$784,6)+'Иные услуги '!$C$5+'РСТ РСО-А'!$K$7+'РСТ РСО-А'!$F$9</f>
        <v>1256.442</v>
      </c>
      <c r="T246" s="118">
        <f>VLOOKUP($A246+ROUND((COLUMN()-2)/24,5),АТС!$A$41:$F$784,6)+'Иные услуги '!$C$5+'РСТ РСО-А'!$K$7+'РСТ РСО-А'!$F$9</f>
        <v>1311.4920000000002</v>
      </c>
      <c r="U246" s="118">
        <f>VLOOKUP($A246+ROUND((COLUMN()-2)/24,5),АТС!$A$41:$F$784,6)+'Иные услуги '!$C$5+'РСТ РСО-А'!$K$7+'РСТ РСО-А'!$F$9</f>
        <v>1315.0619999999999</v>
      </c>
      <c r="V246" s="118">
        <f>VLOOKUP($A246+ROUND((COLUMN()-2)/24,5),АТС!$A$41:$F$784,6)+'Иные услуги '!$C$5+'РСТ РСО-А'!$K$7+'РСТ РСО-А'!$F$9</f>
        <v>1379.7919999999999</v>
      </c>
      <c r="W246" s="118">
        <f>VLOOKUP($A246+ROUND((COLUMN()-2)/24,5),АТС!$A$41:$F$784,6)+'Иные услуги '!$C$5+'РСТ РСО-А'!$K$7+'РСТ РСО-А'!$F$9</f>
        <v>1379.2820000000002</v>
      </c>
      <c r="X246" s="118">
        <f>VLOOKUP($A246+ROUND((COLUMN()-2)/24,5),АТС!$A$41:$F$784,6)+'Иные услуги '!$C$5+'РСТ РСО-А'!$K$7+'РСТ РСО-А'!$F$9</f>
        <v>1236.8520000000001</v>
      </c>
      <c r="Y246" s="118">
        <f>VLOOKUP($A246+ROUND((COLUMN()-2)/24,5),АТС!$A$41:$F$784,6)+'Иные услуги '!$C$5+'РСТ РСО-А'!$K$7+'РСТ РСО-А'!$F$9</f>
        <v>1253.3620000000001</v>
      </c>
    </row>
    <row r="247" spans="1:25" x14ac:dyDescent="0.2">
      <c r="A247" s="66">
        <f t="shared" si="8"/>
        <v>43531</v>
      </c>
      <c r="B247" s="118">
        <f>VLOOKUP($A247+ROUND((COLUMN()-2)/24,5),АТС!$A$41:$F$784,6)+'Иные услуги '!$C$5+'РСТ РСО-А'!$K$7+'РСТ РСО-А'!$F$9</f>
        <v>1339.2820000000002</v>
      </c>
      <c r="C247" s="118">
        <f>VLOOKUP($A247+ROUND((COLUMN()-2)/24,5),АТС!$A$41:$F$784,6)+'Иные услуги '!$C$5+'РСТ РСО-А'!$K$7+'РСТ РСО-А'!$F$9</f>
        <v>1375.0920000000001</v>
      </c>
      <c r="D247" s="118">
        <f>VLOOKUP($A247+ROUND((COLUMN()-2)/24,5),АТС!$A$41:$F$784,6)+'Иные услуги '!$C$5+'РСТ РСО-А'!$K$7+'РСТ РСО-А'!$F$9</f>
        <v>1402.4920000000002</v>
      </c>
      <c r="E247" s="118">
        <f>VLOOKUP($A247+ROUND((COLUMN()-2)/24,5),АТС!$A$41:$F$784,6)+'Иные услуги '!$C$5+'РСТ РСО-А'!$K$7+'РСТ РСО-А'!$F$9</f>
        <v>1402.3919999999998</v>
      </c>
      <c r="F247" s="118">
        <f>VLOOKUP($A247+ROUND((COLUMN()-2)/24,5),АТС!$A$41:$F$784,6)+'Иные услуги '!$C$5+'РСТ РСО-А'!$K$7+'РСТ РСО-А'!$F$9</f>
        <v>1402.7420000000002</v>
      </c>
      <c r="G247" s="118">
        <f>VLOOKUP($A247+ROUND((COLUMN()-2)/24,5),АТС!$A$41:$F$784,6)+'Иные услуги '!$C$5+'РСТ РСО-А'!$K$7+'РСТ РСО-А'!$F$9</f>
        <v>1405.442</v>
      </c>
      <c r="H247" s="118">
        <f>VLOOKUP($A247+ROUND((COLUMN()-2)/24,5),АТС!$A$41:$F$784,6)+'Иные услуги '!$C$5+'РСТ РСО-А'!$K$7+'РСТ РСО-А'!$F$9</f>
        <v>1390.2919999999999</v>
      </c>
      <c r="I247" s="118">
        <f>VLOOKUP($A247+ROUND((COLUMN()-2)/24,5),АТС!$A$41:$F$784,6)+'Иные услуги '!$C$5+'РСТ РСО-А'!$K$7+'РСТ РСО-А'!$F$9</f>
        <v>1242.5720000000001</v>
      </c>
      <c r="J247" s="118">
        <f>VLOOKUP($A247+ROUND((COLUMN()-2)/24,5),АТС!$A$41:$F$784,6)+'Иные услуги '!$C$5+'РСТ РСО-А'!$K$7+'РСТ РСО-А'!$F$9</f>
        <v>1303.3220000000001</v>
      </c>
      <c r="K247" s="118">
        <f>VLOOKUP($A247+ROUND((COLUMN()-2)/24,5),АТС!$A$41:$F$784,6)+'Иные услуги '!$C$5+'РСТ РСО-А'!$K$7+'РСТ РСО-А'!$F$9</f>
        <v>1279.3420000000001</v>
      </c>
      <c r="L247" s="118">
        <f>VLOOKUP($A247+ROUND((COLUMN()-2)/24,5),АТС!$A$41:$F$784,6)+'Иные услуги '!$C$5+'РСТ РСО-А'!$K$7+'РСТ РСО-А'!$F$9</f>
        <v>1279.442</v>
      </c>
      <c r="M247" s="118">
        <f>VLOOKUP($A247+ROUND((COLUMN()-2)/24,5),АТС!$A$41:$F$784,6)+'Иные услуги '!$C$5+'РСТ РСО-А'!$K$7+'РСТ РСО-А'!$F$9</f>
        <v>1278.9920000000002</v>
      </c>
      <c r="N247" s="118">
        <f>VLOOKUP($A247+ROUND((COLUMN()-2)/24,5),АТС!$A$41:$F$784,6)+'Иные услуги '!$C$5+'РСТ РСО-А'!$K$7+'РСТ РСО-А'!$F$9</f>
        <v>1302.5320000000002</v>
      </c>
      <c r="O247" s="118">
        <f>VLOOKUP($A247+ROUND((COLUMN()-2)/24,5),АТС!$A$41:$F$784,6)+'Иные услуги '!$C$5+'РСТ РСО-А'!$K$7+'РСТ РСО-А'!$F$9</f>
        <v>1301.0320000000002</v>
      </c>
      <c r="P247" s="118">
        <f>VLOOKUP($A247+ROUND((COLUMN()-2)/24,5),АТС!$A$41:$F$784,6)+'Иные услуги '!$C$5+'РСТ РСО-А'!$K$7+'РСТ РСО-А'!$F$9</f>
        <v>1300.982</v>
      </c>
      <c r="Q247" s="118">
        <f>VLOOKUP($A247+ROUND((COLUMN()-2)/24,5),АТС!$A$41:$F$784,6)+'Иные услуги '!$C$5+'РСТ РСО-А'!$K$7+'РСТ РСО-А'!$F$9</f>
        <v>1300.8620000000001</v>
      </c>
      <c r="R247" s="118">
        <f>VLOOKUP($A247+ROUND((COLUMN()-2)/24,5),АТС!$A$41:$F$784,6)+'Иные услуги '!$C$5+'РСТ РСО-А'!$K$7+'РСТ РСО-А'!$F$9</f>
        <v>1300.2220000000002</v>
      </c>
      <c r="S247" s="118">
        <f>VLOOKUP($A247+ROUND((COLUMN()-2)/24,5),АТС!$A$41:$F$784,6)+'Иные услуги '!$C$5+'РСТ РСО-А'!$K$7+'РСТ РСО-А'!$F$9</f>
        <v>1258.7420000000002</v>
      </c>
      <c r="T247" s="118">
        <f>VLOOKUP($A247+ROUND((COLUMN()-2)/24,5),АТС!$A$41:$F$784,6)+'Иные услуги '!$C$5+'РСТ РСО-А'!$K$7+'РСТ РСО-А'!$F$9</f>
        <v>1313.692</v>
      </c>
      <c r="U247" s="118">
        <f>VLOOKUP($A247+ROUND((COLUMN()-2)/24,5),АТС!$A$41:$F$784,6)+'Иные услуги '!$C$5+'РСТ РСО-А'!$K$7+'РСТ РСО-А'!$F$9</f>
        <v>1271.702</v>
      </c>
      <c r="V247" s="118">
        <f>VLOOKUP($A247+ROUND((COLUMN()-2)/24,5),АТС!$A$41:$F$784,6)+'Иные услуги '!$C$5+'РСТ РСО-А'!$K$7+'РСТ РСО-А'!$F$9</f>
        <v>1314.702</v>
      </c>
      <c r="W247" s="118">
        <f>VLOOKUP($A247+ROUND((COLUMN()-2)/24,5),АТС!$A$41:$F$784,6)+'Иные услуги '!$C$5+'РСТ РСО-А'!$K$7+'РСТ РСО-А'!$F$9</f>
        <v>1382.6219999999998</v>
      </c>
      <c r="X247" s="118">
        <f>VLOOKUP($A247+ROUND((COLUMN()-2)/24,5),АТС!$A$41:$F$784,6)+'Иные услуги '!$C$5+'РСТ РСО-А'!$K$7+'РСТ РСО-А'!$F$9</f>
        <v>1275.2620000000002</v>
      </c>
      <c r="Y247" s="118">
        <f>VLOOKUP($A247+ROUND((COLUMN()-2)/24,5),АТС!$A$41:$F$784,6)+'Иные услуги '!$C$5+'РСТ РСО-А'!$K$7+'РСТ РСО-А'!$F$9</f>
        <v>1244.3620000000001</v>
      </c>
    </row>
    <row r="248" spans="1:25" x14ac:dyDescent="0.2">
      <c r="A248" s="66">
        <f t="shared" si="8"/>
        <v>43532</v>
      </c>
      <c r="B248" s="118">
        <f>VLOOKUP($A248+ROUND((COLUMN()-2)/24,5),АТС!$A$41:$F$784,6)+'Иные услуги '!$C$5+'РСТ РСО-А'!$K$7+'РСТ РСО-А'!$F$9</f>
        <v>1339.7420000000002</v>
      </c>
      <c r="C248" s="118">
        <f>VLOOKUP($A248+ROUND((COLUMN()-2)/24,5),АТС!$A$41:$F$784,6)+'Иные услуги '!$C$5+'РСТ РСО-А'!$K$7+'РСТ РСО-А'!$F$9</f>
        <v>1405.7420000000002</v>
      </c>
      <c r="D248" s="118">
        <f>VLOOKUP($A248+ROUND((COLUMN()-2)/24,5),АТС!$A$41:$F$784,6)+'Иные услуги '!$C$5+'РСТ РСО-А'!$K$7+'РСТ РСО-А'!$F$9</f>
        <v>1404.2919999999999</v>
      </c>
      <c r="E248" s="118">
        <f>VLOOKUP($A248+ROUND((COLUMN()-2)/24,5),АТС!$A$41:$F$784,6)+'Иные услуги '!$C$5+'РСТ РСО-А'!$K$7+'РСТ РСО-А'!$F$9</f>
        <v>1403.5920000000001</v>
      </c>
      <c r="F248" s="118">
        <f>VLOOKUP($A248+ROUND((COLUMN()-2)/24,5),АТС!$A$41:$F$784,6)+'Иные услуги '!$C$5+'РСТ РСО-А'!$K$7+'РСТ РСО-А'!$F$9</f>
        <v>1403.942</v>
      </c>
      <c r="G248" s="118">
        <f>VLOOKUP($A248+ROUND((COLUMN()-2)/24,5),АТС!$A$41:$F$784,6)+'Иные услуги '!$C$5+'РСТ РСО-А'!$K$7+'РСТ РСО-А'!$F$9</f>
        <v>1404.4119999999998</v>
      </c>
      <c r="H248" s="118">
        <f>VLOOKUP($A248+ROUND((COLUMN()-2)/24,5),АТС!$A$41:$F$784,6)+'Иные услуги '!$C$5+'РСТ РСО-А'!$K$7+'РСТ РСО-А'!$F$9</f>
        <v>1385.2719999999999</v>
      </c>
      <c r="I248" s="118">
        <f>VLOOKUP($A248+ROUND((COLUMN()-2)/24,5),АТС!$A$41:$F$784,6)+'Иные услуги '!$C$5+'РСТ РСО-А'!$K$7+'РСТ РСО-А'!$F$9</f>
        <v>1238.5920000000001</v>
      </c>
      <c r="J248" s="118">
        <f>VLOOKUP($A248+ROUND((COLUMN()-2)/24,5),АТС!$A$41:$F$784,6)+'Иные услуги '!$C$5+'РСТ РСО-А'!$K$7+'РСТ РСО-А'!$F$9</f>
        <v>1327.1220000000001</v>
      </c>
      <c r="K248" s="118">
        <f>VLOOKUP($A248+ROUND((COLUMN()-2)/24,5),АТС!$A$41:$F$784,6)+'Иные услуги '!$C$5+'РСТ РСО-А'!$K$7+'РСТ РСО-А'!$F$9</f>
        <v>1355.4319999999998</v>
      </c>
      <c r="L248" s="118">
        <f>VLOOKUP($A248+ROUND((COLUMN()-2)/24,5),АТС!$A$41:$F$784,6)+'Иные услуги '!$C$5+'РСТ РСО-А'!$K$7+'РСТ РСО-А'!$F$9</f>
        <v>1355.3119999999999</v>
      </c>
      <c r="M248" s="118">
        <f>VLOOKUP($A248+ROUND((COLUMN()-2)/24,5),АТС!$A$41:$F$784,6)+'Иные услуги '!$C$5+'РСТ РСО-А'!$K$7+'РСТ РСО-А'!$F$9</f>
        <v>1354.8220000000001</v>
      </c>
      <c r="N248" s="118">
        <f>VLOOKUP($A248+ROUND((COLUMN()-2)/24,5),АТС!$A$41:$F$784,6)+'Иные услуги '!$C$5+'РСТ РСО-А'!$K$7+'РСТ РСО-А'!$F$9</f>
        <v>1354.1019999999999</v>
      </c>
      <c r="O248" s="118">
        <f>VLOOKUP($A248+ROUND((COLUMN()-2)/24,5),АТС!$A$41:$F$784,6)+'Иные услуги '!$C$5+'РСТ РСО-А'!$K$7+'РСТ РСО-А'!$F$9</f>
        <v>1353.9920000000002</v>
      </c>
      <c r="P248" s="118">
        <f>VLOOKUP($A248+ROUND((COLUMN()-2)/24,5),АТС!$A$41:$F$784,6)+'Иные услуги '!$C$5+'РСТ РСО-А'!$K$7+'РСТ РСО-А'!$F$9</f>
        <v>1353.7719999999999</v>
      </c>
      <c r="Q248" s="118">
        <f>VLOOKUP($A248+ROUND((COLUMN()-2)/24,5),АТС!$A$41:$F$784,6)+'Иные услуги '!$C$5+'РСТ РСО-А'!$K$7+'РСТ РСО-А'!$F$9</f>
        <v>1353.3220000000001</v>
      </c>
      <c r="R248" s="118">
        <f>VLOOKUP($A248+ROUND((COLUMN()-2)/24,5),АТС!$A$41:$F$784,6)+'Иные услуги '!$C$5+'РСТ РСО-А'!$K$7+'РСТ РСО-А'!$F$9</f>
        <v>1352.942</v>
      </c>
      <c r="S248" s="118">
        <f>VLOOKUP($A248+ROUND((COLUMN()-2)/24,5),АТС!$A$41:$F$784,6)+'Иные услуги '!$C$5+'РСТ РСО-А'!$K$7+'РСТ РСО-А'!$F$9</f>
        <v>1280.6320000000001</v>
      </c>
      <c r="T248" s="118">
        <f>VLOOKUP($A248+ROUND((COLUMN()-2)/24,5),АТС!$A$41:$F$784,6)+'Иные услуги '!$C$5+'РСТ РСО-А'!$K$7+'РСТ РСО-А'!$F$9</f>
        <v>1312.6120000000001</v>
      </c>
      <c r="U248" s="118">
        <f>VLOOKUP($A248+ROUND((COLUMN()-2)/24,5),АТС!$A$41:$F$784,6)+'Иные услуги '!$C$5+'РСТ РСО-А'!$K$7+'РСТ РСО-А'!$F$9</f>
        <v>1287.412</v>
      </c>
      <c r="V248" s="118">
        <f>VLOOKUP($A248+ROUND((COLUMN()-2)/24,5),АТС!$A$41:$F$784,6)+'Иные услуги '!$C$5+'РСТ РСО-А'!$K$7+'РСТ РСО-А'!$F$9</f>
        <v>1313.942</v>
      </c>
      <c r="W248" s="118">
        <f>VLOOKUP($A248+ROUND((COLUMN()-2)/24,5),АТС!$A$41:$F$784,6)+'Иные услуги '!$C$5+'РСТ РСО-А'!$K$7+'РСТ РСО-А'!$F$9</f>
        <v>1380.462</v>
      </c>
      <c r="X248" s="118">
        <f>VLOOKUP($A248+ROUND((COLUMN()-2)/24,5),АТС!$A$41:$F$784,6)+'Иные услуги '!$C$5+'РСТ РСО-А'!$K$7+'РСТ РСО-А'!$F$9</f>
        <v>1276.8119999999999</v>
      </c>
      <c r="Y248" s="118">
        <f>VLOOKUP($A248+ROUND((COLUMN()-2)/24,5),АТС!$A$41:$F$784,6)+'Иные услуги '!$C$5+'РСТ РСО-А'!$K$7+'РСТ РСО-А'!$F$9</f>
        <v>1243.922</v>
      </c>
    </row>
    <row r="249" spans="1:25" x14ac:dyDescent="0.2">
      <c r="A249" s="66">
        <f t="shared" si="8"/>
        <v>43533</v>
      </c>
      <c r="B249" s="118">
        <f>VLOOKUP($A249+ROUND((COLUMN()-2)/24,5),АТС!$A$41:$F$784,6)+'Иные услуги '!$C$5+'РСТ РСО-А'!$K$7+'РСТ РСО-А'!$F$9</f>
        <v>1340.1420000000001</v>
      </c>
      <c r="C249" s="118">
        <f>VLOOKUP($A249+ROUND((COLUMN()-2)/24,5),АТС!$A$41:$F$784,6)+'Иные услуги '!$C$5+'РСТ РСО-А'!$K$7+'РСТ РСО-А'!$F$9</f>
        <v>1406.0619999999999</v>
      </c>
      <c r="D249" s="118">
        <f>VLOOKUP($A249+ROUND((COLUMN()-2)/24,5),АТС!$A$41:$F$784,6)+'Иные услуги '!$C$5+'РСТ РСО-А'!$K$7+'РСТ РСО-А'!$F$9</f>
        <v>1437.0419999999999</v>
      </c>
      <c r="E249" s="118">
        <f>VLOOKUP($A249+ROUND((COLUMN()-2)/24,5),АТС!$A$41:$F$784,6)+'Иные услуги '!$C$5+'РСТ РСО-А'!$K$7+'РСТ РСО-А'!$F$9</f>
        <v>1436.0920000000001</v>
      </c>
      <c r="F249" s="118">
        <f>VLOOKUP($A249+ROUND((COLUMN()-2)/24,5),АТС!$A$41:$F$784,6)+'Иные услуги '!$C$5+'РСТ РСО-А'!$K$7+'РСТ РСО-А'!$F$9</f>
        <v>1435.0920000000001</v>
      </c>
      <c r="G249" s="118">
        <f>VLOOKUP($A249+ROUND((COLUMN()-2)/24,5),АТС!$A$41:$F$784,6)+'Иные услуги '!$C$5+'РСТ РСО-А'!$K$7+'РСТ РСО-А'!$F$9</f>
        <v>1435.6619999999998</v>
      </c>
      <c r="H249" s="118">
        <f>VLOOKUP($A249+ROUND((COLUMN()-2)/24,5),АТС!$A$41:$F$784,6)+'Иные услуги '!$C$5+'РСТ РСО-А'!$K$7+'РСТ РСО-А'!$F$9</f>
        <v>1453.4519999999998</v>
      </c>
      <c r="I249" s="118">
        <f>VLOOKUP($A249+ROUND((COLUMN()-2)/24,5),АТС!$A$41:$F$784,6)+'Иные услуги '!$C$5+'РСТ РСО-А'!$K$7+'РСТ РСО-А'!$F$9</f>
        <v>1349.9920000000002</v>
      </c>
      <c r="J249" s="118">
        <f>VLOOKUP($A249+ROUND((COLUMN()-2)/24,5),АТС!$A$41:$F$784,6)+'Иные услуги '!$C$5+'РСТ РСО-А'!$K$7+'РСТ РСО-А'!$F$9</f>
        <v>1446.7220000000002</v>
      </c>
      <c r="K249" s="118">
        <f>VLOOKUP($A249+ROUND((COLUMN()-2)/24,5),АТС!$A$41:$F$784,6)+'Иные услуги '!$C$5+'РСТ РСО-А'!$K$7+'РСТ РСО-А'!$F$9</f>
        <v>1384.2019999999998</v>
      </c>
      <c r="L249" s="118">
        <f>VLOOKUP($A249+ROUND((COLUMN()-2)/24,5),АТС!$A$41:$F$784,6)+'Иные услуги '!$C$5+'РСТ РСО-А'!$K$7+'РСТ РСО-А'!$F$9</f>
        <v>1355.5320000000002</v>
      </c>
      <c r="M249" s="118">
        <f>VLOOKUP($A249+ROUND((COLUMN()-2)/24,5),АТС!$A$41:$F$784,6)+'Иные услуги '!$C$5+'РСТ РСО-А'!$K$7+'РСТ РСО-А'!$F$9</f>
        <v>1355.2919999999999</v>
      </c>
      <c r="N249" s="118">
        <f>VLOOKUP($A249+ROUND((COLUMN()-2)/24,5),АТС!$A$41:$F$784,6)+'Иные услуги '!$C$5+'РСТ РСО-А'!$K$7+'РСТ РСО-А'!$F$9</f>
        <v>1355.252</v>
      </c>
      <c r="O249" s="118">
        <f>VLOOKUP($A249+ROUND((COLUMN()-2)/24,5),АТС!$A$41:$F$784,6)+'Иные услуги '!$C$5+'РСТ РСО-А'!$K$7+'РСТ РСО-А'!$F$9</f>
        <v>1355.2420000000002</v>
      </c>
      <c r="P249" s="118">
        <f>VLOOKUP($A249+ROUND((COLUMN()-2)/24,5),АТС!$A$41:$F$784,6)+'Иные услуги '!$C$5+'РСТ РСО-А'!$K$7+'РСТ РСО-А'!$F$9</f>
        <v>1355.2719999999999</v>
      </c>
      <c r="Q249" s="118">
        <f>VLOOKUP($A249+ROUND((COLUMN()-2)/24,5),АТС!$A$41:$F$784,6)+'Иные услуги '!$C$5+'РСТ РСО-А'!$K$7+'РСТ РСО-А'!$F$9</f>
        <v>1355.402</v>
      </c>
      <c r="R249" s="118">
        <f>VLOOKUP($A249+ROUND((COLUMN()-2)/24,5),АТС!$A$41:$F$784,6)+'Иные услуги '!$C$5+'РСТ РСО-А'!$K$7+'РСТ РСО-А'!$F$9</f>
        <v>1355.3620000000001</v>
      </c>
      <c r="S249" s="118">
        <f>VLOOKUP($A249+ROUND((COLUMN()-2)/24,5),АТС!$A$41:$F$784,6)+'Иные услуги '!$C$5+'РСТ РСО-А'!$K$7+'РСТ РСО-А'!$F$9</f>
        <v>1283.8820000000001</v>
      </c>
      <c r="T249" s="118">
        <f>VLOOKUP($A249+ROUND((COLUMN()-2)/24,5),АТС!$A$41:$F$784,6)+'Иные услуги '!$C$5+'РСТ РСО-А'!$K$7+'РСТ РСО-А'!$F$9</f>
        <v>1317.212</v>
      </c>
      <c r="U249" s="118">
        <f>VLOOKUP($A249+ROUND((COLUMN()-2)/24,5),АТС!$A$41:$F$784,6)+'Иные услуги '!$C$5+'РСТ РСО-А'!$K$7+'РСТ РСО-А'!$F$9</f>
        <v>1324.3720000000001</v>
      </c>
      <c r="V249" s="118">
        <f>VLOOKUP($A249+ROUND((COLUMN()-2)/24,5),АТС!$A$41:$F$784,6)+'Иные услуги '!$C$5+'РСТ РСО-А'!$K$7+'РСТ РСО-А'!$F$9</f>
        <v>1385.0619999999999</v>
      </c>
      <c r="W249" s="118">
        <f>VLOOKUP($A249+ROUND((COLUMN()-2)/24,5),АТС!$A$41:$F$784,6)+'Иные услуги '!$C$5+'РСТ РСО-А'!$K$7+'РСТ РСО-А'!$F$9</f>
        <v>1461.1219999999998</v>
      </c>
      <c r="X249" s="118">
        <f>VLOOKUP($A249+ROUND((COLUMN()-2)/24,5),АТС!$A$41:$F$784,6)+'Иные услуги '!$C$5+'РСТ РСО-А'!$K$7+'РСТ РСО-А'!$F$9</f>
        <v>1280.1320000000001</v>
      </c>
      <c r="Y249" s="118">
        <f>VLOOKUP($A249+ROUND((COLUMN()-2)/24,5),АТС!$A$41:$F$784,6)+'Иные услуги '!$C$5+'РСТ РСО-А'!$K$7+'РСТ РСО-А'!$F$9</f>
        <v>1253.452</v>
      </c>
    </row>
    <row r="250" spans="1:25" x14ac:dyDescent="0.2">
      <c r="A250" s="66">
        <f t="shared" si="8"/>
        <v>43534</v>
      </c>
      <c r="B250" s="118">
        <f>VLOOKUP($A250+ROUND((COLUMN()-2)/24,5),АТС!$A$41:$F$784,6)+'Иные услуги '!$C$5+'РСТ РСО-А'!$K$7+'РСТ РСО-А'!$F$9</f>
        <v>1340.482</v>
      </c>
      <c r="C250" s="118">
        <f>VLOOKUP($A250+ROUND((COLUMN()-2)/24,5),АТС!$A$41:$F$784,6)+'Иные услуги '!$C$5+'РСТ РСО-А'!$K$7+'РСТ РСО-А'!$F$9</f>
        <v>1407.172</v>
      </c>
      <c r="D250" s="118">
        <f>VLOOKUP($A250+ROUND((COLUMN()-2)/24,5),АТС!$A$41:$F$784,6)+'Иные услуги '!$C$5+'РСТ РСО-А'!$K$7+'РСТ РСО-А'!$F$9</f>
        <v>1437.7220000000002</v>
      </c>
      <c r="E250" s="118">
        <f>VLOOKUP($A250+ROUND((COLUMN()-2)/24,5),АТС!$A$41:$F$784,6)+'Иные услуги '!$C$5+'РСТ РСО-А'!$K$7+'РСТ РСО-А'!$F$9</f>
        <v>1436.002</v>
      </c>
      <c r="F250" s="118">
        <f>VLOOKUP($A250+ROUND((COLUMN()-2)/24,5),АТС!$A$41:$F$784,6)+'Иные услуги '!$C$5+'РСТ РСО-А'!$K$7+'РСТ РСО-А'!$F$9</f>
        <v>1436.3119999999999</v>
      </c>
      <c r="G250" s="118">
        <f>VLOOKUP($A250+ROUND((COLUMN()-2)/24,5),АТС!$A$41:$F$784,6)+'Иные услуги '!$C$5+'РСТ РСО-А'!$K$7+'РСТ РСО-А'!$F$9</f>
        <v>1438.1120000000001</v>
      </c>
      <c r="H250" s="118">
        <f>VLOOKUP($A250+ROUND((COLUMN()-2)/24,5),АТС!$A$41:$F$784,6)+'Иные услуги '!$C$5+'РСТ РСО-А'!$K$7+'РСТ РСО-А'!$F$9</f>
        <v>1529.3119999999999</v>
      </c>
      <c r="I250" s="118">
        <f>VLOOKUP($A250+ROUND((COLUMN()-2)/24,5),АТС!$A$41:$F$784,6)+'Иные услуги '!$C$5+'РСТ РСО-А'!$K$7+'РСТ РСО-А'!$F$9</f>
        <v>1431.5320000000002</v>
      </c>
      <c r="J250" s="118">
        <f>VLOOKUP($A250+ROUND((COLUMN()-2)/24,5),АТС!$A$41:$F$784,6)+'Иные услуги '!$C$5+'РСТ РСО-А'!$K$7+'РСТ РСО-А'!$F$9</f>
        <v>1517.442</v>
      </c>
      <c r="K250" s="118">
        <f>VLOOKUP($A250+ROUND((COLUMN()-2)/24,5),АТС!$A$41:$F$784,6)+'Иные услуги '!$C$5+'РСТ РСО-А'!$K$7+'РСТ РСО-А'!$F$9</f>
        <v>1482.652</v>
      </c>
      <c r="L250" s="118">
        <f>VLOOKUP($A250+ROUND((COLUMN()-2)/24,5),АТС!$A$41:$F$784,6)+'Иные услуги '!$C$5+'РСТ РСО-А'!$K$7+'РСТ РСО-А'!$F$9</f>
        <v>1383.7919999999999</v>
      </c>
      <c r="M250" s="118">
        <f>VLOOKUP($A250+ROUND((COLUMN()-2)/24,5),АТС!$A$41:$F$784,6)+'Иные услуги '!$C$5+'РСТ РСО-А'!$K$7+'РСТ РСО-А'!$F$9</f>
        <v>1383.732</v>
      </c>
      <c r="N250" s="118">
        <f>VLOOKUP($A250+ROUND((COLUMN()-2)/24,5),АТС!$A$41:$F$784,6)+'Иные услуги '!$C$5+'РСТ РСО-А'!$K$7+'РСТ РСО-А'!$F$9</f>
        <v>1382.7820000000002</v>
      </c>
      <c r="O250" s="118">
        <f>VLOOKUP($A250+ROUND((COLUMN()-2)/24,5),АТС!$A$41:$F$784,6)+'Иные услуги '!$C$5+'РСТ РСО-А'!$K$7+'РСТ РСО-А'!$F$9</f>
        <v>1382.5520000000001</v>
      </c>
      <c r="P250" s="118">
        <f>VLOOKUP($A250+ROUND((COLUMN()-2)/24,5),АТС!$A$41:$F$784,6)+'Иные услуги '!$C$5+'РСТ РСО-А'!$K$7+'РСТ РСО-А'!$F$9</f>
        <v>1381.5120000000002</v>
      </c>
      <c r="Q250" s="118">
        <f>VLOOKUP($A250+ROUND((COLUMN()-2)/24,5),АТС!$A$41:$F$784,6)+'Иные услуги '!$C$5+'РСТ РСО-А'!$K$7+'РСТ РСО-А'!$F$9</f>
        <v>1380.6619999999998</v>
      </c>
      <c r="R250" s="118">
        <f>VLOOKUP($A250+ROUND((COLUMN()-2)/24,5),АТС!$A$41:$F$784,6)+'Иные услуги '!$C$5+'РСТ РСО-А'!$K$7+'РСТ РСО-А'!$F$9</f>
        <v>1350.4720000000002</v>
      </c>
      <c r="S250" s="118">
        <f>VLOOKUP($A250+ROUND((COLUMN()-2)/24,5),АТС!$A$41:$F$784,6)+'Иные услуги '!$C$5+'РСТ РСО-А'!$K$7+'РСТ РСО-А'!$F$9</f>
        <v>1303.682</v>
      </c>
      <c r="T250" s="118">
        <f>VLOOKUP($A250+ROUND((COLUMN()-2)/24,5),АТС!$A$41:$F$784,6)+'Иные услуги '!$C$5+'РСТ РСО-А'!$K$7+'РСТ РСО-А'!$F$9</f>
        <v>1314.3520000000001</v>
      </c>
      <c r="U250" s="118">
        <f>VLOOKUP($A250+ROUND((COLUMN()-2)/24,5),АТС!$A$41:$F$784,6)+'Иные услуги '!$C$5+'РСТ РСО-А'!$K$7+'РСТ РСО-А'!$F$9</f>
        <v>1318.162</v>
      </c>
      <c r="V250" s="118">
        <f>VLOOKUP($A250+ROUND((COLUMN()-2)/24,5),АТС!$A$41:$F$784,6)+'Иные услуги '!$C$5+'РСТ РСО-А'!$K$7+'РСТ РСО-А'!$F$9</f>
        <v>1381.422</v>
      </c>
      <c r="W250" s="118">
        <f>VLOOKUP($A250+ROUND((COLUMN()-2)/24,5),АТС!$A$41:$F$784,6)+'Иные услуги '!$C$5+'РСТ РСО-А'!$K$7+'РСТ РСО-А'!$F$9</f>
        <v>1459.5619999999999</v>
      </c>
      <c r="X250" s="118">
        <f>VLOOKUP($A250+ROUND((COLUMN()-2)/24,5),АТС!$A$41:$F$784,6)+'Иные услуги '!$C$5+'РСТ РСО-А'!$K$7+'РСТ РСО-А'!$F$9</f>
        <v>1236.3119999999999</v>
      </c>
      <c r="Y250" s="118">
        <f>VLOOKUP($A250+ROUND((COLUMN()-2)/24,5),АТС!$A$41:$F$784,6)+'Иные услуги '!$C$5+'РСТ РСО-А'!$K$7+'РСТ РСО-А'!$F$9</f>
        <v>1275.442</v>
      </c>
    </row>
    <row r="251" spans="1:25" x14ac:dyDescent="0.2">
      <c r="A251" s="66">
        <f t="shared" si="8"/>
        <v>43535</v>
      </c>
      <c r="B251" s="118">
        <f>VLOOKUP($A251+ROUND((COLUMN()-2)/24,5),АТС!$A$41:$F$784,6)+'Иные услуги '!$C$5+'РСТ РСО-А'!$K$7+'РСТ РСО-А'!$F$9</f>
        <v>1341.3920000000001</v>
      </c>
      <c r="C251" s="118">
        <f>VLOOKUP($A251+ROUND((COLUMN()-2)/24,5),АТС!$A$41:$F$784,6)+'Иные услуги '!$C$5+'РСТ РСО-А'!$K$7+'РСТ РСО-А'!$F$9</f>
        <v>1404.9319999999998</v>
      </c>
      <c r="D251" s="118">
        <f>VLOOKUP($A251+ROUND((COLUMN()-2)/24,5),АТС!$A$41:$F$784,6)+'Иные услуги '!$C$5+'РСТ РСО-А'!$K$7+'РСТ РСО-А'!$F$9</f>
        <v>1403.7019999999998</v>
      </c>
      <c r="E251" s="118">
        <f>VLOOKUP($A251+ROUND((COLUMN()-2)/24,5),АТС!$A$41:$F$784,6)+'Иные услуги '!$C$5+'РСТ РСО-А'!$K$7+'РСТ РСО-А'!$F$9</f>
        <v>1403.6320000000001</v>
      </c>
      <c r="F251" s="118">
        <f>VLOOKUP($A251+ROUND((COLUMN()-2)/24,5),АТС!$A$41:$F$784,6)+'Иные услуги '!$C$5+'РСТ РСО-А'!$K$7+'РСТ РСО-А'!$F$9</f>
        <v>1403.2019999999998</v>
      </c>
      <c r="G251" s="118">
        <f>VLOOKUP($A251+ROUND((COLUMN()-2)/24,5),АТС!$A$41:$F$784,6)+'Иные услуги '!$C$5+'РСТ РСО-А'!$K$7+'РСТ РСО-А'!$F$9</f>
        <v>1405.0419999999999</v>
      </c>
      <c r="H251" s="118">
        <f>VLOOKUP($A251+ROUND((COLUMN()-2)/24,5),АТС!$A$41:$F$784,6)+'Иные услуги '!$C$5+'РСТ РСО-А'!$K$7+'РСТ РСО-А'!$F$9</f>
        <v>1387.1320000000001</v>
      </c>
      <c r="I251" s="118">
        <f>VLOOKUP($A251+ROUND((COLUMN()-2)/24,5),АТС!$A$41:$F$784,6)+'Иные услуги '!$C$5+'РСТ РСО-А'!$K$7+'РСТ РСО-А'!$F$9</f>
        <v>1239.0320000000002</v>
      </c>
      <c r="J251" s="118">
        <f>VLOOKUP($A251+ROUND((COLUMN()-2)/24,5),АТС!$A$41:$F$784,6)+'Иные услуги '!$C$5+'РСТ РСО-А'!$K$7+'РСТ РСО-А'!$F$9</f>
        <v>1326.9920000000002</v>
      </c>
      <c r="K251" s="118">
        <f>VLOOKUP($A251+ROUND((COLUMN()-2)/24,5),АТС!$A$41:$F$784,6)+'Иные услуги '!$C$5+'РСТ РСО-А'!$K$7+'РСТ РСО-А'!$F$9</f>
        <v>1355.212</v>
      </c>
      <c r="L251" s="118">
        <f>VLOOKUP($A251+ROUND((COLUMN()-2)/24,5),АТС!$A$41:$F$784,6)+'Иные услуги '!$C$5+'РСТ РСО-А'!$K$7+'РСТ РСО-А'!$F$9</f>
        <v>1355.1219999999998</v>
      </c>
      <c r="M251" s="118">
        <f>VLOOKUP($A251+ROUND((COLUMN()-2)/24,5),АТС!$A$41:$F$784,6)+'Иные услуги '!$C$5+'РСТ РСО-А'!$K$7+'РСТ РСО-А'!$F$9</f>
        <v>1354.252</v>
      </c>
      <c r="N251" s="118">
        <f>VLOOKUP($A251+ROUND((COLUMN()-2)/24,5),АТС!$A$41:$F$784,6)+'Иные услуги '!$C$5+'РСТ РСО-А'!$K$7+'РСТ РСО-А'!$F$9</f>
        <v>1353.4720000000002</v>
      </c>
      <c r="O251" s="118">
        <f>VLOOKUP($A251+ROUND((COLUMN()-2)/24,5),АТС!$A$41:$F$784,6)+'Иные услуги '!$C$5+'РСТ РСО-А'!$K$7+'РСТ РСО-А'!$F$9</f>
        <v>1381.9519999999998</v>
      </c>
      <c r="P251" s="118">
        <f>VLOOKUP($A251+ROUND((COLUMN()-2)/24,5),АТС!$A$41:$F$784,6)+'Иные услуги '!$C$5+'РСТ РСО-А'!$K$7+'РСТ РСО-А'!$F$9</f>
        <v>1381.7019999999998</v>
      </c>
      <c r="Q251" s="118">
        <f>VLOOKUP($A251+ROUND((COLUMN()-2)/24,5),АТС!$A$41:$F$784,6)+'Иные услуги '!$C$5+'РСТ РСО-А'!$K$7+'РСТ РСО-А'!$F$9</f>
        <v>1381.6219999999998</v>
      </c>
      <c r="R251" s="118">
        <f>VLOOKUP($A251+ROUND((COLUMN()-2)/24,5),АТС!$A$41:$F$784,6)+'Иные услуги '!$C$5+'РСТ РСО-А'!$K$7+'РСТ РСО-А'!$F$9</f>
        <v>1380.5320000000002</v>
      </c>
      <c r="S251" s="118">
        <f>VLOOKUP($A251+ROUND((COLUMN()-2)/24,5),АТС!$A$41:$F$784,6)+'Иные услуги '!$C$5+'РСТ РСО-А'!$K$7+'РСТ РСО-А'!$F$9</f>
        <v>1326.5819999999999</v>
      </c>
      <c r="T251" s="118">
        <f>VLOOKUP($A251+ROUND((COLUMN()-2)/24,5),АТС!$A$41:$F$784,6)+'Иные услуги '!$C$5+'РСТ РСО-А'!$K$7+'РСТ РСО-А'!$F$9</f>
        <v>1341.3020000000001</v>
      </c>
      <c r="U251" s="118">
        <f>VLOOKUP($A251+ROUND((COLUMN()-2)/24,5),АТС!$A$41:$F$784,6)+'Иные услуги '!$C$5+'РСТ РСО-А'!$K$7+'РСТ РСО-А'!$F$9</f>
        <v>1313.952</v>
      </c>
      <c r="V251" s="118">
        <f>VLOOKUP($A251+ROUND((COLUMN()-2)/24,5),АТС!$A$41:$F$784,6)+'Иные услуги '!$C$5+'РСТ РСО-А'!$K$7+'РСТ РСО-А'!$F$9</f>
        <v>1343.752</v>
      </c>
      <c r="W251" s="118">
        <f>VLOOKUP($A251+ROUND((COLUMN()-2)/24,5),АТС!$A$41:$F$784,6)+'Иные услуги '!$C$5+'РСТ РСО-А'!$K$7+'РСТ РСО-А'!$F$9</f>
        <v>1415.2019999999998</v>
      </c>
      <c r="X251" s="118">
        <f>VLOOKUP($A251+ROUND((COLUMN()-2)/24,5),АТС!$A$41:$F$784,6)+'Иные услуги '!$C$5+'РСТ РСО-А'!$K$7+'РСТ РСО-А'!$F$9</f>
        <v>1271.202</v>
      </c>
      <c r="Y251" s="118">
        <f>VLOOKUP($A251+ROUND((COLUMN()-2)/24,5),АТС!$A$41:$F$784,6)+'Иные услуги '!$C$5+'РСТ РСО-А'!$K$7+'РСТ РСО-А'!$F$9</f>
        <v>1273.402</v>
      </c>
    </row>
    <row r="252" spans="1:25" x14ac:dyDescent="0.2">
      <c r="A252" s="66">
        <f t="shared" si="8"/>
        <v>43536</v>
      </c>
      <c r="B252" s="118">
        <f>VLOOKUP($A252+ROUND((COLUMN()-2)/24,5),АТС!$A$41:$F$784,6)+'Иные услуги '!$C$5+'РСТ РСО-А'!$K$7+'РСТ РСО-А'!$F$9</f>
        <v>1343.3220000000001</v>
      </c>
      <c r="C252" s="118">
        <f>VLOOKUP($A252+ROUND((COLUMN()-2)/24,5),АТС!$A$41:$F$784,6)+'Иные услуги '!$C$5+'РСТ РСО-А'!$K$7+'РСТ РСО-А'!$F$9</f>
        <v>1433.5619999999999</v>
      </c>
      <c r="D252" s="118">
        <f>VLOOKUP($A252+ROUND((COLUMN()-2)/24,5),АТС!$A$41:$F$784,6)+'Иные услуги '!$C$5+'РСТ РСО-А'!$K$7+'РСТ РСО-А'!$F$9</f>
        <v>1432.8020000000001</v>
      </c>
      <c r="E252" s="118">
        <f>VLOOKUP($A252+ROUND((COLUMN()-2)/24,5),АТС!$A$41:$F$784,6)+'Иные услуги '!$C$5+'РСТ РСО-А'!$K$7+'РСТ РСО-А'!$F$9</f>
        <v>1432.7019999999998</v>
      </c>
      <c r="F252" s="118">
        <f>VLOOKUP($A252+ROUND((COLUMN()-2)/24,5),АТС!$A$41:$F$784,6)+'Иные услуги '!$C$5+'РСТ РСО-А'!$K$7+'РСТ РСО-А'!$F$9</f>
        <v>1433.5120000000002</v>
      </c>
      <c r="G252" s="118">
        <f>VLOOKUP($A252+ROUND((COLUMN()-2)/24,5),АТС!$A$41:$F$784,6)+'Иные услуги '!$C$5+'РСТ РСО-А'!$K$7+'РСТ РСО-А'!$F$9</f>
        <v>1435.3820000000001</v>
      </c>
      <c r="H252" s="118">
        <f>VLOOKUP($A252+ROUND((COLUMN()-2)/24,5),АТС!$A$41:$F$784,6)+'Иные услуги '!$C$5+'РСТ РСО-А'!$K$7+'РСТ РСО-А'!$F$9</f>
        <v>1528.2220000000002</v>
      </c>
      <c r="I252" s="118">
        <f>VLOOKUP($A252+ROUND((COLUMN()-2)/24,5),АТС!$A$41:$F$784,6)+'Иные услуги '!$C$5+'РСТ РСО-А'!$K$7+'РСТ РСО-А'!$F$9</f>
        <v>1434.9920000000002</v>
      </c>
      <c r="J252" s="118">
        <f>VLOOKUP($A252+ROUND((COLUMN()-2)/24,5),АТС!$A$41:$F$784,6)+'Иные услуги '!$C$5+'РСТ РСО-А'!$K$7+'РСТ РСО-А'!$F$9</f>
        <v>1518.502</v>
      </c>
      <c r="K252" s="118">
        <f>VLOOKUP($A252+ROUND((COLUMN()-2)/24,5),АТС!$A$41:$F$784,6)+'Иные услуги '!$C$5+'РСТ РСО-А'!$K$7+'РСТ РСО-А'!$F$9</f>
        <v>1446.8919999999998</v>
      </c>
      <c r="L252" s="118">
        <f>VLOOKUP($A252+ROUND((COLUMN()-2)/24,5),АТС!$A$41:$F$784,6)+'Иные услуги '!$C$5+'РСТ РСО-А'!$K$7+'РСТ РСО-А'!$F$9</f>
        <v>1446.7820000000002</v>
      </c>
      <c r="M252" s="118">
        <f>VLOOKUP($A252+ROUND((COLUMN()-2)/24,5),АТС!$A$41:$F$784,6)+'Иные услуги '!$C$5+'РСТ РСО-А'!$K$7+'РСТ РСО-А'!$F$9</f>
        <v>1446.2019999999998</v>
      </c>
      <c r="N252" s="118">
        <f>VLOOKUP($A252+ROUND((COLUMN()-2)/24,5),АТС!$A$41:$F$784,6)+'Иные услуги '!$C$5+'РСТ РСО-А'!$K$7+'РСТ РСО-А'!$F$9</f>
        <v>1445.8319999999999</v>
      </c>
      <c r="O252" s="118">
        <f>VLOOKUP($A252+ROUND((COLUMN()-2)/24,5),АТС!$A$41:$F$784,6)+'Иные услуги '!$C$5+'РСТ РСО-А'!$K$7+'РСТ РСО-А'!$F$9</f>
        <v>1445.3620000000001</v>
      </c>
      <c r="P252" s="118">
        <f>VLOOKUP($A252+ROUND((COLUMN()-2)/24,5),АТС!$A$41:$F$784,6)+'Иные услуги '!$C$5+'РСТ РСО-А'!$K$7+'РСТ РСО-А'!$F$9</f>
        <v>1445.232</v>
      </c>
      <c r="Q252" s="118">
        <f>VLOOKUP($A252+ROUND((COLUMN()-2)/24,5),АТС!$A$41:$F$784,6)+'Иные услуги '!$C$5+'РСТ РСО-А'!$K$7+'РСТ РСО-А'!$F$9</f>
        <v>1445.2019999999998</v>
      </c>
      <c r="R252" s="118">
        <f>VLOOKUP($A252+ROUND((COLUMN()-2)/24,5),АТС!$A$41:$F$784,6)+'Иные услуги '!$C$5+'РСТ РСО-А'!$K$7+'РСТ РСО-А'!$F$9</f>
        <v>1443.672</v>
      </c>
      <c r="S252" s="118">
        <f>VLOOKUP($A252+ROUND((COLUMN()-2)/24,5),АТС!$A$41:$F$784,6)+'Иные услуги '!$C$5+'РСТ РСО-А'!$K$7+'РСТ РСО-А'!$F$9</f>
        <v>1382.6019999999999</v>
      </c>
      <c r="T252" s="118">
        <f>VLOOKUP($A252+ROUND((COLUMN()-2)/24,5),АТС!$A$41:$F$784,6)+'Иные услуги '!$C$5+'РСТ РСО-А'!$K$7+'РСТ РСО-А'!$F$9</f>
        <v>1413.8919999999998</v>
      </c>
      <c r="U252" s="118">
        <f>VLOOKUP($A252+ROUND((COLUMN()-2)/24,5),АТС!$A$41:$F$784,6)+'Иные услуги '!$C$5+'РСТ РСО-А'!$K$7+'РСТ РСО-А'!$F$9</f>
        <v>1381.8820000000001</v>
      </c>
      <c r="V252" s="118">
        <f>VLOOKUP($A252+ROUND((COLUMN()-2)/24,5),АТС!$A$41:$F$784,6)+'Иные услуги '!$C$5+'РСТ РСО-А'!$K$7+'РСТ РСО-А'!$F$9</f>
        <v>1416.7719999999999</v>
      </c>
      <c r="W252" s="118">
        <f>VLOOKUP($A252+ROUND((COLUMN()-2)/24,5),АТС!$A$41:$F$784,6)+'Иные услуги '!$C$5+'РСТ РСО-А'!$K$7+'РСТ РСО-А'!$F$9</f>
        <v>1455.4319999999998</v>
      </c>
      <c r="X252" s="118">
        <f>VLOOKUP($A252+ROUND((COLUMN()-2)/24,5),АТС!$A$41:$F$784,6)+'Иные услуги '!$C$5+'РСТ РСО-А'!$K$7+'РСТ РСО-А'!$F$9</f>
        <v>1234.2620000000002</v>
      </c>
      <c r="Y252" s="118">
        <f>VLOOKUP($A252+ROUND((COLUMN()-2)/24,5),АТС!$A$41:$F$784,6)+'Иные услуги '!$C$5+'РСТ РСО-А'!$K$7+'РСТ РСО-А'!$F$9</f>
        <v>1297.5920000000001</v>
      </c>
    </row>
    <row r="253" spans="1:25" x14ac:dyDescent="0.2">
      <c r="A253" s="66">
        <f t="shared" si="8"/>
        <v>43537</v>
      </c>
      <c r="B253" s="118">
        <f>VLOOKUP($A253+ROUND((COLUMN()-2)/24,5),АТС!$A$41:$F$784,6)+'Иные услуги '!$C$5+'РСТ РСО-А'!$K$7+'РСТ РСО-А'!$F$9</f>
        <v>1342.8119999999999</v>
      </c>
      <c r="C253" s="118">
        <f>VLOOKUP($A253+ROUND((COLUMN()-2)/24,5),АТС!$A$41:$F$784,6)+'Иные услуги '!$C$5+'РСТ РСО-А'!$K$7+'РСТ РСО-А'!$F$9</f>
        <v>1433.3119999999999</v>
      </c>
      <c r="D253" s="118">
        <f>VLOOKUP($A253+ROUND((COLUMN()-2)/24,5),АТС!$A$41:$F$784,6)+'Иные услуги '!$C$5+'РСТ РСО-А'!$K$7+'РСТ РСО-А'!$F$9</f>
        <v>1432.8119999999999</v>
      </c>
      <c r="E253" s="118">
        <f>VLOOKUP($A253+ROUND((COLUMN()-2)/24,5),АТС!$A$41:$F$784,6)+'Иные услуги '!$C$5+'РСТ РСО-А'!$K$7+'РСТ РСО-А'!$F$9</f>
        <v>1467.152</v>
      </c>
      <c r="F253" s="118">
        <f>VLOOKUP($A253+ROUND((COLUMN()-2)/24,5),АТС!$A$41:$F$784,6)+'Иные услуги '!$C$5+'РСТ РСО-А'!$K$7+'РСТ РСО-А'!$F$9</f>
        <v>1467.8420000000001</v>
      </c>
      <c r="G253" s="118">
        <f>VLOOKUP($A253+ROUND((COLUMN()-2)/24,5),АТС!$A$41:$F$784,6)+'Иные услуги '!$C$5+'РСТ РСО-А'!$K$7+'РСТ РСО-А'!$F$9</f>
        <v>1469.0120000000002</v>
      </c>
      <c r="H253" s="118">
        <f>VLOOKUP($A253+ROUND((COLUMN()-2)/24,5),АТС!$A$41:$F$784,6)+'Иные услуги '!$C$5+'РСТ РСО-А'!$K$7+'РСТ РСО-А'!$F$9</f>
        <v>1473.7420000000002</v>
      </c>
      <c r="I253" s="118">
        <f>VLOOKUP($A253+ROUND((COLUMN()-2)/24,5),АТС!$A$41:$F$784,6)+'Иные услуги '!$C$5+'РСТ РСО-А'!$K$7+'РСТ РСО-А'!$F$9</f>
        <v>1388.7719999999999</v>
      </c>
      <c r="J253" s="118">
        <f>VLOOKUP($A253+ROUND((COLUMN()-2)/24,5),АТС!$A$41:$F$784,6)+'Иные услуги '!$C$5+'РСТ РСО-А'!$K$7+'РСТ РСО-А'!$F$9</f>
        <v>1443.4119999999998</v>
      </c>
      <c r="K253" s="118">
        <f>VLOOKUP($A253+ROUND((COLUMN()-2)/24,5),АТС!$A$41:$F$784,6)+'Иные услуги '!$C$5+'РСТ РСО-А'!$K$7+'РСТ РСО-А'!$F$9</f>
        <v>1381.5520000000001</v>
      </c>
      <c r="L253" s="118">
        <f>VLOOKUP($A253+ROUND((COLUMN()-2)/24,5),АТС!$A$41:$F$784,6)+'Иные услуги '!$C$5+'РСТ РСО-А'!$K$7+'РСТ РСО-А'!$F$9</f>
        <v>1351.7719999999999</v>
      </c>
      <c r="M253" s="118">
        <f>VLOOKUP($A253+ROUND((COLUMN()-2)/24,5),АТС!$A$41:$F$784,6)+'Иные услуги '!$C$5+'РСТ РСО-А'!$K$7+'РСТ РСО-А'!$F$9</f>
        <v>1351.6120000000001</v>
      </c>
      <c r="N253" s="118">
        <f>VLOOKUP($A253+ROUND((COLUMN()-2)/24,5),АТС!$A$41:$F$784,6)+'Иные услуги '!$C$5+'РСТ РСО-А'!$K$7+'РСТ РСО-А'!$F$9</f>
        <v>1380.5419999999999</v>
      </c>
      <c r="O253" s="118">
        <f>VLOOKUP($A253+ROUND((COLUMN()-2)/24,5),АТС!$A$41:$F$784,6)+'Иные услуги '!$C$5+'РСТ РСО-А'!$K$7+'РСТ РСО-А'!$F$9</f>
        <v>1380.0819999999999</v>
      </c>
      <c r="P253" s="118">
        <f>VLOOKUP($A253+ROUND((COLUMN()-2)/24,5),АТС!$A$41:$F$784,6)+'Иные услуги '!$C$5+'РСТ РСО-А'!$K$7+'РСТ РСО-А'!$F$9</f>
        <v>1410.5520000000001</v>
      </c>
      <c r="Q253" s="118">
        <f>VLOOKUP($A253+ROUND((COLUMN()-2)/24,5),АТС!$A$41:$F$784,6)+'Иные услуги '!$C$5+'РСТ РСО-А'!$K$7+'РСТ РСО-А'!$F$9</f>
        <v>1443.0619999999999</v>
      </c>
      <c r="R253" s="118">
        <f>VLOOKUP($A253+ROUND((COLUMN()-2)/24,5),АТС!$A$41:$F$784,6)+'Иные услуги '!$C$5+'РСТ РСО-А'!$K$7+'РСТ РСО-А'!$F$9</f>
        <v>1442.5819999999999</v>
      </c>
      <c r="S253" s="118">
        <f>VLOOKUP($A253+ROUND((COLUMN()-2)/24,5),АТС!$A$41:$F$784,6)+'Иные услуги '!$C$5+'РСТ РСО-А'!$K$7+'РСТ РСО-А'!$F$9</f>
        <v>1412.752</v>
      </c>
      <c r="T253" s="118">
        <f>VLOOKUP($A253+ROUND((COLUMN()-2)/24,5),АТС!$A$41:$F$784,6)+'Иные услуги '!$C$5+'РСТ РСО-А'!$K$7+'РСТ РСО-А'!$F$9</f>
        <v>1441.9920000000002</v>
      </c>
      <c r="U253" s="118">
        <f>VLOOKUP($A253+ROUND((COLUMN()-2)/24,5),АТС!$A$41:$F$784,6)+'Иные услуги '!$C$5+'РСТ РСО-А'!$K$7+'РСТ РСО-А'!$F$9</f>
        <v>1420.5219999999999</v>
      </c>
      <c r="V253" s="118">
        <f>VLOOKUP($A253+ROUND((COLUMN()-2)/24,5),АТС!$A$41:$F$784,6)+'Иные услуги '!$C$5+'РСТ РСО-А'!$K$7+'РСТ РСО-А'!$F$9</f>
        <v>1417.6019999999999</v>
      </c>
      <c r="W253" s="118">
        <f>VLOOKUP($A253+ROUND((COLUMN()-2)/24,5),АТС!$A$41:$F$784,6)+'Иные услуги '!$C$5+'РСТ РСО-А'!$K$7+'РСТ РСО-А'!$F$9</f>
        <v>1501.922</v>
      </c>
      <c r="X253" s="118">
        <f>VLOOKUP($A253+ROUND((COLUMN()-2)/24,5),АТС!$A$41:$F$784,6)+'Иные услуги '!$C$5+'РСТ РСО-А'!$K$7+'РСТ РСО-А'!$F$9</f>
        <v>1236.422</v>
      </c>
      <c r="Y253" s="118">
        <f>VLOOKUP($A253+ROUND((COLUMN()-2)/24,5),АТС!$A$41:$F$784,6)+'Иные услуги '!$C$5+'РСТ РСО-А'!$K$7+'РСТ РСО-А'!$F$9</f>
        <v>1297.402</v>
      </c>
    </row>
    <row r="254" spans="1:25" x14ac:dyDescent="0.2">
      <c r="A254" s="66">
        <f t="shared" si="8"/>
        <v>43538</v>
      </c>
      <c r="B254" s="118">
        <f>VLOOKUP($A254+ROUND((COLUMN()-2)/24,5),АТС!$A$41:$F$784,6)+'Иные услуги '!$C$5+'РСТ РСО-А'!$K$7+'РСТ РСО-А'!$F$9</f>
        <v>1374.7019999999998</v>
      </c>
      <c r="C254" s="118">
        <f>VLOOKUP($A254+ROUND((COLUMN()-2)/24,5),АТС!$A$41:$F$784,6)+'Иные услуги '!$C$5+'РСТ РСО-А'!$K$7+'РСТ РСО-А'!$F$9</f>
        <v>1436.192</v>
      </c>
      <c r="D254" s="118">
        <f>VLOOKUP($A254+ROUND((COLUMN()-2)/24,5),АТС!$A$41:$F$784,6)+'Иные услуги '!$C$5+'РСТ РСО-А'!$K$7+'РСТ РСО-А'!$F$9</f>
        <v>1469.8519999999999</v>
      </c>
      <c r="E254" s="118">
        <f>VLOOKUP($A254+ROUND((COLUMN()-2)/24,5),АТС!$A$41:$F$784,6)+'Иные услуги '!$C$5+'РСТ РСО-А'!$K$7+'РСТ РСО-А'!$F$9</f>
        <v>1469.5320000000002</v>
      </c>
      <c r="F254" s="118">
        <f>VLOOKUP($A254+ROUND((COLUMN()-2)/24,5),АТС!$A$41:$F$784,6)+'Иные услуги '!$C$5+'РСТ РСО-А'!$K$7+'РСТ РСО-А'!$F$9</f>
        <v>1470.0520000000001</v>
      </c>
      <c r="G254" s="118">
        <f>VLOOKUP($A254+ROUND((COLUMN()-2)/24,5),АТС!$A$41:$F$784,6)+'Иные услуги '!$C$5+'РСТ РСО-А'!$K$7+'РСТ РСО-А'!$F$9</f>
        <v>1472.9920000000002</v>
      </c>
      <c r="H254" s="118">
        <f>VLOOKUP($A254+ROUND((COLUMN()-2)/24,5),АТС!$A$41:$F$784,6)+'Иные услуги '!$C$5+'РСТ РСО-А'!$K$7+'РСТ РСО-А'!$F$9</f>
        <v>1481.8020000000001</v>
      </c>
      <c r="I254" s="118">
        <f>VLOOKUP($A254+ROUND((COLUMN()-2)/24,5),АТС!$A$41:$F$784,6)+'Иные услуги '!$C$5+'РСТ РСО-А'!$K$7+'РСТ РСО-А'!$F$9</f>
        <v>1353.1619999999998</v>
      </c>
      <c r="J254" s="118">
        <f>VLOOKUP($A254+ROUND((COLUMN()-2)/24,5),АТС!$A$41:$F$784,6)+'Иные услуги '!$C$5+'РСТ РСО-А'!$K$7+'РСТ РСО-А'!$F$9</f>
        <v>1412.2420000000002</v>
      </c>
      <c r="K254" s="118">
        <f>VLOOKUP($A254+ROUND((COLUMN()-2)/24,5),АТС!$A$41:$F$784,6)+'Иные услуги '!$C$5+'РСТ РСО-А'!$K$7+'РСТ РСО-А'!$F$9</f>
        <v>1353.3519999999999</v>
      </c>
      <c r="L254" s="118">
        <f>VLOOKUP($A254+ROUND((COLUMN()-2)/24,5),АТС!$A$41:$F$784,6)+'Иные услуги '!$C$5+'РСТ РСО-А'!$K$7+'РСТ РСО-А'!$F$9</f>
        <v>1353.1120000000001</v>
      </c>
      <c r="M254" s="118">
        <f>VLOOKUP($A254+ROUND((COLUMN()-2)/24,5),АТС!$A$41:$F$784,6)+'Иные услуги '!$C$5+'РСТ РСО-А'!$K$7+'РСТ РСО-А'!$F$9</f>
        <v>1353.462</v>
      </c>
      <c r="N254" s="118">
        <f>VLOOKUP($A254+ROUND((COLUMN()-2)/24,5),АТС!$A$41:$F$784,6)+'Иные услуги '!$C$5+'РСТ РСО-А'!$K$7+'РСТ РСО-А'!$F$9</f>
        <v>1381.3919999999998</v>
      </c>
      <c r="O254" s="118">
        <f>VLOOKUP($A254+ROUND((COLUMN()-2)/24,5),АТС!$A$41:$F$784,6)+'Иные услуги '!$C$5+'РСТ РСО-А'!$K$7+'РСТ РСО-А'!$F$9</f>
        <v>1381.672</v>
      </c>
      <c r="P254" s="118">
        <f>VLOOKUP($A254+ROUND((COLUMN()-2)/24,5),АТС!$A$41:$F$784,6)+'Иные услуги '!$C$5+'РСТ РСО-А'!$K$7+'РСТ РСО-А'!$F$9</f>
        <v>1412.1819999999998</v>
      </c>
      <c r="Q254" s="118">
        <f>VLOOKUP($A254+ROUND((COLUMN()-2)/24,5),АТС!$A$41:$F$784,6)+'Иные услуги '!$C$5+'РСТ РСО-А'!$K$7+'РСТ РСО-А'!$F$9</f>
        <v>1412.3820000000001</v>
      </c>
      <c r="R254" s="118">
        <f>VLOOKUP($A254+ROUND((COLUMN()-2)/24,5),АТС!$A$41:$F$784,6)+'Иные услуги '!$C$5+'РСТ РСО-А'!$K$7+'РСТ РСО-А'!$F$9</f>
        <v>1411.4720000000002</v>
      </c>
      <c r="S254" s="118">
        <f>VLOOKUP($A254+ROUND((COLUMN()-2)/24,5),АТС!$A$41:$F$784,6)+'Иные услуги '!$C$5+'РСТ РСО-А'!$K$7+'РСТ РСО-А'!$F$9</f>
        <v>1381.7820000000002</v>
      </c>
      <c r="T254" s="118">
        <f>VLOOKUP($A254+ROUND((COLUMN()-2)/24,5),АТС!$A$41:$F$784,6)+'Иные услуги '!$C$5+'РСТ РСО-А'!$K$7+'РСТ РСО-А'!$F$9</f>
        <v>1403.3719999999998</v>
      </c>
      <c r="U254" s="118">
        <f>VLOOKUP($A254+ROUND((COLUMN()-2)/24,5),АТС!$A$41:$F$784,6)+'Иные услуги '!$C$5+'РСТ РСО-А'!$K$7+'РСТ РСО-А'!$F$9</f>
        <v>1421.0920000000001</v>
      </c>
      <c r="V254" s="118">
        <f>VLOOKUP($A254+ROUND((COLUMN()-2)/24,5),АТС!$A$41:$F$784,6)+'Иные услуги '!$C$5+'РСТ РСО-А'!$K$7+'РСТ РСО-А'!$F$9</f>
        <v>1416.3220000000001</v>
      </c>
      <c r="W254" s="118">
        <f>VLOOKUP($A254+ROUND((COLUMN()-2)/24,5),АТС!$A$41:$F$784,6)+'Иные услуги '!$C$5+'РСТ РСО-А'!$K$7+'РСТ РСО-А'!$F$9</f>
        <v>1505.3620000000001</v>
      </c>
      <c r="X254" s="118">
        <f>VLOOKUP($A254+ROUND((COLUMN()-2)/24,5),АТС!$A$41:$F$784,6)+'Иные услуги '!$C$5+'РСТ РСО-А'!$K$7+'РСТ РСО-А'!$F$9</f>
        <v>1236.5520000000001</v>
      </c>
      <c r="Y254" s="118">
        <f>VLOOKUP($A254+ROUND((COLUMN()-2)/24,5),АТС!$A$41:$F$784,6)+'Иные услуги '!$C$5+'РСТ РСО-А'!$K$7+'РСТ РСО-А'!$F$9</f>
        <v>1301.5120000000002</v>
      </c>
    </row>
    <row r="255" spans="1:25" x14ac:dyDescent="0.2">
      <c r="A255" s="66">
        <f t="shared" si="8"/>
        <v>43539</v>
      </c>
      <c r="B255" s="118">
        <f>VLOOKUP($A255+ROUND((COLUMN()-2)/24,5),АТС!$A$41:$F$784,6)+'Иные услуги '!$C$5+'РСТ РСО-А'!$K$7+'РСТ РСО-А'!$F$9</f>
        <v>1377.462</v>
      </c>
      <c r="C255" s="118">
        <f>VLOOKUP($A255+ROUND((COLUMN()-2)/24,5),АТС!$A$41:$F$784,6)+'Иные услуги '!$C$5+'РСТ РСО-А'!$K$7+'РСТ РСО-А'!$F$9</f>
        <v>1436.3119999999999</v>
      </c>
      <c r="D255" s="118">
        <f>VLOOKUP($A255+ROUND((COLUMN()-2)/24,5),АТС!$A$41:$F$784,6)+'Иные услуги '!$C$5+'РСТ РСО-А'!$K$7+'РСТ РСО-А'!$F$9</f>
        <v>1470.232</v>
      </c>
      <c r="E255" s="118">
        <f>VLOOKUP($A255+ROUND((COLUMN()-2)/24,5),АТС!$A$41:$F$784,6)+'Иные услуги '!$C$5+'РСТ РСО-А'!$K$7+'РСТ РСО-А'!$F$9</f>
        <v>1469.922</v>
      </c>
      <c r="F255" s="118">
        <f>VLOOKUP($A255+ROUND((COLUMN()-2)/24,5),АТС!$A$41:$F$784,6)+'Иные услуги '!$C$5+'РСТ РСО-А'!$K$7+'РСТ РСО-А'!$F$9</f>
        <v>1507.9119999999998</v>
      </c>
      <c r="G255" s="118">
        <f>VLOOKUP($A255+ROUND((COLUMN()-2)/24,5),АТС!$A$41:$F$784,6)+'Иные услуги '!$C$5+'РСТ РСО-А'!$K$7+'РСТ РСО-А'!$F$9</f>
        <v>1474.732</v>
      </c>
      <c r="H255" s="118">
        <f>VLOOKUP($A255+ROUND((COLUMN()-2)/24,5),АТС!$A$41:$F$784,6)+'Иные услуги '!$C$5+'РСТ РСО-А'!$K$7+'РСТ РСО-А'!$F$9</f>
        <v>1534.5120000000002</v>
      </c>
      <c r="I255" s="118">
        <f>VLOOKUP($A255+ROUND((COLUMN()-2)/24,5),АТС!$A$41:$F$784,6)+'Иные услуги '!$C$5+'РСТ РСО-А'!$K$7+'РСТ РСО-А'!$F$9</f>
        <v>1353.7820000000002</v>
      </c>
      <c r="J255" s="118">
        <f>VLOOKUP($A255+ROUND((COLUMN()-2)/24,5),АТС!$A$41:$F$784,6)+'Иные услуги '!$C$5+'РСТ РСО-А'!$K$7+'РСТ РСО-А'!$F$9</f>
        <v>1446.8220000000001</v>
      </c>
      <c r="K255" s="118">
        <f>VLOOKUP($A255+ROUND((COLUMN()-2)/24,5),АТС!$A$41:$F$784,6)+'Иные услуги '!$C$5+'РСТ РСО-А'!$K$7+'РСТ РСО-А'!$F$9</f>
        <v>1447.6120000000001</v>
      </c>
      <c r="L255" s="118">
        <f>VLOOKUP($A255+ROUND((COLUMN()-2)/24,5),АТС!$A$41:$F$784,6)+'Иные услуги '!$C$5+'РСТ РСО-А'!$K$7+'РСТ РСО-А'!$F$9</f>
        <v>1447.5819999999999</v>
      </c>
      <c r="M255" s="118">
        <f>VLOOKUP($A255+ROUND((COLUMN()-2)/24,5),АТС!$A$41:$F$784,6)+'Иные услуги '!$C$5+'РСТ РСО-А'!$K$7+'РСТ РСО-А'!$F$9</f>
        <v>1414.462</v>
      </c>
      <c r="N255" s="118">
        <f>VLOOKUP($A255+ROUND((COLUMN()-2)/24,5),АТС!$A$41:$F$784,6)+'Иные услуги '!$C$5+'РСТ РСО-А'!$K$7+'РСТ РСО-А'!$F$9</f>
        <v>1414.3319999999999</v>
      </c>
      <c r="O255" s="118">
        <f>VLOOKUP($A255+ROUND((COLUMN()-2)/24,5),АТС!$A$41:$F$784,6)+'Иные услуги '!$C$5+'РСТ РСО-А'!$K$7+'РСТ РСО-А'!$F$9</f>
        <v>1414.2820000000002</v>
      </c>
      <c r="P255" s="118">
        <f>VLOOKUP($A255+ROUND((COLUMN()-2)/24,5),АТС!$A$41:$F$784,6)+'Иные услуги '!$C$5+'РСТ РСО-А'!$K$7+'РСТ РСО-А'!$F$9</f>
        <v>1414.2919999999999</v>
      </c>
      <c r="Q255" s="118">
        <f>VLOOKUP($A255+ROUND((COLUMN()-2)/24,5),АТС!$A$41:$F$784,6)+'Иные услуги '!$C$5+'РСТ РСО-А'!$K$7+'РСТ РСО-А'!$F$9</f>
        <v>1447.0219999999999</v>
      </c>
      <c r="R255" s="118">
        <f>VLOOKUP($A255+ROUND((COLUMN()-2)/24,5),АТС!$A$41:$F$784,6)+'Иные услуги '!$C$5+'РСТ РСО-А'!$K$7+'РСТ РСО-А'!$F$9</f>
        <v>1412.3220000000001</v>
      </c>
      <c r="S255" s="118">
        <f>VLOOKUP($A255+ROUND((COLUMN()-2)/24,5),АТС!$A$41:$F$784,6)+'Иные услуги '!$C$5+'РСТ РСО-А'!$K$7+'РСТ РСО-А'!$F$9</f>
        <v>1386.0320000000002</v>
      </c>
      <c r="T255" s="118">
        <f>VLOOKUP($A255+ROUND((COLUMN()-2)/24,5),АТС!$A$41:$F$784,6)+'Иные услуги '!$C$5+'РСТ РСО-А'!$K$7+'РСТ РСО-А'!$F$9</f>
        <v>1409.2220000000002</v>
      </c>
      <c r="U255" s="118">
        <f>VLOOKUP($A255+ROUND((COLUMN()-2)/24,5),АТС!$A$41:$F$784,6)+'Иные услуги '!$C$5+'РСТ РСО-А'!$K$7+'РСТ РСО-А'!$F$9</f>
        <v>1419.5520000000001</v>
      </c>
      <c r="V255" s="118">
        <f>VLOOKUP($A255+ROUND((COLUMN()-2)/24,5),АТС!$A$41:$F$784,6)+'Иные услуги '!$C$5+'РСТ РСО-А'!$K$7+'РСТ РСО-А'!$F$9</f>
        <v>1422.9319999999998</v>
      </c>
      <c r="W255" s="118">
        <f>VLOOKUP($A255+ROUND((COLUMN()-2)/24,5),АТС!$A$41:$F$784,6)+'Иные услуги '!$C$5+'РСТ РСО-А'!$K$7+'РСТ РСО-А'!$F$9</f>
        <v>1510.8319999999999</v>
      </c>
      <c r="X255" s="118">
        <f>VLOOKUP($A255+ROUND((COLUMN()-2)/24,5),АТС!$A$41:$F$784,6)+'Иные услуги '!$C$5+'РСТ РСО-А'!$K$7+'РСТ РСО-А'!$F$9</f>
        <v>1241.002</v>
      </c>
      <c r="Y255" s="118">
        <f>VLOOKUP($A255+ROUND((COLUMN()-2)/24,5),АТС!$A$41:$F$784,6)+'Иные услуги '!$C$5+'РСТ РСО-А'!$K$7+'РСТ РСО-А'!$F$9</f>
        <v>1302.962</v>
      </c>
    </row>
    <row r="256" spans="1:25" x14ac:dyDescent="0.2">
      <c r="A256" s="66">
        <f t="shared" si="8"/>
        <v>43540</v>
      </c>
      <c r="B256" s="118">
        <f>VLOOKUP($A256+ROUND((COLUMN()-2)/24,5),АТС!$A$41:$F$784,6)+'Иные услуги '!$C$5+'РСТ РСО-А'!$K$7+'РСТ РСО-А'!$F$9</f>
        <v>1399.3820000000001</v>
      </c>
      <c r="C256" s="118">
        <f>VLOOKUP($A256+ROUND((COLUMN()-2)/24,5),АТС!$A$41:$F$784,6)+'Иные услуги '!$C$5+'РСТ РСО-А'!$K$7+'РСТ РСО-А'!$F$9</f>
        <v>1476.0819999999999</v>
      </c>
      <c r="D256" s="118">
        <f>VLOOKUP($A256+ROUND((COLUMN()-2)/24,5),АТС!$A$41:$F$784,6)+'Иные услуги '!$C$5+'РСТ РСО-А'!$K$7+'РСТ РСО-А'!$F$9</f>
        <v>1474.0619999999999</v>
      </c>
      <c r="E256" s="118">
        <f>VLOOKUP($A256+ROUND((COLUMN()-2)/24,5),АТС!$A$41:$F$784,6)+'Иные услуги '!$C$5+'РСТ РСО-А'!$K$7+'РСТ РСО-А'!$F$9</f>
        <v>1473.1019999999999</v>
      </c>
      <c r="F256" s="118">
        <f>VLOOKUP($A256+ROUND((COLUMN()-2)/24,5),АТС!$A$41:$F$784,6)+'Иные услуги '!$C$5+'РСТ РСО-А'!$K$7+'РСТ РСО-А'!$F$9</f>
        <v>1511.152</v>
      </c>
      <c r="G256" s="118">
        <f>VLOOKUP($A256+ROUND((COLUMN()-2)/24,5),АТС!$A$41:$F$784,6)+'Иные услуги '!$C$5+'РСТ РСО-А'!$K$7+'РСТ РСО-А'!$F$9</f>
        <v>1476.5819999999999</v>
      </c>
      <c r="H256" s="118">
        <f>VLOOKUP($A256+ROUND((COLUMN()-2)/24,5),АТС!$A$41:$F$784,6)+'Иные услуги '!$C$5+'РСТ РСО-А'!$K$7+'РСТ РСО-А'!$F$9</f>
        <v>1532.5920000000001</v>
      </c>
      <c r="I256" s="118">
        <f>VLOOKUP($A256+ROUND((COLUMN()-2)/24,5),АТС!$A$41:$F$784,6)+'Иные услуги '!$C$5+'РСТ РСО-А'!$K$7+'РСТ РСО-А'!$F$9</f>
        <v>1355.6120000000001</v>
      </c>
      <c r="J256" s="118">
        <f>VLOOKUP($A256+ROUND((COLUMN()-2)/24,5),АТС!$A$41:$F$784,6)+'Иные услуги '!$C$5+'РСТ РСО-А'!$K$7+'РСТ РСО-А'!$F$9</f>
        <v>1449.3719999999998</v>
      </c>
      <c r="K256" s="118">
        <f>VLOOKUP($A256+ROUND((COLUMN()-2)/24,5),АТС!$A$41:$F$784,6)+'Иные услуги '!$C$5+'РСТ РСО-А'!$K$7+'РСТ РСО-А'!$F$9</f>
        <v>1449.3119999999999</v>
      </c>
      <c r="L256" s="118">
        <f>VLOOKUP($A256+ROUND((COLUMN()-2)/24,5),АТС!$A$41:$F$784,6)+'Иные услуги '!$C$5+'РСТ РСО-А'!$K$7+'РСТ РСО-А'!$F$9</f>
        <v>1449.752</v>
      </c>
      <c r="M256" s="118">
        <f>VLOOKUP($A256+ROUND((COLUMN()-2)/24,5),АТС!$A$41:$F$784,6)+'Иные услуги '!$C$5+'РСТ РСО-А'!$K$7+'РСТ РСО-А'!$F$9</f>
        <v>1449.6120000000001</v>
      </c>
      <c r="N256" s="118">
        <f>VLOOKUP($A256+ROUND((COLUMN()-2)/24,5),АТС!$A$41:$F$784,6)+'Иные услуги '!$C$5+'РСТ РСО-А'!$K$7+'РСТ РСО-А'!$F$9</f>
        <v>1449.402</v>
      </c>
      <c r="O256" s="118">
        <f>VLOOKUP($A256+ROUND((COLUMN()-2)/24,5),АТС!$A$41:$F$784,6)+'Иные услуги '!$C$5+'РСТ РСО-А'!$K$7+'РСТ РСО-А'!$F$9</f>
        <v>1449.2919999999999</v>
      </c>
      <c r="P256" s="118">
        <f>VLOOKUP($A256+ROUND((COLUMN()-2)/24,5),АТС!$A$41:$F$784,6)+'Иные услуги '!$C$5+'РСТ РСО-А'!$K$7+'РСТ РСО-А'!$F$9</f>
        <v>1449.0819999999999</v>
      </c>
      <c r="Q256" s="118">
        <f>VLOOKUP($A256+ROUND((COLUMN()-2)/24,5),АТС!$A$41:$F$784,6)+'Иные услуги '!$C$5+'РСТ РСО-А'!$K$7+'РСТ РСО-А'!$F$9</f>
        <v>1449.002</v>
      </c>
      <c r="R256" s="118">
        <f>VLOOKUP($A256+ROUND((COLUMN()-2)/24,5),АТС!$A$41:$F$784,6)+'Иные услуги '!$C$5+'РСТ РСО-А'!$K$7+'РСТ РСО-А'!$F$9</f>
        <v>1413.712</v>
      </c>
      <c r="S256" s="118">
        <f>VLOOKUP($A256+ROUND((COLUMN()-2)/24,5),АТС!$A$41:$F$784,6)+'Иные услуги '!$C$5+'РСТ РСО-А'!$K$7+'РСТ РСО-А'!$F$9</f>
        <v>1386.6419999999998</v>
      </c>
      <c r="T256" s="118">
        <f>VLOOKUP($A256+ROUND((COLUMN()-2)/24,5),АТС!$A$41:$F$784,6)+'Иные услуги '!$C$5+'РСТ РСО-А'!$K$7+'РСТ РСО-А'!$F$9</f>
        <v>1410.1320000000001</v>
      </c>
      <c r="U256" s="118">
        <f>VLOOKUP($A256+ROUND((COLUMN()-2)/24,5),АТС!$A$41:$F$784,6)+'Иные услуги '!$C$5+'РСТ РСО-А'!$K$7+'РСТ РСО-А'!$F$9</f>
        <v>1389.8820000000001</v>
      </c>
      <c r="V256" s="118">
        <f>VLOOKUP($A256+ROUND((COLUMN()-2)/24,5),АТС!$A$41:$F$784,6)+'Иные услуги '!$C$5+'РСТ РСО-А'!$K$7+'РСТ РСО-А'!$F$9</f>
        <v>1423.902</v>
      </c>
      <c r="W256" s="118">
        <f>VLOOKUP($A256+ROUND((COLUMN()-2)/24,5),АТС!$A$41:$F$784,6)+'Иные услуги '!$C$5+'РСТ РСО-А'!$K$7+'РСТ РСО-А'!$F$9</f>
        <v>1507.752</v>
      </c>
      <c r="X256" s="118">
        <f>VLOOKUP($A256+ROUND((COLUMN()-2)/24,5),АТС!$A$41:$F$784,6)+'Иные услуги '!$C$5+'РСТ РСО-А'!$K$7+'РСТ РСО-А'!$F$9</f>
        <v>1238.5619999999999</v>
      </c>
      <c r="Y256" s="118">
        <f>VLOOKUP($A256+ROUND((COLUMN()-2)/24,5),АТС!$A$41:$F$784,6)+'Иные услуги '!$C$5+'РСТ РСО-А'!$K$7+'РСТ РСО-А'!$F$9</f>
        <v>1276.502</v>
      </c>
    </row>
    <row r="257" spans="1:25" x14ac:dyDescent="0.2">
      <c r="A257" s="66">
        <f t="shared" si="8"/>
        <v>43541</v>
      </c>
      <c r="B257" s="118">
        <f>VLOOKUP($A257+ROUND((COLUMN()-2)/24,5),АТС!$A$41:$F$784,6)+'Иные услуги '!$C$5+'РСТ РСО-А'!$K$7+'РСТ РСО-А'!$F$9</f>
        <v>1410.192</v>
      </c>
      <c r="C257" s="118">
        <f>VLOOKUP($A257+ROUND((COLUMN()-2)/24,5),АТС!$A$41:$F$784,6)+'Иные услуги '!$C$5+'РСТ РСО-А'!$K$7+'РСТ РСО-А'!$F$9</f>
        <v>1473.2919999999999</v>
      </c>
      <c r="D257" s="118">
        <f>VLOOKUP($A257+ROUND((COLUMN()-2)/24,5),АТС!$A$41:$F$784,6)+'Иные услуги '!$C$5+'РСТ РСО-А'!$K$7+'РСТ РСО-А'!$F$9</f>
        <v>1471.962</v>
      </c>
      <c r="E257" s="118">
        <f>VLOOKUP($A257+ROUND((COLUMN()-2)/24,5),АТС!$A$41:$F$784,6)+'Иные услуги '!$C$5+'РСТ РСО-А'!$K$7+'РСТ РСО-А'!$F$9</f>
        <v>1508.8919999999998</v>
      </c>
      <c r="F257" s="118">
        <f>VLOOKUP($A257+ROUND((COLUMN()-2)/24,5),АТС!$A$41:$F$784,6)+'Иные услуги '!$C$5+'РСТ РСО-А'!$K$7+'РСТ РСО-А'!$F$9</f>
        <v>1509.442</v>
      </c>
      <c r="G257" s="118">
        <f>VLOOKUP($A257+ROUND((COLUMN()-2)/24,5),АТС!$A$41:$F$784,6)+'Иные услуги '!$C$5+'РСТ РСО-А'!$K$7+'РСТ РСО-А'!$F$9</f>
        <v>1473.212</v>
      </c>
      <c r="H257" s="118">
        <f>VLOOKUP($A257+ROUND((COLUMN()-2)/24,5),АТС!$A$41:$F$784,6)+'Иные услуги '!$C$5+'РСТ РСО-А'!$K$7+'РСТ РСО-А'!$F$9</f>
        <v>1527.9319999999998</v>
      </c>
      <c r="I257" s="118">
        <f>VLOOKUP($A257+ROUND((COLUMN()-2)/24,5),АТС!$A$41:$F$784,6)+'Иные услуги '!$C$5+'РСТ РСО-А'!$K$7+'РСТ РСО-А'!$F$9</f>
        <v>1351.0120000000002</v>
      </c>
      <c r="J257" s="118">
        <f>VLOOKUP($A257+ROUND((COLUMN()-2)/24,5),АТС!$A$41:$F$784,6)+'Иные услуги '!$C$5+'РСТ РСО-А'!$K$7+'РСТ РСО-А'!$F$9</f>
        <v>1604.3319999999999</v>
      </c>
      <c r="K257" s="118">
        <f>VLOOKUP($A257+ROUND((COLUMN()-2)/24,5),АТС!$A$41:$F$784,6)+'Иные услуги '!$C$5+'РСТ РСО-А'!$K$7+'РСТ РСО-А'!$F$9</f>
        <v>1482.982</v>
      </c>
      <c r="L257" s="118">
        <f>VLOOKUP($A257+ROUND((COLUMN()-2)/24,5),АТС!$A$41:$F$784,6)+'Иные услуги '!$C$5+'РСТ РСО-А'!$K$7+'РСТ РСО-А'!$F$9</f>
        <v>1448.5219999999999</v>
      </c>
      <c r="M257" s="118">
        <f>VLOOKUP($A257+ROUND((COLUMN()-2)/24,5),АТС!$A$41:$F$784,6)+'Иные услуги '!$C$5+'РСТ РСО-А'!$K$7+'РСТ РСО-А'!$F$9</f>
        <v>1448.5819999999999</v>
      </c>
      <c r="N257" s="118">
        <f>VLOOKUP($A257+ROUND((COLUMN()-2)/24,5),АТС!$A$41:$F$784,6)+'Иные услуги '!$C$5+'РСТ РСО-А'!$K$7+'РСТ РСО-А'!$F$9</f>
        <v>1448.2420000000002</v>
      </c>
      <c r="O257" s="118">
        <f>VLOOKUP($A257+ROUND((COLUMN()-2)/24,5),АТС!$A$41:$F$784,6)+'Иные услуги '!$C$5+'РСТ РСО-А'!$K$7+'РСТ РСО-А'!$F$9</f>
        <v>1483.8820000000001</v>
      </c>
      <c r="P257" s="118">
        <f>VLOOKUP($A257+ROUND((COLUMN()-2)/24,5),АТС!$A$41:$F$784,6)+'Иные услуги '!$C$5+'РСТ РСО-А'!$K$7+'РСТ РСО-А'!$F$9</f>
        <v>1484.252</v>
      </c>
      <c r="Q257" s="118">
        <f>VLOOKUP($A257+ROUND((COLUMN()-2)/24,5),АТС!$A$41:$F$784,6)+'Иные услуги '!$C$5+'РСТ РСО-А'!$K$7+'РСТ РСО-А'!$F$9</f>
        <v>1521.3319999999999</v>
      </c>
      <c r="R257" s="118">
        <f>VLOOKUP($A257+ROUND((COLUMN()-2)/24,5),АТС!$A$41:$F$784,6)+'Иные услуги '!$C$5+'РСТ РСО-А'!$K$7+'РСТ РСО-А'!$F$9</f>
        <v>1484.5120000000002</v>
      </c>
      <c r="S257" s="118">
        <f>VLOOKUP($A257+ROUND((COLUMN()-2)/24,5),АТС!$A$41:$F$784,6)+'Иные услуги '!$C$5+'РСТ РСО-А'!$K$7+'РСТ РСО-А'!$F$9</f>
        <v>1451.1419999999998</v>
      </c>
      <c r="T257" s="118">
        <f>VLOOKUP($A257+ROUND((COLUMN()-2)/24,5),АТС!$A$41:$F$784,6)+'Иные услуги '!$C$5+'РСТ РСО-А'!$K$7+'РСТ РСО-А'!$F$9</f>
        <v>1411.2719999999999</v>
      </c>
      <c r="U257" s="118">
        <f>VLOOKUP($A257+ROUND((COLUMN()-2)/24,5),АТС!$A$41:$F$784,6)+'Иные услуги '!$C$5+'РСТ РСО-А'!$K$7+'РСТ РСО-А'!$F$9</f>
        <v>1383.732</v>
      </c>
      <c r="V257" s="118">
        <f>VLOOKUP($A257+ROUND((COLUMN()-2)/24,5),АТС!$A$41:$F$784,6)+'Иные услуги '!$C$5+'РСТ РСО-А'!$K$7+'РСТ РСО-А'!$F$9</f>
        <v>1425.232</v>
      </c>
      <c r="W257" s="118">
        <f>VLOOKUP($A257+ROUND((COLUMN()-2)/24,5),АТС!$A$41:$F$784,6)+'Иные услуги '!$C$5+'РСТ РСО-А'!$K$7+'РСТ РСО-А'!$F$9</f>
        <v>1510.2620000000002</v>
      </c>
      <c r="X257" s="118">
        <f>VLOOKUP($A257+ROUND((COLUMN()-2)/24,5),АТС!$A$41:$F$784,6)+'Иные услуги '!$C$5+'РСТ РСО-А'!$K$7+'РСТ РСО-А'!$F$9</f>
        <v>1239.5720000000001</v>
      </c>
      <c r="Y257" s="118">
        <f>VLOOKUP($A257+ROUND((COLUMN()-2)/24,5),АТС!$A$41:$F$784,6)+'Иные услуги '!$C$5+'РСТ РСО-А'!$K$7+'РСТ РСО-А'!$F$9</f>
        <v>1303.902</v>
      </c>
    </row>
    <row r="258" spans="1:25" x14ac:dyDescent="0.2">
      <c r="A258" s="66">
        <f t="shared" si="8"/>
        <v>43542</v>
      </c>
      <c r="B258" s="118">
        <f>VLOOKUP($A258+ROUND((COLUMN()-2)/24,5),АТС!$A$41:$F$784,6)+'Иные услуги '!$C$5+'РСТ РСО-А'!$K$7+'РСТ РСО-А'!$F$9</f>
        <v>1410.0419999999999</v>
      </c>
      <c r="C258" s="118">
        <f>VLOOKUP($A258+ROUND((COLUMN()-2)/24,5),АТС!$A$41:$F$784,6)+'Иные услуги '!$C$5+'РСТ РСО-А'!$K$7+'РСТ РСО-А'!$F$9</f>
        <v>1472.7719999999999</v>
      </c>
      <c r="D258" s="118">
        <f>VLOOKUP($A258+ROUND((COLUMN()-2)/24,5),АТС!$A$41:$F$784,6)+'Иные услуги '!$C$5+'РСТ РСО-А'!$K$7+'РСТ РСО-А'!$F$9</f>
        <v>1508.902</v>
      </c>
      <c r="E258" s="118">
        <f>VLOOKUP($A258+ROUND((COLUMN()-2)/24,5),АТС!$A$41:$F$784,6)+'Иные услуги '!$C$5+'РСТ РСО-А'!$K$7+'РСТ РСО-А'!$F$9</f>
        <v>1508.6120000000001</v>
      </c>
      <c r="F258" s="118">
        <f>VLOOKUP($A258+ROUND((COLUMN()-2)/24,5),АТС!$A$41:$F$784,6)+'Иные услуги '!$C$5+'РСТ РСО-А'!$K$7+'РСТ РСО-А'!$F$9</f>
        <v>1509.5320000000002</v>
      </c>
      <c r="G258" s="118">
        <f>VLOOKUP($A258+ROUND((COLUMN()-2)/24,5),АТС!$A$41:$F$784,6)+'Иные услуги '!$C$5+'РСТ РСО-А'!$K$7+'РСТ РСО-А'!$F$9</f>
        <v>1474.3420000000001</v>
      </c>
      <c r="H258" s="118">
        <f>VLOOKUP($A258+ROUND((COLUMN()-2)/24,5),АТС!$A$41:$F$784,6)+'Иные услуги '!$C$5+'РСТ РСО-А'!$K$7+'РСТ РСО-А'!$F$9</f>
        <v>1533.752</v>
      </c>
      <c r="I258" s="118">
        <f>VLOOKUP($A258+ROUND((COLUMN()-2)/24,5),АТС!$A$41:$F$784,6)+'Иные услуги '!$C$5+'РСТ РСО-А'!$K$7+'РСТ РСО-А'!$F$9</f>
        <v>1355.0720000000001</v>
      </c>
      <c r="J258" s="118">
        <f>VLOOKUP($A258+ROUND((COLUMN()-2)/24,5),АТС!$A$41:$F$784,6)+'Иные услуги '!$C$5+'РСТ РСО-А'!$K$7+'РСТ РСО-А'!$F$9</f>
        <v>1419.5720000000001</v>
      </c>
      <c r="K258" s="118">
        <f>VLOOKUP($A258+ROUND((COLUMN()-2)/24,5),АТС!$A$41:$F$784,6)+'Иные услуги '!$C$5+'РСТ РСО-А'!$K$7+'РСТ РСО-А'!$F$9</f>
        <v>1360.6120000000001</v>
      </c>
      <c r="L258" s="118">
        <f>VLOOKUP($A258+ROUND((COLUMN()-2)/24,5),АТС!$A$41:$F$784,6)+'Иные услуги '!$C$5+'РСТ РСО-А'!$K$7+'РСТ РСО-А'!$F$9</f>
        <v>1333.692</v>
      </c>
      <c r="M258" s="118">
        <f>VLOOKUP($A258+ROUND((COLUMN()-2)/24,5),АТС!$A$41:$F$784,6)+'Иные услуги '!$C$5+'РСТ РСО-А'!$K$7+'РСТ РСО-А'!$F$9</f>
        <v>1333.7820000000002</v>
      </c>
      <c r="N258" s="118">
        <f>VLOOKUP($A258+ROUND((COLUMN()-2)/24,5),АТС!$A$41:$F$784,6)+'Иные услуги '!$C$5+'РСТ РСО-А'!$K$7+'РСТ РСО-А'!$F$9</f>
        <v>1333.3920000000001</v>
      </c>
      <c r="O258" s="118">
        <f>VLOOKUP($A258+ROUND((COLUMN()-2)/24,5),АТС!$A$41:$F$784,6)+'Иные услуги '!$C$5+'РСТ РСО-А'!$K$7+'РСТ РСО-А'!$F$9</f>
        <v>1333.3020000000001</v>
      </c>
      <c r="P258" s="118">
        <f>VLOOKUP($A258+ROUND((COLUMN()-2)/24,5),АТС!$A$41:$F$784,6)+'Иные услуги '!$C$5+'РСТ РСО-А'!$K$7+'РСТ РСО-А'!$F$9</f>
        <v>1331.682</v>
      </c>
      <c r="Q258" s="118">
        <f>VLOOKUP($A258+ROUND((COLUMN()-2)/24,5),АТС!$A$41:$F$784,6)+'Иные услуги '!$C$5+'РСТ РСО-А'!$K$7+'РСТ РСО-А'!$F$9</f>
        <v>1332.1420000000001</v>
      </c>
      <c r="R258" s="118">
        <f>VLOOKUP($A258+ROUND((COLUMN()-2)/24,5),АТС!$A$41:$F$784,6)+'Иные услуги '!$C$5+'РСТ РСО-А'!$K$7+'РСТ РСО-А'!$F$9</f>
        <v>1357.4920000000002</v>
      </c>
      <c r="S258" s="118">
        <f>VLOOKUP($A258+ROUND((COLUMN()-2)/24,5),АТС!$A$41:$F$784,6)+'Иные услуги '!$C$5+'РСТ РСО-А'!$K$7+'РСТ РСО-А'!$F$9</f>
        <v>1333.442</v>
      </c>
      <c r="T258" s="118">
        <f>VLOOKUP($A258+ROUND((COLUMN()-2)/24,5),АТС!$A$41:$F$784,6)+'Иные услуги '!$C$5+'РСТ РСО-А'!$K$7+'РСТ РСО-А'!$F$9</f>
        <v>1410.3620000000001</v>
      </c>
      <c r="U258" s="118">
        <f>VLOOKUP($A258+ROUND((COLUMN()-2)/24,5),АТС!$A$41:$F$784,6)+'Иные услуги '!$C$5+'РСТ РСО-А'!$K$7+'РСТ РСО-А'!$F$9</f>
        <v>1393.8519999999999</v>
      </c>
      <c r="V258" s="118">
        <f>VLOOKUP($A258+ROUND((COLUMN()-2)/24,5),АТС!$A$41:$F$784,6)+'Иные услуги '!$C$5+'РСТ РСО-А'!$K$7+'РСТ РСО-А'!$F$9</f>
        <v>1430.0219999999999</v>
      </c>
      <c r="W258" s="118">
        <f>VLOOKUP($A258+ROUND((COLUMN()-2)/24,5),АТС!$A$41:$F$784,6)+'Иные услуги '!$C$5+'РСТ РСО-А'!$K$7+'РСТ РСО-А'!$F$9</f>
        <v>1517.4319999999998</v>
      </c>
      <c r="X258" s="118">
        <f>VLOOKUP($A258+ROUND((COLUMN()-2)/24,5),АТС!$A$41:$F$784,6)+'Иные услуги '!$C$5+'РСТ РСО-А'!$K$7+'РСТ РСО-А'!$F$9</f>
        <v>1242.452</v>
      </c>
      <c r="Y258" s="118">
        <f>VLOOKUP($A258+ROUND((COLUMN()-2)/24,5),АТС!$A$41:$F$784,6)+'Иные услуги '!$C$5+'РСТ РСО-А'!$K$7+'РСТ РСО-А'!$F$9</f>
        <v>1284.0120000000002</v>
      </c>
    </row>
    <row r="259" spans="1:25" x14ac:dyDescent="0.2">
      <c r="A259" s="66">
        <f t="shared" si="8"/>
        <v>43543</v>
      </c>
      <c r="B259" s="118">
        <f>VLOOKUP($A259+ROUND((COLUMN()-2)/24,5),АТС!$A$41:$F$784,6)+'Иные услуги '!$C$5+'РСТ РСО-А'!$K$7+'РСТ РСО-А'!$F$9</f>
        <v>1412.3119999999999</v>
      </c>
      <c r="C259" s="118">
        <f>VLOOKUP($A259+ROUND((COLUMN()-2)/24,5),АТС!$A$41:$F$784,6)+'Иные услуги '!$C$5+'РСТ РСО-А'!$K$7+'РСТ РСО-А'!$F$9</f>
        <v>1475.3420000000001</v>
      </c>
      <c r="D259" s="118">
        <f>VLOOKUP($A259+ROUND((COLUMN()-2)/24,5),АТС!$A$41:$F$784,6)+'Иные услуги '!$C$5+'РСТ РСО-А'!$K$7+'РСТ РСО-А'!$F$9</f>
        <v>1511.422</v>
      </c>
      <c r="E259" s="118">
        <f>VLOOKUP($A259+ROUND((COLUMN()-2)/24,5),АТС!$A$41:$F$784,6)+'Иные услуги '!$C$5+'РСТ РСО-А'!$K$7+'РСТ РСО-А'!$F$9</f>
        <v>1511.1819999999998</v>
      </c>
      <c r="F259" s="118">
        <f>VLOOKUP($A259+ROUND((COLUMN()-2)/24,5),АТС!$A$41:$F$784,6)+'Иные услуги '!$C$5+'РСТ РСО-А'!$K$7+'РСТ РСО-А'!$F$9</f>
        <v>1512.212</v>
      </c>
      <c r="G259" s="118">
        <f>VLOOKUP($A259+ROUND((COLUMN()-2)/24,5),АТС!$A$41:$F$784,6)+'Иные услуги '!$C$5+'РСТ РСО-А'!$K$7+'РСТ РСО-А'!$F$9</f>
        <v>1478.2919999999999</v>
      </c>
      <c r="H259" s="118">
        <f>VLOOKUP($A259+ROUND((COLUMN()-2)/24,5),АТС!$A$41:$F$784,6)+'Иные услуги '!$C$5+'РСТ РСО-А'!$K$7+'РСТ РСО-А'!$F$9</f>
        <v>1596.6019999999999</v>
      </c>
      <c r="I259" s="118">
        <f>VLOOKUP($A259+ROUND((COLUMN()-2)/24,5),АТС!$A$41:$F$784,6)+'Иные услуги '!$C$5+'РСТ РСО-А'!$K$7+'РСТ РСО-А'!$F$9</f>
        <v>1443.402</v>
      </c>
      <c r="J259" s="118">
        <f>VLOOKUP($A259+ROUND((COLUMN()-2)/24,5),АТС!$A$41:$F$784,6)+'Иные услуги '!$C$5+'РСТ РСО-А'!$K$7+'РСТ РСО-А'!$F$9</f>
        <v>1526.6219999999998</v>
      </c>
      <c r="K259" s="118">
        <f>VLOOKUP($A259+ROUND((COLUMN()-2)/24,5),АТС!$A$41:$F$784,6)+'Иные услуги '!$C$5+'РСТ РСО-А'!$K$7+'РСТ РСО-А'!$F$9</f>
        <v>1390.6120000000001</v>
      </c>
      <c r="L259" s="118">
        <f>VLOOKUP($A259+ROUND((COLUMN()-2)/24,5),АТС!$A$41:$F$784,6)+'Иные услуги '!$C$5+'РСТ РСО-А'!$K$7+'РСТ РСО-А'!$F$9</f>
        <v>1390.402</v>
      </c>
      <c r="M259" s="118">
        <f>VLOOKUP($A259+ROUND((COLUMN()-2)/24,5),АТС!$A$41:$F$784,6)+'Иные услуги '!$C$5+'РСТ РСО-А'!$K$7+'РСТ РСО-А'!$F$9</f>
        <v>1390.9519999999998</v>
      </c>
      <c r="N259" s="118">
        <f>VLOOKUP($A259+ROUND((COLUMN()-2)/24,5),АТС!$A$41:$F$784,6)+'Иные услуги '!$C$5+'РСТ РСО-А'!$K$7+'РСТ РСО-А'!$F$9</f>
        <v>1390.982</v>
      </c>
      <c r="O259" s="118">
        <f>VLOOKUP($A259+ROUND((COLUMN()-2)/24,5),АТС!$A$41:$F$784,6)+'Иные услуги '!$C$5+'РСТ РСО-А'!$K$7+'РСТ РСО-А'!$F$9</f>
        <v>1390.3420000000001</v>
      </c>
      <c r="P259" s="118">
        <f>VLOOKUP($A259+ROUND((COLUMN()-2)/24,5),АТС!$A$41:$F$784,6)+'Иные услуги '!$C$5+'РСТ РСО-А'!$K$7+'РСТ РСО-А'!$F$9</f>
        <v>1389.2620000000002</v>
      </c>
      <c r="Q259" s="118">
        <f>VLOOKUP($A259+ROUND((COLUMN()-2)/24,5),АТС!$A$41:$F$784,6)+'Иные услуги '!$C$5+'РСТ РСО-А'!$K$7+'РСТ РСО-А'!$F$9</f>
        <v>1389.0520000000001</v>
      </c>
      <c r="R259" s="118">
        <f>VLOOKUP($A259+ROUND((COLUMN()-2)/24,5),АТС!$A$41:$F$784,6)+'Иные услуги '!$C$5+'РСТ РСО-А'!$K$7+'РСТ РСО-А'!$F$9</f>
        <v>1357.3519999999999</v>
      </c>
      <c r="S259" s="118">
        <f>VLOOKUP($A259+ROUND((COLUMN()-2)/24,5),АТС!$A$41:$F$784,6)+'Иные услуги '!$C$5+'РСТ РСО-А'!$K$7+'РСТ РСО-А'!$F$9</f>
        <v>1332.982</v>
      </c>
      <c r="T259" s="118">
        <f>VLOOKUP($A259+ROUND((COLUMN()-2)/24,5),АТС!$A$41:$F$784,6)+'Иные услуги '!$C$5+'РСТ РСО-А'!$K$7+'РСТ РСО-А'!$F$9</f>
        <v>1411.0920000000001</v>
      </c>
      <c r="U259" s="118">
        <f>VLOOKUP($A259+ROUND((COLUMN()-2)/24,5),АТС!$A$41:$F$784,6)+'Иные услуги '!$C$5+'РСТ РСО-А'!$K$7+'РСТ РСО-А'!$F$9</f>
        <v>1394.712</v>
      </c>
      <c r="V259" s="118">
        <f>VLOOKUP($A259+ROUND((COLUMN()-2)/24,5),АТС!$A$41:$F$784,6)+'Иные услуги '!$C$5+'РСТ РСО-А'!$K$7+'РСТ РСО-А'!$F$9</f>
        <v>1431.2420000000002</v>
      </c>
      <c r="W259" s="118">
        <f>VLOOKUP($A259+ROUND((COLUMN()-2)/24,5),АТС!$A$41:$F$784,6)+'Иные услуги '!$C$5+'РСТ РСО-А'!$K$7+'РСТ РСО-А'!$F$9</f>
        <v>1518.402</v>
      </c>
      <c r="X259" s="118">
        <f>VLOOKUP($A259+ROUND((COLUMN()-2)/24,5),АТС!$A$41:$F$784,6)+'Иные услуги '!$C$5+'РСТ РСО-А'!$K$7+'РСТ РСО-А'!$F$9</f>
        <v>1243.6220000000001</v>
      </c>
      <c r="Y259" s="118">
        <f>VLOOKUP($A259+ROUND((COLUMN()-2)/24,5),АТС!$A$41:$F$784,6)+'Иные услуги '!$C$5+'РСТ РСО-А'!$K$7+'РСТ РСО-А'!$F$9</f>
        <v>1284.402</v>
      </c>
    </row>
    <row r="260" spans="1:25" x14ac:dyDescent="0.2">
      <c r="A260" s="66">
        <f t="shared" si="8"/>
        <v>43544</v>
      </c>
      <c r="B260" s="118">
        <f>VLOOKUP($A260+ROUND((COLUMN()-2)/24,5),АТС!$A$41:$F$784,6)+'Иные услуги '!$C$5+'РСТ РСО-А'!$K$7+'РСТ РСО-А'!$F$9</f>
        <v>1380.8719999999998</v>
      </c>
      <c r="C260" s="118">
        <f>VLOOKUP($A260+ROUND((COLUMN()-2)/24,5),АТС!$A$41:$F$784,6)+'Иные услуги '!$C$5+'РСТ РСО-А'!$K$7+'РСТ РСО-А'!$F$9</f>
        <v>1440.8220000000001</v>
      </c>
      <c r="D260" s="118">
        <f>VLOOKUP($A260+ROUND((COLUMN()-2)/24,5),АТС!$A$41:$F$784,6)+'Иные услуги '!$C$5+'РСТ РСО-А'!$K$7+'РСТ РСО-А'!$F$9</f>
        <v>1474.4920000000002</v>
      </c>
      <c r="E260" s="118">
        <f>VLOOKUP($A260+ROUND((COLUMN()-2)/24,5),АТС!$A$41:$F$784,6)+'Иные услуги '!$C$5+'РСТ РСО-А'!$K$7+'РСТ РСО-А'!$F$9</f>
        <v>1473.9720000000002</v>
      </c>
      <c r="F260" s="118">
        <f>VLOOKUP($A260+ROUND((COLUMN()-2)/24,5),АТС!$A$41:$F$784,6)+'Иные услуги '!$C$5+'РСТ РСО-А'!$K$7+'РСТ РСО-А'!$F$9</f>
        <v>1475.1219999999998</v>
      </c>
      <c r="G260" s="118">
        <f>VLOOKUP($A260+ROUND((COLUMN()-2)/24,5),АТС!$A$41:$F$784,6)+'Иные услуги '!$C$5+'РСТ РСО-А'!$K$7+'РСТ РСО-А'!$F$9</f>
        <v>1478.1619999999998</v>
      </c>
      <c r="H260" s="118">
        <f>VLOOKUP($A260+ROUND((COLUMN()-2)/24,5),АТС!$A$41:$F$784,6)+'Иные услуги '!$C$5+'РСТ РСО-А'!$K$7+'РСТ РСО-А'!$F$9</f>
        <v>1486.152</v>
      </c>
      <c r="I260" s="118">
        <f>VLOOKUP($A260+ROUND((COLUMN()-2)/24,5),АТС!$A$41:$F$784,6)+'Иные услуги '!$C$5+'РСТ РСО-А'!$K$7+'РСТ РСО-А'!$F$9</f>
        <v>1358.5120000000002</v>
      </c>
      <c r="J260" s="118">
        <f>VLOOKUP($A260+ROUND((COLUMN()-2)/24,5),АТС!$A$41:$F$784,6)+'Иные услуги '!$C$5+'РСТ РСО-А'!$K$7+'РСТ РСО-А'!$F$9</f>
        <v>1421.2019999999998</v>
      </c>
      <c r="K260" s="118">
        <f>VLOOKUP($A260+ROUND((COLUMN()-2)/24,5),АТС!$A$41:$F$784,6)+'Иные услуги '!$C$5+'РСТ РСО-А'!$K$7+'РСТ РСО-А'!$F$9</f>
        <v>1334.412</v>
      </c>
      <c r="L260" s="118">
        <f>VLOOKUP($A260+ROUND((COLUMN()-2)/24,5),АТС!$A$41:$F$784,6)+'Иные услуги '!$C$5+'РСТ РСО-А'!$K$7+'РСТ РСО-А'!$F$9</f>
        <v>1333.3820000000001</v>
      </c>
      <c r="M260" s="118">
        <f>VLOOKUP($A260+ROUND((COLUMN()-2)/24,5),АТС!$A$41:$F$784,6)+'Иные услуги '!$C$5+'РСТ РСО-А'!$K$7+'РСТ РСО-А'!$F$9</f>
        <v>1334.0120000000002</v>
      </c>
      <c r="N260" s="118">
        <f>VLOOKUP($A260+ROUND((COLUMN()-2)/24,5),АТС!$A$41:$F$784,6)+'Иные услуги '!$C$5+'РСТ РСО-А'!$K$7+'РСТ РСО-А'!$F$9</f>
        <v>1334.412</v>
      </c>
      <c r="O260" s="118">
        <f>VLOOKUP($A260+ROUND((COLUMN()-2)/24,5),АТС!$A$41:$F$784,6)+'Иные услуги '!$C$5+'РСТ РСО-А'!$K$7+'РСТ РСО-А'!$F$9</f>
        <v>1334.0920000000001</v>
      </c>
      <c r="P260" s="118">
        <f>VLOOKUP($A260+ROUND((COLUMN()-2)/24,5),АТС!$A$41:$F$784,6)+'Иные услуги '!$C$5+'РСТ РСО-А'!$K$7+'РСТ РСО-А'!$F$9</f>
        <v>1332.902</v>
      </c>
      <c r="Q260" s="118">
        <f>VLOOKUP($A260+ROUND((COLUMN()-2)/24,5),АТС!$A$41:$F$784,6)+'Иные услуги '!$C$5+'РСТ РСО-А'!$K$7+'РСТ РСО-А'!$F$9</f>
        <v>1332.8520000000001</v>
      </c>
      <c r="R260" s="118">
        <f>VLOOKUP($A260+ROUND((COLUMN()-2)/24,5),АТС!$A$41:$F$784,6)+'Иные услуги '!$C$5+'РСТ РСО-А'!$K$7+'РСТ РСО-А'!$F$9</f>
        <v>1330.1220000000001</v>
      </c>
      <c r="S260" s="118">
        <f>VLOOKUP($A260+ROUND((COLUMN()-2)/24,5),АТС!$A$41:$F$784,6)+'Иные услуги '!$C$5+'РСТ РСО-А'!$K$7+'РСТ РСО-А'!$F$9</f>
        <v>1332.0320000000002</v>
      </c>
      <c r="T260" s="118">
        <f>VLOOKUP($A260+ROUND((COLUMN()-2)/24,5),АТС!$A$41:$F$784,6)+'Иные услуги '!$C$5+'РСТ РСО-А'!$K$7+'РСТ РСО-А'!$F$9</f>
        <v>1411.7719999999999</v>
      </c>
      <c r="U260" s="118">
        <f>VLOOKUP($A260+ROUND((COLUMN()-2)/24,5),АТС!$A$41:$F$784,6)+'Иные услуги '!$C$5+'РСТ РСО-А'!$K$7+'РСТ РСО-А'!$F$9</f>
        <v>1387.2620000000002</v>
      </c>
      <c r="V260" s="118">
        <f>VLOOKUP($A260+ROUND((COLUMN()-2)/24,5),АТС!$A$41:$F$784,6)+'Иные услуги '!$C$5+'РСТ РСО-А'!$K$7+'РСТ РСО-А'!$F$9</f>
        <v>1430.5219999999999</v>
      </c>
      <c r="W260" s="118">
        <f>VLOOKUP($A260+ROUND((COLUMN()-2)/24,5),АТС!$A$41:$F$784,6)+'Иные услуги '!$C$5+'РСТ РСО-А'!$K$7+'РСТ РСО-А'!$F$9</f>
        <v>1518.9119999999998</v>
      </c>
      <c r="X260" s="118">
        <f>VLOOKUP($A260+ROUND((COLUMN()-2)/24,5),АТС!$A$41:$F$784,6)+'Иные услуги '!$C$5+'РСТ РСО-А'!$K$7+'РСТ РСО-А'!$F$9</f>
        <v>1243.172</v>
      </c>
      <c r="Y260" s="118">
        <f>VLOOKUP($A260+ROUND((COLUMN()-2)/24,5),АТС!$A$41:$F$784,6)+'Иные услуги '!$C$5+'РСТ РСО-А'!$K$7+'РСТ РСО-А'!$F$9</f>
        <v>1283.502</v>
      </c>
    </row>
    <row r="261" spans="1:25" x14ac:dyDescent="0.2">
      <c r="A261" s="66">
        <f t="shared" si="8"/>
        <v>43545</v>
      </c>
      <c r="B261" s="118">
        <f>VLOOKUP($A261+ROUND((COLUMN()-2)/24,5),АТС!$A$41:$F$784,6)+'Иные услуги '!$C$5+'РСТ РСО-А'!$K$7+'РСТ РСО-А'!$F$9</f>
        <v>1384.6419999999998</v>
      </c>
      <c r="C261" s="118">
        <f>VLOOKUP($A261+ROUND((COLUMN()-2)/24,5),АТС!$A$41:$F$784,6)+'Иные услуги '!$C$5+'РСТ РСО-А'!$K$7+'РСТ РСО-А'!$F$9</f>
        <v>1441.462</v>
      </c>
      <c r="D261" s="118">
        <f>VLOOKUP($A261+ROUND((COLUMN()-2)/24,5),АТС!$A$41:$F$784,6)+'Иные услуги '!$C$5+'РСТ РСО-А'!$K$7+'РСТ РСО-А'!$F$9</f>
        <v>1475.172</v>
      </c>
      <c r="E261" s="118">
        <f>VLOOKUP($A261+ROUND((COLUMN()-2)/24,5),АТС!$A$41:$F$784,6)+'Иные услуги '!$C$5+'РСТ РСО-А'!$K$7+'РСТ РСО-А'!$F$9</f>
        <v>1474.5819999999999</v>
      </c>
      <c r="F261" s="118">
        <f>VLOOKUP($A261+ROUND((COLUMN()-2)/24,5),АТС!$A$41:$F$784,6)+'Иные услуги '!$C$5+'РСТ РСО-А'!$K$7+'РСТ РСО-А'!$F$9</f>
        <v>1475.6219999999998</v>
      </c>
      <c r="G261" s="118">
        <f>VLOOKUP($A261+ROUND((COLUMN()-2)/24,5),АТС!$A$41:$F$784,6)+'Иные услуги '!$C$5+'РСТ РСО-А'!$K$7+'РСТ РСО-А'!$F$9</f>
        <v>1480.3420000000001</v>
      </c>
      <c r="H261" s="118">
        <f>VLOOKUP($A261+ROUND((COLUMN()-2)/24,5),АТС!$A$41:$F$784,6)+'Иные услуги '!$C$5+'РСТ РСО-А'!$K$7+'РСТ РСО-А'!$F$9</f>
        <v>1490.5819999999999</v>
      </c>
      <c r="I261" s="118">
        <f>VLOOKUP($A261+ROUND((COLUMN()-2)/24,5),АТС!$A$41:$F$784,6)+'Иные услуги '!$C$5+'РСТ РСО-А'!$K$7+'РСТ РСО-А'!$F$9</f>
        <v>1360.8820000000001</v>
      </c>
      <c r="J261" s="118">
        <f>VLOOKUP($A261+ROUND((COLUMN()-2)/24,5),АТС!$A$41:$F$784,6)+'Иные услуги '!$C$5+'РСТ РСО-А'!$K$7+'РСТ РСО-А'!$F$9</f>
        <v>1419.8020000000001</v>
      </c>
      <c r="K261" s="118">
        <f>VLOOKUP($A261+ROUND((COLUMN()-2)/24,5),АТС!$A$41:$F$784,6)+'Иные услуги '!$C$5+'РСТ РСО-А'!$K$7+'РСТ РСО-А'!$F$9</f>
        <v>1333.402</v>
      </c>
      <c r="L261" s="118">
        <f>VLOOKUP($A261+ROUND((COLUMN()-2)/24,5),АТС!$A$41:$F$784,6)+'Иные услуги '!$C$5+'РСТ РСО-А'!$K$7+'РСТ РСО-А'!$F$9</f>
        <v>1333.4920000000002</v>
      </c>
      <c r="M261" s="118">
        <f>VLOOKUP($A261+ROUND((COLUMN()-2)/24,5),АТС!$A$41:$F$784,6)+'Иные услуги '!$C$5+'РСТ РСО-А'!$K$7+'РСТ РСО-А'!$F$9</f>
        <v>1333.6420000000001</v>
      </c>
      <c r="N261" s="118">
        <f>VLOOKUP($A261+ROUND((COLUMN()-2)/24,5),АТС!$A$41:$F$784,6)+'Иные услуги '!$C$5+'РСТ РСО-А'!$K$7+'РСТ РСО-А'!$F$9</f>
        <v>1333.5419999999999</v>
      </c>
      <c r="O261" s="118">
        <f>VLOOKUP($A261+ROUND((COLUMN()-2)/24,5),АТС!$A$41:$F$784,6)+'Иные услуги '!$C$5+'РСТ РСО-А'!$K$7+'РСТ РСО-А'!$F$9</f>
        <v>1333.3319999999999</v>
      </c>
      <c r="P261" s="118">
        <f>VLOOKUP($A261+ROUND((COLUMN()-2)/24,5),АТС!$A$41:$F$784,6)+'Иные услуги '!$C$5+'РСТ РСО-А'!$K$7+'РСТ РСО-А'!$F$9</f>
        <v>1332.412</v>
      </c>
      <c r="Q261" s="118">
        <f>VLOOKUP($A261+ROUND((COLUMN()-2)/24,5),АТС!$A$41:$F$784,6)+'Иные услуги '!$C$5+'РСТ РСО-А'!$K$7+'РСТ РСО-А'!$F$9</f>
        <v>1332.2919999999999</v>
      </c>
      <c r="R261" s="118">
        <f>VLOOKUP($A261+ROUND((COLUMN()-2)/24,5),АТС!$A$41:$F$784,6)+'Иные услуги '!$C$5+'РСТ РСО-А'!$K$7+'РСТ РСО-А'!$F$9</f>
        <v>1331.7820000000002</v>
      </c>
      <c r="S261" s="118">
        <f>VLOOKUP($A261+ROUND((COLUMN()-2)/24,5),АТС!$A$41:$F$784,6)+'Иные услуги '!$C$5+'РСТ РСО-А'!$K$7+'РСТ РСО-А'!$F$9</f>
        <v>1332.7820000000002</v>
      </c>
      <c r="T261" s="118">
        <f>VLOOKUP($A261+ROUND((COLUMN()-2)/24,5),АТС!$A$41:$F$784,6)+'Иные услуги '!$C$5+'РСТ РСО-А'!$K$7+'РСТ РСО-А'!$F$9</f>
        <v>1412.652</v>
      </c>
      <c r="U261" s="118">
        <f>VLOOKUP($A261+ROUND((COLUMN()-2)/24,5),АТС!$A$41:$F$784,6)+'Иные услуги '!$C$5+'РСТ РСО-А'!$K$7+'РСТ РСО-А'!$F$9</f>
        <v>1386.7420000000002</v>
      </c>
      <c r="V261" s="118">
        <f>VLOOKUP($A261+ROUND((COLUMN()-2)/24,5),АТС!$A$41:$F$784,6)+'Иные услуги '!$C$5+'РСТ РСО-А'!$K$7+'РСТ РСО-А'!$F$9</f>
        <v>1431.1120000000001</v>
      </c>
      <c r="W261" s="118">
        <f>VLOOKUP($A261+ROUND((COLUMN()-2)/24,5),АТС!$A$41:$F$784,6)+'Иные услуги '!$C$5+'РСТ РСО-А'!$K$7+'РСТ РСО-А'!$F$9</f>
        <v>1516.1320000000001</v>
      </c>
      <c r="X261" s="118">
        <f>VLOOKUP($A261+ROUND((COLUMN()-2)/24,5),АТС!$A$41:$F$784,6)+'Иные услуги '!$C$5+'РСТ РСО-А'!$K$7+'РСТ РСО-А'!$F$9</f>
        <v>1243.5920000000001</v>
      </c>
      <c r="Y261" s="118">
        <f>VLOOKUP($A261+ROUND((COLUMN()-2)/24,5),АТС!$A$41:$F$784,6)+'Иные услуги '!$C$5+'РСТ РСО-А'!$K$7+'РСТ РСО-А'!$F$9</f>
        <v>1283.5120000000002</v>
      </c>
    </row>
    <row r="262" spans="1:25" x14ac:dyDescent="0.2">
      <c r="A262" s="66">
        <f t="shared" si="8"/>
        <v>43546</v>
      </c>
      <c r="B262" s="118">
        <f>VLOOKUP($A262+ROUND((COLUMN()-2)/24,5),АТС!$A$41:$F$784,6)+'Иные услуги '!$C$5+'РСТ РСО-А'!$K$7+'РСТ РСО-А'!$F$9</f>
        <v>1380.7220000000002</v>
      </c>
      <c r="C262" s="118">
        <f>VLOOKUP($A262+ROUND((COLUMN()-2)/24,5),АТС!$A$41:$F$784,6)+'Иные услуги '!$C$5+'РСТ РСО-А'!$K$7+'РСТ РСО-А'!$F$9</f>
        <v>1440.8319999999999</v>
      </c>
      <c r="D262" s="118">
        <f>VLOOKUP($A262+ROUND((COLUMN()-2)/24,5),АТС!$A$41:$F$784,6)+'Иные услуги '!$C$5+'РСТ РСО-А'!$K$7+'РСТ РСО-А'!$F$9</f>
        <v>1474.2719999999999</v>
      </c>
      <c r="E262" s="118">
        <f>VLOOKUP($A262+ROUND((COLUMN()-2)/24,5),АТС!$A$41:$F$784,6)+'Иные услуги '!$C$5+'РСТ РСО-А'!$K$7+'РСТ РСО-А'!$F$9</f>
        <v>1473.8620000000001</v>
      </c>
      <c r="F262" s="118">
        <f>VLOOKUP($A262+ROUND((COLUMN()-2)/24,5),АТС!$A$41:$F$784,6)+'Иные услуги '!$C$5+'РСТ РСО-А'!$K$7+'РСТ РСО-А'!$F$9</f>
        <v>1475.2620000000002</v>
      </c>
      <c r="G262" s="118">
        <f>VLOOKUP($A262+ROUND((COLUMN()-2)/24,5),АТС!$A$41:$F$784,6)+'Иные услуги '!$C$5+'РСТ РСО-А'!$K$7+'РСТ РСО-А'!$F$9</f>
        <v>1478.6120000000001</v>
      </c>
      <c r="H262" s="118">
        <f>VLOOKUP($A262+ROUND((COLUMN()-2)/24,5),АТС!$A$41:$F$784,6)+'Иные услуги '!$C$5+'РСТ РСО-А'!$K$7+'РСТ РСО-А'!$F$9</f>
        <v>1488.2620000000002</v>
      </c>
      <c r="I262" s="118">
        <f>VLOOKUP($A262+ROUND((COLUMN()-2)/24,5),АТС!$A$41:$F$784,6)+'Иные услуги '!$C$5+'РСТ РСО-А'!$K$7+'РСТ РСО-А'!$F$9</f>
        <v>1360.9319999999998</v>
      </c>
      <c r="J262" s="118">
        <f>VLOOKUP($A262+ROUND((COLUMN()-2)/24,5),АТС!$A$41:$F$784,6)+'Иные услуги '!$C$5+'РСТ РСО-А'!$K$7+'РСТ РСО-А'!$F$9</f>
        <v>1420.3620000000001</v>
      </c>
      <c r="K262" s="118">
        <f>VLOOKUP($A262+ROUND((COLUMN()-2)/24,5),АТС!$A$41:$F$784,6)+'Иные услуги '!$C$5+'РСТ РСО-А'!$K$7+'РСТ РСО-А'!$F$9</f>
        <v>1308.4720000000002</v>
      </c>
      <c r="L262" s="118">
        <f>VLOOKUP($A262+ROUND((COLUMN()-2)/24,5),АТС!$A$41:$F$784,6)+'Иные услуги '!$C$5+'РСТ РСО-А'!$K$7+'РСТ РСО-А'!$F$9</f>
        <v>1308.7919999999999</v>
      </c>
      <c r="M262" s="118">
        <f>VLOOKUP($A262+ROUND((COLUMN()-2)/24,5),АТС!$A$41:$F$784,6)+'Иные услуги '!$C$5+'РСТ РСО-А'!$K$7+'РСТ РСО-А'!$F$9</f>
        <v>1334.8820000000001</v>
      </c>
      <c r="N262" s="118">
        <f>VLOOKUP($A262+ROUND((COLUMN()-2)/24,5),АТС!$A$41:$F$784,6)+'Иные услуги '!$C$5+'РСТ РСО-А'!$K$7+'РСТ РСО-А'!$F$9</f>
        <v>1334.8920000000001</v>
      </c>
      <c r="O262" s="118">
        <f>VLOOKUP($A262+ROUND((COLUMN()-2)/24,5),АТС!$A$41:$F$784,6)+'Иные услуги '!$C$5+'РСТ РСО-А'!$K$7+'РСТ РСО-А'!$F$9</f>
        <v>1334.8319999999999</v>
      </c>
      <c r="P262" s="118">
        <f>VLOOKUP($A262+ROUND((COLUMN()-2)/24,5),АТС!$A$41:$F$784,6)+'Иные услуги '!$C$5+'РСТ РСО-А'!$K$7+'РСТ РСО-А'!$F$9</f>
        <v>1334.902</v>
      </c>
      <c r="Q262" s="118">
        <f>VLOOKUP($A262+ROUND((COLUMN()-2)/24,5),АТС!$A$41:$F$784,6)+'Иные услуги '!$C$5+'РСТ РСО-А'!$K$7+'РСТ РСО-А'!$F$9</f>
        <v>1334.412</v>
      </c>
      <c r="R262" s="118">
        <f>VLOOKUP($A262+ROUND((COLUMN()-2)/24,5),АТС!$A$41:$F$784,6)+'Иные услуги '!$C$5+'РСТ РСО-А'!$K$7+'РСТ РСО-А'!$F$9</f>
        <v>1336.162</v>
      </c>
      <c r="S262" s="118">
        <f>VLOOKUP($A262+ROUND((COLUMN()-2)/24,5),АТС!$A$41:$F$784,6)+'Иные услуги '!$C$5+'РСТ РСО-А'!$K$7+'РСТ РСО-А'!$F$9</f>
        <v>1333.502</v>
      </c>
      <c r="T262" s="118">
        <f>VLOOKUP($A262+ROUND((COLUMN()-2)/24,5),АТС!$A$41:$F$784,6)+'Иные услуги '!$C$5+'РСТ РСО-А'!$K$7+'РСТ РСО-А'!$F$9</f>
        <v>1412.0320000000002</v>
      </c>
      <c r="U262" s="118">
        <f>VLOOKUP($A262+ROUND((COLUMN()-2)/24,5),АТС!$A$41:$F$784,6)+'Иные услуги '!$C$5+'РСТ РСО-А'!$K$7+'РСТ РСО-А'!$F$9</f>
        <v>1380.3820000000001</v>
      </c>
      <c r="V262" s="118">
        <f>VLOOKUP($A262+ROUND((COLUMN()-2)/24,5),АТС!$A$41:$F$784,6)+'Иные услуги '!$C$5+'РСТ РСО-А'!$K$7+'РСТ РСО-А'!$F$9</f>
        <v>1425.2420000000002</v>
      </c>
      <c r="W262" s="118">
        <f>VLOOKUP($A262+ROUND((COLUMN()-2)/24,5),АТС!$A$41:$F$784,6)+'Иные услуги '!$C$5+'РСТ РСО-А'!$K$7+'РСТ РСО-А'!$F$9</f>
        <v>1509.942</v>
      </c>
      <c r="X262" s="118">
        <f>VLOOKUP($A262+ROUND((COLUMN()-2)/24,5),АТС!$A$41:$F$784,6)+'Иные услуги '!$C$5+'РСТ РСО-А'!$K$7+'РСТ РСО-А'!$F$9</f>
        <v>1240.452</v>
      </c>
      <c r="Y262" s="118">
        <f>VLOOKUP($A262+ROUND((COLUMN()-2)/24,5),АТС!$A$41:$F$784,6)+'Иные услуги '!$C$5+'РСТ РСО-А'!$K$7+'РСТ РСО-А'!$F$9</f>
        <v>1280.3620000000001</v>
      </c>
    </row>
    <row r="263" spans="1:25" x14ac:dyDescent="0.2">
      <c r="A263" s="66">
        <f t="shared" si="8"/>
        <v>43547</v>
      </c>
      <c r="B263" s="118">
        <f>VLOOKUP($A263+ROUND((COLUMN()-2)/24,5),АТС!$A$41:$F$784,6)+'Иные услуги '!$C$5+'РСТ РСО-А'!$K$7+'РСТ РСО-А'!$F$9</f>
        <v>1381.0219999999999</v>
      </c>
      <c r="C263" s="118">
        <f>VLOOKUP($A263+ROUND((COLUMN()-2)/24,5),АТС!$A$41:$F$784,6)+'Иные услуги '!$C$5+'РСТ РСО-А'!$K$7+'РСТ РСО-А'!$F$9</f>
        <v>1440.7620000000002</v>
      </c>
      <c r="D263" s="118">
        <f>VLOOKUP($A263+ROUND((COLUMN()-2)/24,5),АТС!$A$41:$F$784,6)+'Иные услуги '!$C$5+'РСТ РСО-А'!$K$7+'РСТ РСО-А'!$F$9</f>
        <v>1473.9920000000002</v>
      </c>
      <c r="E263" s="118">
        <f>VLOOKUP($A263+ROUND((COLUMN()-2)/24,5),АТС!$A$41:$F$784,6)+'Иные услуги '!$C$5+'РСТ РСО-А'!$K$7+'РСТ РСО-А'!$F$9</f>
        <v>1473.402</v>
      </c>
      <c r="F263" s="118">
        <f>VLOOKUP($A263+ROUND((COLUMN()-2)/24,5),АТС!$A$41:$F$784,6)+'Иные услуги '!$C$5+'РСТ РСО-А'!$K$7+'РСТ РСО-А'!$F$9</f>
        <v>1474.0920000000001</v>
      </c>
      <c r="G263" s="118">
        <f>VLOOKUP($A263+ROUND((COLUMN()-2)/24,5),АТС!$A$41:$F$784,6)+'Иные услуги '!$C$5+'РСТ РСО-А'!$K$7+'РСТ РСО-А'!$F$9</f>
        <v>1476.2019999999998</v>
      </c>
      <c r="H263" s="118">
        <f>VLOOKUP($A263+ROUND((COLUMN()-2)/24,5),АТС!$A$41:$F$784,6)+'Иные услуги '!$C$5+'РСТ РСО-А'!$K$7+'РСТ РСО-А'!$F$9</f>
        <v>1532.4720000000002</v>
      </c>
      <c r="I263" s="118">
        <f>VLOOKUP($A263+ROUND((COLUMN()-2)/24,5),АТС!$A$41:$F$784,6)+'Иные услуги '!$C$5+'РСТ РСО-А'!$K$7+'РСТ РСО-А'!$F$9</f>
        <v>1438.422</v>
      </c>
      <c r="J263" s="118">
        <f>VLOOKUP($A263+ROUND((COLUMN()-2)/24,5),АТС!$A$41:$F$784,6)+'Иные услуги '!$C$5+'РСТ РСО-А'!$K$7+'РСТ РСО-А'!$F$9</f>
        <v>1464.4720000000002</v>
      </c>
      <c r="K263" s="118">
        <f>VLOOKUP($A263+ROUND((COLUMN()-2)/24,5),АТС!$A$41:$F$784,6)+'Иные услуги '!$C$5+'РСТ РСО-А'!$K$7+'РСТ РСО-А'!$F$9</f>
        <v>1387.2220000000002</v>
      </c>
      <c r="L263" s="118">
        <f>VLOOKUP($A263+ROUND((COLUMN()-2)/24,5),АТС!$A$41:$F$784,6)+'Иные услуги '!$C$5+'РСТ РСО-А'!$K$7+'РСТ РСО-А'!$F$9</f>
        <v>1386.9920000000002</v>
      </c>
      <c r="M263" s="118">
        <f>VLOOKUP($A263+ROUND((COLUMN()-2)/24,5),АТС!$A$41:$F$784,6)+'Иные услуги '!$C$5+'РСТ РСО-А'!$K$7+'РСТ РСО-А'!$F$9</f>
        <v>1387.0720000000001</v>
      </c>
      <c r="N263" s="118">
        <f>VLOOKUP($A263+ROUND((COLUMN()-2)/24,5),АТС!$A$41:$F$784,6)+'Иные услуги '!$C$5+'РСТ РСО-А'!$K$7+'РСТ РСО-А'!$F$9</f>
        <v>1386.7919999999999</v>
      </c>
      <c r="O263" s="118">
        <f>VLOOKUP($A263+ROUND((COLUMN()-2)/24,5),АТС!$A$41:$F$784,6)+'Иные услуги '!$C$5+'РСТ РСО-А'!$K$7+'РСТ РСО-А'!$F$9</f>
        <v>1386.5219999999999</v>
      </c>
      <c r="P263" s="118">
        <f>VLOOKUP($A263+ROUND((COLUMN()-2)/24,5),АТС!$A$41:$F$784,6)+'Иные услуги '!$C$5+'РСТ РСО-А'!$K$7+'РСТ РСО-А'!$F$9</f>
        <v>1386.4119999999998</v>
      </c>
      <c r="Q263" s="118">
        <f>VLOOKUP($A263+ROUND((COLUMN()-2)/24,5),АТС!$A$41:$F$784,6)+'Иные услуги '!$C$5+'РСТ РСО-А'!$K$7+'РСТ РСО-А'!$F$9</f>
        <v>1385.5819999999999</v>
      </c>
      <c r="R263" s="118">
        <f>VLOOKUP($A263+ROUND((COLUMN()-2)/24,5),АТС!$A$41:$F$784,6)+'Иные услуги '!$C$5+'РСТ РСО-А'!$K$7+'РСТ РСО-А'!$F$9</f>
        <v>1387.7719999999999</v>
      </c>
      <c r="S263" s="118">
        <f>VLOOKUP($A263+ROUND((COLUMN()-2)/24,5),АТС!$A$41:$F$784,6)+'Иные услуги '!$C$5+'РСТ РСО-А'!$K$7+'РСТ РСО-А'!$F$9</f>
        <v>1388.6320000000001</v>
      </c>
      <c r="T263" s="118">
        <f>VLOOKUP($A263+ROUND((COLUMN()-2)/24,5),АТС!$A$41:$F$784,6)+'Иные услуги '!$C$5+'РСТ РСО-А'!$K$7+'РСТ РСО-А'!$F$9</f>
        <v>1450.6120000000001</v>
      </c>
      <c r="U263" s="118">
        <f>VLOOKUP($A263+ROUND((COLUMN()-2)/24,5),АТС!$A$41:$F$784,6)+'Иные услуги '!$C$5+'РСТ РСО-А'!$K$7+'РСТ РСО-А'!$F$9</f>
        <v>1418.6120000000001</v>
      </c>
      <c r="V263" s="118">
        <f>VLOOKUP($A263+ROUND((COLUMN()-2)/24,5),АТС!$A$41:$F$784,6)+'Иные услуги '!$C$5+'РСТ РСО-А'!$K$7+'РСТ РСО-А'!$F$9</f>
        <v>1423.1619999999998</v>
      </c>
      <c r="W263" s="118">
        <f>VLOOKUP($A263+ROUND((COLUMN()-2)/24,5),АТС!$A$41:$F$784,6)+'Иные услуги '!$C$5+'РСТ РСО-А'!$K$7+'РСТ РСО-А'!$F$9</f>
        <v>1508.8719999999998</v>
      </c>
      <c r="X263" s="118">
        <f>VLOOKUP($A263+ROUND((COLUMN()-2)/24,5),АТС!$A$41:$F$784,6)+'Иные услуги '!$C$5+'РСТ РСО-А'!$K$7+'РСТ РСО-А'!$F$9</f>
        <v>1240.682</v>
      </c>
      <c r="Y263" s="118">
        <f>VLOOKUP($A263+ROUND((COLUMN()-2)/24,5),АТС!$A$41:$F$784,6)+'Иные услуги '!$C$5+'РСТ РСО-А'!$K$7+'РСТ РСО-А'!$F$9</f>
        <v>1295.0219999999999</v>
      </c>
    </row>
    <row r="264" spans="1:25" x14ac:dyDescent="0.2">
      <c r="A264" s="66">
        <f t="shared" si="8"/>
        <v>43548</v>
      </c>
      <c r="B264" s="118">
        <f>VLOOKUP($A264+ROUND((COLUMN()-2)/24,5),АТС!$A$41:$F$784,6)+'Иные услуги '!$C$5+'РСТ РСО-А'!$K$7+'РСТ РСО-А'!$F$9</f>
        <v>1379.3319999999999</v>
      </c>
      <c r="C264" s="118">
        <f>VLOOKUP($A264+ROUND((COLUMN()-2)/24,5),АТС!$A$41:$F$784,6)+'Иные услуги '!$C$5+'РСТ РСО-А'!$K$7+'РСТ РСО-А'!$F$9</f>
        <v>1439.5120000000002</v>
      </c>
      <c r="D264" s="118">
        <f>VLOOKUP($A264+ROUND((COLUMN()-2)/24,5),АТС!$A$41:$F$784,6)+'Иные услуги '!$C$5+'РСТ РСО-А'!$K$7+'РСТ РСО-А'!$F$9</f>
        <v>1473.1619999999998</v>
      </c>
      <c r="E264" s="118">
        <f>VLOOKUP($A264+ROUND((COLUMN()-2)/24,5),АТС!$A$41:$F$784,6)+'Иные услуги '!$C$5+'РСТ РСО-А'!$K$7+'РСТ РСО-А'!$F$9</f>
        <v>1472.692</v>
      </c>
      <c r="F264" s="118">
        <f>VLOOKUP($A264+ROUND((COLUMN()-2)/24,5),АТС!$A$41:$F$784,6)+'Иные услуги '!$C$5+'РСТ РСО-А'!$K$7+'РСТ РСО-А'!$F$9</f>
        <v>1473.2719999999999</v>
      </c>
      <c r="G264" s="118">
        <f>VLOOKUP($A264+ROUND((COLUMN()-2)/24,5),АТС!$A$41:$F$784,6)+'Иные услуги '!$C$5+'РСТ РСО-А'!$K$7+'РСТ РСО-А'!$F$9</f>
        <v>1474.0920000000001</v>
      </c>
      <c r="H264" s="118">
        <f>VLOOKUP($A264+ROUND((COLUMN()-2)/24,5),АТС!$A$41:$F$784,6)+'Иные услуги '!$C$5+'РСТ РСО-А'!$K$7+'РСТ РСО-А'!$F$9</f>
        <v>1529.3119999999999</v>
      </c>
      <c r="I264" s="118">
        <f>VLOOKUP($A264+ROUND((COLUMN()-2)/24,5),АТС!$A$41:$F$784,6)+'Иные услуги '!$C$5+'РСТ РСО-А'!$K$7+'РСТ РСО-А'!$F$9</f>
        <v>1433.7820000000002</v>
      </c>
      <c r="J264" s="118">
        <f>VLOOKUP($A264+ROUND((COLUMN()-2)/24,5),АТС!$A$41:$F$784,6)+'Иные услуги '!$C$5+'РСТ РСО-А'!$K$7+'РСТ РСО-А'!$F$9</f>
        <v>1463.692</v>
      </c>
      <c r="K264" s="118">
        <f>VLOOKUP($A264+ROUND((COLUMN()-2)/24,5),АТС!$A$41:$F$784,6)+'Иные услуги '!$C$5+'РСТ РСО-А'!$K$7+'РСТ РСО-А'!$F$9</f>
        <v>1388.8220000000001</v>
      </c>
      <c r="L264" s="118">
        <f>VLOOKUP($A264+ROUND((COLUMN()-2)/24,5),АТС!$A$41:$F$784,6)+'Иные услуги '!$C$5+'РСТ РСО-А'!$K$7+'РСТ РСО-А'!$F$9</f>
        <v>1388.942</v>
      </c>
      <c r="M264" s="118">
        <f>VLOOKUP($A264+ROUND((COLUMN()-2)/24,5),АТС!$A$41:$F$784,6)+'Иные услуги '!$C$5+'РСТ РСО-А'!$K$7+'РСТ РСО-А'!$F$9</f>
        <v>1452.652</v>
      </c>
      <c r="N264" s="118">
        <f>VLOOKUP($A264+ROUND((COLUMN()-2)/24,5),АТС!$A$41:$F$784,6)+'Иные услуги '!$C$5+'РСТ РСО-А'!$K$7+'РСТ РСО-А'!$F$9</f>
        <v>1452.5219999999999</v>
      </c>
      <c r="O264" s="118">
        <f>VLOOKUP($A264+ROUND((COLUMN()-2)/24,5),АТС!$A$41:$F$784,6)+'Иные услуги '!$C$5+'РСТ РСО-А'!$K$7+'РСТ РСО-А'!$F$9</f>
        <v>1452.6219999999998</v>
      </c>
      <c r="P264" s="118">
        <f>VLOOKUP($A264+ROUND((COLUMN()-2)/24,5),АТС!$A$41:$F$784,6)+'Иные услуги '!$C$5+'РСТ РСО-А'!$K$7+'РСТ РСО-А'!$F$9</f>
        <v>1452.652</v>
      </c>
      <c r="Q264" s="118">
        <f>VLOOKUP($A264+ROUND((COLUMN()-2)/24,5),АТС!$A$41:$F$784,6)+'Иные услуги '!$C$5+'РСТ РСО-А'!$K$7+'РСТ РСО-А'!$F$9</f>
        <v>1452.4519999999998</v>
      </c>
      <c r="R264" s="118">
        <f>VLOOKUP($A264+ROUND((COLUMN()-2)/24,5),АТС!$A$41:$F$784,6)+'Иные услуги '!$C$5+'РСТ РСО-А'!$K$7+'РСТ РСО-А'!$F$9</f>
        <v>1454.8020000000001</v>
      </c>
      <c r="S264" s="118">
        <f>VLOOKUP($A264+ROUND((COLUMN()-2)/24,5),АТС!$A$41:$F$784,6)+'Иные услуги '!$C$5+'РСТ РСО-А'!$K$7+'РСТ РСО-А'!$F$9</f>
        <v>1456.482</v>
      </c>
      <c r="T264" s="118">
        <f>VLOOKUP($A264+ROUND((COLUMN()-2)/24,5),АТС!$A$41:$F$784,6)+'Иные услуги '!$C$5+'РСТ РСО-А'!$K$7+'РСТ РСО-А'!$F$9</f>
        <v>1546.2620000000002</v>
      </c>
      <c r="U264" s="118">
        <f>VLOOKUP($A264+ROUND((COLUMN()-2)/24,5),АТС!$A$41:$F$784,6)+'Иные услуги '!$C$5+'РСТ РСО-А'!$K$7+'РСТ РСО-А'!$F$9</f>
        <v>1431.152</v>
      </c>
      <c r="V264" s="118">
        <f>VLOOKUP($A264+ROUND((COLUMN()-2)/24,5),АТС!$A$41:$F$784,6)+'Иные услуги '!$C$5+'РСТ РСО-А'!$K$7+'РСТ РСО-А'!$F$9</f>
        <v>1427.4920000000002</v>
      </c>
      <c r="W264" s="118">
        <f>VLOOKUP($A264+ROUND((COLUMN()-2)/24,5),АТС!$A$41:$F$784,6)+'Иные услуги '!$C$5+'РСТ РСО-А'!$K$7+'РСТ РСО-А'!$F$9</f>
        <v>1512.0920000000001</v>
      </c>
      <c r="X264" s="118">
        <f>VLOOKUP($A264+ROUND((COLUMN()-2)/24,5),АТС!$A$41:$F$784,6)+'Иные услуги '!$C$5+'РСТ РСО-А'!$K$7+'РСТ РСО-А'!$F$9</f>
        <v>1240.752</v>
      </c>
      <c r="Y264" s="118">
        <f>VLOOKUP($A264+ROUND((COLUMN()-2)/24,5),АТС!$A$41:$F$784,6)+'Иные услуги '!$C$5+'РСТ РСО-А'!$K$7+'РСТ РСО-А'!$F$9</f>
        <v>1297.4920000000002</v>
      </c>
    </row>
    <row r="265" spans="1:25" x14ac:dyDescent="0.2">
      <c r="A265" s="66">
        <f t="shared" si="8"/>
        <v>43549</v>
      </c>
      <c r="B265" s="118">
        <f>VLOOKUP($A265+ROUND((COLUMN()-2)/24,5),АТС!$A$41:$F$784,6)+'Иные услуги '!$C$5+'РСТ РСО-А'!$K$7+'РСТ РСО-А'!$F$9</f>
        <v>1377.902</v>
      </c>
      <c r="C265" s="118">
        <f>VLOOKUP($A265+ROUND((COLUMN()-2)/24,5),АТС!$A$41:$F$784,6)+'Иные услуги '!$C$5+'РСТ РСО-А'!$K$7+'РСТ РСО-А'!$F$9</f>
        <v>1439.3519999999999</v>
      </c>
      <c r="D265" s="118">
        <f>VLOOKUP($A265+ROUND((COLUMN()-2)/24,5),АТС!$A$41:$F$784,6)+'Иные услуги '!$C$5+'РСТ РСО-А'!$K$7+'РСТ РСО-А'!$F$9</f>
        <v>1481.2420000000002</v>
      </c>
      <c r="E265" s="118">
        <f>VLOOKUP($A265+ROUND((COLUMN()-2)/24,5),АТС!$A$41:$F$784,6)+'Иные услуги '!$C$5+'РСТ РСО-А'!$K$7+'РСТ РСО-А'!$F$9</f>
        <v>1480.942</v>
      </c>
      <c r="F265" s="118">
        <f>VLOOKUP($A265+ROUND((COLUMN()-2)/24,5),АТС!$A$41:$F$784,6)+'Иные услуги '!$C$5+'РСТ РСО-А'!$K$7+'РСТ РСО-А'!$F$9</f>
        <v>1472.8719999999998</v>
      </c>
      <c r="G265" s="118">
        <f>VLOOKUP($A265+ROUND((COLUMN()-2)/24,5),АТС!$A$41:$F$784,6)+'Иные услуги '!$C$5+'РСТ РСО-А'!$K$7+'РСТ РСО-А'!$F$9</f>
        <v>1477.9519999999998</v>
      </c>
      <c r="H265" s="118">
        <f>VLOOKUP($A265+ROUND((COLUMN()-2)/24,5),АТС!$A$41:$F$784,6)+'Иные услуги '!$C$5+'РСТ РСО-А'!$K$7+'РСТ РСО-А'!$F$9</f>
        <v>1537.962</v>
      </c>
      <c r="I265" s="118">
        <f>VLOOKUP($A265+ROUND((COLUMN()-2)/24,5),АТС!$A$41:$F$784,6)+'Иные услуги '!$C$5+'РСТ РСО-А'!$K$7+'РСТ РСО-А'!$F$9</f>
        <v>1322.942</v>
      </c>
      <c r="J265" s="118">
        <f>VLOOKUP($A265+ROUND((COLUMN()-2)/24,5),АТС!$A$41:$F$784,6)+'Иные услуги '!$C$5+'РСТ РСО-А'!$K$7+'РСТ РСО-А'!$F$9</f>
        <v>1526.7620000000002</v>
      </c>
      <c r="K265" s="118">
        <f>VLOOKUP($A265+ROUND((COLUMN()-2)/24,5),АТС!$A$41:$F$784,6)+'Иные услуги '!$C$5+'РСТ РСО-А'!$K$7+'РСТ РСО-А'!$F$9</f>
        <v>1527.962</v>
      </c>
      <c r="L265" s="118">
        <f>VLOOKUP($A265+ROUND((COLUMN()-2)/24,5),АТС!$A$41:$F$784,6)+'Иные услуги '!$C$5+'РСТ РСО-А'!$K$7+'РСТ РСО-А'!$F$9</f>
        <v>1391.5419999999999</v>
      </c>
      <c r="M265" s="118">
        <f>VLOOKUP($A265+ROUND((COLUMN()-2)/24,5),АТС!$A$41:$F$784,6)+'Иные услуги '!$C$5+'РСТ РСО-А'!$K$7+'РСТ РСО-А'!$F$9</f>
        <v>1391.3820000000001</v>
      </c>
      <c r="N265" s="118">
        <f>VLOOKUP($A265+ROUND((COLUMN()-2)/24,5),АТС!$A$41:$F$784,6)+'Иные услуги '!$C$5+'РСТ РСО-А'!$K$7+'РСТ РСО-А'!$F$9</f>
        <v>1391.1120000000001</v>
      </c>
      <c r="O265" s="118">
        <f>VLOOKUP($A265+ROUND((COLUMN()-2)/24,5),АТС!$A$41:$F$784,6)+'Иные услуги '!$C$5+'РСТ РСО-А'!$K$7+'РСТ РСО-А'!$F$9</f>
        <v>1390.8319999999999</v>
      </c>
      <c r="P265" s="118">
        <f>VLOOKUP($A265+ROUND((COLUMN()-2)/24,5),АТС!$A$41:$F$784,6)+'Иные услуги '!$C$5+'РСТ РСО-А'!$K$7+'РСТ РСО-А'!$F$9</f>
        <v>1390.732</v>
      </c>
      <c r="Q265" s="118">
        <f>VLOOKUP($A265+ROUND((COLUMN()-2)/24,5),АТС!$A$41:$F$784,6)+'Иные услуги '!$C$5+'РСТ РСО-А'!$K$7+'РСТ РСО-А'!$F$9</f>
        <v>1420.502</v>
      </c>
      <c r="R265" s="118">
        <f>VLOOKUP($A265+ROUND((COLUMN()-2)/24,5),АТС!$A$41:$F$784,6)+'Иные услуги '!$C$5+'РСТ РСО-А'!$K$7+'РСТ РСО-А'!$F$9</f>
        <v>1420.8919999999998</v>
      </c>
      <c r="S265" s="118">
        <f>VLOOKUP($A265+ROUND((COLUMN()-2)/24,5),АТС!$A$41:$F$784,6)+'Иные услуги '!$C$5+'РСТ РСО-А'!$K$7+'РСТ РСО-А'!$F$9</f>
        <v>1390.652</v>
      </c>
      <c r="T265" s="118">
        <f>VLOOKUP($A265+ROUND((COLUMN()-2)/24,5),АТС!$A$41:$F$784,6)+'Иные услуги '!$C$5+'РСТ РСО-А'!$K$7+'РСТ РСО-А'!$F$9</f>
        <v>1444.732</v>
      </c>
      <c r="U265" s="118">
        <f>VLOOKUP($A265+ROUND((COLUMN()-2)/24,5),АТС!$A$41:$F$784,6)+'Иные услуги '!$C$5+'РСТ РСО-А'!$K$7+'РСТ РСО-А'!$F$9</f>
        <v>1420.212</v>
      </c>
      <c r="V265" s="118">
        <f>VLOOKUP($A265+ROUND((COLUMN()-2)/24,5),АТС!$A$41:$F$784,6)+'Иные услуги '!$C$5+'РСТ РСО-А'!$K$7+'РСТ РСО-А'!$F$9</f>
        <v>1416.002</v>
      </c>
      <c r="W265" s="118">
        <f>VLOOKUP($A265+ROUND((COLUMN()-2)/24,5),АТС!$A$41:$F$784,6)+'Иные услуги '!$C$5+'РСТ РСО-А'!$K$7+'РСТ РСО-А'!$F$9</f>
        <v>1501.652</v>
      </c>
      <c r="X265" s="118">
        <f>VLOOKUP($A265+ROUND((COLUMN()-2)/24,5),АТС!$A$41:$F$784,6)+'Иные услуги '!$C$5+'РСТ РСО-А'!$K$7+'РСТ РСО-А'!$F$9</f>
        <v>1235.5720000000001</v>
      </c>
      <c r="Y265" s="118">
        <f>VLOOKUP($A265+ROUND((COLUMN()-2)/24,5),АТС!$A$41:$F$784,6)+'Иные услуги '!$C$5+'РСТ РСО-А'!$K$7+'РСТ РСО-А'!$F$9</f>
        <v>1292.932</v>
      </c>
    </row>
    <row r="266" spans="1:25" x14ac:dyDescent="0.2">
      <c r="A266" s="66">
        <f t="shared" si="8"/>
        <v>43550</v>
      </c>
      <c r="B266" s="118">
        <f>VLOOKUP($A266+ROUND((COLUMN()-2)/24,5),АТС!$A$41:$F$784,6)+'Иные услуги '!$C$5+'РСТ РСО-А'!$K$7+'РСТ РСО-А'!$F$9</f>
        <v>1376.172</v>
      </c>
      <c r="C266" s="118">
        <f>VLOOKUP($A266+ROUND((COLUMN()-2)/24,5),АТС!$A$41:$F$784,6)+'Иные услуги '!$C$5+'РСТ РСО-А'!$K$7+'РСТ РСО-А'!$F$9</f>
        <v>1436.232</v>
      </c>
      <c r="D266" s="118">
        <f>VLOOKUP($A266+ROUND((COLUMN()-2)/24,5),АТС!$A$41:$F$784,6)+'Иные услуги '!$C$5+'РСТ РСО-А'!$K$7+'РСТ РСО-А'!$F$9</f>
        <v>1470.1219999999998</v>
      </c>
      <c r="E266" s="118">
        <f>VLOOKUP($A266+ROUND((COLUMN()-2)/24,5),АТС!$A$41:$F$784,6)+'Иные услуги '!$C$5+'РСТ РСО-А'!$K$7+'РСТ РСО-А'!$F$9</f>
        <v>1469.9720000000002</v>
      </c>
      <c r="F266" s="118">
        <f>VLOOKUP($A266+ROUND((COLUMN()-2)/24,5),АТС!$A$41:$F$784,6)+'Иные услуги '!$C$5+'РСТ РСО-А'!$K$7+'РСТ РСО-А'!$F$9</f>
        <v>1470.6019999999999</v>
      </c>
      <c r="G266" s="118">
        <f>VLOOKUP($A266+ROUND((COLUMN()-2)/24,5),АТС!$A$41:$F$784,6)+'Иные услуги '!$C$5+'РСТ РСО-А'!$K$7+'РСТ РСО-А'!$F$9</f>
        <v>1473.3420000000001</v>
      </c>
      <c r="H266" s="118">
        <f>VLOOKUP($A266+ROUND((COLUMN()-2)/24,5),АТС!$A$41:$F$784,6)+'Иные услуги '!$C$5+'РСТ РСО-А'!$K$7+'РСТ РСО-А'!$F$9</f>
        <v>1528.1019999999999</v>
      </c>
      <c r="I266" s="118">
        <f>VLOOKUP($A266+ROUND((COLUMN()-2)/24,5),АТС!$A$41:$F$784,6)+'Иные услуги '!$C$5+'РСТ РСО-А'!$K$7+'РСТ РСО-А'!$F$9</f>
        <v>1314.182</v>
      </c>
      <c r="J266" s="118">
        <f>VLOOKUP($A266+ROUND((COLUMN()-2)/24,5),АТС!$A$41:$F$784,6)+'Иные услуги '!$C$5+'РСТ РСО-А'!$K$7+'РСТ РСО-А'!$F$9</f>
        <v>1444.8820000000001</v>
      </c>
      <c r="K266" s="118">
        <f>VLOOKUP($A266+ROUND((COLUMN()-2)/24,5),АТС!$A$41:$F$784,6)+'Иные услуги '!$C$5+'РСТ РСО-А'!$K$7+'РСТ РСО-А'!$F$9</f>
        <v>1326.412</v>
      </c>
      <c r="L266" s="118">
        <f>VLOOKUP($A266+ROUND((COLUMN()-2)/24,5),АТС!$A$41:$F$784,6)+'Иные услуги '!$C$5+'РСТ РСО-А'!$K$7+'РСТ РСО-А'!$F$9</f>
        <v>1326.5219999999999</v>
      </c>
      <c r="M266" s="118">
        <f>VLOOKUP($A266+ROUND((COLUMN()-2)/24,5),АТС!$A$41:$F$784,6)+'Иные услуги '!$C$5+'РСТ РСО-А'!$K$7+'РСТ РСО-А'!$F$9</f>
        <v>1326.7620000000002</v>
      </c>
      <c r="N266" s="118">
        <f>VLOOKUP($A266+ROUND((COLUMN()-2)/24,5),АТС!$A$41:$F$784,6)+'Иные услуги '!$C$5+'РСТ РСО-А'!$K$7+'РСТ РСО-А'!$F$9</f>
        <v>1326.932</v>
      </c>
      <c r="O266" s="118">
        <f>VLOOKUP($A266+ROUND((COLUMN()-2)/24,5),АТС!$A$41:$F$784,6)+'Иные услуги '!$C$5+'РСТ РСО-А'!$K$7+'РСТ РСО-А'!$F$9</f>
        <v>1326.712</v>
      </c>
      <c r="P266" s="118">
        <f>VLOOKUP($A266+ROUND((COLUMN()-2)/24,5),АТС!$A$41:$F$784,6)+'Иные услуги '!$C$5+'РСТ РСО-А'!$K$7+'РСТ РСО-А'!$F$9</f>
        <v>1326.2919999999999</v>
      </c>
      <c r="Q266" s="118">
        <f>VLOOKUP($A266+ROUND((COLUMN()-2)/24,5),АТС!$A$41:$F$784,6)+'Иные услуги '!$C$5+'РСТ РСО-А'!$K$7+'РСТ РСО-А'!$F$9</f>
        <v>1325.0520000000001</v>
      </c>
      <c r="R266" s="118">
        <f>VLOOKUP($A266+ROUND((COLUMN()-2)/24,5),АТС!$A$41:$F$784,6)+'Иные услуги '!$C$5+'РСТ РСО-А'!$K$7+'РСТ РСО-А'!$F$9</f>
        <v>1325.152</v>
      </c>
      <c r="S266" s="118">
        <f>VLOOKUP($A266+ROUND((COLUMN()-2)/24,5),АТС!$A$41:$F$784,6)+'Иные услуги '!$C$5+'РСТ РСО-А'!$K$7+'РСТ РСО-А'!$F$9</f>
        <v>1325.752</v>
      </c>
      <c r="T266" s="118">
        <f>VLOOKUP($A266+ROUND((COLUMN()-2)/24,5),АТС!$A$41:$F$784,6)+'Иные услуги '!$C$5+'РСТ РСО-А'!$K$7+'РСТ РСО-А'!$F$9</f>
        <v>1443.0720000000001</v>
      </c>
      <c r="U266" s="118">
        <f>VLOOKUP($A266+ROUND((COLUMN()-2)/24,5),АТС!$A$41:$F$784,6)+'Иные услуги '!$C$5+'РСТ РСО-А'!$K$7+'РСТ РСО-А'!$F$9</f>
        <v>1420.402</v>
      </c>
      <c r="V266" s="118">
        <f>VLOOKUP($A266+ROUND((COLUMN()-2)/24,5),АТС!$A$41:$F$784,6)+'Иные услуги '!$C$5+'РСТ РСО-А'!$K$7+'РСТ РСО-А'!$F$9</f>
        <v>1418.4119999999998</v>
      </c>
      <c r="W266" s="118">
        <f>VLOOKUP($A266+ROUND((COLUMN()-2)/24,5),АТС!$A$41:$F$784,6)+'Иные услуги '!$C$5+'РСТ РСО-А'!$K$7+'РСТ РСО-А'!$F$9</f>
        <v>1504.1219999999998</v>
      </c>
      <c r="X266" s="118">
        <f>VLOOKUP($A266+ROUND((COLUMN()-2)/24,5),АТС!$A$41:$F$784,6)+'Иные услуги '!$C$5+'РСТ РСО-А'!$K$7+'РСТ РСО-А'!$F$9</f>
        <v>1235.982</v>
      </c>
      <c r="Y266" s="118">
        <f>VLOOKUP($A266+ROUND((COLUMN()-2)/24,5),АТС!$A$41:$F$784,6)+'Иные услуги '!$C$5+'РСТ РСО-А'!$K$7+'РСТ РСО-А'!$F$9</f>
        <v>1292.5219999999999</v>
      </c>
    </row>
    <row r="267" spans="1:25" x14ac:dyDescent="0.2">
      <c r="A267" s="66">
        <f t="shared" si="8"/>
        <v>43551</v>
      </c>
      <c r="B267" s="118">
        <f>VLOOKUP($A267+ROUND((COLUMN()-2)/24,5),АТС!$A$41:$F$784,6)+'Иные услуги '!$C$5+'РСТ РСО-А'!$K$7+'РСТ РСО-А'!$F$9</f>
        <v>1375.8620000000001</v>
      </c>
      <c r="C267" s="118">
        <f>VLOOKUP($A267+ROUND((COLUMN()-2)/24,5),АТС!$A$41:$F$784,6)+'Иные услуги '!$C$5+'РСТ РСО-А'!$K$7+'РСТ РСО-А'!$F$9</f>
        <v>1435.6219999999998</v>
      </c>
      <c r="D267" s="118">
        <f>VLOOKUP($A267+ROUND((COLUMN()-2)/24,5),АТС!$A$41:$F$784,6)+'Иные услуги '!$C$5+'РСТ РСО-А'!$K$7+'РСТ РСО-А'!$F$9</f>
        <v>1469.752</v>
      </c>
      <c r="E267" s="118">
        <f>VLOOKUP($A267+ROUND((COLUMN()-2)/24,5),АТС!$A$41:$F$784,6)+'Иные услуги '!$C$5+'РСТ РСО-А'!$K$7+'РСТ РСО-А'!$F$9</f>
        <v>1469.7719999999999</v>
      </c>
      <c r="F267" s="118">
        <f>VLOOKUP($A267+ROUND((COLUMN()-2)/24,5),АТС!$A$41:$F$784,6)+'Иные услуги '!$C$5+'РСТ РСО-А'!$K$7+'РСТ РСО-А'!$F$9</f>
        <v>1470.4319999999998</v>
      </c>
      <c r="G267" s="118">
        <f>VLOOKUP($A267+ROUND((COLUMN()-2)/24,5),АТС!$A$41:$F$784,6)+'Иные услуги '!$C$5+'РСТ РСО-А'!$K$7+'РСТ РСО-А'!$F$9</f>
        <v>1480.172</v>
      </c>
      <c r="H267" s="118">
        <f>VLOOKUP($A267+ROUND((COLUMN()-2)/24,5),АТС!$A$41:$F$784,6)+'Иные услуги '!$C$5+'РСТ РСО-А'!$K$7+'РСТ РСО-А'!$F$9</f>
        <v>1535.8820000000001</v>
      </c>
      <c r="I267" s="118">
        <f>VLOOKUP($A267+ROUND((COLUMN()-2)/24,5),АТС!$A$41:$F$784,6)+'Иные услуги '!$C$5+'РСТ РСО-А'!$K$7+'РСТ РСО-А'!$F$9</f>
        <v>1361.5419999999999</v>
      </c>
      <c r="J267" s="118">
        <f>VLOOKUP($A267+ROUND((COLUMN()-2)/24,5),АТС!$A$41:$F$784,6)+'Иные услуги '!$C$5+'РСТ РСО-А'!$K$7+'РСТ РСО-А'!$F$9</f>
        <v>1454.732</v>
      </c>
      <c r="K267" s="118">
        <f>VLOOKUP($A267+ROUND((COLUMN()-2)/24,5),АТС!$A$41:$F$784,6)+'Иные услуги '!$C$5+'РСТ РСО-А'!$K$7+'РСТ РСО-А'!$F$9</f>
        <v>1335.942</v>
      </c>
      <c r="L267" s="118">
        <f>VLOOKUP($A267+ROUND((COLUMN()-2)/24,5),АТС!$A$41:$F$784,6)+'Иные услуги '!$C$5+'РСТ РСО-А'!$K$7+'РСТ РСО-А'!$F$9</f>
        <v>1336.0219999999999</v>
      </c>
      <c r="M267" s="118">
        <f>VLOOKUP($A267+ROUND((COLUMN()-2)/24,5),АТС!$A$41:$F$784,6)+'Иные услуги '!$C$5+'РСТ РСО-А'!$K$7+'РСТ РСО-А'!$F$9</f>
        <v>1335.252</v>
      </c>
      <c r="N267" s="118">
        <f>VLOOKUP($A267+ROUND((COLUMN()-2)/24,5),АТС!$A$41:$F$784,6)+'Иные услуги '!$C$5+'РСТ РСО-А'!$K$7+'РСТ РСО-А'!$F$9</f>
        <v>1335.682</v>
      </c>
      <c r="O267" s="118">
        <f>VLOOKUP($A267+ROUND((COLUMN()-2)/24,5),АТС!$A$41:$F$784,6)+'Иные услуги '!$C$5+'РСТ РСО-А'!$K$7+'РСТ РСО-А'!$F$9</f>
        <v>1335.6420000000001</v>
      </c>
      <c r="P267" s="118">
        <f>VLOOKUP($A267+ROUND((COLUMN()-2)/24,5),АТС!$A$41:$F$784,6)+'Иные услуги '!$C$5+'РСТ РСО-А'!$K$7+'РСТ РСО-А'!$F$9</f>
        <v>1362.402</v>
      </c>
      <c r="Q267" s="118">
        <f>VLOOKUP($A267+ROUND((COLUMN()-2)/24,5),АТС!$A$41:$F$784,6)+'Иные услуги '!$C$5+'РСТ РСО-А'!$K$7+'РСТ РСО-А'!$F$9</f>
        <v>1360.0120000000002</v>
      </c>
      <c r="R267" s="118">
        <f>VLOOKUP($A267+ROUND((COLUMN()-2)/24,5),АТС!$A$41:$F$784,6)+'Иные услуги '!$C$5+'РСТ РСО-А'!$K$7+'РСТ РСО-А'!$F$9</f>
        <v>1361.6019999999999</v>
      </c>
      <c r="S267" s="118">
        <f>VLOOKUP($A267+ROUND((COLUMN()-2)/24,5),АТС!$A$41:$F$784,6)+'Иные услуги '!$C$5+'РСТ РСО-А'!$K$7+'РСТ РСО-А'!$F$9</f>
        <v>1390.4119999999998</v>
      </c>
      <c r="T267" s="118">
        <f>VLOOKUP($A267+ROUND((COLUMN()-2)/24,5),АТС!$A$41:$F$784,6)+'Иные услуги '!$C$5+'РСТ РСО-А'!$K$7+'РСТ РСО-А'!$F$9</f>
        <v>1453.2820000000002</v>
      </c>
      <c r="U267" s="118">
        <f>VLOOKUP($A267+ROUND((COLUMN()-2)/24,5),АТС!$A$41:$F$784,6)+'Иные услуги '!$C$5+'РСТ РСО-А'!$K$7+'РСТ РСО-А'!$F$9</f>
        <v>1420.7820000000002</v>
      </c>
      <c r="V267" s="118">
        <f>VLOOKUP($A267+ROUND((COLUMN()-2)/24,5),АТС!$A$41:$F$784,6)+'Иные услуги '!$C$5+'РСТ РСО-А'!$K$7+'РСТ РСО-А'!$F$9</f>
        <v>1427.2620000000002</v>
      </c>
      <c r="W267" s="118">
        <f>VLOOKUP($A267+ROUND((COLUMN()-2)/24,5),АТС!$A$41:$F$784,6)+'Иные услуги '!$C$5+'РСТ РСО-А'!$K$7+'РСТ РСО-А'!$F$9</f>
        <v>1511.922</v>
      </c>
      <c r="X267" s="118">
        <f>VLOOKUP($A267+ROUND((COLUMN()-2)/24,5),АТС!$A$41:$F$784,6)+'Иные услуги '!$C$5+'РСТ РСО-А'!$K$7+'РСТ РСО-А'!$F$9</f>
        <v>1239.452</v>
      </c>
      <c r="Y267" s="118">
        <f>VLOOKUP($A267+ROUND((COLUMN()-2)/24,5),АТС!$A$41:$F$784,6)+'Иные услуги '!$C$5+'РСТ РСО-А'!$K$7+'РСТ РСО-А'!$F$9</f>
        <v>1297.0219999999999</v>
      </c>
    </row>
    <row r="268" spans="1:25" x14ac:dyDescent="0.2">
      <c r="A268" s="66">
        <f t="shared" si="8"/>
        <v>43552</v>
      </c>
      <c r="B268" s="118">
        <f>VLOOKUP($A268+ROUND((COLUMN()-2)/24,5),АТС!$A$41:$F$784,6)+'Иные услуги '!$C$5+'РСТ РСО-А'!$K$7+'РСТ РСО-А'!$F$9</f>
        <v>1378.3919999999998</v>
      </c>
      <c r="C268" s="118">
        <f>VLOOKUP($A268+ROUND((COLUMN()-2)/24,5),АТС!$A$41:$F$784,6)+'Иные услуги '!$C$5+'РСТ РСО-А'!$K$7+'РСТ РСО-А'!$F$9</f>
        <v>1436.482</v>
      </c>
      <c r="D268" s="118">
        <f>VLOOKUP($A268+ROUND((COLUMN()-2)/24,5),АТС!$A$41:$F$784,6)+'Иные услуги '!$C$5+'РСТ РСО-А'!$K$7+'РСТ РСО-А'!$F$9</f>
        <v>1470.1320000000001</v>
      </c>
      <c r="E268" s="118">
        <f>VLOOKUP($A268+ROUND((COLUMN()-2)/24,5),АТС!$A$41:$F$784,6)+'Иные услуги '!$C$5+'РСТ РСО-А'!$K$7+'РСТ РСО-А'!$F$9</f>
        <v>1469.9920000000002</v>
      </c>
      <c r="F268" s="118">
        <f>VLOOKUP($A268+ROUND((COLUMN()-2)/24,5),АТС!$A$41:$F$784,6)+'Иные услуги '!$C$5+'РСТ РСО-А'!$K$7+'РСТ РСО-А'!$F$9</f>
        <v>1470.6219999999998</v>
      </c>
      <c r="G268" s="118">
        <f>VLOOKUP($A268+ROUND((COLUMN()-2)/24,5),АТС!$A$41:$F$784,6)+'Иные услуги '!$C$5+'РСТ РСО-А'!$K$7+'РСТ РСО-А'!$F$9</f>
        <v>1474.2820000000002</v>
      </c>
      <c r="H268" s="118">
        <f>VLOOKUP($A268+ROUND((COLUMN()-2)/24,5),АТС!$A$41:$F$784,6)+'Иные услуги '!$C$5+'РСТ РСО-А'!$K$7+'РСТ РСО-А'!$F$9</f>
        <v>1531.1219999999998</v>
      </c>
      <c r="I268" s="118">
        <f>VLOOKUP($A268+ROUND((COLUMN()-2)/24,5),АТС!$A$41:$F$784,6)+'Иные услуги '!$C$5+'РСТ РСО-А'!$K$7+'РСТ РСО-А'!$F$9</f>
        <v>1352.1320000000001</v>
      </c>
      <c r="J268" s="118">
        <f>VLOOKUP($A268+ROUND((COLUMN()-2)/24,5),АТС!$A$41:$F$784,6)+'Иные услуги '!$C$5+'РСТ РСО-А'!$K$7+'РСТ РСО-А'!$F$9</f>
        <v>1412.3820000000001</v>
      </c>
      <c r="K268" s="118">
        <f>VLOOKUP($A268+ROUND((COLUMN()-2)/24,5),АТС!$A$41:$F$784,6)+'Иные услуги '!$C$5+'РСТ РСО-А'!$K$7+'РСТ РСО-А'!$F$9</f>
        <v>1328.2620000000002</v>
      </c>
      <c r="L268" s="118">
        <f>VLOOKUP($A268+ROUND((COLUMN()-2)/24,5),АТС!$A$41:$F$784,6)+'Иные услуги '!$C$5+'РСТ РСО-А'!$K$7+'РСТ РСО-А'!$F$9</f>
        <v>1302.9720000000002</v>
      </c>
      <c r="M268" s="118">
        <f>VLOOKUP($A268+ROUND((COLUMN()-2)/24,5),АТС!$A$41:$F$784,6)+'Иные услуги '!$C$5+'РСТ РСО-А'!$K$7+'РСТ РСО-А'!$F$9</f>
        <v>1302.232</v>
      </c>
      <c r="N268" s="118">
        <f>VLOOKUP($A268+ROUND((COLUMN()-2)/24,5),АТС!$A$41:$F$784,6)+'Иные услуги '!$C$5+'РСТ РСО-А'!$K$7+'РСТ РСО-А'!$F$9</f>
        <v>1301.502</v>
      </c>
      <c r="O268" s="118">
        <f>VLOOKUP($A268+ROUND((COLUMN()-2)/24,5),АТС!$A$41:$F$784,6)+'Иные услуги '!$C$5+'РСТ РСО-А'!$K$7+'РСТ РСО-А'!$F$9</f>
        <v>1326.942</v>
      </c>
      <c r="P268" s="118">
        <f>VLOOKUP($A268+ROUND((COLUMN()-2)/24,5),АТС!$A$41:$F$784,6)+'Иные услуги '!$C$5+'РСТ РСО-А'!$K$7+'РСТ РСО-А'!$F$9</f>
        <v>1324.8720000000001</v>
      </c>
      <c r="Q268" s="118">
        <f>VLOOKUP($A268+ROUND((COLUMN()-2)/24,5),АТС!$A$41:$F$784,6)+'Иные услуги '!$C$5+'РСТ РСО-А'!$K$7+'РСТ РСО-А'!$F$9</f>
        <v>1324.652</v>
      </c>
      <c r="R268" s="118">
        <f>VLOOKUP($A268+ROUND((COLUMN()-2)/24,5),АТС!$A$41:$F$784,6)+'Иные услуги '!$C$5+'РСТ РСО-А'!$K$7+'РСТ РСО-А'!$F$9</f>
        <v>1324.0720000000001</v>
      </c>
      <c r="S268" s="118">
        <f>VLOOKUP($A268+ROUND((COLUMN()-2)/24,5),АТС!$A$41:$F$784,6)+'Иные услуги '!$C$5+'РСТ РСО-А'!$K$7+'РСТ РСО-А'!$F$9</f>
        <v>1381.422</v>
      </c>
      <c r="T268" s="118">
        <f>VLOOKUP($A268+ROUND((COLUMN()-2)/24,5),АТС!$A$41:$F$784,6)+'Иные услуги '!$C$5+'РСТ РСО-А'!$K$7+'РСТ РСО-А'!$F$9</f>
        <v>1444.6019999999999</v>
      </c>
      <c r="U268" s="118">
        <f>VLOOKUP($A268+ROUND((COLUMN()-2)/24,5),АТС!$A$41:$F$784,6)+'Иные услуги '!$C$5+'РСТ РСО-А'!$K$7+'РСТ РСО-А'!$F$9</f>
        <v>1413.3220000000001</v>
      </c>
      <c r="V268" s="118">
        <f>VLOOKUP($A268+ROUND((COLUMN()-2)/24,5),АТС!$A$41:$F$784,6)+'Иные услуги '!$C$5+'РСТ РСО-А'!$K$7+'РСТ РСО-А'!$F$9</f>
        <v>1420.5419999999999</v>
      </c>
      <c r="W268" s="118">
        <f>VLOOKUP($A268+ROUND((COLUMN()-2)/24,5),АТС!$A$41:$F$784,6)+'Иные услуги '!$C$5+'РСТ РСО-А'!$K$7+'РСТ РСО-А'!$F$9</f>
        <v>1504.9319999999998</v>
      </c>
      <c r="X268" s="118">
        <f>VLOOKUP($A268+ROUND((COLUMN()-2)/24,5),АТС!$A$41:$F$784,6)+'Иные услуги '!$C$5+'РСТ РСО-А'!$K$7+'РСТ РСО-А'!$F$9</f>
        <v>1236.442</v>
      </c>
      <c r="Y268" s="118">
        <f>VLOOKUP($A268+ROUND((COLUMN()-2)/24,5),АТС!$A$41:$F$784,6)+'Иные услуги '!$C$5+'РСТ РСО-А'!$K$7+'РСТ РСО-А'!$F$9</f>
        <v>1292.3420000000001</v>
      </c>
    </row>
    <row r="269" spans="1:25" x14ac:dyDescent="0.2">
      <c r="A269" s="66">
        <f t="shared" si="8"/>
        <v>43553</v>
      </c>
      <c r="B269" s="118">
        <f>VLOOKUP($A269+ROUND((COLUMN()-2)/24,5),АТС!$A$41:$F$784,6)+'Иные услуги '!$C$5+'РСТ РСО-А'!$K$7+'РСТ РСО-А'!$F$9</f>
        <v>1384.0120000000002</v>
      </c>
      <c r="C269" s="118">
        <f>VLOOKUP($A269+ROUND((COLUMN()-2)/24,5),АТС!$A$41:$F$784,6)+'Иные услуги '!$C$5+'РСТ РСО-А'!$K$7+'РСТ РСО-А'!$F$9</f>
        <v>1441.3020000000001</v>
      </c>
      <c r="D269" s="118">
        <f>VLOOKUP($A269+ROUND((COLUMN()-2)/24,5),АТС!$A$41:$F$784,6)+'Иные услуги '!$C$5+'РСТ РСО-А'!$K$7+'РСТ РСО-А'!$F$9</f>
        <v>1472.9119999999998</v>
      </c>
      <c r="E269" s="118">
        <f>VLOOKUP($A269+ROUND((COLUMN()-2)/24,5),АТС!$A$41:$F$784,6)+'Иные услуги '!$C$5+'РСТ РСО-А'!$K$7+'РСТ РСО-А'!$F$9</f>
        <v>1472.652</v>
      </c>
      <c r="F269" s="118">
        <f>VLOOKUP($A269+ROUND((COLUMN()-2)/24,5),АТС!$A$41:$F$784,6)+'Иные услуги '!$C$5+'РСТ РСО-А'!$K$7+'РСТ РСО-А'!$F$9</f>
        <v>1473.7019999999998</v>
      </c>
      <c r="G269" s="118">
        <f>VLOOKUP($A269+ROUND((COLUMN()-2)/24,5),АТС!$A$41:$F$784,6)+'Иные услуги '!$C$5+'РСТ РСО-А'!$K$7+'РСТ РСО-А'!$F$9</f>
        <v>1476.1819999999998</v>
      </c>
      <c r="H269" s="118">
        <f>VLOOKUP($A269+ROUND((COLUMN()-2)/24,5),АТС!$A$41:$F$784,6)+'Иные услуги '!$C$5+'РСТ РСО-А'!$K$7+'РСТ РСО-А'!$F$9</f>
        <v>1536.922</v>
      </c>
      <c r="I269" s="118">
        <f>VLOOKUP($A269+ROUND((COLUMN()-2)/24,5),АТС!$A$41:$F$784,6)+'Иные услуги '!$C$5+'РСТ РСО-А'!$K$7+'РСТ РСО-А'!$F$9</f>
        <v>1350.4920000000002</v>
      </c>
      <c r="J269" s="118">
        <f>VLOOKUP($A269+ROUND((COLUMN()-2)/24,5),АТС!$A$41:$F$784,6)+'Иные услуги '!$C$5+'РСТ РСО-А'!$K$7+'РСТ РСО-А'!$F$9</f>
        <v>1407.1219999999998</v>
      </c>
      <c r="K269" s="118">
        <f>VLOOKUP($A269+ROUND((COLUMN()-2)/24,5),АТС!$A$41:$F$784,6)+'Иные услуги '!$C$5+'РСТ РСО-А'!$K$7+'РСТ РСО-А'!$F$9</f>
        <v>1318.1320000000001</v>
      </c>
      <c r="L269" s="118">
        <f>VLOOKUP($A269+ROUND((COLUMN()-2)/24,5),АТС!$A$41:$F$784,6)+'Иные услуги '!$C$5+'РСТ РСО-А'!$K$7+'РСТ РСО-А'!$F$9</f>
        <v>1298.2919999999999</v>
      </c>
      <c r="M269" s="118">
        <f>VLOOKUP($A269+ROUND((COLUMN()-2)/24,5),АТС!$A$41:$F$784,6)+'Иные услуги '!$C$5+'РСТ РСО-А'!$K$7+'РСТ РСО-А'!$F$9</f>
        <v>1298.502</v>
      </c>
      <c r="N269" s="118">
        <f>VLOOKUP($A269+ROUND((COLUMN()-2)/24,5),АТС!$A$41:$F$784,6)+'Иные услуги '!$C$5+'РСТ РСО-А'!$K$7+'РСТ РСО-А'!$F$9</f>
        <v>1308.192</v>
      </c>
      <c r="O269" s="118">
        <f>VLOOKUP($A269+ROUND((COLUMN()-2)/24,5),АТС!$A$41:$F$784,6)+'Иные услуги '!$C$5+'РСТ РСО-А'!$K$7+'РСТ РСО-А'!$F$9</f>
        <v>1334.5520000000001</v>
      </c>
      <c r="P269" s="118">
        <f>VLOOKUP($A269+ROUND((COLUMN()-2)/24,5),АТС!$A$41:$F$784,6)+'Иные услуги '!$C$5+'РСТ РСО-А'!$K$7+'РСТ РСО-А'!$F$9</f>
        <v>1339.5720000000001</v>
      </c>
      <c r="Q269" s="118">
        <f>VLOOKUP($A269+ROUND((COLUMN()-2)/24,5),АТС!$A$41:$F$784,6)+'Иные услуги '!$C$5+'РСТ РСО-А'!$K$7+'РСТ РСО-А'!$F$9</f>
        <v>1339.8820000000001</v>
      </c>
      <c r="R269" s="118">
        <f>VLOOKUP($A269+ROUND((COLUMN()-2)/24,5),АТС!$A$41:$F$784,6)+'Иные услуги '!$C$5+'РСТ РСО-А'!$K$7+'РСТ РСО-А'!$F$9</f>
        <v>1355.8919999999998</v>
      </c>
      <c r="S269" s="118">
        <f>VLOOKUP($A269+ROUND((COLUMN()-2)/24,5),АТС!$A$41:$F$784,6)+'Иные услуги '!$C$5+'РСТ РСО-А'!$K$7+'РСТ РСО-А'!$F$9</f>
        <v>1372.8119999999999</v>
      </c>
      <c r="T269" s="118">
        <f>VLOOKUP($A269+ROUND((COLUMN()-2)/24,5),АТС!$A$41:$F$784,6)+'Иные услуги '!$C$5+'РСТ РСО-А'!$K$7+'РСТ РСО-А'!$F$9</f>
        <v>1442.5120000000002</v>
      </c>
      <c r="U269" s="118">
        <f>VLOOKUP($A269+ROUND((COLUMN()-2)/24,5),АТС!$A$41:$F$784,6)+'Иные услуги '!$C$5+'РСТ РСО-А'!$K$7+'РСТ РСО-А'!$F$9</f>
        <v>1396.0219999999999</v>
      </c>
      <c r="V269" s="118">
        <f>VLOOKUP($A269+ROUND((COLUMN()-2)/24,5),АТС!$A$41:$F$784,6)+'Иные услуги '!$C$5+'РСТ РСО-А'!$K$7+'РСТ РСО-А'!$F$9</f>
        <v>1395.4920000000002</v>
      </c>
      <c r="W269" s="118">
        <f>VLOOKUP($A269+ROUND((COLUMN()-2)/24,5),АТС!$A$41:$F$784,6)+'Иные услуги '!$C$5+'РСТ РСО-А'!$K$7+'РСТ РСО-А'!$F$9</f>
        <v>1491.1019999999999</v>
      </c>
      <c r="X269" s="118">
        <f>VLOOKUP($A269+ROUND((COLUMN()-2)/24,5),АТС!$A$41:$F$784,6)+'Иные услуги '!$C$5+'РСТ РСО-А'!$K$7+'РСТ РСО-А'!$F$9</f>
        <v>1245.9720000000002</v>
      </c>
      <c r="Y269" s="118">
        <f>VLOOKUP($A269+ROUND((COLUMN()-2)/24,5),АТС!$A$41:$F$784,6)+'Иные услуги '!$C$5+'РСТ РСО-А'!$K$7+'РСТ РСО-А'!$F$9</f>
        <v>1268.7919999999999</v>
      </c>
    </row>
    <row r="270" spans="1:25" x14ac:dyDescent="0.2">
      <c r="A270" s="66">
        <f t="shared" si="8"/>
        <v>43554</v>
      </c>
      <c r="B270" s="118">
        <f>VLOOKUP($A270+ROUND((COLUMN()-2)/24,5),АТС!$A$41:$F$784,6)+'Иные услуги '!$C$5+'РСТ РСО-А'!$K$7+'РСТ РСО-А'!$F$9</f>
        <v>1384.982</v>
      </c>
      <c r="C270" s="118">
        <f>VLOOKUP($A270+ROUND((COLUMN()-2)/24,5),АТС!$A$41:$F$784,6)+'Иные услуги '!$C$5+'РСТ РСО-А'!$K$7+'РСТ РСО-А'!$F$9</f>
        <v>1440.2719999999999</v>
      </c>
      <c r="D270" s="118">
        <f>VLOOKUP($A270+ROUND((COLUMN()-2)/24,5),АТС!$A$41:$F$784,6)+'Иные услуги '!$C$5+'РСТ РСО-А'!$K$7+'РСТ РСО-А'!$F$9</f>
        <v>1457.5419999999999</v>
      </c>
      <c r="E270" s="118">
        <f>VLOOKUP($A270+ROUND((COLUMN()-2)/24,5),АТС!$A$41:$F$784,6)+'Иные услуги '!$C$5+'РСТ РСО-А'!$K$7+'РСТ РСО-А'!$F$9</f>
        <v>1470.8420000000001</v>
      </c>
      <c r="F270" s="118">
        <f>VLOOKUP($A270+ROUND((COLUMN()-2)/24,5),АТС!$A$41:$F$784,6)+'Иные услуги '!$C$5+'РСТ РСО-А'!$K$7+'РСТ РСО-А'!$F$9</f>
        <v>1478.942</v>
      </c>
      <c r="G270" s="118">
        <f>VLOOKUP($A270+ROUND((COLUMN()-2)/24,5),АТС!$A$41:$F$784,6)+'Иные услуги '!$C$5+'РСТ РСО-А'!$K$7+'РСТ РСО-А'!$F$9</f>
        <v>1472.5120000000002</v>
      </c>
      <c r="H270" s="118">
        <f>VLOOKUP($A270+ROUND((COLUMN()-2)/24,5),АТС!$A$41:$F$784,6)+'Иные услуги '!$C$5+'РСТ РСО-А'!$K$7+'РСТ РСО-А'!$F$9</f>
        <v>1572.192</v>
      </c>
      <c r="I270" s="118">
        <f>VLOOKUP($A270+ROUND((COLUMN()-2)/24,5),АТС!$A$41:$F$784,6)+'Иные услуги '!$C$5+'РСТ РСО-А'!$K$7+'РСТ РСО-А'!$F$9</f>
        <v>1443.1419999999998</v>
      </c>
      <c r="J270" s="118">
        <f>VLOOKUP($A270+ROUND((COLUMN()-2)/24,5),АТС!$A$41:$F$784,6)+'Иные услуги '!$C$5+'РСТ РСО-А'!$K$7+'РСТ РСО-А'!$F$9</f>
        <v>1518.7919999999999</v>
      </c>
      <c r="K270" s="118">
        <f>VLOOKUP($A270+ROUND((COLUMN()-2)/24,5),АТС!$A$41:$F$784,6)+'Иные услуги '!$C$5+'РСТ РСО-А'!$K$7+'РСТ РСО-А'!$F$9</f>
        <v>1415.0320000000002</v>
      </c>
      <c r="L270" s="118">
        <f>VLOOKUP($A270+ROUND((COLUMN()-2)/24,5),АТС!$A$41:$F$784,6)+'Иные услуги '!$C$5+'РСТ РСО-А'!$K$7+'РСТ РСО-А'!$F$9</f>
        <v>1397.002</v>
      </c>
      <c r="M270" s="118">
        <f>VLOOKUP($A270+ROUND((COLUMN()-2)/24,5),АТС!$A$41:$F$784,6)+'Иные услуги '!$C$5+'РСТ РСО-А'!$K$7+'РСТ РСО-А'!$F$9</f>
        <v>1397.192</v>
      </c>
      <c r="N270" s="118">
        <f>VLOOKUP($A270+ROUND((COLUMN()-2)/24,5),АТС!$A$41:$F$784,6)+'Иные услуги '!$C$5+'РСТ РСО-А'!$K$7+'РСТ РСО-А'!$F$9</f>
        <v>1422.0120000000002</v>
      </c>
      <c r="O270" s="118">
        <f>VLOOKUP($A270+ROUND((COLUMN()-2)/24,5),АТС!$A$41:$F$784,6)+'Иные услуги '!$C$5+'РСТ РСО-А'!$K$7+'РСТ РСО-А'!$F$9</f>
        <v>1454.1320000000001</v>
      </c>
      <c r="P270" s="118">
        <f>VLOOKUP($A270+ROUND((COLUMN()-2)/24,5),АТС!$A$41:$F$784,6)+'Иные услуги '!$C$5+'РСТ РСО-А'!$K$7+'РСТ РСО-А'!$F$9</f>
        <v>1447.1120000000001</v>
      </c>
      <c r="Q270" s="118">
        <f>VLOOKUP($A270+ROUND((COLUMN()-2)/24,5),АТС!$A$41:$F$784,6)+'Иные услуги '!$C$5+'РСТ РСО-А'!$K$7+'РСТ РСО-А'!$F$9</f>
        <v>1408.2919999999999</v>
      </c>
      <c r="R270" s="118">
        <f>VLOOKUP($A270+ROUND((COLUMN()-2)/24,5),АТС!$A$41:$F$784,6)+'Иные услуги '!$C$5+'РСТ РСО-А'!$K$7+'РСТ РСО-А'!$F$9</f>
        <v>1372.5320000000002</v>
      </c>
      <c r="S270" s="118">
        <f>VLOOKUP($A270+ROUND((COLUMN()-2)/24,5),АТС!$A$41:$F$784,6)+'Иные услуги '!$C$5+'РСТ РСО-А'!$K$7+'РСТ РСО-А'!$F$9</f>
        <v>1382.8919999999998</v>
      </c>
      <c r="T270" s="118">
        <f>VLOOKUP($A270+ROUND((COLUMN()-2)/24,5),АТС!$A$41:$F$784,6)+'Иные услуги '!$C$5+'РСТ РСО-А'!$K$7+'РСТ РСО-А'!$F$9</f>
        <v>1443.942</v>
      </c>
      <c r="U270" s="118">
        <f>VLOOKUP($A270+ROUND((COLUMN()-2)/24,5),АТС!$A$41:$F$784,6)+'Иные услуги '!$C$5+'РСТ РСО-А'!$K$7+'РСТ РСО-А'!$F$9</f>
        <v>1402.962</v>
      </c>
      <c r="V270" s="118">
        <f>VLOOKUP($A270+ROUND((COLUMN()-2)/24,5),АТС!$A$41:$F$784,6)+'Иные услуги '!$C$5+'РСТ РСО-А'!$K$7+'РСТ РСО-А'!$F$9</f>
        <v>1442.5720000000001</v>
      </c>
      <c r="W270" s="118">
        <f>VLOOKUP($A270+ROUND((COLUMN()-2)/24,5),АТС!$A$41:$F$784,6)+'Иные услуги '!$C$5+'РСТ РСО-А'!$K$7+'РСТ РСО-А'!$F$9</f>
        <v>1531.8119999999999</v>
      </c>
      <c r="X270" s="118">
        <f>VLOOKUP($A270+ROUND((COLUMN()-2)/24,5),АТС!$A$41:$F$784,6)+'Иные услуги '!$C$5+'РСТ РСО-А'!$K$7+'РСТ РСО-А'!$F$9</f>
        <v>1248.3520000000001</v>
      </c>
      <c r="Y270" s="118">
        <f>VLOOKUP($A270+ROUND((COLUMN()-2)/24,5),АТС!$A$41:$F$784,6)+'Иные услуги '!$C$5+'РСТ РСО-А'!$K$7+'РСТ РСО-А'!$F$9</f>
        <v>1291.1320000000001</v>
      </c>
    </row>
    <row r="271" spans="1:25" x14ac:dyDescent="0.2">
      <c r="A271" s="66">
        <f t="shared" si="8"/>
        <v>43555</v>
      </c>
      <c r="B271" s="118">
        <f>VLOOKUP($A271+ROUND((COLUMN()-2)/24,5),АТС!$A$41:$F$784,6)+'Иные услуги '!$C$5+'РСТ РСО-А'!$K$7+'РСТ РСО-А'!$F$9</f>
        <v>1377.752</v>
      </c>
      <c r="C271" s="118">
        <f>VLOOKUP($A271+ROUND((COLUMN()-2)/24,5),АТС!$A$41:$F$784,6)+'Иные услуги '!$C$5+'РСТ РСО-А'!$K$7+'РСТ РСО-А'!$F$9</f>
        <v>1431.3020000000001</v>
      </c>
      <c r="D271" s="118">
        <f>VLOOKUP($A271+ROUND((COLUMN()-2)/24,5),АТС!$A$41:$F$784,6)+'Иные услуги '!$C$5+'РСТ РСО-А'!$K$7+'РСТ РСО-А'!$F$9</f>
        <v>1456.8820000000001</v>
      </c>
      <c r="E271" s="118">
        <f>VLOOKUP($A271+ROUND((COLUMN()-2)/24,5),АТС!$A$41:$F$784,6)+'Иные услуги '!$C$5+'РСТ РСО-А'!$K$7+'РСТ РСО-А'!$F$9</f>
        <v>1470.3719999999998</v>
      </c>
      <c r="F271" s="118">
        <f>VLOOKUP($A271+ROUND((COLUMN()-2)/24,5),АТС!$A$41:$F$784,6)+'Иные услуги '!$C$5+'РСТ РСО-А'!$K$7+'РСТ РСО-А'!$F$9</f>
        <v>1470.652</v>
      </c>
      <c r="G271" s="118">
        <f>VLOOKUP($A271+ROUND((COLUMN()-2)/24,5),АТС!$A$41:$F$784,6)+'Иные услуги '!$C$5+'РСТ РСО-А'!$K$7+'РСТ РСО-А'!$F$9</f>
        <v>1471.1019999999999</v>
      </c>
      <c r="H271" s="118">
        <f>VLOOKUP($A271+ROUND((COLUMN()-2)/24,5),АТС!$A$41:$F$784,6)+'Иные услуги '!$C$5+'РСТ РСО-А'!$K$7+'РСТ РСО-А'!$F$9</f>
        <v>1581.9519999999998</v>
      </c>
      <c r="I271" s="118">
        <f>VLOOKUP($A271+ROUND((COLUMN()-2)/24,5),АТС!$A$41:$F$784,6)+'Иные услуги '!$C$5+'РСТ РСО-А'!$K$7+'РСТ РСО-А'!$F$9</f>
        <v>1474.982</v>
      </c>
      <c r="J271" s="118">
        <f>VLOOKUP($A271+ROUND((COLUMN()-2)/24,5),АТС!$A$41:$F$784,6)+'Иные услуги '!$C$5+'РСТ РСО-А'!$K$7+'РСТ РСО-А'!$F$9</f>
        <v>1546.902</v>
      </c>
      <c r="K271" s="118">
        <f>VLOOKUP($A271+ROUND((COLUMN()-2)/24,5),АТС!$A$41:$F$784,6)+'Иные услуги '!$C$5+'РСТ РСО-А'!$K$7+'РСТ РСО-А'!$F$9</f>
        <v>1430.7620000000002</v>
      </c>
      <c r="L271" s="118">
        <f>VLOOKUP($A271+ROUND((COLUMN()-2)/24,5),АТС!$A$41:$F$784,6)+'Иные услуги '!$C$5+'РСТ РСО-А'!$K$7+'РСТ РСО-А'!$F$9</f>
        <v>1381.3719999999998</v>
      </c>
      <c r="M271" s="118">
        <f>VLOOKUP($A271+ROUND((COLUMN()-2)/24,5),АТС!$A$41:$F$784,6)+'Иные услуги '!$C$5+'РСТ РСО-А'!$K$7+'РСТ РСО-А'!$F$9</f>
        <v>1358.402</v>
      </c>
      <c r="N271" s="118">
        <f>VLOOKUP($A271+ROUND((COLUMN()-2)/24,5),АТС!$A$41:$F$784,6)+'Иные услуги '!$C$5+'РСТ РСО-А'!$K$7+'РСТ РСО-А'!$F$9</f>
        <v>1341.232</v>
      </c>
      <c r="O271" s="118">
        <f>VLOOKUP($A271+ROUND((COLUMN()-2)/24,5),АТС!$A$41:$F$784,6)+'Иные услуги '!$C$5+'РСТ РСО-А'!$K$7+'РСТ РСО-А'!$F$9</f>
        <v>1346.5920000000001</v>
      </c>
      <c r="P271" s="118">
        <f>VLOOKUP($A271+ROUND((COLUMN()-2)/24,5),АТС!$A$41:$F$784,6)+'Иные услуги '!$C$5+'РСТ РСО-А'!$K$7+'РСТ РСО-А'!$F$9</f>
        <v>1351.9519999999998</v>
      </c>
      <c r="Q271" s="118">
        <f>VLOOKUP($A271+ROUND((COLUMN()-2)/24,5),АТС!$A$41:$F$784,6)+'Иные услуги '!$C$5+'РСТ РСО-А'!$K$7+'РСТ РСО-А'!$F$9</f>
        <v>1357.5619999999999</v>
      </c>
      <c r="R271" s="118">
        <f>VLOOKUP($A271+ROUND((COLUMN()-2)/24,5),АТС!$A$41:$F$784,6)+'Иные услуги '!$C$5+'РСТ РСО-А'!$K$7+'РСТ РСО-А'!$F$9</f>
        <v>1362.6320000000001</v>
      </c>
      <c r="S271" s="118">
        <f>VLOOKUP($A271+ROUND((COLUMN()-2)/24,5),АТС!$A$41:$F$784,6)+'Иные услуги '!$C$5+'РСТ РСО-А'!$K$7+'РСТ РСО-А'!$F$9</f>
        <v>1349.7820000000002</v>
      </c>
      <c r="T271" s="118">
        <f>VLOOKUP($A271+ROUND((COLUMN()-2)/24,5),АТС!$A$41:$F$784,6)+'Иные услуги '!$C$5+'РСТ РСО-А'!$K$7+'РСТ РСО-А'!$F$9</f>
        <v>1421.9319999999998</v>
      </c>
      <c r="U271" s="118">
        <f>VLOOKUP($A271+ROUND((COLUMN()-2)/24,5),АТС!$A$41:$F$784,6)+'Иные услуги '!$C$5+'РСТ РСО-А'!$K$7+'РСТ РСО-А'!$F$9</f>
        <v>1328.652</v>
      </c>
      <c r="V271" s="118">
        <f>VLOOKUP($A271+ROUND((COLUMN()-2)/24,5),АТС!$A$41:$F$784,6)+'Иные услуги '!$C$5+'РСТ РСО-А'!$K$7+'РСТ РСО-А'!$F$9</f>
        <v>1363.3820000000001</v>
      </c>
      <c r="W271" s="118">
        <f>VLOOKUP($A271+ROUND((COLUMN()-2)/24,5),АТС!$A$41:$F$784,6)+'Иные услуги '!$C$5+'РСТ РСО-А'!$K$7+'РСТ РСО-А'!$F$9</f>
        <v>1437.6619999999998</v>
      </c>
      <c r="X271" s="118">
        <f>VLOOKUP($A271+ROUND((COLUMN()-2)/24,5),АТС!$A$41:$F$784,6)+'Иные услуги '!$C$5+'РСТ РСО-А'!$K$7+'РСТ РСО-А'!$F$9</f>
        <v>1240.452</v>
      </c>
      <c r="Y271" s="118">
        <f>VLOOKUP($A271+ROUND((COLUMN()-2)/24,5),АТС!$A$41:$F$784,6)+'Иные услуги '!$C$5+'РСТ РСО-А'!$K$7+'РСТ РСО-А'!$F$9</f>
        <v>1250.5720000000001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51" t="s">
        <v>35</v>
      </c>
      <c r="B275" s="145" t="s">
        <v>99</v>
      </c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7"/>
    </row>
    <row r="276" spans="1:25" ht="12.75" x14ac:dyDescent="0.2">
      <c r="A276" s="152"/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50"/>
    </row>
    <row r="277" spans="1:25" ht="12.75" x14ac:dyDescent="0.2">
      <c r="A277" s="152"/>
      <c r="B277" s="156" t="s">
        <v>100</v>
      </c>
      <c r="C277" s="154" t="s">
        <v>101</v>
      </c>
      <c r="D277" s="154" t="s">
        <v>102</v>
      </c>
      <c r="E277" s="154" t="s">
        <v>103</v>
      </c>
      <c r="F277" s="154" t="s">
        <v>104</v>
      </c>
      <c r="G277" s="154" t="s">
        <v>105</v>
      </c>
      <c r="H277" s="154" t="s">
        <v>106</v>
      </c>
      <c r="I277" s="154" t="s">
        <v>107</v>
      </c>
      <c r="J277" s="154" t="s">
        <v>108</v>
      </c>
      <c r="K277" s="154" t="s">
        <v>109</v>
      </c>
      <c r="L277" s="154" t="s">
        <v>110</v>
      </c>
      <c r="M277" s="154" t="s">
        <v>111</v>
      </c>
      <c r="N277" s="158" t="s">
        <v>112</v>
      </c>
      <c r="O277" s="154" t="s">
        <v>113</v>
      </c>
      <c r="P277" s="154" t="s">
        <v>114</v>
      </c>
      <c r="Q277" s="154" t="s">
        <v>115</v>
      </c>
      <c r="R277" s="154" t="s">
        <v>116</v>
      </c>
      <c r="S277" s="154" t="s">
        <v>117</v>
      </c>
      <c r="T277" s="154" t="s">
        <v>118</v>
      </c>
      <c r="U277" s="154" t="s">
        <v>119</v>
      </c>
      <c r="V277" s="154" t="s">
        <v>120</v>
      </c>
      <c r="W277" s="154" t="s">
        <v>121</v>
      </c>
      <c r="X277" s="154" t="s">
        <v>122</v>
      </c>
      <c r="Y277" s="154" t="s">
        <v>123</v>
      </c>
    </row>
    <row r="278" spans="1:25" ht="12.75" x14ac:dyDescent="0.2">
      <c r="A278" s="153"/>
      <c r="B278" s="157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9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</row>
    <row r="279" spans="1:25" x14ac:dyDescent="0.2">
      <c r="A279" s="66">
        <f t="shared" ref="A279:A309" si="9">A241</f>
        <v>43525</v>
      </c>
      <c r="B279" s="91">
        <f>VLOOKUP($A279+ROUND((COLUMN()-2)/24,5),АТС!$A$41:$F$784,6)+'Иные услуги '!$C$5+'РСТ РСО-А'!$K$7+'РСТ РСО-А'!$G$9</f>
        <v>1215.239</v>
      </c>
      <c r="C279" s="118">
        <f>VLOOKUP($A279+ROUND((COLUMN()-2)/24,5),АТС!$A$41:$F$784,6)+'Иные услуги '!$C$5+'РСТ РСО-А'!$K$7+'РСТ РСО-А'!$G$9</f>
        <v>1275.6390000000001</v>
      </c>
      <c r="D279" s="118">
        <f>VLOOKUP($A279+ROUND((COLUMN()-2)/24,5),АТС!$A$41:$F$784,6)+'Иные услуги '!$C$5+'РСТ РСО-А'!$K$7+'РСТ РСО-А'!$G$9</f>
        <v>1299.029</v>
      </c>
      <c r="E279" s="118">
        <f>VLOOKUP($A279+ROUND((COLUMN()-2)/24,5),АТС!$A$41:$F$784,6)+'Иные услуги '!$C$5+'РСТ РСО-А'!$K$7+'РСТ РСО-А'!$G$9</f>
        <v>1292.3489999999999</v>
      </c>
      <c r="F279" s="118">
        <f>VLOOKUP($A279+ROUND((COLUMN()-2)/24,5),АТС!$A$41:$F$784,6)+'Иные услуги '!$C$5+'РСТ РСО-А'!$K$7+'РСТ РСО-А'!$G$9</f>
        <v>1306.1790000000001</v>
      </c>
      <c r="G279" s="118">
        <f>VLOOKUP($A279+ROUND((COLUMN()-2)/24,5),АТС!$A$41:$F$784,6)+'Иные услуги '!$C$5+'РСТ РСО-А'!$K$7+'РСТ РСО-А'!$G$9</f>
        <v>1282.079</v>
      </c>
      <c r="H279" s="118">
        <f>VLOOKUP($A279+ROUND((COLUMN()-2)/24,5),АТС!$A$41:$F$784,6)+'Иные услуги '!$C$5+'РСТ РСО-А'!$K$7+'РСТ РСО-А'!$G$9</f>
        <v>1256.829</v>
      </c>
      <c r="I279" s="118">
        <f>VLOOKUP($A279+ROUND((COLUMN()-2)/24,5),АТС!$A$41:$F$784,6)+'Иные услуги '!$C$5+'РСТ РСО-А'!$K$7+'РСТ РСО-А'!$G$9</f>
        <v>1150.059</v>
      </c>
      <c r="J279" s="118">
        <f>VLOOKUP($A279+ROUND((COLUMN()-2)/24,5),АТС!$A$41:$F$784,6)+'Иные услуги '!$C$5+'РСТ РСО-А'!$K$7+'РСТ РСО-А'!$G$9</f>
        <v>1220.9590000000001</v>
      </c>
      <c r="K279" s="118">
        <f>VLOOKUP($A279+ROUND((COLUMN()-2)/24,5),АТС!$A$41:$F$784,6)+'Иные услуги '!$C$5+'РСТ РСО-А'!$K$7+'РСТ РСО-А'!$G$9</f>
        <v>1144.8890000000001</v>
      </c>
      <c r="L279" s="118">
        <f>VLOOKUP($A279+ROUND((COLUMN()-2)/24,5),АТС!$A$41:$F$784,6)+'Иные услуги '!$C$5+'РСТ РСО-А'!$K$7+'РСТ РСО-А'!$G$9</f>
        <v>1139.4490000000001</v>
      </c>
      <c r="M279" s="118">
        <f>VLOOKUP($A279+ROUND((COLUMN()-2)/24,5),АТС!$A$41:$F$784,6)+'Иные услуги '!$C$5+'РСТ РСО-А'!$K$7+'РСТ РСО-А'!$G$9</f>
        <v>1138.4490000000001</v>
      </c>
      <c r="N279" s="118">
        <f>VLOOKUP($A279+ROUND((COLUMN()-2)/24,5),АТС!$A$41:$F$784,6)+'Иные услуги '!$C$5+'РСТ РСО-А'!$K$7+'РСТ РСО-А'!$G$9</f>
        <v>1147.329</v>
      </c>
      <c r="O279" s="118">
        <f>VLOOKUP($A279+ROUND((COLUMN()-2)/24,5),АТС!$A$41:$F$784,6)+'Иные услуги '!$C$5+'РСТ РСО-А'!$K$7+'РСТ РСО-А'!$G$9</f>
        <v>1175.249</v>
      </c>
      <c r="P279" s="118">
        <f>VLOOKUP($A279+ROUND((COLUMN()-2)/24,5),АТС!$A$41:$F$784,6)+'Иные услуги '!$C$5+'РСТ РСО-А'!$K$7+'РСТ РСО-А'!$G$9</f>
        <v>1138.3990000000001</v>
      </c>
      <c r="Q279" s="118">
        <f>VLOOKUP($A279+ROUND((COLUMN()-2)/24,5),АТС!$A$41:$F$784,6)+'Иные услуги '!$C$5+'РСТ РСО-А'!$K$7+'РСТ РСО-А'!$G$9</f>
        <v>1138.4490000000001</v>
      </c>
      <c r="R279" s="118">
        <f>VLOOKUP($A279+ROUND((COLUMN()-2)/24,5),АТС!$A$41:$F$784,6)+'Иные услуги '!$C$5+'РСТ РСО-А'!$K$7+'РСТ РСО-А'!$G$9</f>
        <v>1138.749</v>
      </c>
      <c r="S279" s="118">
        <f>VLOOKUP($A279+ROUND((COLUMN()-2)/24,5),АТС!$A$41:$F$784,6)+'Иные услуги '!$C$5+'РСТ РСО-А'!$K$7+'РСТ РСО-А'!$G$9</f>
        <v>1139.3690000000001</v>
      </c>
      <c r="T279" s="118">
        <f>VLOOKUP($A279+ROUND((COLUMN()-2)/24,5),АТС!$A$41:$F$784,6)+'Иные услуги '!$C$5+'РСТ РСО-А'!$K$7+'РСТ РСО-А'!$G$9</f>
        <v>1156.259</v>
      </c>
      <c r="U279" s="118">
        <f>VLOOKUP($A279+ROUND((COLUMN()-2)/24,5),АТС!$A$41:$F$784,6)+'Иные услуги '!$C$5+'РСТ РСО-А'!$K$7+'РСТ РСО-А'!$G$9</f>
        <v>1176.6990000000001</v>
      </c>
      <c r="V279" s="118">
        <f>VLOOKUP($A279+ROUND((COLUMN()-2)/24,5),АТС!$A$41:$F$784,6)+'Иные услуги '!$C$5+'РСТ РСО-А'!$K$7+'РСТ РСО-А'!$G$9</f>
        <v>1186.9390000000001</v>
      </c>
      <c r="W279" s="118">
        <f>VLOOKUP($A279+ROUND((COLUMN()-2)/24,5),АТС!$A$41:$F$784,6)+'Иные услуги '!$C$5+'РСТ РСО-А'!$K$7+'РСТ РСО-А'!$G$9</f>
        <v>1244.9290000000001</v>
      </c>
      <c r="X279" s="118">
        <f>VLOOKUP($A279+ROUND((COLUMN()-2)/24,5),АТС!$A$41:$F$784,6)+'Иные услуги '!$C$5+'РСТ РСО-А'!$K$7+'РСТ РСО-А'!$G$9</f>
        <v>1169.519</v>
      </c>
      <c r="Y279" s="118">
        <f>VLOOKUP($A279+ROUND((COLUMN()-2)/24,5),АТС!$A$41:$F$784,6)+'Иные услуги '!$C$5+'РСТ РСО-А'!$K$7+'РСТ РСО-А'!$G$9</f>
        <v>1128.8690000000001</v>
      </c>
    </row>
    <row r="280" spans="1:25" x14ac:dyDescent="0.2">
      <c r="A280" s="66">
        <f t="shared" si="9"/>
        <v>43526</v>
      </c>
      <c r="B280" s="118">
        <f>VLOOKUP($A280+ROUND((COLUMN()-2)/24,5),АТС!$A$41:$F$784,6)+'Иные услуги '!$C$5+'РСТ РСО-А'!$K$7+'РСТ РСО-А'!$G$9</f>
        <v>1219.9290000000001</v>
      </c>
      <c r="C280" s="118">
        <f>VLOOKUP($A280+ROUND((COLUMN()-2)/24,5),АТС!$A$41:$F$784,6)+'Иные услуги '!$C$5+'РСТ РСО-А'!$K$7+'РСТ РСО-А'!$G$9</f>
        <v>1278.269</v>
      </c>
      <c r="D280" s="118">
        <f>VLOOKUP($A280+ROUND((COLUMN()-2)/24,5),АТС!$A$41:$F$784,6)+'Иные услуги '!$C$5+'РСТ РСО-А'!$K$7+'РСТ РСО-А'!$G$9</f>
        <v>1302.509</v>
      </c>
      <c r="E280" s="118">
        <f>VLOOKUP($A280+ROUND((COLUMN()-2)/24,5),АТС!$A$41:$F$784,6)+'Иные услуги '!$C$5+'РСТ РСО-А'!$K$7+'РСТ РСО-А'!$G$9</f>
        <v>1293.6090000000002</v>
      </c>
      <c r="F280" s="118">
        <f>VLOOKUP($A280+ROUND((COLUMN()-2)/24,5),АТС!$A$41:$F$784,6)+'Иные услуги '!$C$5+'РСТ РСО-А'!$K$7+'РСТ РСО-А'!$G$9</f>
        <v>1306.4290000000001</v>
      </c>
      <c r="G280" s="118">
        <f>VLOOKUP($A280+ROUND((COLUMN()-2)/24,5),АТС!$A$41:$F$784,6)+'Иные услуги '!$C$5+'РСТ РСО-А'!$K$7+'РСТ РСО-А'!$G$9</f>
        <v>1281.8590000000002</v>
      </c>
      <c r="H280" s="118">
        <f>VLOOKUP($A280+ROUND((COLUMN()-2)/24,5),АТС!$A$41:$F$784,6)+'Иные услуги '!$C$5+'РСТ РСО-А'!$K$7+'РСТ РСО-А'!$G$9</f>
        <v>1339.489</v>
      </c>
      <c r="I280" s="118">
        <f>VLOOKUP($A280+ROUND((COLUMN()-2)/24,5),АТС!$A$41:$F$784,6)+'Иные услуги '!$C$5+'РСТ РСО-А'!$K$7+'РСТ РСО-А'!$G$9</f>
        <v>1258.249</v>
      </c>
      <c r="J280" s="118">
        <f>VLOOKUP($A280+ROUND((COLUMN()-2)/24,5),АТС!$A$41:$F$784,6)+'Иные услуги '!$C$5+'РСТ РСО-А'!$K$7+'РСТ РСО-А'!$G$9</f>
        <v>1349.1790000000001</v>
      </c>
      <c r="K280" s="118">
        <f>VLOOKUP($A280+ROUND((COLUMN()-2)/24,5),АТС!$A$41:$F$784,6)+'Иные услуги '!$C$5+'РСТ РСО-А'!$K$7+'РСТ РСО-А'!$G$9</f>
        <v>1226.9190000000001</v>
      </c>
      <c r="L280" s="118">
        <f>VLOOKUP($A280+ROUND((COLUMN()-2)/24,5),АТС!$A$41:$F$784,6)+'Иные услуги '!$C$5+'РСТ РСО-А'!$K$7+'РСТ РСО-А'!$G$9</f>
        <v>1201.009</v>
      </c>
      <c r="M280" s="118">
        <f>VLOOKUP($A280+ROUND((COLUMN()-2)/24,5),АТС!$A$41:$F$784,6)+'Иные услуги '!$C$5+'РСТ РСО-А'!$K$7+'РСТ РСО-А'!$G$9</f>
        <v>1200.8489999999999</v>
      </c>
      <c r="N280" s="118">
        <f>VLOOKUP($A280+ROUND((COLUMN()-2)/24,5),АТС!$A$41:$F$784,6)+'Иные услуги '!$C$5+'РСТ РСО-А'!$K$7+'РСТ РСО-А'!$G$9</f>
        <v>1200.749</v>
      </c>
      <c r="O280" s="118">
        <f>VLOOKUP($A280+ROUND((COLUMN()-2)/24,5),АТС!$A$41:$F$784,6)+'Иные услуги '!$C$5+'РСТ РСО-А'!$K$7+'РСТ РСО-А'!$G$9</f>
        <v>1226.9190000000001</v>
      </c>
      <c r="P280" s="118">
        <f>VLOOKUP($A280+ROUND((COLUMN()-2)/24,5),АТС!$A$41:$F$784,6)+'Иные услуги '!$C$5+'РСТ РСО-А'!$K$7+'РСТ РСО-А'!$G$9</f>
        <v>1226.5889999999999</v>
      </c>
      <c r="Q280" s="118">
        <f>VLOOKUP($A280+ROUND((COLUMN()-2)/24,5),АТС!$A$41:$F$784,6)+'Иные услуги '!$C$5+'РСТ РСО-А'!$K$7+'РСТ РСО-А'!$G$9</f>
        <v>1225.6890000000001</v>
      </c>
      <c r="R280" s="118">
        <f>VLOOKUP($A280+ROUND((COLUMN()-2)/24,5),АТС!$A$41:$F$784,6)+'Иные услуги '!$C$5+'РСТ РСО-А'!$K$7+'РСТ РСО-А'!$G$9</f>
        <v>1225.6890000000001</v>
      </c>
      <c r="S280" s="118">
        <f>VLOOKUP($A280+ROUND((COLUMN()-2)/24,5),АТС!$A$41:$F$784,6)+'Иные услуги '!$C$5+'РСТ РСО-А'!$K$7+'РСТ РСО-А'!$G$9</f>
        <v>1177.9090000000001</v>
      </c>
      <c r="T280" s="118">
        <f>VLOOKUP($A280+ROUND((COLUMN()-2)/24,5),АТС!$A$41:$F$784,6)+'Иные услуги '!$C$5+'РСТ РСО-А'!$K$7+'РСТ РСО-А'!$G$9</f>
        <v>1165.9390000000001</v>
      </c>
      <c r="U280" s="118">
        <f>VLOOKUP($A280+ROUND((COLUMN()-2)/24,5),АТС!$A$41:$F$784,6)+'Иные услуги '!$C$5+'РСТ РСО-А'!$K$7+'РСТ РСО-А'!$G$9</f>
        <v>1170.829</v>
      </c>
      <c r="V280" s="118">
        <f>VLOOKUP($A280+ROUND((COLUMN()-2)/24,5),АТС!$A$41:$F$784,6)+'Иные услуги '!$C$5+'РСТ РСО-А'!$K$7+'РСТ РСО-А'!$G$9</f>
        <v>1185.1890000000001</v>
      </c>
      <c r="W280" s="118">
        <f>VLOOKUP($A280+ROUND((COLUMN()-2)/24,5),АТС!$A$41:$F$784,6)+'Иные услуги '!$C$5+'РСТ РСО-А'!$K$7+'РСТ РСО-А'!$G$9</f>
        <v>1245.049</v>
      </c>
      <c r="X280" s="118">
        <f>VLOOKUP($A280+ROUND((COLUMN()-2)/24,5),АТС!$A$41:$F$784,6)+'Иные услуги '!$C$5+'РСТ РСО-А'!$K$7+'РСТ РСО-А'!$G$9</f>
        <v>1169.749</v>
      </c>
      <c r="Y280" s="118">
        <f>VLOOKUP($A280+ROUND((COLUMN()-2)/24,5),АТС!$A$41:$F$784,6)+'Иные услуги '!$C$5+'РСТ РСО-А'!$K$7+'РСТ РСО-А'!$G$9</f>
        <v>1130.539</v>
      </c>
    </row>
    <row r="281" spans="1:25" x14ac:dyDescent="0.2">
      <c r="A281" s="66">
        <f t="shared" si="9"/>
        <v>43527</v>
      </c>
      <c r="B281" s="118">
        <f>VLOOKUP($A281+ROUND((COLUMN()-2)/24,5),АТС!$A$41:$F$784,6)+'Иные услуги '!$C$5+'РСТ РСО-А'!$K$7+'РСТ РСО-А'!$G$9</f>
        <v>1219.4090000000001</v>
      </c>
      <c r="C281" s="118">
        <f>VLOOKUP($A281+ROUND((COLUMN()-2)/24,5),АТС!$A$41:$F$784,6)+'Иные услуги '!$C$5+'РСТ РСО-А'!$K$7+'РСТ РСО-А'!$G$9</f>
        <v>1275.559</v>
      </c>
      <c r="D281" s="118">
        <f>VLOOKUP($A281+ROUND((COLUMN()-2)/24,5),АТС!$A$41:$F$784,6)+'Иные услуги '!$C$5+'РСТ РСО-А'!$K$7+'РСТ РСО-А'!$G$9</f>
        <v>1299.4690000000001</v>
      </c>
      <c r="E281" s="118">
        <f>VLOOKUP($A281+ROUND((COLUMN()-2)/24,5),АТС!$A$41:$F$784,6)+'Иные услуги '!$C$5+'РСТ РСО-А'!$K$7+'РСТ РСО-А'!$G$9</f>
        <v>1304.6190000000001</v>
      </c>
      <c r="F281" s="118">
        <f>VLOOKUP($A281+ROUND((COLUMN()-2)/24,5),АТС!$A$41:$F$784,6)+'Иные услуги '!$C$5+'РСТ РСО-А'!$K$7+'РСТ РСО-А'!$G$9</f>
        <v>1305.479</v>
      </c>
      <c r="G281" s="118">
        <f>VLOOKUP($A281+ROUND((COLUMN()-2)/24,5),АТС!$A$41:$F$784,6)+'Иные услуги '!$C$5+'РСТ РСО-А'!$K$7+'РСТ РСО-А'!$G$9</f>
        <v>1307.069</v>
      </c>
      <c r="H281" s="118">
        <f>VLOOKUP($A281+ROUND((COLUMN()-2)/24,5),АТС!$A$41:$F$784,6)+'Иные услуги '!$C$5+'РСТ РСО-А'!$K$7+'РСТ РСО-А'!$G$9</f>
        <v>1336.1890000000001</v>
      </c>
      <c r="I281" s="118">
        <f>VLOOKUP($A281+ROUND((COLUMN()-2)/24,5),АТС!$A$41:$F$784,6)+'Иные услуги '!$C$5+'РСТ РСО-А'!$K$7+'РСТ РСО-А'!$G$9</f>
        <v>1294.489</v>
      </c>
      <c r="J281" s="118">
        <f>VLOOKUP($A281+ROUND((COLUMN()-2)/24,5),АТС!$A$41:$F$784,6)+'Иные услуги '!$C$5+'РСТ РСО-А'!$K$7+'РСТ РСО-А'!$G$9</f>
        <v>1384.829</v>
      </c>
      <c r="K281" s="118">
        <f>VLOOKUP($A281+ROUND((COLUMN()-2)/24,5),АТС!$A$41:$F$784,6)+'Иные услуги '!$C$5+'РСТ РСО-А'!$K$7+'РСТ РСО-А'!$G$9</f>
        <v>1285.809</v>
      </c>
      <c r="L281" s="118">
        <f>VLOOKUP($A281+ROUND((COLUMN()-2)/24,5),АТС!$A$41:$F$784,6)+'Иные услуги '!$C$5+'РСТ РСО-А'!$K$7+'РСТ РСО-А'!$G$9</f>
        <v>1228.4490000000001</v>
      </c>
      <c r="M281" s="118">
        <f>VLOOKUP($A281+ROUND((COLUMN()-2)/24,5),АТС!$A$41:$F$784,6)+'Иные услуги '!$C$5+'РСТ РСО-А'!$K$7+'РСТ РСО-А'!$G$9</f>
        <v>1228.239</v>
      </c>
      <c r="N281" s="118">
        <f>VLOOKUP($A281+ROUND((COLUMN()-2)/24,5),АТС!$A$41:$F$784,6)+'Иные услуги '!$C$5+'РСТ РСО-А'!$K$7+'РСТ РСО-А'!$G$9</f>
        <v>1227.7090000000001</v>
      </c>
      <c r="O281" s="118">
        <f>VLOOKUP($A281+ROUND((COLUMN()-2)/24,5),АТС!$A$41:$F$784,6)+'Иные услуги '!$C$5+'РСТ РСО-А'!$K$7+'РСТ РСО-А'!$G$9</f>
        <v>1227.779</v>
      </c>
      <c r="P281" s="118">
        <f>VLOOKUP($A281+ROUND((COLUMN()-2)/24,5),АТС!$A$41:$F$784,6)+'Иные услуги '!$C$5+'РСТ РСО-А'!$K$7+'РСТ РСО-А'!$G$9</f>
        <v>1227.6290000000001</v>
      </c>
      <c r="Q281" s="118">
        <f>VLOOKUP($A281+ROUND((COLUMN()-2)/24,5),АТС!$A$41:$F$784,6)+'Иные услуги '!$C$5+'РСТ РСО-А'!$K$7+'РСТ РСО-А'!$G$9</f>
        <v>1226.8389999999999</v>
      </c>
      <c r="R281" s="118">
        <f>VLOOKUP($A281+ROUND((COLUMN()-2)/24,5),АТС!$A$41:$F$784,6)+'Иные услуги '!$C$5+'РСТ РСО-А'!$K$7+'РСТ РСО-А'!$G$9</f>
        <v>1226.979</v>
      </c>
      <c r="S281" s="118">
        <f>VLOOKUP($A281+ROUND((COLUMN()-2)/24,5),АТС!$A$41:$F$784,6)+'Иные услуги '!$C$5+'РСТ РСО-А'!$K$7+'РСТ РСО-А'!$G$9</f>
        <v>1180.029</v>
      </c>
      <c r="T281" s="118">
        <f>VLOOKUP($A281+ROUND((COLUMN()-2)/24,5),АТС!$A$41:$F$784,6)+'Иные услуги '!$C$5+'РСТ РСО-А'!$K$7+'РСТ РСО-А'!$G$9</f>
        <v>1185.1990000000001</v>
      </c>
      <c r="U281" s="118">
        <f>VLOOKUP($A281+ROUND((COLUMN()-2)/24,5),АТС!$A$41:$F$784,6)+'Иные услуги '!$C$5+'РСТ РСО-А'!$K$7+'РСТ РСО-А'!$G$9</f>
        <v>1172.8590000000002</v>
      </c>
      <c r="V281" s="118">
        <f>VLOOKUP($A281+ROUND((COLUMN()-2)/24,5),АТС!$A$41:$F$784,6)+'Иные услуги '!$C$5+'РСТ РСО-А'!$K$7+'РСТ РСО-А'!$G$9</f>
        <v>1187.2190000000001</v>
      </c>
      <c r="W281" s="118">
        <f>VLOOKUP($A281+ROUND((COLUMN()-2)/24,5),АТС!$A$41:$F$784,6)+'Иные услуги '!$C$5+'РСТ РСО-А'!$K$7+'РСТ РСО-А'!$G$9</f>
        <v>1245.5989999999999</v>
      </c>
      <c r="X281" s="118">
        <f>VLOOKUP($A281+ROUND((COLUMN()-2)/24,5),АТС!$A$41:$F$784,6)+'Иные услуги '!$C$5+'РСТ РСО-А'!$K$7+'РСТ РСО-А'!$G$9</f>
        <v>1169.1290000000001</v>
      </c>
      <c r="Y281" s="118">
        <f>VLOOKUP($A281+ROUND((COLUMN()-2)/24,5),АТС!$A$41:$F$784,6)+'Иные услуги '!$C$5+'РСТ РСО-А'!$K$7+'РСТ РСО-А'!$G$9</f>
        <v>1130.6890000000001</v>
      </c>
    </row>
    <row r="282" spans="1:25" x14ac:dyDescent="0.2">
      <c r="A282" s="66">
        <f t="shared" si="9"/>
        <v>43528</v>
      </c>
      <c r="B282" s="118">
        <f>VLOOKUP($A282+ROUND((COLUMN()-2)/24,5),АТС!$A$41:$F$784,6)+'Иные услуги '!$C$5+'РСТ РСО-А'!$K$7+'РСТ РСО-А'!$G$9</f>
        <v>1220.249</v>
      </c>
      <c r="C282" s="118">
        <f>VLOOKUP($A282+ROUND((COLUMN()-2)/24,5),АТС!$A$41:$F$784,6)+'Иные услуги '!$C$5+'РСТ РСО-А'!$K$7+'РСТ РСО-А'!$G$9</f>
        <v>1275.249</v>
      </c>
      <c r="D282" s="118">
        <f>VLOOKUP($A282+ROUND((COLUMN()-2)/24,5),АТС!$A$41:$F$784,6)+'Иные услуги '!$C$5+'РСТ РСО-А'!$K$7+'РСТ РСО-А'!$G$9</f>
        <v>1299.539</v>
      </c>
      <c r="E282" s="118">
        <f>VLOOKUP($A282+ROUND((COLUMN()-2)/24,5),АТС!$A$41:$F$784,6)+'Иные услуги '!$C$5+'РСТ РСО-А'!$K$7+'РСТ РСО-А'!$G$9</f>
        <v>1292.789</v>
      </c>
      <c r="F282" s="118">
        <f>VLOOKUP($A282+ROUND((COLUMN()-2)/24,5),АТС!$A$41:$F$784,6)+'Иные услуги '!$C$5+'РСТ РСО-А'!$K$7+'РСТ РСО-А'!$G$9</f>
        <v>1306.479</v>
      </c>
      <c r="G282" s="118">
        <f>VLOOKUP($A282+ROUND((COLUMN()-2)/24,5),АТС!$A$41:$F$784,6)+'Иные услуги '!$C$5+'РСТ РСО-А'!$K$7+'РСТ РСО-А'!$G$9</f>
        <v>1282.8489999999999</v>
      </c>
      <c r="H282" s="118">
        <f>VLOOKUP($A282+ROUND((COLUMN()-2)/24,5),АТС!$A$41:$F$784,6)+'Иные услуги '!$C$5+'РСТ РСО-А'!$K$7+'РСТ РСО-А'!$G$9</f>
        <v>1259.9390000000001</v>
      </c>
      <c r="I282" s="118">
        <f>VLOOKUP($A282+ROUND((COLUMN()-2)/24,5),АТС!$A$41:$F$784,6)+'Иные услуги '!$C$5+'РСТ РСО-А'!$K$7+'РСТ РСО-А'!$G$9</f>
        <v>1155.329</v>
      </c>
      <c r="J282" s="118">
        <f>VLOOKUP($A282+ROUND((COLUMN()-2)/24,5),АТС!$A$41:$F$784,6)+'Иные услуги '!$C$5+'РСТ РСО-А'!$K$7+'РСТ РСО-А'!$G$9</f>
        <v>1188.7190000000001</v>
      </c>
      <c r="K282" s="118">
        <f>VLOOKUP($A282+ROUND((COLUMN()-2)/24,5),АТС!$A$41:$F$784,6)+'Иные услуги '!$C$5+'РСТ РСО-А'!$K$7+'РСТ РСО-А'!$G$9</f>
        <v>1132.829</v>
      </c>
      <c r="L282" s="118">
        <f>VLOOKUP($A282+ROUND((COLUMN()-2)/24,5),АТС!$A$41:$F$784,6)+'Иные услуги '!$C$5+'РСТ РСО-А'!$K$7+'РСТ РСО-А'!$G$9</f>
        <v>1129.4690000000001</v>
      </c>
      <c r="M282" s="118">
        <f>VLOOKUP($A282+ROUND((COLUMN()-2)/24,5),АТС!$A$41:$F$784,6)+'Иные услуги '!$C$5+'РСТ РСО-А'!$K$7+'РСТ РСО-А'!$G$9</f>
        <v>1127.4690000000001</v>
      </c>
      <c r="N282" s="118">
        <f>VLOOKUP($A282+ROUND((COLUMN()-2)/24,5),АТС!$A$41:$F$784,6)+'Иные услуги '!$C$5+'РСТ РСО-А'!$K$7+'РСТ РСО-А'!$G$9</f>
        <v>1135.3690000000001</v>
      </c>
      <c r="O282" s="118">
        <f>VLOOKUP($A282+ROUND((COLUMN()-2)/24,5),АТС!$A$41:$F$784,6)+'Иные услуги '!$C$5+'РСТ РСО-А'!$K$7+'РСТ РСО-А'!$G$9</f>
        <v>1162.6290000000001</v>
      </c>
      <c r="P282" s="118">
        <f>VLOOKUP($A282+ROUND((COLUMN()-2)/24,5),АТС!$A$41:$F$784,6)+'Иные услуги '!$C$5+'РСТ РСО-А'!$K$7+'РСТ РСО-А'!$G$9</f>
        <v>1126.559</v>
      </c>
      <c r="Q282" s="118">
        <f>VLOOKUP($A282+ROUND((COLUMN()-2)/24,5),АТС!$A$41:$F$784,6)+'Иные услуги '!$C$5+'РСТ РСО-А'!$K$7+'РСТ РСО-А'!$G$9</f>
        <v>1126.3489999999999</v>
      </c>
      <c r="R282" s="118">
        <f>VLOOKUP($A282+ROUND((COLUMN()-2)/24,5),АТС!$A$41:$F$784,6)+'Иные услуги '!$C$5+'РСТ РСО-А'!$K$7+'РСТ РСО-А'!$G$9</f>
        <v>1125.9090000000001</v>
      </c>
      <c r="S282" s="118">
        <f>VLOOKUP($A282+ROUND((COLUMN()-2)/24,5),АТС!$A$41:$F$784,6)+'Иные услуги '!$C$5+'РСТ РСО-А'!$K$7+'РСТ РСО-А'!$G$9</f>
        <v>1124.2190000000001</v>
      </c>
      <c r="T282" s="118">
        <f>VLOOKUP($A282+ROUND((COLUMN()-2)/24,5),АТС!$A$41:$F$784,6)+'Иные услуги '!$C$5+'РСТ РСО-А'!$K$7+'РСТ РСО-А'!$G$9</f>
        <v>1136.5889999999999</v>
      </c>
      <c r="U282" s="118">
        <f>VLOOKUP($A282+ROUND((COLUMN()-2)/24,5),АТС!$A$41:$F$784,6)+'Иные услуги '!$C$5+'РСТ РСО-А'!$K$7+'РСТ РСО-А'!$G$9</f>
        <v>1155.229</v>
      </c>
      <c r="V282" s="118">
        <f>VLOOKUP($A282+ROUND((COLUMN()-2)/24,5),АТС!$A$41:$F$784,6)+'Иные услуги '!$C$5+'РСТ РСО-А'!$K$7+'РСТ РСО-А'!$G$9</f>
        <v>1169.1990000000001</v>
      </c>
      <c r="W282" s="118">
        <f>VLOOKUP($A282+ROUND((COLUMN()-2)/24,5),АТС!$A$41:$F$784,6)+'Иные услуги '!$C$5+'РСТ РСО-А'!$K$7+'РСТ РСО-А'!$G$9</f>
        <v>1224.499</v>
      </c>
      <c r="X282" s="118">
        <f>VLOOKUP($A282+ROUND((COLUMN()-2)/24,5),АТС!$A$41:$F$784,6)+'Иные услуги '!$C$5+'РСТ РСО-А'!$K$7+'РСТ РСО-А'!$G$9</f>
        <v>1163.269</v>
      </c>
      <c r="Y282" s="118">
        <f>VLOOKUP($A282+ROUND((COLUMN()-2)/24,5),АТС!$A$41:$F$784,6)+'Иные услуги '!$C$5+'РСТ РСО-А'!$K$7+'РСТ РСО-А'!$G$9</f>
        <v>1117.4090000000001</v>
      </c>
    </row>
    <row r="283" spans="1:25" x14ac:dyDescent="0.2">
      <c r="A283" s="66">
        <f t="shared" si="9"/>
        <v>43529</v>
      </c>
      <c r="B283" s="118">
        <f>VLOOKUP($A283+ROUND((COLUMN()-2)/24,5),АТС!$A$41:$F$784,6)+'Иные услуги '!$C$5+'РСТ РСО-А'!$K$7+'РСТ РСО-А'!$G$9</f>
        <v>1199.3890000000001</v>
      </c>
      <c r="C283" s="118">
        <f>VLOOKUP($A283+ROUND((COLUMN()-2)/24,5),АТС!$A$41:$F$784,6)+'Иные услуги '!$C$5+'РСТ РСО-А'!$K$7+'РСТ РСО-А'!$G$9</f>
        <v>1257.799</v>
      </c>
      <c r="D283" s="118">
        <f>VLOOKUP($A283+ROUND((COLUMN()-2)/24,5),АТС!$A$41:$F$784,6)+'Иные услуги '!$C$5+'РСТ РСО-А'!$K$7+'РСТ РСО-А'!$G$9</f>
        <v>1280.3990000000001</v>
      </c>
      <c r="E283" s="118">
        <f>VLOOKUP($A283+ROUND((COLUMN()-2)/24,5),АТС!$A$41:$F$784,6)+'Иные услуги '!$C$5+'РСТ РСО-А'!$K$7+'РСТ РСО-А'!$G$9</f>
        <v>1273.999</v>
      </c>
      <c r="F283" s="118">
        <f>VLOOKUP($A283+ROUND((COLUMN()-2)/24,5),АТС!$A$41:$F$784,6)+'Иные услуги '!$C$5+'РСТ РСО-А'!$K$7+'РСТ РСО-А'!$G$9</f>
        <v>1287.0889999999999</v>
      </c>
      <c r="G283" s="118">
        <f>VLOOKUP($A283+ROUND((COLUMN()-2)/24,5),АТС!$A$41:$F$784,6)+'Иные услуги '!$C$5+'РСТ РСО-А'!$K$7+'РСТ РСО-А'!$G$9</f>
        <v>1264.549</v>
      </c>
      <c r="H283" s="118">
        <f>VLOOKUP($A283+ROUND((COLUMN()-2)/24,5),АТС!$A$41:$F$784,6)+'Иные услуги '!$C$5+'РСТ РСО-А'!$K$7+'РСТ РСО-А'!$G$9</f>
        <v>1235.2190000000001</v>
      </c>
      <c r="I283" s="118">
        <f>VLOOKUP($A283+ROUND((COLUMN()-2)/24,5),АТС!$A$41:$F$784,6)+'Иные услуги '!$C$5+'РСТ РСО-А'!$K$7+'РСТ РСО-А'!$G$9</f>
        <v>1138.809</v>
      </c>
      <c r="J283" s="118">
        <f>VLOOKUP($A283+ROUND((COLUMN()-2)/24,5),АТС!$A$41:$F$784,6)+'Иные услуги '!$C$5+'РСТ РСО-А'!$K$7+'РСТ РСО-А'!$G$9</f>
        <v>1187.1190000000001</v>
      </c>
      <c r="K283" s="118">
        <f>VLOOKUP($A283+ROUND((COLUMN()-2)/24,5),АТС!$A$41:$F$784,6)+'Иные услуги '!$C$5+'РСТ РСО-А'!$K$7+'РСТ РСО-А'!$G$9</f>
        <v>1132.299</v>
      </c>
      <c r="L283" s="118">
        <f>VLOOKUP($A283+ROUND((COLUMN()-2)/24,5),АТС!$A$41:$F$784,6)+'Иные услуги '!$C$5+'РСТ РСО-А'!$K$7+'РСТ РСО-А'!$G$9</f>
        <v>1127.6890000000001</v>
      </c>
      <c r="M283" s="118">
        <f>VLOOKUP($A283+ROUND((COLUMN()-2)/24,5),АТС!$A$41:$F$784,6)+'Иные услуги '!$C$5+'РСТ РСО-А'!$K$7+'РСТ РСО-А'!$G$9</f>
        <v>1128.9190000000001</v>
      </c>
      <c r="N283" s="118">
        <f>VLOOKUP($A283+ROUND((COLUMN()-2)/24,5),АТС!$A$41:$F$784,6)+'Иные услуги '!$C$5+'РСТ РСО-А'!$K$7+'РСТ РСО-А'!$G$9</f>
        <v>1136.6490000000001</v>
      </c>
      <c r="O283" s="118">
        <f>VLOOKUP($A283+ROUND((COLUMN()-2)/24,5),АТС!$A$41:$F$784,6)+'Иные услуги '!$C$5+'РСТ РСО-А'!$K$7+'РСТ РСО-А'!$G$9</f>
        <v>1163.3990000000001</v>
      </c>
      <c r="P283" s="118">
        <f>VLOOKUP($A283+ROUND((COLUMN()-2)/24,5),АТС!$A$41:$F$784,6)+'Иные услуги '!$C$5+'РСТ РСО-А'!$K$7+'РСТ РСО-А'!$G$9</f>
        <v>1125.979</v>
      </c>
      <c r="Q283" s="118">
        <f>VLOOKUP($A283+ROUND((COLUMN()-2)/24,5),АТС!$A$41:$F$784,6)+'Иные услуги '!$C$5+'РСТ РСО-А'!$K$7+'РСТ РСО-А'!$G$9</f>
        <v>1125.829</v>
      </c>
      <c r="R283" s="118">
        <f>VLOOKUP($A283+ROUND((COLUMN()-2)/24,5),АТС!$A$41:$F$784,6)+'Иные услуги '!$C$5+'РСТ РСО-А'!$K$7+'РСТ РСО-А'!$G$9</f>
        <v>1125.289</v>
      </c>
      <c r="S283" s="118">
        <f>VLOOKUP($A283+ROUND((COLUMN()-2)/24,5),АТС!$A$41:$F$784,6)+'Иные услуги '!$C$5+'РСТ РСО-А'!$K$7+'РСТ РСО-А'!$G$9</f>
        <v>1123.989</v>
      </c>
      <c r="T283" s="118">
        <f>VLOOKUP($A283+ROUND((COLUMN()-2)/24,5),АТС!$A$41:$F$784,6)+'Иные услуги '!$C$5+'РСТ РСО-А'!$K$7+'РСТ РСО-А'!$G$9</f>
        <v>1139.989</v>
      </c>
      <c r="U283" s="118">
        <f>VLOOKUP($A283+ROUND((COLUMN()-2)/24,5),АТС!$A$41:$F$784,6)+'Иные услуги '!$C$5+'РСТ РСО-А'!$K$7+'РСТ РСО-А'!$G$9</f>
        <v>1155.9190000000001</v>
      </c>
      <c r="V283" s="118">
        <f>VLOOKUP($A283+ROUND((COLUMN()-2)/24,5),АТС!$A$41:$F$784,6)+'Иные услуги '!$C$5+'РСТ РСО-А'!$K$7+'РСТ РСО-А'!$G$9</f>
        <v>1169.479</v>
      </c>
      <c r="W283" s="118">
        <f>VLOOKUP($A283+ROUND((COLUMN()-2)/24,5),АТС!$A$41:$F$784,6)+'Иные услуги '!$C$5+'РСТ РСО-А'!$K$7+'РСТ РСО-А'!$G$9</f>
        <v>1225.6590000000001</v>
      </c>
      <c r="X283" s="118">
        <f>VLOOKUP($A283+ROUND((COLUMN()-2)/24,5),АТС!$A$41:$F$784,6)+'Иные услуги '!$C$5+'РСТ РСО-А'!$K$7+'РСТ РСО-А'!$G$9</f>
        <v>1159.1090000000002</v>
      </c>
      <c r="Y283" s="118">
        <f>VLOOKUP($A283+ROUND((COLUMN()-2)/24,5),АТС!$A$41:$F$784,6)+'Иные услуги '!$C$5+'РСТ РСО-А'!$K$7+'РСТ РСО-А'!$G$9</f>
        <v>1116.5989999999999</v>
      </c>
    </row>
    <row r="284" spans="1:25" x14ac:dyDescent="0.2">
      <c r="A284" s="66">
        <f t="shared" si="9"/>
        <v>43530</v>
      </c>
      <c r="B284" s="118">
        <f>VLOOKUP($A284+ROUND((COLUMN()-2)/24,5),АТС!$A$41:$F$784,6)+'Иные услуги '!$C$5+'РСТ РСО-А'!$K$7+'РСТ РСО-А'!$G$9</f>
        <v>1222.6490000000001</v>
      </c>
      <c r="C284" s="118">
        <f>VLOOKUP($A284+ROUND((COLUMN()-2)/24,5),АТС!$A$41:$F$784,6)+'Иные услуги '!$C$5+'РСТ РСО-А'!$K$7+'РСТ РСО-А'!$G$9</f>
        <v>1230.809</v>
      </c>
      <c r="D284" s="118">
        <f>VLOOKUP($A284+ROUND((COLUMN()-2)/24,5),АТС!$A$41:$F$784,6)+'Иные услуги '!$C$5+'РСТ РСО-А'!$K$7+'РСТ РСО-А'!$G$9</f>
        <v>1288.6590000000001</v>
      </c>
      <c r="E284" s="118">
        <f>VLOOKUP($A284+ROUND((COLUMN()-2)/24,5),АТС!$A$41:$F$784,6)+'Иные услуги '!$C$5+'РСТ РСО-А'!$K$7+'РСТ РСО-А'!$G$9</f>
        <v>1287.989</v>
      </c>
      <c r="F284" s="118">
        <f>VLOOKUP($A284+ROUND((COLUMN()-2)/24,5),АТС!$A$41:$F$784,6)+'Иные услуги '!$C$5+'РСТ РСО-А'!$K$7+'РСТ РСО-А'!$G$9</f>
        <v>1288.3890000000001</v>
      </c>
      <c r="G284" s="118">
        <f>VLOOKUP($A284+ROUND((COLUMN()-2)/24,5),АТС!$A$41:$F$784,6)+'Иные услуги '!$C$5+'РСТ РСО-А'!$K$7+'РСТ РСО-А'!$G$9</f>
        <v>1277.8890000000001</v>
      </c>
      <c r="H284" s="118">
        <f>VLOOKUP($A284+ROUND((COLUMN()-2)/24,5),АТС!$A$41:$F$784,6)+'Иные услуги '!$C$5+'РСТ РСО-А'!$K$7+'РСТ РСО-А'!$G$9</f>
        <v>1234.769</v>
      </c>
      <c r="I284" s="118">
        <f>VLOOKUP($A284+ROUND((COLUMN()-2)/24,5),АТС!$A$41:$F$784,6)+'Иные услуги '!$C$5+'РСТ РСО-А'!$K$7+'РСТ РСО-А'!$G$9</f>
        <v>1126.759</v>
      </c>
      <c r="J284" s="118">
        <f>VLOOKUP($A284+ROUND((COLUMN()-2)/24,5),АТС!$A$41:$F$784,6)+'Иные услуги '!$C$5+'РСТ РСО-А'!$K$7+'РСТ РСО-А'!$G$9</f>
        <v>1186.749</v>
      </c>
      <c r="K284" s="118">
        <f>VLOOKUP($A284+ROUND((COLUMN()-2)/24,5),АТС!$A$41:$F$784,6)+'Иные услуги '!$C$5+'РСТ РСО-А'!$K$7+'РСТ РСО-А'!$G$9</f>
        <v>1165.309</v>
      </c>
      <c r="L284" s="118">
        <f>VLOOKUP($A284+ROUND((COLUMN()-2)/24,5),АТС!$A$41:$F$784,6)+'Иные услуги '!$C$5+'РСТ РСО-А'!$K$7+'РСТ РСО-А'!$G$9</f>
        <v>1165.329</v>
      </c>
      <c r="M284" s="118">
        <f>VLOOKUP($A284+ROUND((COLUMN()-2)/24,5),АТС!$A$41:$F$784,6)+'Иные услуги '!$C$5+'РСТ РСО-А'!$K$7+'РСТ РСО-А'!$G$9</f>
        <v>1164.1790000000001</v>
      </c>
      <c r="N284" s="118">
        <f>VLOOKUP($A284+ROUND((COLUMN()-2)/24,5),АТС!$A$41:$F$784,6)+'Иные услуги '!$C$5+'РСТ РСО-А'!$K$7+'РСТ РСО-А'!$G$9</f>
        <v>1186.569</v>
      </c>
      <c r="O284" s="118">
        <f>VLOOKUP($A284+ROUND((COLUMN()-2)/24,5),АТС!$A$41:$F$784,6)+'Иные услуги '!$C$5+'РСТ РСО-А'!$K$7+'РСТ РСО-А'!$G$9</f>
        <v>1186.489</v>
      </c>
      <c r="P284" s="118">
        <f>VLOOKUP($A284+ROUND((COLUMN()-2)/24,5),АТС!$A$41:$F$784,6)+'Иные услуги '!$C$5+'РСТ РСО-А'!$K$7+'РСТ РСО-А'!$G$9</f>
        <v>1186.1090000000002</v>
      </c>
      <c r="Q284" s="118">
        <f>VLOOKUP($A284+ROUND((COLUMN()-2)/24,5),АТС!$A$41:$F$784,6)+'Иные услуги '!$C$5+'РСТ РСО-А'!$K$7+'РСТ РСО-А'!$G$9</f>
        <v>1162.0989999999999</v>
      </c>
      <c r="R284" s="118">
        <f>VLOOKUP($A284+ROUND((COLUMN()-2)/24,5),АТС!$A$41:$F$784,6)+'Иные услуги '!$C$5+'РСТ РСО-А'!$K$7+'РСТ РСО-А'!$G$9</f>
        <v>1161.4290000000001</v>
      </c>
      <c r="S284" s="118">
        <f>VLOOKUP($A284+ROUND((COLUMN()-2)/24,5),АТС!$A$41:$F$784,6)+'Иные услуги '!$C$5+'РСТ РСО-А'!$K$7+'РСТ РСО-А'!$G$9</f>
        <v>1140.579</v>
      </c>
      <c r="T284" s="118">
        <f>VLOOKUP($A284+ROUND((COLUMN()-2)/24,5),АТС!$A$41:$F$784,6)+'Иные услуги '!$C$5+'РСТ РСО-А'!$K$7+'РСТ РСО-А'!$G$9</f>
        <v>1195.6290000000001</v>
      </c>
      <c r="U284" s="118">
        <f>VLOOKUP($A284+ROUND((COLUMN()-2)/24,5),АТС!$A$41:$F$784,6)+'Иные услуги '!$C$5+'РСТ РСО-А'!$K$7+'РСТ РСО-А'!$G$9</f>
        <v>1199.1990000000001</v>
      </c>
      <c r="V284" s="118">
        <f>VLOOKUP($A284+ROUND((COLUMN()-2)/24,5),АТС!$A$41:$F$784,6)+'Иные услуги '!$C$5+'РСТ РСО-А'!$K$7+'РСТ РСО-А'!$G$9</f>
        <v>1263.9290000000001</v>
      </c>
      <c r="W284" s="118">
        <f>VLOOKUP($A284+ROUND((COLUMN()-2)/24,5),АТС!$A$41:$F$784,6)+'Иные услуги '!$C$5+'РСТ РСО-А'!$K$7+'РСТ РСО-А'!$G$9</f>
        <v>1263.4190000000001</v>
      </c>
      <c r="X284" s="118">
        <f>VLOOKUP($A284+ROUND((COLUMN()-2)/24,5),АТС!$A$41:$F$784,6)+'Иные услуги '!$C$5+'РСТ РСО-А'!$K$7+'РСТ РСО-А'!$G$9</f>
        <v>1120.989</v>
      </c>
      <c r="Y284" s="118">
        <f>VLOOKUP($A284+ROUND((COLUMN()-2)/24,5),АТС!$A$41:$F$784,6)+'Иные услуги '!$C$5+'РСТ РСО-А'!$K$7+'РСТ РСО-А'!$G$9</f>
        <v>1137.499</v>
      </c>
    </row>
    <row r="285" spans="1:25" x14ac:dyDescent="0.2">
      <c r="A285" s="66">
        <f t="shared" si="9"/>
        <v>43531</v>
      </c>
      <c r="B285" s="118">
        <f>VLOOKUP($A285+ROUND((COLUMN()-2)/24,5),АТС!$A$41:$F$784,6)+'Иные услуги '!$C$5+'РСТ РСО-А'!$K$7+'РСТ РСО-А'!$G$9</f>
        <v>1223.4190000000001</v>
      </c>
      <c r="C285" s="118">
        <f>VLOOKUP($A285+ROUND((COLUMN()-2)/24,5),АТС!$A$41:$F$784,6)+'Иные услуги '!$C$5+'РСТ РСО-А'!$K$7+'РСТ РСО-А'!$G$9</f>
        <v>1259.229</v>
      </c>
      <c r="D285" s="118">
        <f>VLOOKUP($A285+ROUND((COLUMN()-2)/24,5),АТС!$A$41:$F$784,6)+'Иные услуги '!$C$5+'РСТ РСО-А'!$K$7+'РСТ РСО-А'!$G$9</f>
        <v>1286.6290000000001</v>
      </c>
      <c r="E285" s="118">
        <f>VLOOKUP($A285+ROUND((COLUMN()-2)/24,5),АТС!$A$41:$F$784,6)+'Иные услуги '!$C$5+'РСТ РСО-А'!$K$7+'РСТ РСО-А'!$G$9</f>
        <v>1286.529</v>
      </c>
      <c r="F285" s="118">
        <f>VLOOKUP($A285+ROUND((COLUMN()-2)/24,5),АТС!$A$41:$F$784,6)+'Иные услуги '!$C$5+'РСТ РСО-А'!$K$7+'РСТ РСО-А'!$G$9</f>
        <v>1286.8790000000001</v>
      </c>
      <c r="G285" s="118">
        <f>VLOOKUP($A285+ROUND((COLUMN()-2)/24,5),АТС!$A$41:$F$784,6)+'Иные услуги '!$C$5+'РСТ РСО-А'!$K$7+'РСТ РСО-А'!$G$9</f>
        <v>1289.579</v>
      </c>
      <c r="H285" s="118">
        <f>VLOOKUP($A285+ROUND((COLUMN()-2)/24,5),АТС!$A$41:$F$784,6)+'Иные услуги '!$C$5+'РСТ РСО-А'!$K$7+'РСТ РСО-А'!$G$9</f>
        <v>1274.4290000000001</v>
      </c>
      <c r="I285" s="118">
        <f>VLOOKUP($A285+ROUND((COLUMN()-2)/24,5),АТС!$A$41:$F$784,6)+'Иные услуги '!$C$5+'РСТ РСО-А'!$K$7+'РСТ РСО-А'!$G$9</f>
        <v>1126.7090000000001</v>
      </c>
      <c r="J285" s="118">
        <f>VLOOKUP($A285+ROUND((COLUMN()-2)/24,5),АТС!$A$41:$F$784,6)+'Иные услуги '!$C$5+'РСТ РСО-А'!$K$7+'РСТ РСО-А'!$G$9</f>
        <v>1187.4590000000001</v>
      </c>
      <c r="K285" s="118">
        <f>VLOOKUP($A285+ROUND((COLUMN()-2)/24,5),АТС!$A$41:$F$784,6)+'Иные услуги '!$C$5+'РСТ РСО-А'!$K$7+'РСТ РСО-А'!$G$9</f>
        <v>1163.479</v>
      </c>
      <c r="L285" s="118">
        <f>VLOOKUP($A285+ROUND((COLUMN()-2)/24,5),АТС!$A$41:$F$784,6)+'Иные услуги '!$C$5+'РСТ РСО-А'!$K$7+'РСТ РСО-А'!$G$9</f>
        <v>1163.579</v>
      </c>
      <c r="M285" s="118">
        <f>VLOOKUP($A285+ROUND((COLUMN()-2)/24,5),АТС!$A$41:$F$784,6)+'Иные услуги '!$C$5+'РСТ РСО-А'!$K$7+'РСТ РСО-А'!$G$9</f>
        <v>1163.1290000000001</v>
      </c>
      <c r="N285" s="118">
        <f>VLOOKUP($A285+ROUND((COLUMN()-2)/24,5),АТС!$A$41:$F$784,6)+'Иные услуги '!$C$5+'РСТ РСО-А'!$K$7+'РСТ РСО-А'!$G$9</f>
        <v>1186.6690000000001</v>
      </c>
      <c r="O285" s="118">
        <f>VLOOKUP($A285+ROUND((COLUMN()-2)/24,5),АТС!$A$41:$F$784,6)+'Иные услуги '!$C$5+'РСТ РСО-А'!$K$7+'РСТ РСО-А'!$G$9</f>
        <v>1185.1690000000001</v>
      </c>
      <c r="P285" s="118">
        <f>VLOOKUP($A285+ROUND((COLUMN()-2)/24,5),АТС!$A$41:$F$784,6)+'Иные услуги '!$C$5+'РСТ РСО-А'!$K$7+'РСТ РСО-А'!$G$9</f>
        <v>1185.1190000000001</v>
      </c>
      <c r="Q285" s="118">
        <f>VLOOKUP($A285+ROUND((COLUMN()-2)/24,5),АТС!$A$41:$F$784,6)+'Иные услуги '!$C$5+'РСТ РСО-А'!$K$7+'РСТ РСО-А'!$G$9</f>
        <v>1184.999</v>
      </c>
      <c r="R285" s="118">
        <f>VLOOKUP($A285+ROUND((COLUMN()-2)/24,5),АТС!$A$41:$F$784,6)+'Иные услуги '!$C$5+'РСТ РСО-А'!$K$7+'РСТ РСО-А'!$G$9</f>
        <v>1184.3590000000002</v>
      </c>
      <c r="S285" s="118">
        <f>VLOOKUP($A285+ROUND((COLUMN()-2)/24,5),АТС!$A$41:$F$784,6)+'Иные услуги '!$C$5+'РСТ РСО-А'!$K$7+'РСТ РСО-А'!$G$9</f>
        <v>1142.8790000000001</v>
      </c>
      <c r="T285" s="118">
        <f>VLOOKUP($A285+ROUND((COLUMN()-2)/24,5),АТС!$A$41:$F$784,6)+'Иные услуги '!$C$5+'РСТ РСО-А'!$K$7+'РСТ РСО-А'!$G$9</f>
        <v>1197.829</v>
      </c>
      <c r="U285" s="118">
        <f>VLOOKUP($A285+ROUND((COLUMN()-2)/24,5),АТС!$A$41:$F$784,6)+'Иные услуги '!$C$5+'РСТ РСО-А'!$K$7+'РСТ РСО-А'!$G$9</f>
        <v>1155.8389999999999</v>
      </c>
      <c r="V285" s="118">
        <f>VLOOKUP($A285+ROUND((COLUMN()-2)/24,5),АТС!$A$41:$F$784,6)+'Иные услуги '!$C$5+'РСТ РСО-А'!$K$7+'РСТ РСО-А'!$G$9</f>
        <v>1198.8389999999999</v>
      </c>
      <c r="W285" s="118">
        <f>VLOOKUP($A285+ROUND((COLUMN()-2)/24,5),АТС!$A$41:$F$784,6)+'Иные услуги '!$C$5+'РСТ РСО-А'!$K$7+'РСТ РСО-А'!$G$9</f>
        <v>1266.759</v>
      </c>
      <c r="X285" s="118">
        <f>VLOOKUP($A285+ROUND((COLUMN()-2)/24,5),АТС!$A$41:$F$784,6)+'Иные услуги '!$C$5+'РСТ РСО-А'!$K$7+'РСТ РСО-А'!$G$9</f>
        <v>1159.3990000000001</v>
      </c>
      <c r="Y285" s="118">
        <f>VLOOKUP($A285+ROUND((COLUMN()-2)/24,5),АТС!$A$41:$F$784,6)+'Иные услуги '!$C$5+'РСТ РСО-А'!$K$7+'РСТ РСО-А'!$G$9</f>
        <v>1128.499</v>
      </c>
    </row>
    <row r="286" spans="1:25" x14ac:dyDescent="0.2">
      <c r="A286" s="66">
        <f t="shared" si="9"/>
        <v>43532</v>
      </c>
      <c r="B286" s="118">
        <f>VLOOKUP($A286+ROUND((COLUMN()-2)/24,5),АТС!$A$41:$F$784,6)+'Иные услуги '!$C$5+'РСТ РСО-А'!$K$7+'РСТ РСО-А'!$G$9</f>
        <v>1223.8790000000001</v>
      </c>
      <c r="C286" s="118">
        <f>VLOOKUP($A286+ROUND((COLUMN()-2)/24,5),АТС!$A$41:$F$784,6)+'Иные услуги '!$C$5+'РСТ РСО-А'!$K$7+'РСТ РСО-А'!$G$9</f>
        <v>1289.8790000000001</v>
      </c>
      <c r="D286" s="118">
        <f>VLOOKUP($A286+ROUND((COLUMN()-2)/24,5),АТС!$A$41:$F$784,6)+'Иные услуги '!$C$5+'РСТ РСО-А'!$K$7+'РСТ РСО-А'!$G$9</f>
        <v>1288.4290000000001</v>
      </c>
      <c r="E286" s="118">
        <f>VLOOKUP($A286+ROUND((COLUMN()-2)/24,5),АТС!$A$41:$F$784,6)+'Иные услуги '!$C$5+'РСТ РСО-А'!$K$7+'РСТ РСО-А'!$G$9</f>
        <v>1287.729</v>
      </c>
      <c r="F286" s="118">
        <f>VLOOKUP($A286+ROUND((COLUMN()-2)/24,5),АТС!$A$41:$F$784,6)+'Иные услуги '!$C$5+'РСТ РСО-А'!$K$7+'РСТ РСО-А'!$G$9</f>
        <v>1288.079</v>
      </c>
      <c r="G286" s="118">
        <f>VLOOKUP($A286+ROUND((COLUMN()-2)/24,5),АТС!$A$41:$F$784,6)+'Иные услуги '!$C$5+'РСТ РСО-А'!$K$7+'РСТ РСО-А'!$G$9</f>
        <v>1288.549</v>
      </c>
      <c r="H286" s="118">
        <f>VLOOKUP($A286+ROUND((COLUMN()-2)/24,5),АТС!$A$41:$F$784,6)+'Иные услуги '!$C$5+'РСТ РСО-А'!$K$7+'РСТ РСО-А'!$G$9</f>
        <v>1269.4090000000001</v>
      </c>
      <c r="I286" s="118">
        <f>VLOOKUP($A286+ROUND((COLUMN()-2)/24,5),АТС!$A$41:$F$784,6)+'Иные услуги '!$C$5+'РСТ РСО-А'!$K$7+'РСТ РСО-А'!$G$9</f>
        <v>1122.729</v>
      </c>
      <c r="J286" s="118">
        <f>VLOOKUP($A286+ROUND((COLUMN()-2)/24,5),АТС!$A$41:$F$784,6)+'Иные услуги '!$C$5+'РСТ РСО-А'!$K$7+'РСТ РСО-А'!$G$9</f>
        <v>1211.259</v>
      </c>
      <c r="K286" s="118">
        <f>VLOOKUP($A286+ROUND((COLUMN()-2)/24,5),АТС!$A$41:$F$784,6)+'Иные услуги '!$C$5+'РСТ РСО-А'!$K$7+'РСТ РСО-А'!$G$9</f>
        <v>1239.569</v>
      </c>
      <c r="L286" s="118">
        <f>VLOOKUP($A286+ROUND((COLUMN()-2)/24,5),АТС!$A$41:$F$784,6)+'Иные услуги '!$C$5+'РСТ РСО-А'!$K$7+'РСТ РСО-А'!$G$9</f>
        <v>1239.4490000000001</v>
      </c>
      <c r="M286" s="118">
        <f>VLOOKUP($A286+ROUND((COLUMN()-2)/24,5),АТС!$A$41:$F$784,6)+'Иные услуги '!$C$5+'РСТ РСО-А'!$K$7+'РСТ РСО-А'!$G$9</f>
        <v>1238.9590000000001</v>
      </c>
      <c r="N286" s="118">
        <f>VLOOKUP($A286+ROUND((COLUMN()-2)/24,5),АТС!$A$41:$F$784,6)+'Иные услуги '!$C$5+'РСТ РСО-А'!$K$7+'РСТ РСО-А'!$G$9</f>
        <v>1238.239</v>
      </c>
      <c r="O286" s="118">
        <f>VLOOKUP($A286+ROUND((COLUMN()-2)/24,5),АТС!$A$41:$F$784,6)+'Иные услуги '!$C$5+'РСТ РСО-А'!$K$7+'РСТ РСО-А'!$G$9</f>
        <v>1238.1290000000001</v>
      </c>
      <c r="P286" s="118">
        <f>VLOOKUP($A286+ROUND((COLUMN()-2)/24,5),АТС!$A$41:$F$784,6)+'Иные услуги '!$C$5+'РСТ РСО-А'!$K$7+'РСТ РСО-А'!$G$9</f>
        <v>1237.9090000000001</v>
      </c>
      <c r="Q286" s="118">
        <f>VLOOKUP($A286+ROUND((COLUMN()-2)/24,5),АТС!$A$41:$F$784,6)+'Иные услуги '!$C$5+'РСТ РСО-А'!$K$7+'РСТ РСО-А'!$G$9</f>
        <v>1237.4590000000001</v>
      </c>
      <c r="R286" s="118">
        <f>VLOOKUP($A286+ROUND((COLUMN()-2)/24,5),АТС!$A$41:$F$784,6)+'Иные услуги '!$C$5+'РСТ РСО-А'!$K$7+'РСТ РСО-А'!$G$9</f>
        <v>1237.079</v>
      </c>
      <c r="S286" s="118">
        <f>VLOOKUP($A286+ROUND((COLUMN()-2)/24,5),АТС!$A$41:$F$784,6)+'Иные услуги '!$C$5+'РСТ РСО-А'!$K$7+'РСТ РСО-А'!$G$9</f>
        <v>1164.769</v>
      </c>
      <c r="T286" s="118">
        <f>VLOOKUP($A286+ROUND((COLUMN()-2)/24,5),АТС!$A$41:$F$784,6)+'Иные услуги '!$C$5+'РСТ РСО-А'!$K$7+'РСТ РСО-А'!$G$9</f>
        <v>1196.749</v>
      </c>
      <c r="U286" s="118">
        <f>VLOOKUP($A286+ROUND((COLUMN()-2)/24,5),АТС!$A$41:$F$784,6)+'Иные услуги '!$C$5+'РСТ РСО-А'!$K$7+'РСТ РСО-А'!$G$9</f>
        <v>1171.549</v>
      </c>
      <c r="V286" s="118">
        <f>VLOOKUP($A286+ROUND((COLUMN()-2)/24,5),АТС!$A$41:$F$784,6)+'Иные услуги '!$C$5+'РСТ РСО-А'!$K$7+'РСТ РСО-А'!$G$9</f>
        <v>1198.079</v>
      </c>
      <c r="W286" s="118">
        <f>VLOOKUP($A286+ROUND((COLUMN()-2)/24,5),АТС!$A$41:$F$784,6)+'Иные услуги '!$C$5+'РСТ РСО-А'!$K$7+'РСТ РСО-А'!$G$9</f>
        <v>1264.5989999999999</v>
      </c>
      <c r="X286" s="118">
        <f>VLOOKUP($A286+ROUND((COLUMN()-2)/24,5),АТС!$A$41:$F$784,6)+'Иные услуги '!$C$5+'РСТ РСО-А'!$K$7+'РСТ РСО-А'!$G$9</f>
        <v>1160.9490000000001</v>
      </c>
      <c r="Y286" s="118">
        <f>VLOOKUP($A286+ROUND((COLUMN()-2)/24,5),АТС!$A$41:$F$784,6)+'Иные услуги '!$C$5+'РСТ РСО-А'!$K$7+'РСТ РСО-А'!$G$9</f>
        <v>1128.059</v>
      </c>
    </row>
    <row r="287" spans="1:25" x14ac:dyDescent="0.2">
      <c r="A287" s="66">
        <f t="shared" si="9"/>
        <v>43533</v>
      </c>
      <c r="B287" s="118">
        <f>VLOOKUP($A287+ROUND((COLUMN()-2)/24,5),АТС!$A$41:$F$784,6)+'Иные услуги '!$C$5+'РСТ РСО-А'!$K$7+'РСТ РСО-А'!$G$9</f>
        <v>1224.279</v>
      </c>
      <c r="C287" s="118">
        <f>VLOOKUP($A287+ROUND((COLUMN()-2)/24,5),АТС!$A$41:$F$784,6)+'Иные услуги '!$C$5+'РСТ РСО-А'!$K$7+'РСТ РСО-А'!$G$9</f>
        <v>1290.1990000000001</v>
      </c>
      <c r="D287" s="118">
        <f>VLOOKUP($A287+ROUND((COLUMN()-2)/24,5),АТС!$A$41:$F$784,6)+'Иные услуги '!$C$5+'РСТ РСО-А'!$K$7+'РСТ РСО-А'!$G$9</f>
        <v>1321.1790000000001</v>
      </c>
      <c r="E287" s="118">
        <f>VLOOKUP($A287+ROUND((COLUMN()-2)/24,5),АТС!$A$41:$F$784,6)+'Иные услуги '!$C$5+'РСТ РСО-А'!$K$7+'РСТ РСО-А'!$G$9</f>
        <v>1320.229</v>
      </c>
      <c r="F287" s="118">
        <f>VLOOKUP($A287+ROUND((COLUMN()-2)/24,5),АТС!$A$41:$F$784,6)+'Иные услуги '!$C$5+'РСТ РСО-А'!$K$7+'РСТ РСО-А'!$G$9</f>
        <v>1319.229</v>
      </c>
      <c r="G287" s="118">
        <f>VLOOKUP($A287+ROUND((COLUMN()-2)/24,5),АТС!$A$41:$F$784,6)+'Иные услуги '!$C$5+'РСТ РСО-А'!$K$7+'РСТ РСО-А'!$G$9</f>
        <v>1319.799</v>
      </c>
      <c r="H287" s="118">
        <f>VLOOKUP($A287+ROUND((COLUMN()-2)/24,5),АТС!$A$41:$F$784,6)+'Иные услуги '!$C$5+'РСТ РСО-А'!$K$7+'РСТ РСО-А'!$G$9</f>
        <v>1337.5889999999999</v>
      </c>
      <c r="I287" s="118">
        <f>VLOOKUP($A287+ROUND((COLUMN()-2)/24,5),АТС!$A$41:$F$784,6)+'Иные услуги '!$C$5+'РСТ РСО-А'!$K$7+'РСТ РСО-А'!$G$9</f>
        <v>1234.1290000000001</v>
      </c>
      <c r="J287" s="118">
        <f>VLOOKUP($A287+ROUND((COLUMN()-2)/24,5),АТС!$A$41:$F$784,6)+'Иные услуги '!$C$5+'РСТ РСО-А'!$K$7+'РСТ РСО-А'!$G$9</f>
        <v>1330.8590000000002</v>
      </c>
      <c r="K287" s="118">
        <f>VLOOKUP($A287+ROUND((COLUMN()-2)/24,5),АТС!$A$41:$F$784,6)+'Иные услуги '!$C$5+'РСТ РСО-А'!$K$7+'РСТ РСО-А'!$G$9</f>
        <v>1268.3389999999999</v>
      </c>
      <c r="L287" s="118">
        <f>VLOOKUP($A287+ROUND((COLUMN()-2)/24,5),АТС!$A$41:$F$784,6)+'Иные услуги '!$C$5+'РСТ РСО-А'!$K$7+'РСТ РСО-А'!$G$9</f>
        <v>1239.6690000000001</v>
      </c>
      <c r="M287" s="118">
        <f>VLOOKUP($A287+ROUND((COLUMN()-2)/24,5),АТС!$A$41:$F$784,6)+'Иные услуги '!$C$5+'РСТ РСО-А'!$K$7+'РСТ РСО-А'!$G$9</f>
        <v>1239.4290000000001</v>
      </c>
      <c r="N287" s="118">
        <f>VLOOKUP($A287+ROUND((COLUMN()-2)/24,5),АТС!$A$41:$F$784,6)+'Иные услуги '!$C$5+'РСТ РСО-А'!$K$7+'РСТ РСО-А'!$G$9</f>
        <v>1239.3890000000001</v>
      </c>
      <c r="O287" s="118">
        <f>VLOOKUP($A287+ROUND((COLUMN()-2)/24,5),АТС!$A$41:$F$784,6)+'Иные услуги '!$C$5+'РСТ РСО-А'!$K$7+'РСТ РСО-А'!$G$9</f>
        <v>1239.3790000000001</v>
      </c>
      <c r="P287" s="118">
        <f>VLOOKUP($A287+ROUND((COLUMN()-2)/24,5),АТС!$A$41:$F$784,6)+'Иные услуги '!$C$5+'РСТ РСО-А'!$K$7+'РСТ РСО-А'!$G$9</f>
        <v>1239.4090000000001</v>
      </c>
      <c r="Q287" s="118">
        <f>VLOOKUP($A287+ROUND((COLUMN()-2)/24,5),АТС!$A$41:$F$784,6)+'Иные услуги '!$C$5+'РСТ РСО-А'!$K$7+'РСТ РСО-А'!$G$9</f>
        <v>1239.539</v>
      </c>
      <c r="R287" s="118">
        <f>VLOOKUP($A287+ROUND((COLUMN()-2)/24,5),АТС!$A$41:$F$784,6)+'Иные услуги '!$C$5+'РСТ РСО-А'!$K$7+'РСТ РСО-А'!$G$9</f>
        <v>1239.499</v>
      </c>
      <c r="S287" s="118">
        <f>VLOOKUP($A287+ROUND((COLUMN()-2)/24,5),АТС!$A$41:$F$784,6)+'Иные услуги '!$C$5+'РСТ РСО-А'!$K$7+'РСТ РСО-А'!$G$9</f>
        <v>1168.019</v>
      </c>
      <c r="T287" s="118">
        <f>VLOOKUP($A287+ROUND((COLUMN()-2)/24,5),АТС!$A$41:$F$784,6)+'Иные услуги '!$C$5+'РСТ РСО-А'!$K$7+'РСТ РСО-А'!$G$9</f>
        <v>1201.3489999999999</v>
      </c>
      <c r="U287" s="118">
        <f>VLOOKUP($A287+ROUND((COLUMN()-2)/24,5),АТС!$A$41:$F$784,6)+'Иные услуги '!$C$5+'РСТ РСО-А'!$K$7+'РСТ РСО-А'!$G$9</f>
        <v>1208.509</v>
      </c>
      <c r="V287" s="118">
        <f>VLOOKUP($A287+ROUND((COLUMN()-2)/24,5),АТС!$A$41:$F$784,6)+'Иные услуги '!$C$5+'РСТ РСО-А'!$K$7+'РСТ РСО-А'!$G$9</f>
        <v>1269.1990000000001</v>
      </c>
      <c r="W287" s="118">
        <f>VLOOKUP($A287+ROUND((COLUMN()-2)/24,5),АТС!$A$41:$F$784,6)+'Иные услуги '!$C$5+'РСТ РСО-А'!$K$7+'РСТ РСО-А'!$G$9</f>
        <v>1345.259</v>
      </c>
      <c r="X287" s="118">
        <f>VLOOKUP($A287+ROUND((COLUMN()-2)/24,5),АТС!$A$41:$F$784,6)+'Иные услуги '!$C$5+'РСТ РСО-А'!$K$7+'РСТ РСО-А'!$G$9</f>
        <v>1164.269</v>
      </c>
      <c r="Y287" s="118">
        <f>VLOOKUP($A287+ROUND((COLUMN()-2)/24,5),АТС!$A$41:$F$784,6)+'Иные услуги '!$C$5+'РСТ РСО-А'!$K$7+'РСТ РСО-А'!$G$9</f>
        <v>1137.5889999999999</v>
      </c>
    </row>
    <row r="288" spans="1:25" x14ac:dyDescent="0.2">
      <c r="A288" s="66">
        <f t="shared" si="9"/>
        <v>43534</v>
      </c>
      <c r="B288" s="118">
        <f>VLOOKUP($A288+ROUND((COLUMN()-2)/24,5),АТС!$A$41:$F$784,6)+'Иные услуги '!$C$5+'РСТ РСО-А'!$K$7+'РСТ РСО-А'!$G$9</f>
        <v>1224.6190000000001</v>
      </c>
      <c r="C288" s="118">
        <f>VLOOKUP($A288+ROUND((COLUMN()-2)/24,5),АТС!$A$41:$F$784,6)+'Иные услуги '!$C$5+'РСТ РСО-А'!$K$7+'РСТ РСО-А'!$G$9</f>
        <v>1291.309</v>
      </c>
      <c r="D288" s="118">
        <f>VLOOKUP($A288+ROUND((COLUMN()-2)/24,5),АТС!$A$41:$F$784,6)+'Иные услуги '!$C$5+'РСТ РСО-А'!$K$7+'РСТ РСО-А'!$G$9</f>
        <v>1321.8590000000002</v>
      </c>
      <c r="E288" s="118">
        <f>VLOOKUP($A288+ROUND((COLUMN()-2)/24,5),АТС!$A$41:$F$784,6)+'Иные услуги '!$C$5+'РСТ РСО-А'!$K$7+'РСТ РСО-А'!$G$9</f>
        <v>1320.1390000000001</v>
      </c>
      <c r="F288" s="118">
        <f>VLOOKUP($A288+ROUND((COLUMN()-2)/24,5),АТС!$A$41:$F$784,6)+'Иные услуги '!$C$5+'РСТ РСО-А'!$K$7+'РСТ РСО-А'!$G$9</f>
        <v>1320.4490000000001</v>
      </c>
      <c r="G288" s="118">
        <f>VLOOKUP($A288+ROUND((COLUMN()-2)/24,5),АТС!$A$41:$F$784,6)+'Иные услуги '!$C$5+'РСТ РСО-А'!$K$7+'РСТ РСО-А'!$G$9</f>
        <v>1322.249</v>
      </c>
      <c r="H288" s="118">
        <f>VLOOKUP($A288+ROUND((COLUMN()-2)/24,5),АТС!$A$41:$F$784,6)+'Иные услуги '!$C$5+'РСТ РСО-А'!$K$7+'РСТ РСО-А'!$G$9</f>
        <v>1413.4490000000001</v>
      </c>
      <c r="I288" s="118">
        <f>VLOOKUP($A288+ROUND((COLUMN()-2)/24,5),АТС!$A$41:$F$784,6)+'Иные услуги '!$C$5+'РСТ РСО-А'!$K$7+'РСТ РСО-А'!$G$9</f>
        <v>1315.6690000000001</v>
      </c>
      <c r="J288" s="118">
        <f>VLOOKUP($A288+ROUND((COLUMN()-2)/24,5),АТС!$A$41:$F$784,6)+'Иные услуги '!$C$5+'РСТ РСО-А'!$K$7+'РСТ РСО-А'!$G$9</f>
        <v>1401.579</v>
      </c>
      <c r="K288" s="118">
        <f>VLOOKUP($A288+ROUND((COLUMN()-2)/24,5),АТС!$A$41:$F$784,6)+'Иные услуги '!$C$5+'РСТ РСО-А'!$K$7+'РСТ РСО-А'!$G$9</f>
        <v>1366.789</v>
      </c>
      <c r="L288" s="118">
        <f>VLOOKUP($A288+ROUND((COLUMN()-2)/24,5),АТС!$A$41:$F$784,6)+'Иные услуги '!$C$5+'РСТ РСО-А'!$K$7+'РСТ РСО-А'!$G$9</f>
        <v>1267.9290000000001</v>
      </c>
      <c r="M288" s="118">
        <f>VLOOKUP($A288+ROUND((COLUMN()-2)/24,5),АТС!$A$41:$F$784,6)+'Иные услуги '!$C$5+'РСТ РСО-А'!$K$7+'РСТ РСО-А'!$G$9</f>
        <v>1267.8690000000001</v>
      </c>
      <c r="N288" s="118">
        <f>VLOOKUP($A288+ROUND((COLUMN()-2)/24,5),АТС!$A$41:$F$784,6)+'Иные услуги '!$C$5+'РСТ РСО-А'!$K$7+'РСТ РСО-А'!$G$9</f>
        <v>1266.9190000000001</v>
      </c>
      <c r="O288" s="118">
        <f>VLOOKUP($A288+ROUND((COLUMN()-2)/24,5),АТС!$A$41:$F$784,6)+'Иные услуги '!$C$5+'РСТ РСО-А'!$K$7+'РСТ РСО-А'!$G$9</f>
        <v>1266.6890000000001</v>
      </c>
      <c r="P288" s="118">
        <f>VLOOKUP($A288+ROUND((COLUMN()-2)/24,5),АТС!$A$41:$F$784,6)+'Иные услуги '!$C$5+'РСТ РСО-А'!$K$7+'РСТ РСО-А'!$G$9</f>
        <v>1265.6490000000001</v>
      </c>
      <c r="Q288" s="118">
        <f>VLOOKUP($A288+ROUND((COLUMN()-2)/24,5),АТС!$A$41:$F$784,6)+'Иные услуги '!$C$5+'РСТ РСО-А'!$K$7+'РСТ РСО-А'!$G$9</f>
        <v>1264.799</v>
      </c>
      <c r="R288" s="118">
        <f>VLOOKUP($A288+ROUND((COLUMN()-2)/24,5),АТС!$A$41:$F$784,6)+'Иные услуги '!$C$5+'РСТ РСО-А'!$K$7+'РСТ РСО-А'!$G$9</f>
        <v>1234.6090000000002</v>
      </c>
      <c r="S288" s="118">
        <f>VLOOKUP($A288+ROUND((COLUMN()-2)/24,5),АТС!$A$41:$F$784,6)+'Иные услуги '!$C$5+'РСТ РСО-А'!$K$7+'РСТ РСО-А'!$G$9</f>
        <v>1187.819</v>
      </c>
      <c r="T288" s="118">
        <f>VLOOKUP($A288+ROUND((COLUMN()-2)/24,5),АТС!$A$41:$F$784,6)+'Иные услуги '!$C$5+'РСТ РСО-А'!$K$7+'РСТ РСО-А'!$G$9</f>
        <v>1198.489</v>
      </c>
      <c r="U288" s="118">
        <f>VLOOKUP($A288+ROUND((COLUMN()-2)/24,5),АТС!$A$41:$F$784,6)+'Иные услуги '!$C$5+'РСТ РСО-А'!$K$7+'РСТ РСО-А'!$G$9</f>
        <v>1202.299</v>
      </c>
      <c r="V288" s="118">
        <f>VLOOKUP($A288+ROUND((COLUMN()-2)/24,5),АТС!$A$41:$F$784,6)+'Иные услуги '!$C$5+'РСТ РСО-А'!$K$7+'РСТ РСО-А'!$G$9</f>
        <v>1265.559</v>
      </c>
      <c r="W288" s="118">
        <f>VLOOKUP($A288+ROUND((COLUMN()-2)/24,5),АТС!$A$41:$F$784,6)+'Иные услуги '!$C$5+'РСТ РСО-А'!$K$7+'РСТ РСО-А'!$G$9</f>
        <v>1343.6990000000001</v>
      </c>
      <c r="X288" s="118">
        <f>VLOOKUP($A288+ROUND((COLUMN()-2)/24,5),АТС!$A$41:$F$784,6)+'Иные услуги '!$C$5+'РСТ РСО-А'!$K$7+'РСТ РСО-А'!$G$9</f>
        <v>1120.4490000000001</v>
      </c>
      <c r="Y288" s="118">
        <f>VLOOKUP($A288+ROUND((COLUMN()-2)/24,5),АТС!$A$41:$F$784,6)+'Иные услуги '!$C$5+'РСТ РСО-А'!$K$7+'РСТ РСО-А'!$G$9</f>
        <v>1159.579</v>
      </c>
    </row>
    <row r="289" spans="1:27" x14ac:dyDescent="0.2">
      <c r="A289" s="66">
        <f t="shared" si="9"/>
        <v>43535</v>
      </c>
      <c r="B289" s="118">
        <f>VLOOKUP($A289+ROUND((COLUMN()-2)/24,5),АТС!$A$41:$F$784,6)+'Иные услуги '!$C$5+'РСТ РСО-А'!$K$7+'РСТ РСО-А'!$G$9</f>
        <v>1225.529</v>
      </c>
      <c r="C289" s="118">
        <f>VLOOKUP($A289+ROUND((COLUMN()-2)/24,5),АТС!$A$41:$F$784,6)+'Иные услуги '!$C$5+'РСТ РСО-А'!$K$7+'РСТ РСО-А'!$G$9</f>
        <v>1289.069</v>
      </c>
      <c r="D289" s="118">
        <f>VLOOKUP($A289+ROUND((COLUMN()-2)/24,5),АТС!$A$41:$F$784,6)+'Иные услуги '!$C$5+'РСТ РСО-А'!$K$7+'РСТ РСО-А'!$G$9</f>
        <v>1287.8389999999999</v>
      </c>
      <c r="E289" s="118">
        <f>VLOOKUP($A289+ROUND((COLUMN()-2)/24,5),АТС!$A$41:$F$784,6)+'Иные услуги '!$C$5+'РСТ РСО-А'!$K$7+'РСТ РСО-А'!$G$9</f>
        <v>1287.769</v>
      </c>
      <c r="F289" s="118">
        <f>VLOOKUP($A289+ROUND((COLUMN()-2)/24,5),АТС!$A$41:$F$784,6)+'Иные услуги '!$C$5+'РСТ РСО-А'!$K$7+'РСТ РСО-А'!$G$9</f>
        <v>1287.3389999999999</v>
      </c>
      <c r="G289" s="118">
        <f>VLOOKUP($A289+ROUND((COLUMN()-2)/24,5),АТС!$A$41:$F$784,6)+'Иные услуги '!$C$5+'РСТ РСО-А'!$K$7+'РСТ РСО-А'!$G$9</f>
        <v>1289.1790000000001</v>
      </c>
      <c r="H289" s="118">
        <f>VLOOKUP($A289+ROUND((COLUMN()-2)/24,5),АТС!$A$41:$F$784,6)+'Иные услуги '!$C$5+'РСТ РСО-А'!$K$7+'РСТ РСО-А'!$G$9</f>
        <v>1271.269</v>
      </c>
      <c r="I289" s="118">
        <f>VLOOKUP($A289+ROUND((COLUMN()-2)/24,5),АТС!$A$41:$F$784,6)+'Иные услуги '!$C$5+'РСТ РСО-А'!$K$7+'РСТ РСО-А'!$G$9</f>
        <v>1123.1690000000001</v>
      </c>
      <c r="J289" s="118">
        <f>VLOOKUP($A289+ROUND((COLUMN()-2)/24,5),АТС!$A$41:$F$784,6)+'Иные услуги '!$C$5+'РСТ РСО-А'!$K$7+'РСТ РСО-А'!$G$9</f>
        <v>1211.1290000000001</v>
      </c>
      <c r="K289" s="118">
        <f>VLOOKUP($A289+ROUND((COLUMN()-2)/24,5),АТС!$A$41:$F$784,6)+'Иные услуги '!$C$5+'РСТ РСО-А'!$K$7+'РСТ РСО-А'!$G$9</f>
        <v>1239.3489999999999</v>
      </c>
      <c r="L289" s="118">
        <f>VLOOKUP($A289+ROUND((COLUMN()-2)/24,5),АТС!$A$41:$F$784,6)+'Иные услуги '!$C$5+'РСТ РСО-А'!$K$7+'РСТ РСО-А'!$G$9</f>
        <v>1239.259</v>
      </c>
      <c r="M289" s="118">
        <f>VLOOKUP($A289+ROUND((COLUMN()-2)/24,5),АТС!$A$41:$F$784,6)+'Иные услуги '!$C$5+'РСТ РСО-А'!$K$7+'РСТ РСО-А'!$G$9</f>
        <v>1238.3890000000001</v>
      </c>
      <c r="N289" s="118">
        <f>VLOOKUP($A289+ROUND((COLUMN()-2)/24,5),АТС!$A$41:$F$784,6)+'Иные услуги '!$C$5+'РСТ РСО-А'!$K$7+'РСТ РСО-А'!$G$9</f>
        <v>1237.6090000000002</v>
      </c>
      <c r="O289" s="118">
        <f>VLOOKUP($A289+ROUND((COLUMN()-2)/24,5),АТС!$A$41:$F$784,6)+'Иные услуги '!$C$5+'РСТ РСО-А'!$K$7+'РСТ РСО-А'!$G$9</f>
        <v>1266.0889999999999</v>
      </c>
      <c r="P289" s="118">
        <f>VLOOKUP($A289+ROUND((COLUMN()-2)/24,5),АТС!$A$41:$F$784,6)+'Иные услуги '!$C$5+'РСТ РСО-А'!$K$7+'РСТ РСО-А'!$G$9</f>
        <v>1265.8389999999999</v>
      </c>
      <c r="Q289" s="118">
        <f>VLOOKUP($A289+ROUND((COLUMN()-2)/24,5),АТС!$A$41:$F$784,6)+'Иные услуги '!$C$5+'РСТ РСО-А'!$K$7+'РСТ РСО-А'!$G$9</f>
        <v>1265.759</v>
      </c>
      <c r="R289" s="118">
        <f>VLOOKUP($A289+ROUND((COLUMN()-2)/24,5),АТС!$A$41:$F$784,6)+'Иные услуги '!$C$5+'РСТ РСО-А'!$K$7+'РСТ РСО-А'!$G$9</f>
        <v>1264.6690000000001</v>
      </c>
      <c r="S289" s="118">
        <f>VLOOKUP($A289+ROUND((COLUMN()-2)/24,5),АТС!$A$41:$F$784,6)+'Иные услуги '!$C$5+'РСТ РСО-А'!$K$7+'РСТ РСО-А'!$G$9</f>
        <v>1210.7190000000001</v>
      </c>
      <c r="T289" s="118">
        <f>VLOOKUP($A289+ROUND((COLUMN()-2)/24,5),АТС!$A$41:$F$784,6)+'Иные услуги '!$C$5+'РСТ РСО-А'!$K$7+'РСТ РСО-А'!$G$9</f>
        <v>1225.4390000000001</v>
      </c>
      <c r="U289" s="118">
        <f>VLOOKUP($A289+ROUND((COLUMN()-2)/24,5),АТС!$A$41:$F$784,6)+'Иные услуги '!$C$5+'РСТ РСО-А'!$K$7+'РСТ РСО-А'!$G$9</f>
        <v>1198.0889999999999</v>
      </c>
      <c r="V289" s="118">
        <f>VLOOKUP($A289+ROUND((COLUMN()-2)/24,5),АТС!$A$41:$F$784,6)+'Иные услуги '!$C$5+'РСТ РСО-А'!$K$7+'РСТ РСО-А'!$G$9</f>
        <v>1227.8890000000001</v>
      </c>
      <c r="W289" s="118">
        <f>VLOOKUP($A289+ROUND((COLUMN()-2)/24,5),АТС!$A$41:$F$784,6)+'Иные услуги '!$C$5+'РСТ РСО-А'!$K$7+'РСТ РСО-А'!$G$9</f>
        <v>1299.3389999999999</v>
      </c>
      <c r="X289" s="118">
        <f>VLOOKUP($A289+ROUND((COLUMN()-2)/24,5),АТС!$A$41:$F$784,6)+'Иные услуги '!$C$5+'РСТ РСО-А'!$K$7+'РСТ РСО-А'!$G$9</f>
        <v>1155.3389999999999</v>
      </c>
      <c r="Y289" s="118">
        <f>VLOOKUP($A289+ROUND((COLUMN()-2)/24,5),АТС!$A$41:$F$784,6)+'Иные услуги '!$C$5+'РСТ РСО-А'!$K$7+'РСТ РСО-А'!$G$9</f>
        <v>1157.539</v>
      </c>
    </row>
    <row r="290" spans="1:27" x14ac:dyDescent="0.2">
      <c r="A290" s="66">
        <f t="shared" si="9"/>
        <v>43536</v>
      </c>
      <c r="B290" s="118">
        <f>VLOOKUP($A290+ROUND((COLUMN()-2)/24,5),АТС!$A$41:$F$784,6)+'Иные услуги '!$C$5+'РСТ РСО-А'!$K$7+'РСТ РСО-А'!$G$9</f>
        <v>1227.4590000000001</v>
      </c>
      <c r="C290" s="118">
        <f>VLOOKUP($A290+ROUND((COLUMN()-2)/24,5),АТС!$A$41:$F$784,6)+'Иные услуги '!$C$5+'РСТ РСО-А'!$K$7+'РСТ РСО-А'!$G$9</f>
        <v>1317.6990000000001</v>
      </c>
      <c r="D290" s="118">
        <f>VLOOKUP($A290+ROUND((COLUMN()-2)/24,5),АТС!$A$41:$F$784,6)+'Иные услуги '!$C$5+'РСТ РСО-А'!$K$7+'РСТ РСО-А'!$G$9</f>
        <v>1316.9390000000001</v>
      </c>
      <c r="E290" s="118">
        <f>VLOOKUP($A290+ROUND((COLUMN()-2)/24,5),АТС!$A$41:$F$784,6)+'Иные услуги '!$C$5+'РСТ РСО-А'!$K$7+'РСТ РСО-А'!$G$9</f>
        <v>1316.8389999999999</v>
      </c>
      <c r="F290" s="118">
        <f>VLOOKUP($A290+ROUND((COLUMN()-2)/24,5),АТС!$A$41:$F$784,6)+'Иные услуги '!$C$5+'РСТ РСО-А'!$K$7+'РСТ РСО-А'!$G$9</f>
        <v>1317.6490000000001</v>
      </c>
      <c r="G290" s="118">
        <f>VLOOKUP($A290+ROUND((COLUMN()-2)/24,5),АТС!$A$41:$F$784,6)+'Иные услуги '!$C$5+'РСТ РСО-А'!$K$7+'РСТ РСО-А'!$G$9</f>
        <v>1319.519</v>
      </c>
      <c r="H290" s="118">
        <f>VLOOKUP($A290+ROUND((COLUMN()-2)/24,5),АТС!$A$41:$F$784,6)+'Иные услуги '!$C$5+'РСТ РСО-А'!$K$7+'РСТ РСО-А'!$G$9</f>
        <v>1412.3590000000002</v>
      </c>
      <c r="I290" s="118">
        <f>VLOOKUP($A290+ROUND((COLUMN()-2)/24,5),АТС!$A$41:$F$784,6)+'Иные услуги '!$C$5+'РСТ РСО-А'!$K$7+'РСТ РСО-А'!$G$9</f>
        <v>1319.1290000000001</v>
      </c>
      <c r="J290" s="118">
        <f>VLOOKUP($A290+ROUND((COLUMN()-2)/24,5),АТС!$A$41:$F$784,6)+'Иные услуги '!$C$5+'РСТ РСО-А'!$K$7+'РСТ РСО-А'!$G$9</f>
        <v>1402.6390000000001</v>
      </c>
      <c r="K290" s="118">
        <f>VLOOKUP($A290+ROUND((COLUMN()-2)/24,5),АТС!$A$41:$F$784,6)+'Иные услуги '!$C$5+'РСТ РСО-А'!$K$7+'РСТ РСО-А'!$G$9</f>
        <v>1331.029</v>
      </c>
      <c r="L290" s="118">
        <f>VLOOKUP($A290+ROUND((COLUMN()-2)/24,5),АТС!$A$41:$F$784,6)+'Иные услуги '!$C$5+'РСТ РСО-А'!$K$7+'РСТ РСО-А'!$G$9</f>
        <v>1330.9190000000001</v>
      </c>
      <c r="M290" s="118">
        <f>VLOOKUP($A290+ROUND((COLUMN()-2)/24,5),АТС!$A$41:$F$784,6)+'Иные услуги '!$C$5+'РСТ РСО-А'!$K$7+'РСТ РСО-А'!$G$9</f>
        <v>1330.3389999999999</v>
      </c>
      <c r="N290" s="118">
        <f>VLOOKUP($A290+ROUND((COLUMN()-2)/24,5),АТС!$A$41:$F$784,6)+'Иные услуги '!$C$5+'РСТ РСО-А'!$K$7+'РСТ РСО-А'!$G$9</f>
        <v>1329.9690000000001</v>
      </c>
      <c r="O290" s="118">
        <f>VLOOKUP($A290+ROUND((COLUMN()-2)/24,5),АТС!$A$41:$F$784,6)+'Иные услуги '!$C$5+'РСТ РСО-А'!$K$7+'РСТ РСО-А'!$G$9</f>
        <v>1329.499</v>
      </c>
      <c r="P290" s="118">
        <f>VLOOKUP($A290+ROUND((COLUMN()-2)/24,5),АТС!$A$41:$F$784,6)+'Иные услуги '!$C$5+'РСТ РСО-А'!$K$7+'РСТ РСО-А'!$G$9</f>
        <v>1329.3690000000001</v>
      </c>
      <c r="Q290" s="118">
        <f>VLOOKUP($A290+ROUND((COLUMN()-2)/24,5),АТС!$A$41:$F$784,6)+'Иные услуги '!$C$5+'РСТ РСО-А'!$K$7+'РСТ РСО-А'!$G$9</f>
        <v>1329.3389999999999</v>
      </c>
      <c r="R290" s="118">
        <f>VLOOKUP($A290+ROUND((COLUMN()-2)/24,5),АТС!$A$41:$F$784,6)+'Иные услуги '!$C$5+'РСТ РСО-А'!$K$7+'РСТ РСО-А'!$G$9</f>
        <v>1327.809</v>
      </c>
      <c r="S290" s="118">
        <f>VLOOKUP($A290+ROUND((COLUMN()-2)/24,5),АТС!$A$41:$F$784,6)+'Иные услуги '!$C$5+'РСТ РСО-А'!$K$7+'РСТ РСО-А'!$G$9</f>
        <v>1266.739</v>
      </c>
      <c r="T290" s="118">
        <f>VLOOKUP($A290+ROUND((COLUMN()-2)/24,5),АТС!$A$41:$F$784,6)+'Иные услуги '!$C$5+'РСТ РСО-А'!$K$7+'РСТ РСО-А'!$G$9</f>
        <v>1298.029</v>
      </c>
      <c r="U290" s="118">
        <f>VLOOKUP($A290+ROUND((COLUMN()-2)/24,5),АТС!$A$41:$F$784,6)+'Иные услуги '!$C$5+'РСТ РСО-А'!$K$7+'РСТ РСО-А'!$G$9</f>
        <v>1266.019</v>
      </c>
      <c r="V290" s="118">
        <f>VLOOKUP($A290+ROUND((COLUMN()-2)/24,5),АТС!$A$41:$F$784,6)+'Иные услуги '!$C$5+'РСТ РСО-А'!$K$7+'РСТ РСО-А'!$G$9</f>
        <v>1300.9090000000001</v>
      </c>
      <c r="W290" s="118">
        <f>VLOOKUP($A290+ROUND((COLUMN()-2)/24,5),АТС!$A$41:$F$784,6)+'Иные услуги '!$C$5+'РСТ РСО-А'!$K$7+'РСТ РСО-А'!$G$9</f>
        <v>1339.569</v>
      </c>
      <c r="X290" s="118">
        <f>VLOOKUP($A290+ROUND((COLUMN()-2)/24,5),АТС!$A$41:$F$784,6)+'Иные услуги '!$C$5+'РСТ РСО-А'!$K$7+'РСТ РСО-А'!$G$9</f>
        <v>1118.3990000000001</v>
      </c>
      <c r="Y290" s="118">
        <f>VLOOKUP($A290+ROUND((COLUMN()-2)/24,5),АТС!$A$41:$F$784,6)+'Иные услуги '!$C$5+'РСТ РСО-А'!$K$7+'РСТ РСО-А'!$G$9</f>
        <v>1181.729</v>
      </c>
    </row>
    <row r="291" spans="1:27" x14ac:dyDescent="0.2">
      <c r="A291" s="66">
        <f t="shared" si="9"/>
        <v>43537</v>
      </c>
      <c r="B291" s="118">
        <f>VLOOKUP($A291+ROUND((COLUMN()-2)/24,5),АТС!$A$41:$F$784,6)+'Иные услуги '!$C$5+'РСТ РСО-А'!$K$7+'РСТ РСО-А'!$G$9</f>
        <v>1226.9490000000001</v>
      </c>
      <c r="C291" s="118">
        <f>VLOOKUP($A291+ROUND((COLUMN()-2)/24,5),АТС!$A$41:$F$784,6)+'Иные услуги '!$C$5+'РСТ РСО-А'!$K$7+'РСТ РСО-А'!$G$9</f>
        <v>1317.4490000000001</v>
      </c>
      <c r="D291" s="118">
        <f>VLOOKUP($A291+ROUND((COLUMN()-2)/24,5),АТС!$A$41:$F$784,6)+'Иные услуги '!$C$5+'РСТ РСО-А'!$K$7+'РСТ РСО-А'!$G$9</f>
        <v>1316.9490000000001</v>
      </c>
      <c r="E291" s="118">
        <f>VLOOKUP($A291+ROUND((COLUMN()-2)/24,5),АТС!$A$41:$F$784,6)+'Иные услуги '!$C$5+'РСТ РСО-А'!$K$7+'РСТ РСО-А'!$G$9</f>
        <v>1351.289</v>
      </c>
      <c r="F291" s="118">
        <f>VLOOKUP($A291+ROUND((COLUMN()-2)/24,5),АТС!$A$41:$F$784,6)+'Иные услуги '!$C$5+'РСТ РСО-А'!$K$7+'РСТ РСО-А'!$G$9</f>
        <v>1351.979</v>
      </c>
      <c r="G291" s="118">
        <f>VLOOKUP($A291+ROUND((COLUMN()-2)/24,5),АТС!$A$41:$F$784,6)+'Иные услуги '!$C$5+'РСТ РСО-А'!$K$7+'РСТ РСО-А'!$G$9</f>
        <v>1353.1490000000001</v>
      </c>
      <c r="H291" s="118">
        <f>VLOOKUP($A291+ROUND((COLUMN()-2)/24,5),АТС!$A$41:$F$784,6)+'Иные услуги '!$C$5+'РСТ РСО-А'!$K$7+'РСТ РСО-А'!$G$9</f>
        <v>1357.8790000000001</v>
      </c>
      <c r="I291" s="118">
        <f>VLOOKUP($A291+ROUND((COLUMN()-2)/24,5),АТС!$A$41:$F$784,6)+'Иные услуги '!$C$5+'РСТ РСО-А'!$K$7+'РСТ РСО-А'!$G$9</f>
        <v>1272.9090000000001</v>
      </c>
      <c r="J291" s="118">
        <f>VLOOKUP($A291+ROUND((COLUMN()-2)/24,5),АТС!$A$41:$F$784,6)+'Иные услуги '!$C$5+'РСТ РСО-А'!$K$7+'РСТ РСО-А'!$G$9</f>
        <v>1327.549</v>
      </c>
      <c r="K291" s="118">
        <f>VLOOKUP($A291+ROUND((COLUMN()-2)/24,5),АТС!$A$41:$F$784,6)+'Иные услуги '!$C$5+'РСТ РСО-А'!$K$7+'РСТ РСО-А'!$G$9</f>
        <v>1265.6890000000001</v>
      </c>
      <c r="L291" s="118">
        <f>VLOOKUP($A291+ROUND((COLUMN()-2)/24,5),АТС!$A$41:$F$784,6)+'Иные услуги '!$C$5+'РСТ РСО-А'!$K$7+'РСТ РСО-А'!$G$9</f>
        <v>1235.9090000000001</v>
      </c>
      <c r="M291" s="118">
        <f>VLOOKUP($A291+ROUND((COLUMN()-2)/24,5),АТС!$A$41:$F$784,6)+'Иные услуги '!$C$5+'РСТ РСО-А'!$K$7+'РСТ РСО-А'!$G$9</f>
        <v>1235.749</v>
      </c>
      <c r="N291" s="118">
        <f>VLOOKUP($A291+ROUND((COLUMN()-2)/24,5),АТС!$A$41:$F$784,6)+'Иные услуги '!$C$5+'РСТ РСО-А'!$K$7+'РСТ РСО-А'!$G$9</f>
        <v>1264.6790000000001</v>
      </c>
      <c r="O291" s="118">
        <f>VLOOKUP($A291+ROUND((COLUMN()-2)/24,5),АТС!$A$41:$F$784,6)+'Иные услуги '!$C$5+'РСТ РСО-А'!$K$7+'РСТ РСО-А'!$G$9</f>
        <v>1264.2190000000001</v>
      </c>
      <c r="P291" s="118">
        <f>VLOOKUP($A291+ROUND((COLUMN()-2)/24,5),АТС!$A$41:$F$784,6)+'Иные услуги '!$C$5+'РСТ РСО-А'!$K$7+'РСТ РСО-А'!$G$9</f>
        <v>1294.6890000000001</v>
      </c>
      <c r="Q291" s="118">
        <f>VLOOKUP($A291+ROUND((COLUMN()-2)/24,5),АТС!$A$41:$F$784,6)+'Иные услуги '!$C$5+'РСТ РСО-А'!$K$7+'РСТ РСО-А'!$G$9</f>
        <v>1327.1990000000001</v>
      </c>
      <c r="R291" s="118">
        <f>VLOOKUP($A291+ROUND((COLUMN()-2)/24,5),АТС!$A$41:$F$784,6)+'Иные услуги '!$C$5+'РСТ РСО-А'!$K$7+'РСТ РСО-А'!$G$9</f>
        <v>1326.7190000000001</v>
      </c>
      <c r="S291" s="118">
        <f>VLOOKUP($A291+ROUND((COLUMN()-2)/24,5),АТС!$A$41:$F$784,6)+'Иные услуги '!$C$5+'РСТ РСО-А'!$K$7+'РСТ РСО-А'!$G$9</f>
        <v>1296.8890000000001</v>
      </c>
      <c r="T291" s="118">
        <f>VLOOKUP($A291+ROUND((COLUMN()-2)/24,5),АТС!$A$41:$F$784,6)+'Иные услуги '!$C$5+'РСТ РСО-А'!$K$7+'РСТ РСО-А'!$G$9</f>
        <v>1326.1290000000001</v>
      </c>
      <c r="U291" s="118">
        <f>VLOOKUP($A291+ROUND((COLUMN()-2)/24,5),АТС!$A$41:$F$784,6)+'Иные услуги '!$C$5+'РСТ РСО-А'!$K$7+'РСТ РСО-А'!$G$9</f>
        <v>1304.6590000000001</v>
      </c>
      <c r="V291" s="118">
        <f>VLOOKUP($A291+ROUND((COLUMN()-2)/24,5),АТС!$A$41:$F$784,6)+'Иные услуги '!$C$5+'РСТ РСО-А'!$K$7+'РСТ РСО-А'!$G$9</f>
        <v>1301.739</v>
      </c>
      <c r="W291" s="118">
        <f>VLOOKUP($A291+ROUND((COLUMN()-2)/24,5),АТС!$A$41:$F$784,6)+'Иные услуги '!$C$5+'РСТ РСО-А'!$K$7+'РСТ РСО-А'!$G$9</f>
        <v>1386.059</v>
      </c>
      <c r="X291" s="118">
        <f>VLOOKUP($A291+ROUND((COLUMN()-2)/24,5),АТС!$A$41:$F$784,6)+'Иные услуги '!$C$5+'РСТ РСО-А'!$K$7+'РСТ РСО-А'!$G$9</f>
        <v>1120.559</v>
      </c>
      <c r="Y291" s="118">
        <f>VLOOKUP($A291+ROUND((COLUMN()-2)/24,5),АТС!$A$41:$F$784,6)+'Иные услуги '!$C$5+'РСТ РСО-А'!$K$7+'РСТ РСО-А'!$G$9</f>
        <v>1181.539</v>
      </c>
    </row>
    <row r="292" spans="1:27" x14ac:dyDescent="0.2">
      <c r="A292" s="66">
        <f t="shared" si="9"/>
        <v>43538</v>
      </c>
      <c r="B292" s="118">
        <f>VLOOKUP($A292+ROUND((COLUMN()-2)/24,5),АТС!$A$41:$F$784,6)+'Иные услуги '!$C$5+'РСТ РСО-А'!$K$7+'РСТ РСО-А'!$G$9</f>
        <v>1258.8389999999999</v>
      </c>
      <c r="C292" s="118">
        <f>VLOOKUP($A292+ROUND((COLUMN()-2)/24,5),АТС!$A$41:$F$784,6)+'Иные услуги '!$C$5+'РСТ РСО-А'!$K$7+'РСТ РСО-А'!$G$9</f>
        <v>1320.329</v>
      </c>
      <c r="D292" s="118">
        <f>VLOOKUP($A292+ROUND((COLUMN()-2)/24,5),АТС!$A$41:$F$784,6)+'Иные услуги '!$C$5+'РСТ РСО-А'!$K$7+'РСТ РСО-А'!$G$9</f>
        <v>1353.989</v>
      </c>
      <c r="E292" s="118">
        <f>VLOOKUP($A292+ROUND((COLUMN()-2)/24,5),АТС!$A$41:$F$784,6)+'Иные услуги '!$C$5+'РСТ РСО-А'!$K$7+'РСТ РСО-А'!$G$9</f>
        <v>1353.6690000000001</v>
      </c>
      <c r="F292" s="118">
        <f>VLOOKUP($A292+ROUND((COLUMN()-2)/24,5),АТС!$A$41:$F$784,6)+'Иные услуги '!$C$5+'РСТ РСО-А'!$K$7+'РСТ РСО-А'!$G$9</f>
        <v>1354.1890000000001</v>
      </c>
      <c r="G292" s="118">
        <f>VLOOKUP($A292+ROUND((COLUMN()-2)/24,5),АТС!$A$41:$F$784,6)+'Иные услуги '!$C$5+'РСТ РСО-А'!$K$7+'РСТ РСО-А'!$G$9</f>
        <v>1357.1290000000001</v>
      </c>
      <c r="H292" s="118">
        <f>VLOOKUP($A292+ROUND((COLUMN()-2)/24,5),АТС!$A$41:$F$784,6)+'Иные услуги '!$C$5+'РСТ РСО-А'!$K$7+'РСТ РСО-А'!$G$9</f>
        <v>1365.9390000000001</v>
      </c>
      <c r="I292" s="118">
        <f>VLOOKUP($A292+ROUND((COLUMN()-2)/24,5),АТС!$A$41:$F$784,6)+'Иные услуги '!$C$5+'РСТ РСО-А'!$K$7+'РСТ РСО-А'!$G$9</f>
        <v>1237.299</v>
      </c>
      <c r="J292" s="118">
        <f>VLOOKUP($A292+ROUND((COLUMN()-2)/24,5),АТС!$A$41:$F$784,6)+'Иные услуги '!$C$5+'РСТ РСО-А'!$K$7+'РСТ РСО-А'!$G$9</f>
        <v>1296.3790000000001</v>
      </c>
      <c r="K292" s="118">
        <f>VLOOKUP($A292+ROUND((COLUMN()-2)/24,5),АТС!$A$41:$F$784,6)+'Иные услуги '!$C$5+'РСТ РСО-А'!$K$7+'РСТ РСО-А'!$G$9</f>
        <v>1237.489</v>
      </c>
      <c r="L292" s="118">
        <f>VLOOKUP($A292+ROUND((COLUMN()-2)/24,5),АТС!$A$41:$F$784,6)+'Иные услуги '!$C$5+'РСТ РСО-А'!$K$7+'РСТ РСО-А'!$G$9</f>
        <v>1237.249</v>
      </c>
      <c r="M292" s="118">
        <f>VLOOKUP($A292+ROUND((COLUMN()-2)/24,5),АТС!$A$41:$F$784,6)+'Иные услуги '!$C$5+'РСТ РСО-А'!$K$7+'РСТ РСО-А'!$G$9</f>
        <v>1237.5989999999999</v>
      </c>
      <c r="N292" s="118">
        <f>VLOOKUP($A292+ROUND((COLUMN()-2)/24,5),АТС!$A$41:$F$784,6)+'Иные услуги '!$C$5+'РСТ РСО-А'!$K$7+'РСТ РСО-А'!$G$9</f>
        <v>1265.529</v>
      </c>
      <c r="O292" s="118">
        <f>VLOOKUP($A292+ROUND((COLUMN()-2)/24,5),АТС!$A$41:$F$784,6)+'Иные услуги '!$C$5+'РСТ РСО-А'!$K$7+'РСТ РСО-А'!$G$9</f>
        <v>1265.809</v>
      </c>
      <c r="P292" s="118">
        <f>VLOOKUP($A292+ROUND((COLUMN()-2)/24,5),АТС!$A$41:$F$784,6)+'Иные услуги '!$C$5+'РСТ РСО-А'!$K$7+'РСТ РСО-А'!$G$9</f>
        <v>1296.319</v>
      </c>
      <c r="Q292" s="118">
        <f>VLOOKUP($A292+ROUND((COLUMN()-2)/24,5),АТС!$A$41:$F$784,6)+'Иные услуги '!$C$5+'РСТ РСО-А'!$K$7+'РСТ РСО-А'!$G$9</f>
        <v>1296.519</v>
      </c>
      <c r="R292" s="118">
        <f>VLOOKUP($A292+ROUND((COLUMN()-2)/24,5),АТС!$A$41:$F$784,6)+'Иные услуги '!$C$5+'РСТ РСО-А'!$K$7+'РСТ РСО-А'!$G$9</f>
        <v>1295.6090000000002</v>
      </c>
      <c r="S292" s="118">
        <f>VLOOKUP($A292+ROUND((COLUMN()-2)/24,5),АТС!$A$41:$F$784,6)+'Иные услуги '!$C$5+'РСТ РСО-А'!$K$7+'РСТ РСО-А'!$G$9</f>
        <v>1265.9190000000001</v>
      </c>
      <c r="T292" s="118">
        <f>VLOOKUP($A292+ROUND((COLUMN()-2)/24,5),АТС!$A$41:$F$784,6)+'Иные услуги '!$C$5+'РСТ РСО-А'!$K$7+'РСТ РСО-А'!$G$9</f>
        <v>1287.509</v>
      </c>
      <c r="U292" s="118">
        <f>VLOOKUP($A292+ROUND((COLUMN()-2)/24,5),АТС!$A$41:$F$784,6)+'Иные услуги '!$C$5+'РСТ РСО-А'!$K$7+'РСТ РСО-А'!$G$9</f>
        <v>1305.229</v>
      </c>
      <c r="V292" s="118">
        <f>VLOOKUP($A292+ROUND((COLUMN()-2)/24,5),АТС!$A$41:$F$784,6)+'Иные услуги '!$C$5+'РСТ РСО-А'!$K$7+'РСТ РСО-А'!$G$9</f>
        <v>1300.4590000000001</v>
      </c>
      <c r="W292" s="118">
        <f>VLOOKUP($A292+ROUND((COLUMN()-2)/24,5),АТС!$A$41:$F$784,6)+'Иные услуги '!$C$5+'РСТ РСО-А'!$K$7+'РСТ РСО-А'!$G$9</f>
        <v>1389.499</v>
      </c>
      <c r="X292" s="118">
        <f>VLOOKUP($A292+ROUND((COLUMN()-2)/24,5),АТС!$A$41:$F$784,6)+'Иные услуги '!$C$5+'РСТ РСО-А'!$K$7+'РСТ РСО-А'!$G$9</f>
        <v>1120.6890000000001</v>
      </c>
      <c r="Y292" s="118">
        <f>VLOOKUP($A292+ROUND((COLUMN()-2)/24,5),АТС!$A$41:$F$784,6)+'Иные услуги '!$C$5+'РСТ РСО-А'!$K$7+'РСТ РСО-А'!$G$9</f>
        <v>1185.6490000000001</v>
      </c>
    </row>
    <row r="293" spans="1:27" x14ac:dyDescent="0.2">
      <c r="A293" s="66">
        <f t="shared" si="9"/>
        <v>43539</v>
      </c>
      <c r="B293" s="118">
        <f>VLOOKUP($A293+ROUND((COLUMN()-2)/24,5),АТС!$A$41:$F$784,6)+'Иные услуги '!$C$5+'РСТ РСО-А'!$K$7+'РСТ РСО-А'!$G$9</f>
        <v>1261.5989999999999</v>
      </c>
      <c r="C293" s="118">
        <f>VLOOKUP($A293+ROUND((COLUMN()-2)/24,5),АТС!$A$41:$F$784,6)+'Иные услуги '!$C$5+'РСТ РСО-А'!$K$7+'РСТ РСО-А'!$G$9</f>
        <v>1320.4490000000001</v>
      </c>
      <c r="D293" s="118">
        <f>VLOOKUP($A293+ROUND((COLUMN()-2)/24,5),АТС!$A$41:$F$784,6)+'Иные услуги '!$C$5+'РСТ РСО-А'!$K$7+'РСТ РСО-А'!$G$9</f>
        <v>1354.3690000000001</v>
      </c>
      <c r="E293" s="118">
        <f>VLOOKUP($A293+ROUND((COLUMN()-2)/24,5),АТС!$A$41:$F$784,6)+'Иные услуги '!$C$5+'РСТ РСО-А'!$K$7+'РСТ РСО-А'!$G$9</f>
        <v>1354.059</v>
      </c>
      <c r="F293" s="118">
        <f>VLOOKUP($A293+ROUND((COLUMN()-2)/24,5),АТС!$A$41:$F$784,6)+'Иные услуги '!$C$5+'РСТ РСО-А'!$K$7+'РСТ РСО-А'!$G$9</f>
        <v>1392.049</v>
      </c>
      <c r="G293" s="118">
        <f>VLOOKUP($A293+ROUND((COLUMN()-2)/24,5),АТС!$A$41:$F$784,6)+'Иные услуги '!$C$5+'РСТ РСО-А'!$K$7+'РСТ РСО-А'!$G$9</f>
        <v>1358.8690000000001</v>
      </c>
      <c r="H293" s="118">
        <f>VLOOKUP($A293+ROUND((COLUMN()-2)/24,5),АТС!$A$41:$F$784,6)+'Иные услуги '!$C$5+'РСТ РСО-А'!$K$7+'РСТ РСО-А'!$G$9</f>
        <v>1418.6490000000001</v>
      </c>
      <c r="I293" s="118">
        <f>VLOOKUP($A293+ROUND((COLUMN()-2)/24,5),АТС!$A$41:$F$784,6)+'Иные услуги '!$C$5+'РСТ РСО-А'!$K$7+'РСТ РСО-А'!$G$9</f>
        <v>1237.9190000000001</v>
      </c>
      <c r="J293" s="118">
        <f>VLOOKUP($A293+ROUND((COLUMN()-2)/24,5),АТС!$A$41:$F$784,6)+'Иные услуги '!$C$5+'РСТ РСО-А'!$K$7+'РСТ РСО-А'!$G$9</f>
        <v>1330.9590000000001</v>
      </c>
      <c r="K293" s="118">
        <f>VLOOKUP($A293+ROUND((COLUMN()-2)/24,5),АТС!$A$41:$F$784,6)+'Иные услуги '!$C$5+'РСТ РСО-А'!$K$7+'РСТ РСО-А'!$G$9</f>
        <v>1331.749</v>
      </c>
      <c r="L293" s="118">
        <f>VLOOKUP($A293+ROUND((COLUMN()-2)/24,5),АТС!$A$41:$F$784,6)+'Иные услуги '!$C$5+'РСТ РСО-А'!$K$7+'РСТ РСО-А'!$G$9</f>
        <v>1331.7190000000001</v>
      </c>
      <c r="M293" s="118">
        <f>VLOOKUP($A293+ROUND((COLUMN()-2)/24,5),АТС!$A$41:$F$784,6)+'Иные услуги '!$C$5+'РСТ РСО-А'!$K$7+'РСТ РСО-А'!$G$9</f>
        <v>1298.5989999999999</v>
      </c>
      <c r="N293" s="118">
        <f>VLOOKUP($A293+ROUND((COLUMN()-2)/24,5),АТС!$A$41:$F$784,6)+'Иные услуги '!$C$5+'РСТ РСО-А'!$K$7+'РСТ РСО-А'!$G$9</f>
        <v>1298.4690000000001</v>
      </c>
      <c r="O293" s="118">
        <f>VLOOKUP($A293+ROUND((COLUMN()-2)/24,5),АТС!$A$41:$F$784,6)+'Иные услуги '!$C$5+'РСТ РСО-А'!$K$7+'РСТ РСО-А'!$G$9</f>
        <v>1298.4190000000001</v>
      </c>
      <c r="P293" s="118">
        <f>VLOOKUP($A293+ROUND((COLUMN()-2)/24,5),АТС!$A$41:$F$784,6)+'Иные услуги '!$C$5+'РСТ РСО-А'!$K$7+'РСТ РСО-А'!$G$9</f>
        <v>1298.4290000000001</v>
      </c>
      <c r="Q293" s="118">
        <f>VLOOKUP($A293+ROUND((COLUMN()-2)/24,5),АТС!$A$41:$F$784,6)+'Иные услуги '!$C$5+'РСТ РСО-А'!$K$7+'РСТ РСО-А'!$G$9</f>
        <v>1331.1590000000001</v>
      </c>
      <c r="R293" s="118">
        <f>VLOOKUP($A293+ROUND((COLUMN()-2)/24,5),АТС!$A$41:$F$784,6)+'Иные услуги '!$C$5+'РСТ РСО-А'!$K$7+'РСТ РСО-А'!$G$9</f>
        <v>1296.4590000000001</v>
      </c>
      <c r="S293" s="118">
        <f>VLOOKUP($A293+ROUND((COLUMN()-2)/24,5),АТС!$A$41:$F$784,6)+'Иные услуги '!$C$5+'РСТ РСО-А'!$K$7+'РСТ РСО-А'!$G$9</f>
        <v>1270.1690000000001</v>
      </c>
      <c r="T293" s="118">
        <f>VLOOKUP($A293+ROUND((COLUMN()-2)/24,5),АТС!$A$41:$F$784,6)+'Иные услуги '!$C$5+'РСТ РСО-А'!$K$7+'РСТ РСО-А'!$G$9</f>
        <v>1293.3590000000002</v>
      </c>
      <c r="U293" s="118">
        <f>VLOOKUP($A293+ROUND((COLUMN()-2)/24,5),АТС!$A$41:$F$784,6)+'Иные услуги '!$C$5+'РСТ РСО-А'!$K$7+'РСТ РСО-А'!$G$9</f>
        <v>1303.6890000000001</v>
      </c>
      <c r="V293" s="118">
        <f>VLOOKUP($A293+ROUND((COLUMN()-2)/24,5),АТС!$A$41:$F$784,6)+'Иные услуги '!$C$5+'РСТ РСО-А'!$K$7+'РСТ РСО-А'!$G$9</f>
        <v>1307.069</v>
      </c>
      <c r="W293" s="118">
        <f>VLOOKUP($A293+ROUND((COLUMN()-2)/24,5),АТС!$A$41:$F$784,6)+'Иные услуги '!$C$5+'РСТ РСО-А'!$K$7+'РСТ РСО-А'!$G$9</f>
        <v>1394.9690000000001</v>
      </c>
      <c r="X293" s="118">
        <f>VLOOKUP($A293+ROUND((COLUMN()-2)/24,5),АТС!$A$41:$F$784,6)+'Иные услуги '!$C$5+'РСТ РСО-А'!$K$7+'РСТ РСО-А'!$G$9</f>
        <v>1125.1390000000001</v>
      </c>
      <c r="Y293" s="118">
        <f>VLOOKUP($A293+ROUND((COLUMN()-2)/24,5),АТС!$A$41:$F$784,6)+'Иные услуги '!$C$5+'РСТ РСО-А'!$K$7+'РСТ РСО-А'!$G$9</f>
        <v>1187.0989999999999</v>
      </c>
    </row>
    <row r="294" spans="1:27" x14ac:dyDescent="0.2">
      <c r="A294" s="66">
        <f t="shared" si="9"/>
        <v>43540</v>
      </c>
      <c r="B294" s="118">
        <f>VLOOKUP($A294+ROUND((COLUMN()-2)/24,5),АТС!$A$41:$F$784,6)+'Иные услуги '!$C$5+'РСТ РСО-А'!$K$7+'РСТ РСО-А'!$G$9</f>
        <v>1283.519</v>
      </c>
      <c r="C294" s="118">
        <f>VLOOKUP($A294+ROUND((COLUMN()-2)/24,5),АТС!$A$41:$F$784,6)+'Иные услуги '!$C$5+'РСТ РСО-А'!$K$7+'РСТ РСО-А'!$G$9</f>
        <v>1360.2190000000001</v>
      </c>
      <c r="D294" s="118">
        <f>VLOOKUP($A294+ROUND((COLUMN()-2)/24,5),АТС!$A$41:$F$784,6)+'Иные услуги '!$C$5+'РСТ РСО-А'!$K$7+'РСТ РСО-А'!$G$9</f>
        <v>1358.1990000000001</v>
      </c>
      <c r="E294" s="118">
        <f>VLOOKUP($A294+ROUND((COLUMN()-2)/24,5),АТС!$A$41:$F$784,6)+'Иные услуги '!$C$5+'РСТ РСО-А'!$K$7+'РСТ РСО-А'!$G$9</f>
        <v>1357.239</v>
      </c>
      <c r="F294" s="118">
        <f>VLOOKUP($A294+ROUND((COLUMN()-2)/24,5),АТС!$A$41:$F$784,6)+'Иные услуги '!$C$5+'РСТ РСО-А'!$K$7+'РСТ РСО-А'!$G$9</f>
        <v>1395.289</v>
      </c>
      <c r="G294" s="118">
        <f>VLOOKUP($A294+ROUND((COLUMN()-2)/24,5),АТС!$A$41:$F$784,6)+'Иные услуги '!$C$5+'РСТ РСО-А'!$K$7+'РСТ РСО-А'!$G$9</f>
        <v>1360.7190000000001</v>
      </c>
      <c r="H294" s="118">
        <f>VLOOKUP($A294+ROUND((COLUMN()-2)/24,5),АТС!$A$41:$F$784,6)+'Иные услуги '!$C$5+'РСТ РСО-А'!$K$7+'РСТ РСО-А'!$G$9</f>
        <v>1416.729</v>
      </c>
      <c r="I294" s="118">
        <f>VLOOKUP($A294+ROUND((COLUMN()-2)/24,5),АТС!$A$41:$F$784,6)+'Иные услуги '!$C$5+'РСТ РСО-А'!$K$7+'РСТ РСО-А'!$G$9</f>
        <v>1239.749</v>
      </c>
      <c r="J294" s="118">
        <f>VLOOKUP($A294+ROUND((COLUMN()-2)/24,5),АТС!$A$41:$F$784,6)+'Иные услуги '!$C$5+'РСТ РСО-А'!$K$7+'РСТ РСО-А'!$G$9</f>
        <v>1333.509</v>
      </c>
      <c r="K294" s="118">
        <f>VLOOKUP($A294+ROUND((COLUMN()-2)/24,5),АТС!$A$41:$F$784,6)+'Иные услуги '!$C$5+'РСТ РСО-А'!$K$7+'РСТ РСО-А'!$G$9</f>
        <v>1333.4490000000001</v>
      </c>
      <c r="L294" s="118">
        <f>VLOOKUP($A294+ROUND((COLUMN()-2)/24,5),АТС!$A$41:$F$784,6)+'Иные услуги '!$C$5+'РСТ РСО-А'!$K$7+'РСТ РСО-А'!$G$9</f>
        <v>1333.8890000000001</v>
      </c>
      <c r="M294" s="118">
        <f>VLOOKUP($A294+ROUND((COLUMN()-2)/24,5),АТС!$A$41:$F$784,6)+'Иные услуги '!$C$5+'РСТ РСО-А'!$K$7+'РСТ РСО-А'!$G$9</f>
        <v>1333.749</v>
      </c>
      <c r="N294" s="118">
        <f>VLOOKUP($A294+ROUND((COLUMN()-2)/24,5),АТС!$A$41:$F$784,6)+'Иные услуги '!$C$5+'РСТ РСО-А'!$K$7+'РСТ РСО-А'!$G$9</f>
        <v>1333.539</v>
      </c>
      <c r="O294" s="118">
        <f>VLOOKUP($A294+ROUND((COLUMN()-2)/24,5),АТС!$A$41:$F$784,6)+'Иные услуги '!$C$5+'РСТ РСО-А'!$K$7+'РСТ РСО-А'!$G$9</f>
        <v>1333.4290000000001</v>
      </c>
      <c r="P294" s="118">
        <f>VLOOKUP($A294+ROUND((COLUMN()-2)/24,5),АТС!$A$41:$F$784,6)+'Иные услуги '!$C$5+'РСТ РСО-А'!$K$7+'РСТ РСО-А'!$G$9</f>
        <v>1333.2190000000001</v>
      </c>
      <c r="Q294" s="118">
        <f>VLOOKUP($A294+ROUND((COLUMN()-2)/24,5),АТС!$A$41:$F$784,6)+'Иные услуги '!$C$5+'РСТ РСО-А'!$K$7+'РСТ РСО-А'!$G$9</f>
        <v>1333.1390000000001</v>
      </c>
      <c r="R294" s="118">
        <f>VLOOKUP($A294+ROUND((COLUMN()-2)/24,5),АТС!$A$41:$F$784,6)+'Иные услуги '!$C$5+'РСТ РСО-А'!$K$7+'РСТ РСО-А'!$G$9</f>
        <v>1297.8489999999999</v>
      </c>
      <c r="S294" s="118">
        <f>VLOOKUP($A294+ROUND((COLUMN()-2)/24,5),АТС!$A$41:$F$784,6)+'Иные услуги '!$C$5+'РСТ РСО-А'!$K$7+'РСТ РСО-А'!$G$9</f>
        <v>1270.779</v>
      </c>
      <c r="T294" s="118">
        <f>VLOOKUP($A294+ROUND((COLUMN()-2)/24,5),АТС!$A$41:$F$784,6)+'Иные услуги '!$C$5+'РСТ РСО-А'!$K$7+'РСТ РСО-А'!$G$9</f>
        <v>1294.269</v>
      </c>
      <c r="U294" s="118">
        <f>VLOOKUP($A294+ROUND((COLUMN()-2)/24,5),АТС!$A$41:$F$784,6)+'Иные услуги '!$C$5+'РСТ РСО-А'!$K$7+'РСТ РСО-А'!$G$9</f>
        <v>1274.019</v>
      </c>
      <c r="V294" s="118">
        <f>VLOOKUP($A294+ROUND((COLUMN()-2)/24,5),АТС!$A$41:$F$784,6)+'Иные услуги '!$C$5+'РСТ РСО-А'!$K$7+'РСТ РСО-А'!$G$9</f>
        <v>1308.039</v>
      </c>
      <c r="W294" s="118">
        <f>VLOOKUP($A294+ROUND((COLUMN()-2)/24,5),АТС!$A$41:$F$784,6)+'Иные услуги '!$C$5+'РСТ РСО-А'!$K$7+'РСТ РСО-А'!$G$9</f>
        <v>1391.8890000000001</v>
      </c>
      <c r="X294" s="118">
        <f>VLOOKUP($A294+ROUND((COLUMN()-2)/24,5),АТС!$A$41:$F$784,6)+'Иные услуги '!$C$5+'РСТ РСО-А'!$K$7+'РСТ РСО-А'!$G$9</f>
        <v>1122.6990000000001</v>
      </c>
      <c r="Y294" s="118">
        <f>VLOOKUP($A294+ROUND((COLUMN()-2)/24,5),АТС!$A$41:$F$784,6)+'Иные услуги '!$C$5+'РСТ РСО-А'!$K$7+'РСТ РСО-А'!$G$9</f>
        <v>1160.6390000000001</v>
      </c>
    </row>
    <row r="295" spans="1:27" x14ac:dyDescent="0.2">
      <c r="A295" s="66">
        <f t="shared" si="9"/>
        <v>43541</v>
      </c>
      <c r="B295" s="118">
        <f>VLOOKUP($A295+ROUND((COLUMN()-2)/24,5),АТС!$A$41:$F$784,6)+'Иные услуги '!$C$5+'РСТ РСО-А'!$K$7+'РСТ РСО-А'!$G$9</f>
        <v>1294.329</v>
      </c>
      <c r="C295" s="118">
        <f>VLOOKUP($A295+ROUND((COLUMN()-2)/24,5),АТС!$A$41:$F$784,6)+'Иные услуги '!$C$5+'РСТ РСО-А'!$K$7+'РСТ РСО-А'!$G$9</f>
        <v>1357.4290000000001</v>
      </c>
      <c r="D295" s="118">
        <f>VLOOKUP($A295+ROUND((COLUMN()-2)/24,5),АТС!$A$41:$F$784,6)+'Иные услуги '!$C$5+'РСТ РСО-А'!$K$7+'РСТ РСО-А'!$G$9</f>
        <v>1356.0989999999999</v>
      </c>
      <c r="E295" s="118">
        <f>VLOOKUP($A295+ROUND((COLUMN()-2)/24,5),АТС!$A$41:$F$784,6)+'Иные услуги '!$C$5+'РСТ РСО-А'!$K$7+'РСТ РСО-А'!$G$9</f>
        <v>1393.029</v>
      </c>
      <c r="F295" s="118">
        <f>VLOOKUP($A295+ROUND((COLUMN()-2)/24,5),АТС!$A$41:$F$784,6)+'Иные услуги '!$C$5+'РСТ РСО-А'!$K$7+'РСТ РСО-А'!$G$9</f>
        <v>1393.579</v>
      </c>
      <c r="G295" s="118">
        <f>VLOOKUP($A295+ROUND((COLUMN()-2)/24,5),АТС!$A$41:$F$784,6)+'Иные услуги '!$C$5+'РСТ РСО-А'!$K$7+'РСТ РСО-А'!$G$9</f>
        <v>1357.3489999999999</v>
      </c>
      <c r="H295" s="118">
        <f>VLOOKUP($A295+ROUND((COLUMN()-2)/24,5),АТС!$A$41:$F$784,6)+'Иные услуги '!$C$5+'РСТ РСО-А'!$K$7+'РСТ РСО-А'!$G$9</f>
        <v>1412.069</v>
      </c>
      <c r="I295" s="118">
        <f>VLOOKUP($A295+ROUND((COLUMN()-2)/24,5),АТС!$A$41:$F$784,6)+'Иные услуги '!$C$5+'РСТ РСО-А'!$K$7+'РСТ РСО-А'!$G$9</f>
        <v>1235.1490000000001</v>
      </c>
      <c r="J295" s="118">
        <f>VLOOKUP($A295+ROUND((COLUMN()-2)/24,5),АТС!$A$41:$F$784,6)+'Иные услуги '!$C$5+'РСТ РСО-А'!$K$7+'РСТ РСО-А'!$G$9</f>
        <v>1488.4690000000001</v>
      </c>
      <c r="K295" s="118">
        <f>VLOOKUP($A295+ROUND((COLUMN()-2)/24,5),АТС!$A$41:$F$784,6)+'Иные услуги '!$C$5+'РСТ РСО-А'!$K$7+'РСТ РСО-А'!$G$9</f>
        <v>1367.1190000000001</v>
      </c>
      <c r="L295" s="118">
        <f>VLOOKUP($A295+ROUND((COLUMN()-2)/24,5),АТС!$A$41:$F$784,6)+'Иные услуги '!$C$5+'РСТ РСО-А'!$K$7+'РСТ РСО-А'!$G$9</f>
        <v>1332.6590000000001</v>
      </c>
      <c r="M295" s="118">
        <f>VLOOKUP($A295+ROUND((COLUMN()-2)/24,5),АТС!$A$41:$F$784,6)+'Иные услуги '!$C$5+'РСТ РСО-А'!$K$7+'РСТ РСО-А'!$G$9</f>
        <v>1332.7190000000001</v>
      </c>
      <c r="N295" s="118">
        <f>VLOOKUP($A295+ROUND((COLUMN()-2)/24,5),АТС!$A$41:$F$784,6)+'Иные услуги '!$C$5+'РСТ РСО-А'!$K$7+'РСТ РСО-А'!$G$9</f>
        <v>1332.3790000000001</v>
      </c>
      <c r="O295" s="118">
        <f>VLOOKUP($A295+ROUND((COLUMN()-2)/24,5),АТС!$A$41:$F$784,6)+'Иные услуги '!$C$5+'РСТ РСО-А'!$K$7+'РСТ РСО-А'!$G$9</f>
        <v>1368.019</v>
      </c>
      <c r="P295" s="118">
        <f>VLOOKUP($A295+ROUND((COLUMN()-2)/24,5),АТС!$A$41:$F$784,6)+'Иные услуги '!$C$5+'РСТ РСО-А'!$K$7+'РСТ РСО-А'!$G$9</f>
        <v>1368.3890000000001</v>
      </c>
      <c r="Q295" s="118">
        <f>VLOOKUP($A295+ROUND((COLUMN()-2)/24,5),АТС!$A$41:$F$784,6)+'Иные услуги '!$C$5+'РСТ РСО-А'!$K$7+'РСТ РСО-А'!$G$9</f>
        <v>1405.4690000000001</v>
      </c>
      <c r="R295" s="118">
        <f>VLOOKUP($A295+ROUND((COLUMN()-2)/24,5),АТС!$A$41:$F$784,6)+'Иные услуги '!$C$5+'РСТ РСО-А'!$K$7+'РСТ РСО-А'!$G$9</f>
        <v>1368.6490000000001</v>
      </c>
      <c r="S295" s="118">
        <f>VLOOKUP($A295+ROUND((COLUMN()-2)/24,5),АТС!$A$41:$F$784,6)+'Иные услуги '!$C$5+'РСТ РСО-А'!$K$7+'РСТ РСО-А'!$G$9</f>
        <v>1335.279</v>
      </c>
      <c r="T295" s="118">
        <f>VLOOKUP($A295+ROUND((COLUMN()-2)/24,5),АТС!$A$41:$F$784,6)+'Иные услуги '!$C$5+'РСТ РСО-А'!$K$7+'РСТ РСО-А'!$G$9</f>
        <v>1295.4090000000001</v>
      </c>
      <c r="U295" s="118">
        <f>VLOOKUP($A295+ROUND((COLUMN()-2)/24,5),АТС!$A$41:$F$784,6)+'Иные услуги '!$C$5+'РСТ РСО-А'!$K$7+'РСТ РСО-А'!$G$9</f>
        <v>1267.8690000000001</v>
      </c>
      <c r="V295" s="118">
        <f>VLOOKUP($A295+ROUND((COLUMN()-2)/24,5),АТС!$A$41:$F$784,6)+'Иные услуги '!$C$5+'РСТ РСО-А'!$K$7+'РСТ РСО-А'!$G$9</f>
        <v>1309.3690000000001</v>
      </c>
      <c r="W295" s="118">
        <f>VLOOKUP($A295+ROUND((COLUMN()-2)/24,5),АТС!$A$41:$F$784,6)+'Иные услуги '!$C$5+'РСТ РСО-А'!$K$7+'РСТ РСО-А'!$G$9</f>
        <v>1394.3990000000001</v>
      </c>
      <c r="X295" s="118">
        <f>VLOOKUP($A295+ROUND((COLUMN()-2)/24,5),АТС!$A$41:$F$784,6)+'Иные услуги '!$C$5+'РСТ РСО-А'!$K$7+'РСТ РСО-А'!$G$9</f>
        <v>1123.7090000000001</v>
      </c>
      <c r="Y295" s="118">
        <f>VLOOKUP($A295+ROUND((COLUMN()-2)/24,5),АТС!$A$41:$F$784,6)+'Иные услуги '!$C$5+'РСТ РСО-А'!$K$7+'РСТ РСО-А'!$G$9</f>
        <v>1188.039</v>
      </c>
    </row>
    <row r="296" spans="1:27" x14ac:dyDescent="0.2">
      <c r="A296" s="66">
        <f t="shared" si="9"/>
        <v>43542</v>
      </c>
      <c r="B296" s="118">
        <f>VLOOKUP($A296+ROUND((COLUMN()-2)/24,5),АТС!$A$41:$F$784,6)+'Иные услуги '!$C$5+'РСТ РСО-А'!$K$7+'РСТ РСО-А'!$G$9</f>
        <v>1294.1790000000001</v>
      </c>
      <c r="C296" s="118">
        <f>VLOOKUP($A296+ROUND((COLUMN()-2)/24,5),АТС!$A$41:$F$784,6)+'Иные услуги '!$C$5+'РСТ РСО-А'!$K$7+'РСТ РСО-А'!$G$9</f>
        <v>1356.9090000000001</v>
      </c>
      <c r="D296" s="118">
        <f>VLOOKUP($A296+ROUND((COLUMN()-2)/24,5),АТС!$A$41:$F$784,6)+'Иные услуги '!$C$5+'РСТ РСО-А'!$K$7+'РСТ РСО-А'!$G$9</f>
        <v>1393.039</v>
      </c>
      <c r="E296" s="118">
        <f>VLOOKUP($A296+ROUND((COLUMN()-2)/24,5),АТС!$A$41:$F$784,6)+'Иные услуги '!$C$5+'РСТ РСО-А'!$K$7+'РСТ РСО-А'!$G$9</f>
        <v>1392.749</v>
      </c>
      <c r="F296" s="118">
        <f>VLOOKUP($A296+ROUND((COLUMN()-2)/24,5),АТС!$A$41:$F$784,6)+'Иные услуги '!$C$5+'РСТ РСО-А'!$K$7+'РСТ РСО-А'!$G$9</f>
        <v>1393.6690000000001</v>
      </c>
      <c r="G296" s="118">
        <f>VLOOKUP($A296+ROUND((COLUMN()-2)/24,5),АТС!$A$41:$F$784,6)+'Иные услуги '!$C$5+'РСТ РСО-А'!$K$7+'РСТ РСО-А'!$G$9</f>
        <v>1358.479</v>
      </c>
      <c r="H296" s="118">
        <f>VLOOKUP($A296+ROUND((COLUMN()-2)/24,5),АТС!$A$41:$F$784,6)+'Иные услуги '!$C$5+'РСТ РСО-А'!$K$7+'РСТ РСО-А'!$G$9</f>
        <v>1417.8890000000001</v>
      </c>
      <c r="I296" s="118">
        <f>VLOOKUP($A296+ROUND((COLUMN()-2)/24,5),АТС!$A$41:$F$784,6)+'Иные услуги '!$C$5+'РСТ РСО-А'!$K$7+'РСТ РСО-А'!$G$9</f>
        <v>1239.2090000000001</v>
      </c>
      <c r="J296" s="118">
        <f>VLOOKUP($A296+ROUND((COLUMN()-2)/24,5),АТС!$A$41:$F$784,6)+'Иные услуги '!$C$5+'РСТ РСО-А'!$K$7+'РСТ РСО-А'!$G$9</f>
        <v>1303.7090000000001</v>
      </c>
      <c r="K296" s="118">
        <f>VLOOKUP($A296+ROUND((COLUMN()-2)/24,5),АТС!$A$41:$F$784,6)+'Иные услуги '!$C$5+'РСТ РСО-А'!$K$7+'РСТ РСО-А'!$G$9</f>
        <v>1244.749</v>
      </c>
      <c r="L296" s="118">
        <f>VLOOKUP($A296+ROUND((COLUMN()-2)/24,5),АТС!$A$41:$F$784,6)+'Иные услуги '!$C$5+'РСТ РСО-А'!$K$7+'РСТ РСО-А'!$G$9</f>
        <v>1217.829</v>
      </c>
      <c r="M296" s="118">
        <f>VLOOKUP($A296+ROUND((COLUMN()-2)/24,5),АТС!$A$41:$F$784,6)+'Иные услуги '!$C$5+'РСТ РСО-А'!$K$7+'РСТ РСО-А'!$G$9</f>
        <v>1217.9190000000001</v>
      </c>
      <c r="N296" s="118">
        <f>VLOOKUP($A296+ROUND((COLUMN()-2)/24,5),АТС!$A$41:$F$784,6)+'Иные услуги '!$C$5+'РСТ РСО-А'!$K$7+'РСТ РСО-А'!$G$9</f>
        <v>1217.529</v>
      </c>
      <c r="O296" s="118">
        <f>VLOOKUP($A296+ROUND((COLUMN()-2)/24,5),АТС!$A$41:$F$784,6)+'Иные услуги '!$C$5+'РСТ РСО-А'!$K$7+'РСТ РСО-А'!$G$9</f>
        <v>1217.4390000000001</v>
      </c>
      <c r="P296" s="118">
        <f>VLOOKUP($A296+ROUND((COLUMN()-2)/24,5),АТС!$A$41:$F$784,6)+'Иные услуги '!$C$5+'РСТ РСО-А'!$K$7+'РСТ РСО-А'!$G$9</f>
        <v>1215.819</v>
      </c>
      <c r="Q296" s="118">
        <f>VLOOKUP($A296+ROUND((COLUMN()-2)/24,5),АТС!$A$41:$F$784,6)+'Иные услуги '!$C$5+'РСТ РСО-А'!$K$7+'РСТ РСО-А'!$G$9</f>
        <v>1216.279</v>
      </c>
      <c r="R296" s="118">
        <f>VLOOKUP($A296+ROUND((COLUMN()-2)/24,5),АТС!$A$41:$F$784,6)+'Иные услуги '!$C$5+'РСТ РСО-А'!$K$7+'РСТ РСО-А'!$G$9</f>
        <v>1241.6290000000001</v>
      </c>
      <c r="S296" s="118">
        <f>VLOOKUP($A296+ROUND((COLUMN()-2)/24,5),АТС!$A$41:$F$784,6)+'Иные услуги '!$C$5+'РСТ РСО-А'!$K$7+'РСТ РСО-А'!$G$9</f>
        <v>1217.579</v>
      </c>
      <c r="T296" s="118">
        <f>VLOOKUP($A296+ROUND((COLUMN()-2)/24,5),АТС!$A$41:$F$784,6)+'Иные услуги '!$C$5+'РСТ РСО-А'!$K$7+'РСТ РСО-А'!$G$9</f>
        <v>1294.499</v>
      </c>
      <c r="U296" s="118">
        <f>VLOOKUP($A296+ROUND((COLUMN()-2)/24,5),АТС!$A$41:$F$784,6)+'Иные услуги '!$C$5+'РСТ РСО-А'!$K$7+'РСТ РСО-А'!$G$9</f>
        <v>1277.989</v>
      </c>
      <c r="V296" s="118">
        <f>VLOOKUP($A296+ROUND((COLUMN()-2)/24,5),АТС!$A$41:$F$784,6)+'Иные услуги '!$C$5+'РСТ РСО-А'!$K$7+'РСТ РСО-А'!$G$9</f>
        <v>1314.1590000000001</v>
      </c>
      <c r="W296" s="118">
        <f>VLOOKUP($A296+ROUND((COLUMN()-2)/24,5),АТС!$A$41:$F$784,6)+'Иные услуги '!$C$5+'РСТ РСО-А'!$K$7+'РСТ РСО-А'!$G$9</f>
        <v>1401.569</v>
      </c>
      <c r="X296" s="118">
        <f>VLOOKUP($A296+ROUND((COLUMN()-2)/24,5),АТС!$A$41:$F$784,6)+'Иные услуги '!$C$5+'РСТ РСО-А'!$K$7+'РСТ РСО-А'!$G$9</f>
        <v>1126.5889999999999</v>
      </c>
      <c r="Y296" s="118">
        <f>VLOOKUP($A296+ROUND((COLUMN()-2)/24,5),АТС!$A$41:$F$784,6)+'Иные услуги '!$C$5+'РСТ РСО-А'!$K$7+'РСТ РСО-А'!$G$9</f>
        <v>1168.1490000000001</v>
      </c>
    </row>
    <row r="297" spans="1:27" x14ac:dyDescent="0.2">
      <c r="A297" s="66">
        <f t="shared" si="9"/>
        <v>43543</v>
      </c>
      <c r="B297" s="118">
        <f>VLOOKUP($A297+ROUND((COLUMN()-2)/24,5),АТС!$A$41:$F$784,6)+'Иные услуги '!$C$5+'РСТ РСО-А'!$K$7+'РСТ РСО-А'!$G$9</f>
        <v>1296.4490000000001</v>
      </c>
      <c r="C297" s="118">
        <f>VLOOKUP($A297+ROUND((COLUMN()-2)/24,5),АТС!$A$41:$F$784,6)+'Иные услуги '!$C$5+'РСТ РСО-А'!$K$7+'РСТ РСО-А'!$G$9</f>
        <v>1359.479</v>
      </c>
      <c r="D297" s="118">
        <f>VLOOKUP($A297+ROUND((COLUMN()-2)/24,5),АТС!$A$41:$F$784,6)+'Иные услуги '!$C$5+'РСТ РСО-А'!$K$7+'РСТ РСО-А'!$G$9</f>
        <v>1395.559</v>
      </c>
      <c r="E297" s="118">
        <f>VLOOKUP($A297+ROUND((COLUMN()-2)/24,5),АТС!$A$41:$F$784,6)+'Иные услуги '!$C$5+'РСТ РСО-А'!$K$7+'РСТ РСО-А'!$G$9</f>
        <v>1395.319</v>
      </c>
      <c r="F297" s="118">
        <f>VLOOKUP($A297+ROUND((COLUMN()-2)/24,5),АТС!$A$41:$F$784,6)+'Иные услуги '!$C$5+'РСТ РСО-А'!$K$7+'РСТ РСО-А'!$G$9</f>
        <v>1396.3489999999999</v>
      </c>
      <c r="G297" s="118">
        <f>VLOOKUP($A297+ROUND((COLUMN()-2)/24,5),АТС!$A$41:$F$784,6)+'Иные услуги '!$C$5+'РСТ РСО-А'!$K$7+'РСТ РСО-А'!$G$9</f>
        <v>1362.4290000000001</v>
      </c>
      <c r="H297" s="118">
        <f>VLOOKUP($A297+ROUND((COLUMN()-2)/24,5),АТС!$A$41:$F$784,6)+'Иные услуги '!$C$5+'РСТ РСО-А'!$K$7+'РСТ РСО-А'!$G$9</f>
        <v>1480.739</v>
      </c>
      <c r="I297" s="118">
        <f>VLOOKUP($A297+ROUND((COLUMN()-2)/24,5),АТС!$A$41:$F$784,6)+'Иные услуги '!$C$5+'РСТ РСО-А'!$K$7+'РСТ РСО-А'!$G$9</f>
        <v>1327.539</v>
      </c>
      <c r="J297" s="118">
        <f>VLOOKUP($A297+ROUND((COLUMN()-2)/24,5),АТС!$A$41:$F$784,6)+'Иные услуги '!$C$5+'РСТ РСО-А'!$K$7+'РСТ РСО-А'!$G$9</f>
        <v>1410.759</v>
      </c>
      <c r="K297" s="118">
        <f>VLOOKUP($A297+ROUND((COLUMN()-2)/24,5),АТС!$A$41:$F$784,6)+'Иные услуги '!$C$5+'РСТ РСО-А'!$K$7+'РСТ РСО-А'!$G$9</f>
        <v>1274.749</v>
      </c>
      <c r="L297" s="118">
        <f>VLOOKUP($A297+ROUND((COLUMN()-2)/24,5),АТС!$A$41:$F$784,6)+'Иные услуги '!$C$5+'РСТ РСО-А'!$K$7+'РСТ РСО-А'!$G$9</f>
        <v>1274.539</v>
      </c>
      <c r="M297" s="118">
        <f>VLOOKUP($A297+ROUND((COLUMN()-2)/24,5),АТС!$A$41:$F$784,6)+'Иные услуги '!$C$5+'РСТ РСО-А'!$K$7+'РСТ РСО-А'!$G$9</f>
        <v>1275.0889999999999</v>
      </c>
      <c r="N297" s="118">
        <f>VLOOKUP($A297+ROUND((COLUMN()-2)/24,5),АТС!$A$41:$F$784,6)+'Иные услуги '!$C$5+'РСТ РСО-А'!$K$7+'РСТ РСО-А'!$G$9</f>
        <v>1275.1190000000001</v>
      </c>
      <c r="O297" s="118">
        <f>VLOOKUP($A297+ROUND((COLUMN()-2)/24,5),АТС!$A$41:$F$784,6)+'Иные услуги '!$C$5+'РСТ РСО-А'!$K$7+'РСТ РСО-А'!$G$9</f>
        <v>1274.479</v>
      </c>
      <c r="P297" s="118">
        <f>VLOOKUP($A297+ROUND((COLUMN()-2)/24,5),АТС!$A$41:$F$784,6)+'Иные услуги '!$C$5+'РСТ РСО-А'!$K$7+'РСТ РСО-А'!$G$9</f>
        <v>1273.3990000000001</v>
      </c>
      <c r="Q297" s="118">
        <f>VLOOKUP($A297+ROUND((COLUMN()-2)/24,5),АТС!$A$41:$F$784,6)+'Иные услуги '!$C$5+'РСТ РСО-А'!$K$7+'РСТ РСО-А'!$G$9</f>
        <v>1273.1890000000001</v>
      </c>
      <c r="R297" s="118">
        <f>VLOOKUP($A297+ROUND((COLUMN()-2)/24,5),АТС!$A$41:$F$784,6)+'Иные услуги '!$C$5+'РСТ РСО-А'!$K$7+'РСТ РСО-А'!$G$9</f>
        <v>1241.489</v>
      </c>
      <c r="S297" s="118">
        <f>VLOOKUP($A297+ROUND((COLUMN()-2)/24,5),АТС!$A$41:$F$784,6)+'Иные услуги '!$C$5+'РСТ РСО-А'!$K$7+'РСТ РСО-А'!$G$9</f>
        <v>1217.1190000000001</v>
      </c>
      <c r="T297" s="118">
        <f>VLOOKUP($A297+ROUND((COLUMN()-2)/24,5),АТС!$A$41:$F$784,6)+'Иные услуги '!$C$5+'РСТ РСО-А'!$K$7+'РСТ РСО-А'!$G$9</f>
        <v>1295.229</v>
      </c>
      <c r="U297" s="118">
        <f>VLOOKUP($A297+ROUND((COLUMN()-2)/24,5),АТС!$A$41:$F$784,6)+'Иные услуги '!$C$5+'РСТ РСО-А'!$K$7+'РСТ РСО-А'!$G$9</f>
        <v>1278.8489999999999</v>
      </c>
      <c r="V297" s="118">
        <f>VLOOKUP($A297+ROUND((COLUMN()-2)/24,5),АТС!$A$41:$F$784,6)+'Иные услуги '!$C$5+'РСТ РСО-А'!$K$7+'РСТ РСО-А'!$G$9</f>
        <v>1315.3790000000001</v>
      </c>
      <c r="W297" s="118">
        <f>VLOOKUP($A297+ROUND((COLUMN()-2)/24,5),АТС!$A$41:$F$784,6)+'Иные услуги '!$C$5+'РСТ РСО-А'!$K$7+'РСТ РСО-А'!$G$9</f>
        <v>1402.539</v>
      </c>
      <c r="X297" s="118">
        <f>VLOOKUP($A297+ROUND((COLUMN()-2)/24,5),АТС!$A$41:$F$784,6)+'Иные услуги '!$C$5+'РСТ РСО-А'!$K$7+'РСТ РСО-А'!$G$9</f>
        <v>1127.759</v>
      </c>
      <c r="Y297" s="118">
        <f>VLOOKUP($A297+ROUND((COLUMN()-2)/24,5),АТС!$A$41:$F$784,6)+'Иные услуги '!$C$5+'РСТ РСО-А'!$K$7+'РСТ РСО-А'!$G$9</f>
        <v>1168.539</v>
      </c>
    </row>
    <row r="298" spans="1:27" x14ac:dyDescent="0.2">
      <c r="A298" s="66">
        <f t="shared" si="9"/>
        <v>43544</v>
      </c>
      <c r="B298" s="118">
        <f>VLOOKUP($A298+ROUND((COLUMN()-2)/24,5),АТС!$A$41:$F$784,6)+'Иные услуги '!$C$5+'РСТ РСО-А'!$K$7+'РСТ РСО-А'!$G$9</f>
        <v>1265.009</v>
      </c>
      <c r="C298" s="118">
        <f>VLOOKUP($A298+ROUND((COLUMN()-2)/24,5),АТС!$A$41:$F$784,6)+'Иные услуги '!$C$5+'РСТ РСО-А'!$K$7+'РСТ РСО-А'!$G$9</f>
        <v>1324.9590000000001</v>
      </c>
      <c r="D298" s="118">
        <f>VLOOKUP($A298+ROUND((COLUMN()-2)/24,5),АТС!$A$41:$F$784,6)+'Иные услуги '!$C$5+'РСТ РСО-А'!$K$7+'РСТ РСО-А'!$G$9</f>
        <v>1358.6290000000001</v>
      </c>
      <c r="E298" s="118">
        <f>VLOOKUP($A298+ROUND((COLUMN()-2)/24,5),АТС!$A$41:$F$784,6)+'Иные услуги '!$C$5+'РСТ РСО-А'!$K$7+'РСТ РСО-А'!$G$9</f>
        <v>1358.1090000000002</v>
      </c>
      <c r="F298" s="118">
        <f>VLOOKUP($A298+ROUND((COLUMN()-2)/24,5),АТС!$A$41:$F$784,6)+'Иные услуги '!$C$5+'РСТ РСО-А'!$K$7+'РСТ РСО-А'!$G$9</f>
        <v>1359.259</v>
      </c>
      <c r="G298" s="118">
        <f>VLOOKUP($A298+ROUND((COLUMN()-2)/24,5),АТС!$A$41:$F$784,6)+'Иные услуги '!$C$5+'РСТ РСО-А'!$K$7+'РСТ РСО-А'!$G$9</f>
        <v>1362.299</v>
      </c>
      <c r="H298" s="118">
        <f>VLOOKUP($A298+ROUND((COLUMN()-2)/24,5),АТС!$A$41:$F$784,6)+'Иные услуги '!$C$5+'РСТ РСО-А'!$K$7+'РСТ РСО-А'!$G$9</f>
        <v>1370.289</v>
      </c>
      <c r="I298" s="118">
        <f>VLOOKUP($A298+ROUND((COLUMN()-2)/24,5),АТС!$A$41:$F$784,6)+'Иные услуги '!$C$5+'РСТ РСО-А'!$K$7+'РСТ РСО-А'!$G$9</f>
        <v>1242.6490000000001</v>
      </c>
      <c r="J298" s="118">
        <f>VLOOKUP($A298+ROUND((COLUMN()-2)/24,5),АТС!$A$41:$F$784,6)+'Иные услуги '!$C$5+'РСТ РСО-А'!$K$7+'РСТ РСО-А'!$G$9</f>
        <v>1305.3389999999999</v>
      </c>
      <c r="K298" s="118">
        <f>VLOOKUP($A298+ROUND((COLUMN()-2)/24,5),АТС!$A$41:$F$784,6)+'Иные услуги '!$C$5+'РСТ РСО-А'!$K$7+'РСТ РСО-А'!$G$9</f>
        <v>1218.549</v>
      </c>
      <c r="L298" s="118">
        <f>VLOOKUP($A298+ROUND((COLUMN()-2)/24,5),АТС!$A$41:$F$784,6)+'Иные услуги '!$C$5+'РСТ РСО-А'!$K$7+'РСТ РСО-А'!$G$9</f>
        <v>1217.519</v>
      </c>
      <c r="M298" s="118">
        <f>VLOOKUP($A298+ROUND((COLUMN()-2)/24,5),АТС!$A$41:$F$784,6)+'Иные услуги '!$C$5+'РСТ РСО-А'!$K$7+'РСТ РСО-А'!$G$9</f>
        <v>1218.1490000000001</v>
      </c>
      <c r="N298" s="118">
        <f>VLOOKUP($A298+ROUND((COLUMN()-2)/24,5),АТС!$A$41:$F$784,6)+'Иные услуги '!$C$5+'РСТ РСО-А'!$K$7+'РСТ РСО-А'!$G$9</f>
        <v>1218.549</v>
      </c>
      <c r="O298" s="118">
        <f>VLOOKUP($A298+ROUND((COLUMN()-2)/24,5),АТС!$A$41:$F$784,6)+'Иные услуги '!$C$5+'РСТ РСО-А'!$K$7+'РСТ РСО-А'!$G$9</f>
        <v>1218.229</v>
      </c>
      <c r="P298" s="118">
        <f>VLOOKUP($A298+ROUND((COLUMN()-2)/24,5),АТС!$A$41:$F$784,6)+'Иные услуги '!$C$5+'РСТ РСО-А'!$K$7+'РСТ РСО-А'!$G$9</f>
        <v>1217.039</v>
      </c>
      <c r="Q298" s="118">
        <f>VLOOKUP($A298+ROUND((COLUMN()-2)/24,5),АТС!$A$41:$F$784,6)+'Иные услуги '!$C$5+'РСТ РСО-А'!$K$7+'РСТ РСО-А'!$G$9</f>
        <v>1216.989</v>
      </c>
      <c r="R298" s="118">
        <f>VLOOKUP($A298+ROUND((COLUMN()-2)/24,5),АТС!$A$41:$F$784,6)+'Иные услуги '!$C$5+'РСТ РСО-А'!$K$7+'РСТ РСО-А'!$G$9</f>
        <v>1214.259</v>
      </c>
      <c r="S298" s="118">
        <f>VLOOKUP($A298+ROUND((COLUMN()-2)/24,5),АТС!$A$41:$F$784,6)+'Иные услуги '!$C$5+'РСТ РСО-А'!$K$7+'РСТ РСО-А'!$G$9</f>
        <v>1216.1690000000001</v>
      </c>
      <c r="T298" s="118">
        <f>VLOOKUP($A298+ROUND((COLUMN()-2)/24,5),АТС!$A$41:$F$784,6)+'Иные услуги '!$C$5+'РСТ РСО-А'!$K$7+'РСТ РСО-А'!$G$9</f>
        <v>1295.9090000000001</v>
      </c>
      <c r="U298" s="118">
        <f>VLOOKUP($A298+ROUND((COLUMN()-2)/24,5),АТС!$A$41:$F$784,6)+'Иные услуги '!$C$5+'РСТ РСО-А'!$K$7+'РСТ РСО-А'!$G$9</f>
        <v>1271.3990000000001</v>
      </c>
      <c r="V298" s="118">
        <f>VLOOKUP($A298+ROUND((COLUMN()-2)/24,5),АТС!$A$41:$F$784,6)+'Иные услуги '!$C$5+'РСТ РСО-А'!$K$7+'РСТ РСО-А'!$G$9</f>
        <v>1314.6590000000001</v>
      </c>
      <c r="W298" s="118">
        <f>VLOOKUP($A298+ROUND((COLUMN()-2)/24,5),АТС!$A$41:$F$784,6)+'Иные услуги '!$C$5+'РСТ РСО-А'!$K$7+'РСТ РСО-А'!$G$9</f>
        <v>1403.049</v>
      </c>
      <c r="X298" s="118">
        <f>VLOOKUP($A298+ROUND((COLUMN()-2)/24,5),АТС!$A$41:$F$784,6)+'Иные услуги '!$C$5+'РСТ РСО-А'!$K$7+'РСТ РСО-А'!$G$9</f>
        <v>1127.309</v>
      </c>
      <c r="Y298" s="118">
        <f>VLOOKUP($A298+ROUND((COLUMN()-2)/24,5),АТС!$A$41:$F$784,6)+'Иные услуги '!$C$5+'РСТ РСО-А'!$K$7+'РСТ РСО-А'!$G$9</f>
        <v>1167.6390000000001</v>
      </c>
    </row>
    <row r="299" spans="1:27" x14ac:dyDescent="0.2">
      <c r="A299" s="66">
        <f t="shared" si="9"/>
        <v>43545</v>
      </c>
      <c r="B299" s="118">
        <f>VLOOKUP($A299+ROUND((COLUMN()-2)/24,5),АТС!$A$41:$F$784,6)+'Иные услуги '!$C$5+'РСТ РСО-А'!$K$7+'РСТ РСО-А'!$G$9</f>
        <v>1268.779</v>
      </c>
      <c r="C299" s="118">
        <f>VLOOKUP($A299+ROUND((COLUMN()-2)/24,5),АТС!$A$41:$F$784,6)+'Иные услуги '!$C$5+'РСТ РСО-А'!$K$7+'РСТ РСО-А'!$G$9</f>
        <v>1325.5989999999999</v>
      </c>
      <c r="D299" s="118">
        <f>VLOOKUP($A299+ROUND((COLUMN()-2)/24,5),АТС!$A$41:$F$784,6)+'Иные услуги '!$C$5+'РСТ РСО-А'!$K$7+'РСТ РСО-А'!$G$9</f>
        <v>1359.309</v>
      </c>
      <c r="E299" s="118">
        <f>VLOOKUP($A299+ROUND((COLUMN()-2)/24,5),АТС!$A$41:$F$784,6)+'Иные услуги '!$C$5+'РСТ РСО-А'!$K$7+'РСТ РСО-А'!$G$9</f>
        <v>1358.7190000000001</v>
      </c>
      <c r="F299" s="118">
        <f>VLOOKUP($A299+ROUND((COLUMN()-2)/24,5),АТС!$A$41:$F$784,6)+'Иные услуги '!$C$5+'РСТ РСО-А'!$K$7+'РСТ РСО-А'!$G$9</f>
        <v>1359.759</v>
      </c>
      <c r="G299" s="118">
        <f>VLOOKUP($A299+ROUND((COLUMN()-2)/24,5),АТС!$A$41:$F$784,6)+'Иные услуги '!$C$5+'РСТ РСО-А'!$K$7+'РСТ РСО-А'!$G$9</f>
        <v>1364.479</v>
      </c>
      <c r="H299" s="118">
        <f>VLOOKUP($A299+ROUND((COLUMN()-2)/24,5),АТС!$A$41:$F$784,6)+'Иные услуги '!$C$5+'РСТ РСО-А'!$K$7+'РСТ РСО-А'!$G$9</f>
        <v>1374.7190000000001</v>
      </c>
      <c r="I299" s="118">
        <f>VLOOKUP($A299+ROUND((COLUMN()-2)/24,5),АТС!$A$41:$F$784,6)+'Иные услуги '!$C$5+'РСТ РСО-А'!$K$7+'РСТ РСО-А'!$G$9</f>
        <v>1245.019</v>
      </c>
      <c r="J299" s="118">
        <f>VLOOKUP($A299+ROUND((COLUMN()-2)/24,5),АТС!$A$41:$F$784,6)+'Иные услуги '!$C$5+'РСТ РСО-А'!$K$7+'РСТ РСО-А'!$G$9</f>
        <v>1303.9390000000001</v>
      </c>
      <c r="K299" s="118">
        <f>VLOOKUP($A299+ROUND((COLUMN()-2)/24,5),АТС!$A$41:$F$784,6)+'Иные услуги '!$C$5+'РСТ РСО-А'!$K$7+'РСТ РСО-А'!$G$9</f>
        <v>1217.539</v>
      </c>
      <c r="L299" s="118">
        <f>VLOOKUP($A299+ROUND((COLUMN()-2)/24,5),АТС!$A$41:$F$784,6)+'Иные услуги '!$C$5+'РСТ РСО-А'!$K$7+'РСТ РСО-А'!$G$9</f>
        <v>1217.6290000000001</v>
      </c>
      <c r="M299" s="118">
        <f>VLOOKUP($A299+ROUND((COLUMN()-2)/24,5),АТС!$A$41:$F$784,6)+'Иные услуги '!$C$5+'РСТ РСО-А'!$K$7+'РСТ РСО-А'!$G$9</f>
        <v>1217.779</v>
      </c>
      <c r="N299" s="118">
        <f>VLOOKUP($A299+ROUND((COLUMN()-2)/24,5),АТС!$A$41:$F$784,6)+'Иные услуги '!$C$5+'РСТ РСО-А'!$K$7+'РСТ РСО-А'!$G$9</f>
        <v>1217.6790000000001</v>
      </c>
      <c r="O299" s="118">
        <f>VLOOKUP($A299+ROUND((COLUMN()-2)/24,5),АТС!$A$41:$F$784,6)+'Иные услуги '!$C$5+'РСТ РСО-А'!$K$7+'РСТ РСО-А'!$G$9</f>
        <v>1217.4690000000001</v>
      </c>
      <c r="P299" s="118">
        <f>VLOOKUP($A299+ROUND((COLUMN()-2)/24,5),АТС!$A$41:$F$784,6)+'Иные услуги '!$C$5+'РСТ РСО-А'!$K$7+'РСТ РСО-А'!$G$9</f>
        <v>1216.549</v>
      </c>
      <c r="Q299" s="118">
        <f>VLOOKUP($A299+ROUND((COLUMN()-2)/24,5),АТС!$A$41:$F$784,6)+'Иные услуги '!$C$5+'РСТ РСО-А'!$K$7+'РСТ РСО-А'!$G$9</f>
        <v>1216.4290000000001</v>
      </c>
      <c r="R299" s="118">
        <f>VLOOKUP($A299+ROUND((COLUMN()-2)/24,5),АТС!$A$41:$F$784,6)+'Иные услуги '!$C$5+'РСТ РСО-А'!$K$7+'РСТ РСО-А'!$G$9</f>
        <v>1215.9190000000001</v>
      </c>
      <c r="S299" s="118">
        <f>VLOOKUP($A299+ROUND((COLUMN()-2)/24,5),АТС!$A$41:$F$784,6)+'Иные услуги '!$C$5+'РСТ РСО-А'!$K$7+'РСТ РСО-А'!$G$9</f>
        <v>1216.9190000000001</v>
      </c>
      <c r="T299" s="118">
        <f>VLOOKUP($A299+ROUND((COLUMN()-2)/24,5),АТС!$A$41:$F$784,6)+'Иные услуги '!$C$5+'РСТ РСО-А'!$K$7+'РСТ РСО-А'!$G$9</f>
        <v>1296.789</v>
      </c>
      <c r="U299" s="118">
        <f>VLOOKUP($A299+ROUND((COLUMN()-2)/24,5),АТС!$A$41:$F$784,6)+'Иные услуги '!$C$5+'РСТ РСО-А'!$K$7+'РСТ РСО-А'!$G$9</f>
        <v>1270.8790000000001</v>
      </c>
      <c r="V299" s="118">
        <f>VLOOKUP($A299+ROUND((COLUMN()-2)/24,5),АТС!$A$41:$F$784,6)+'Иные услуги '!$C$5+'РСТ РСО-А'!$K$7+'РСТ РСО-А'!$G$9</f>
        <v>1315.249</v>
      </c>
      <c r="W299" s="118">
        <f>VLOOKUP($A299+ROUND((COLUMN()-2)/24,5),АТС!$A$41:$F$784,6)+'Иные услуги '!$C$5+'РСТ РСО-А'!$K$7+'РСТ РСО-А'!$G$9</f>
        <v>1400.269</v>
      </c>
      <c r="X299" s="118">
        <f>VLOOKUP($A299+ROUND((COLUMN()-2)/24,5),АТС!$A$41:$F$784,6)+'Иные услуги '!$C$5+'РСТ РСО-А'!$K$7+'РСТ РСО-А'!$G$9</f>
        <v>1127.729</v>
      </c>
      <c r="Y299" s="118">
        <f>VLOOKUP($A299+ROUND((COLUMN()-2)/24,5),АТС!$A$41:$F$784,6)+'Иные услуги '!$C$5+'РСТ РСО-А'!$K$7+'РСТ РСО-А'!$G$9</f>
        <v>1167.6490000000001</v>
      </c>
    </row>
    <row r="300" spans="1:27" x14ac:dyDescent="0.2">
      <c r="A300" s="66">
        <f t="shared" si="9"/>
        <v>43546</v>
      </c>
      <c r="B300" s="118">
        <f>VLOOKUP($A300+ROUND((COLUMN()-2)/24,5),АТС!$A$41:$F$784,6)+'Иные услуги '!$C$5+'РСТ РСО-А'!$K$7+'РСТ РСО-А'!$G$9</f>
        <v>1264.8590000000002</v>
      </c>
      <c r="C300" s="118">
        <f>VLOOKUP($A300+ROUND((COLUMN()-2)/24,5),АТС!$A$41:$F$784,6)+'Иные услуги '!$C$5+'РСТ РСО-А'!$K$7+'РСТ РСО-А'!$G$9</f>
        <v>1324.9690000000001</v>
      </c>
      <c r="D300" s="118">
        <f>VLOOKUP($A300+ROUND((COLUMN()-2)/24,5),АТС!$A$41:$F$784,6)+'Иные услуги '!$C$5+'РСТ РСО-А'!$K$7+'РСТ РСО-А'!$G$9</f>
        <v>1358.4090000000001</v>
      </c>
      <c r="E300" s="118">
        <f>VLOOKUP($A300+ROUND((COLUMN()-2)/24,5),АТС!$A$41:$F$784,6)+'Иные услуги '!$C$5+'РСТ РСО-А'!$K$7+'РСТ РСО-А'!$G$9</f>
        <v>1357.999</v>
      </c>
      <c r="F300" s="118">
        <f>VLOOKUP($A300+ROUND((COLUMN()-2)/24,5),АТС!$A$41:$F$784,6)+'Иные услуги '!$C$5+'РСТ РСО-А'!$K$7+'РСТ РСО-А'!$G$9</f>
        <v>1359.3990000000001</v>
      </c>
      <c r="G300" s="118">
        <f>VLOOKUP($A300+ROUND((COLUMN()-2)/24,5),АТС!$A$41:$F$784,6)+'Иные услуги '!$C$5+'РСТ РСО-А'!$K$7+'РСТ РСО-А'!$G$9</f>
        <v>1362.749</v>
      </c>
      <c r="H300" s="118">
        <f>VLOOKUP($A300+ROUND((COLUMN()-2)/24,5),АТС!$A$41:$F$784,6)+'Иные услуги '!$C$5+'РСТ РСО-А'!$K$7+'РСТ РСО-А'!$G$9</f>
        <v>1372.3990000000001</v>
      </c>
      <c r="I300" s="118">
        <f>VLOOKUP($A300+ROUND((COLUMN()-2)/24,5),АТС!$A$41:$F$784,6)+'Иные услуги '!$C$5+'РСТ РСО-А'!$K$7+'РСТ РСО-А'!$G$9</f>
        <v>1245.069</v>
      </c>
      <c r="J300" s="118">
        <f>VLOOKUP($A300+ROUND((COLUMN()-2)/24,5),АТС!$A$41:$F$784,6)+'Иные услуги '!$C$5+'РСТ РСО-А'!$K$7+'РСТ РСО-А'!$G$9</f>
        <v>1304.499</v>
      </c>
      <c r="K300" s="118">
        <f>VLOOKUP($A300+ROUND((COLUMN()-2)/24,5),АТС!$A$41:$F$784,6)+'Иные услуги '!$C$5+'РСТ РСО-А'!$K$7+'РСТ РСО-А'!$G$9</f>
        <v>1192.6090000000002</v>
      </c>
      <c r="L300" s="118">
        <f>VLOOKUP($A300+ROUND((COLUMN()-2)/24,5),АТС!$A$41:$F$784,6)+'Иные услуги '!$C$5+'РСТ РСО-А'!$K$7+'РСТ РСО-А'!$G$9</f>
        <v>1192.9290000000001</v>
      </c>
      <c r="M300" s="118">
        <f>VLOOKUP($A300+ROUND((COLUMN()-2)/24,5),АТС!$A$41:$F$784,6)+'Иные услуги '!$C$5+'РСТ РСО-А'!$K$7+'РСТ РСО-А'!$G$9</f>
        <v>1219.019</v>
      </c>
      <c r="N300" s="118">
        <f>VLOOKUP($A300+ROUND((COLUMN()-2)/24,5),АТС!$A$41:$F$784,6)+'Иные услуги '!$C$5+'РСТ РСО-А'!$K$7+'РСТ РСО-А'!$G$9</f>
        <v>1219.029</v>
      </c>
      <c r="O300" s="118">
        <f>VLOOKUP($A300+ROUND((COLUMN()-2)/24,5),АТС!$A$41:$F$784,6)+'Иные услуги '!$C$5+'РСТ РСО-А'!$K$7+'РСТ РСО-А'!$G$9</f>
        <v>1218.9690000000001</v>
      </c>
      <c r="P300" s="118">
        <f>VLOOKUP($A300+ROUND((COLUMN()-2)/24,5),АТС!$A$41:$F$784,6)+'Иные услуги '!$C$5+'РСТ РСО-А'!$K$7+'РСТ РСО-А'!$G$9</f>
        <v>1219.039</v>
      </c>
      <c r="Q300" s="118">
        <f>VLOOKUP($A300+ROUND((COLUMN()-2)/24,5),АТС!$A$41:$F$784,6)+'Иные услуги '!$C$5+'РСТ РСО-А'!$K$7+'РСТ РСО-А'!$G$9</f>
        <v>1218.549</v>
      </c>
      <c r="R300" s="118">
        <f>VLOOKUP($A300+ROUND((COLUMN()-2)/24,5),АТС!$A$41:$F$784,6)+'Иные услуги '!$C$5+'РСТ РСО-А'!$K$7+'РСТ РСО-А'!$G$9</f>
        <v>1220.299</v>
      </c>
      <c r="S300" s="118">
        <f>VLOOKUP($A300+ROUND((COLUMN()-2)/24,5),АТС!$A$41:$F$784,6)+'Иные услуги '!$C$5+'РСТ РСО-А'!$K$7+'РСТ РСО-А'!$G$9</f>
        <v>1217.6390000000001</v>
      </c>
      <c r="T300" s="118">
        <f>VLOOKUP($A300+ROUND((COLUMN()-2)/24,5),АТС!$A$41:$F$784,6)+'Иные услуги '!$C$5+'РСТ РСО-А'!$K$7+'РСТ РСО-А'!$G$9</f>
        <v>1296.1690000000001</v>
      </c>
      <c r="U300" s="118">
        <f>VLOOKUP($A300+ROUND((COLUMN()-2)/24,5),АТС!$A$41:$F$784,6)+'Иные услуги '!$C$5+'РСТ РСО-А'!$K$7+'РСТ РСО-А'!$G$9</f>
        <v>1264.519</v>
      </c>
      <c r="V300" s="118">
        <f>VLOOKUP($A300+ROUND((COLUMN()-2)/24,5),АТС!$A$41:$F$784,6)+'Иные услуги '!$C$5+'РСТ РСО-А'!$K$7+'РСТ РСО-А'!$G$9</f>
        <v>1309.3790000000001</v>
      </c>
      <c r="W300" s="118">
        <f>VLOOKUP($A300+ROUND((COLUMN()-2)/24,5),АТС!$A$41:$F$784,6)+'Иные услуги '!$C$5+'РСТ РСО-А'!$K$7+'РСТ РСО-А'!$G$9</f>
        <v>1394.079</v>
      </c>
      <c r="X300" s="118">
        <f>VLOOKUP($A300+ROUND((COLUMN()-2)/24,5),АТС!$A$41:$F$784,6)+'Иные услуги '!$C$5+'РСТ РСО-А'!$K$7+'РСТ РСО-А'!$G$9</f>
        <v>1124.5889999999999</v>
      </c>
      <c r="Y300" s="118">
        <f>VLOOKUP($A300+ROUND((COLUMN()-2)/24,5),АТС!$A$41:$F$784,6)+'Иные услуги '!$C$5+'РСТ РСО-А'!$K$7+'РСТ РСО-А'!$G$9</f>
        <v>1164.499</v>
      </c>
    </row>
    <row r="301" spans="1:27" x14ac:dyDescent="0.2">
      <c r="A301" s="66">
        <f t="shared" si="9"/>
        <v>43547</v>
      </c>
      <c r="B301" s="118">
        <f>VLOOKUP($A301+ROUND((COLUMN()-2)/24,5),АТС!$A$41:$F$784,6)+'Иные услуги '!$C$5+'РСТ РСО-А'!$K$7+'РСТ РСО-А'!$G$9</f>
        <v>1265.1590000000001</v>
      </c>
      <c r="C301" s="118">
        <f>VLOOKUP($A301+ROUND((COLUMN()-2)/24,5),АТС!$A$41:$F$784,6)+'Иные услуги '!$C$5+'РСТ РСО-А'!$K$7+'РСТ РСО-А'!$G$9</f>
        <v>1324.8990000000001</v>
      </c>
      <c r="D301" s="118">
        <f>VLOOKUP($A301+ROUND((COLUMN()-2)/24,5),АТС!$A$41:$F$784,6)+'Иные услуги '!$C$5+'РСТ РСО-А'!$K$7+'РСТ РСО-А'!$G$9</f>
        <v>1358.1290000000001</v>
      </c>
      <c r="E301" s="118">
        <f>VLOOKUP($A301+ROUND((COLUMN()-2)/24,5),АТС!$A$41:$F$784,6)+'Иные услуги '!$C$5+'РСТ РСО-А'!$K$7+'РСТ РСО-А'!$G$9</f>
        <v>1357.539</v>
      </c>
      <c r="F301" s="118">
        <f>VLOOKUP($A301+ROUND((COLUMN()-2)/24,5),АТС!$A$41:$F$784,6)+'Иные услуги '!$C$5+'РСТ РСО-А'!$K$7+'РСТ РСО-А'!$G$9</f>
        <v>1358.229</v>
      </c>
      <c r="G301" s="118">
        <f>VLOOKUP($A301+ROUND((COLUMN()-2)/24,5),АТС!$A$41:$F$784,6)+'Иные услуги '!$C$5+'РСТ РСО-А'!$K$7+'РСТ РСО-А'!$G$9</f>
        <v>1360.3389999999999</v>
      </c>
      <c r="H301" s="118">
        <f>VLOOKUP($A301+ROUND((COLUMN()-2)/24,5),АТС!$A$41:$F$784,6)+'Иные услуги '!$C$5+'РСТ РСО-А'!$K$7+'РСТ РСО-А'!$G$9</f>
        <v>1416.6090000000002</v>
      </c>
      <c r="I301" s="118">
        <f>VLOOKUP($A301+ROUND((COLUMN()-2)/24,5),АТС!$A$41:$F$784,6)+'Иные услуги '!$C$5+'РСТ РСО-А'!$K$7+'РСТ РСО-А'!$G$9</f>
        <v>1322.559</v>
      </c>
      <c r="J301" s="118">
        <f>VLOOKUP($A301+ROUND((COLUMN()-2)/24,5),АТС!$A$41:$F$784,6)+'Иные услуги '!$C$5+'РСТ РСО-А'!$K$7+'РСТ РСО-А'!$G$9</f>
        <v>1348.6090000000002</v>
      </c>
      <c r="K301" s="118">
        <f>VLOOKUP($A301+ROUND((COLUMN()-2)/24,5),АТС!$A$41:$F$784,6)+'Иные услуги '!$C$5+'РСТ РСО-А'!$K$7+'РСТ РСО-А'!$G$9</f>
        <v>1271.3590000000002</v>
      </c>
      <c r="L301" s="118">
        <f>VLOOKUP($A301+ROUND((COLUMN()-2)/24,5),АТС!$A$41:$F$784,6)+'Иные услуги '!$C$5+'РСТ РСО-А'!$K$7+'РСТ РСО-А'!$G$9</f>
        <v>1271.1290000000001</v>
      </c>
      <c r="M301" s="118">
        <f>VLOOKUP($A301+ROUND((COLUMN()-2)/24,5),АТС!$A$41:$F$784,6)+'Иные услуги '!$C$5+'РСТ РСО-А'!$K$7+'РСТ РСО-А'!$G$9</f>
        <v>1271.2090000000001</v>
      </c>
      <c r="N301" s="118">
        <f>VLOOKUP($A301+ROUND((COLUMN()-2)/24,5),АТС!$A$41:$F$784,6)+'Иные услуги '!$C$5+'РСТ РСО-А'!$K$7+'РСТ РСО-А'!$G$9</f>
        <v>1270.9290000000001</v>
      </c>
      <c r="O301" s="118">
        <f>VLOOKUP($A301+ROUND((COLUMN()-2)/24,5),АТС!$A$41:$F$784,6)+'Иные услуги '!$C$5+'РСТ РСО-А'!$K$7+'РСТ РСО-А'!$G$9</f>
        <v>1270.6590000000001</v>
      </c>
      <c r="P301" s="118">
        <f>VLOOKUP($A301+ROUND((COLUMN()-2)/24,5),АТС!$A$41:$F$784,6)+'Иные услуги '!$C$5+'РСТ РСО-А'!$K$7+'РСТ РСО-А'!$G$9</f>
        <v>1270.549</v>
      </c>
      <c r="Q301" s="118">
        <f>VLOOKUP($A301+ROUND((COLUMN()-2)/24,5),АТС!$A$41:$F$784,6)+'Иные услуги '!$C$5+'РСТ РСО-А'!$K$7+'РСТ РСО-А'!$G$9</f>
        <v>1269.7190000000001</v>
      </c>
      <c r="R301" s="118">
        <f>VLOOKUP($A301+ROUND((COLUMN()-2)/24,5),АТС!$A$41:$F$784,6)+'Иные услуги '!$C$5+'РСТ РСО-А'!$K$7+'РСТ РСО-А'!$G$9</f>
        <v>1271.9090000000001</v>
      </c>
      <c r="S301" s="118">
        <f>VLOOKUP($A301+ROUND((COLUMN()-2)/24,5),АТС!$A$41:$F$784,6)+'Иные услуги '!$C$5+'РСТ РСО-А'!$K$7+'РСТ РСО-А'!$G$9</f>
        <v>1272.769</v>
      </c>
      <c r="T301" s="118">
        <f>VLOOKUP($A301+ROUND((COLUMN()-2)/24,5),АТС!$A$41:$F$784,6)+'Иные услуги '!$C$5+'РСТ РСО-А'!$K$7+'РСТ РСО-А'!$G$9</f>
        <v>1334.749</v>
      </c>
      <c r="U301" s="118">
        <f>VLOOKUP($A301+ROUND((COLUMN()-2)/24,5),АТС!$A$41:$F$784,6)+'Иные услуги '!$C$5+'РСТ РСО-А'!$K$7+'РСТ РСО-А'!$G$9</f>
        <v>1302.749</v>
      </c>
      <c r="V301" s="118">
        <f>VLOOKUP($A301+ROUND((COLUMN()-2)/24,5),АТС!$A$41:$F$784,6)+'Иные услуги '!$C$5+'РСТ РСО-А'!$K$7+'РСТ РСО-А'!$G$9</f>
        <v>1307.299</v>
      </c>
      <c r="W301" s="118">
        <f>VLOOKUP($A301+ROUND((COLUMN()-2)/24,5),АТС!$A$41:$F$784,6)+'Иные услуги '!$C$5+'РСТ РСО-А'!$K$7+'РСТ РСО-А'!$G$9</f>
        <v>1393.009</v>
      </c>
      <c r="X301" s="118">
        <f>VLOOKUP($A301+ROUND((COLUMN()-2)/24,5),АТС!$A$41:$F$784,6)+'Иные услуги '!$C$5+'РСТ РСО-А'!$K$7+'РСТ РСО-А'!$G$9</f>
        <v>1124.819</v>
      </c>
      <c r="Y301" s="118">
        <f>VLOOKUP($A301+ROUND((COLUMN()-2)/24,5),АТС!$A$41:$F$784,6)+'Иные услуги '!$C$5+'РСТ РСО-А'!$K$7+'РСТ РСО-А'!$G$9</f>
        <v>1179.1590000000001</v>
      </c>
    </row>
    <row r="302" spans="1:27" x14ac:dyDescent="0.2">
      <c r="A302" s="66">
        <f t="shared" si="9"/>
        <v>43548</v>
      </c>
      <c r="B302" s="118">
        <f>VLOOKUP($A302+ROUND((COLUMN()-2)/24,5),АТС!$A$41:$F$784,6)+'Иные услуги '!$C$5+'РСТ РСО-А'!$K$7+'РСТ РСО-А'!$G$9</f>
        <v>1263.4690000000001</v>
      </c>
      <c r="C302" s="118">
        <f>VLOOKUP($A302+ROUND((COLUMN()-2)/24,5),АТС!$A$41:$F$784,6)+'Иные услуги '!$C$5+'РСТ РСО-А'!$K$7+'РСТ РСО-А'!$G$9</f>
        <v>1323.6490000000001</v>
      </c>
      <c r="D302" s="118">
        <f>VLOOKUP($A302+ROUND((COLUMN()-2)/24,5),АТС!$A$41:$F$784,6)+'Иные услуги '!$C$5+'РСТ РСО-А'!$K$7+'РСТ РСО-А'!$G$9</f>
        <v>1357.299</v>
      </c>
      <c r="E302" s="118">
        <f>VLOOKUP($A302+ROUND((COLUMN()-2)/24,5),АТС!$A$41:$F$784,6)+'Иные услуги '!$C$5+'РСТ РСО-А'!$K$7+'РСТ РСО-А'!$G$9</f>
        <v>1356.829</v>
      </c>
      <c r="F302" s="118">
        <f>VLOOKUP($A302+ROUND((COLUMN()-2)/24,5),АТС!$A$41:$F$784,6)+'Иные услуги '!$C$5+'РСТ РСО-А'!$K$7+'РСТ РСО-А'!$G$9</f>
        <v>1357.4090000000001</v>
      </c>
      <c r="G302" s="118">
        <f>VLOOKUP($A302+ROUND((COLUMN()-2)/24,5),АТС!$A$41:$F$784,6)+'Иные услуги '!$C$5+'РСТ РСО-А'!$K$7+'РСТ РСО-А'!$G$9</f>
        <v>1358.229</v>
      </c>
      <c r="H302" s="118">
        <f>VLOOKUP($A302+ROUND((COLUMN()-2)/24,5),АТС!$A$41:$F$784,6)+'Иные услуги '!$C$5+'РСТ РСО-А'!$K$7+'РСТ РСО-А'!$G$9</f>
        <v>1413.4490000000001</v>
      </c>
      <c r="I302" s="118">
        <f>VLOOKUP($A302+ROUND((COLUMN()-2)/24,5),АТС!$A$41:$F$784,6)+'Иные услуги '!$C$5+'РСТ РСО-А'!$K$7+'РСТ РСО-А'!$G$9</f>
        <v>1317.9190000000001</v>
      </c>
      <c r="J302" s="118">
        <f>VLOOKUP($A302+ROUND((COLUMN()-2)/24,5),АТС!$A$41:$F$784,6)+'Иные услуги '!$C$5+'РСТ РСО-А'!$K$7+'РСТ РСО-А'!$G$9</f>
        <v>1347.829</v>
      </c>
      <c r="K302" s="118">
        <f>VLOOKUP($A302+ROUND((COLUMN()-2)/24,5),АТС!$A$41:$F$784,6)+'Иные услуги '!$C$5+'РСТ РСО-А'!$K$7+'РСТ РСО-А'!$G$9</f>
        <v>1272.9590000000001</v>
      </c>
      <c r="L302" s="118">
        <f>VLOOKUP($A302+ROUND((COLUMN()-2)/24,5),АТС!$A$41:$F$784,6)+'Иные услуги '!$C$5+'РСТ РСО-А'!$K$7+'РСТ РСО-А'!$G$9</f>
        <v>1273.079</v>
      </c>
      <c r="M302" s="118">
        <f>VLOOKUP($A302+ROUND((COLUMN()-2)/24,5),АТС!$A$41:$F$784,6)+'Иные услуги '!$C$5+'РСТ РСО-А'!$K$7+'РСТ РСО-А'!$G$9</f>
        <v>1336.789</v>
      </c>
      <c r="N302" s="118">
        <f>VLOOKUP($A302+ROUND((COLUMN()-2)/24,5),АТС!$A$41:$F$784,6)+'Иные услуги '!$C$5+'РСТ РСО-А'!$K$7+'РСТ РСО-А'!$G$9</f>
        <v>1336.6590000000001</v>
      </c>
      <c r="O302" s="118">
        <f>VLOOKUP($A302+ROUND((COLUMN()-2)/24,5),АТС!$A$41:$F$784,6)+'Иные услуги '!$C$5+'РСТ РСО-А'!$K$7+'РСТ РСО-А'!$G$9</f>
        <v>1336.759</v>
      </c>
      <c r="P302" s="118">
        <f>VLOOKUP($A302+ROUND((COLUMN()-2)/24,5),АТС!$A$41:$F$784,6)+'Иные услуги '!$C$5+'РСТ РСО-А'!$K$7+'РСТ РСО-А'!$G$9</f>
        <v>1336.789</v>
      </c>
      <c r="Q302" s="118">
        <f>VLOOKUP($A302+ROUND((COLUMN()-2)/24,5),АТС!$A$41:$F$784,6)+'Иные услуги '!$C$5+'РСТ РСО-А'!$K$7+'РСТ РСО-А'!$G$9</f>
        <v>1336.5889999999999</v>
      </c>
      <c r="R302" s="118">
        <f>VLOOKUP($A302+ROUND((COLUMN()-2)/24,5),АТС!$A$41:$F$784,6)+'Иные услуги '!$C$5+'РСТ РСО-А'!$K$7+'РСТ РСО-А'!$G$9</f>
        <v>1338.9390000000001</v>
      </c>
      <c r="S302" s="118">
        <f>VLOOKUP($A302+ROUND((COLUMN()-2)/24,5),АТС!$A$41:$F$784,6)+'Иные услуги '!$C$5+'РСТ РСО-А'!$K$7+'РСТ РСО-А'!$G$9</f>
        <v>1340.6190000000001</v>
      </c>
      <c r="T302" s="118">
        <f>VLOOKUP($A302+ROUND((COLUMN()-2)/24,5),АТС!$A$41:$F$784,6)+'Иные услуги '!$C$5+'РСТ РСО-А'!$K$7+'РСТ РСО-А'!$G$9</f>
        <v>1430.3990000000001</v>
      </c>
      <c r="U302" s="118">
        <f>VLOOKUP($A302+ROUND((COLUMN()-2)/24,5),АТС!$A$41:$F$784,6)+'Иные услуги '!$C$5+'РСТ РСО-А'!$K$7+'РСТ РСО-А'!$G$9</f>
        <v>1315.289</v>
      </c>
      <c r="V302" s="118">
        <f>VLOOKUP($A302+ROUND((COLUMN()-2)/24,5),АТС!$A$41:$F$784,6)+'Иные услуги '!$C$5+'РСТ РСО-А'!$K$7+'РСТ РСО-А'!$G$9</f>
        <v>1311.6290000000001</v>
      </c>
      <c r="W302" s="118">
        <f>VLOOKUP($A302+ROUND((COLUMN()-2)/24,5),АТС!$A$41:$F$784,6)+'Иные услуги '!$C$5+'РСТ РСО-А'!$K$7+'РСТ РСО-А'!$G$9</f>
        <v>1396.229</v>
      </c>
      <c r="X302" s="118">
        <f>VLOOKUP($A302+ROUND((COLUMN()-2)/24,5),АТС!$A$41:$F$784,6)+'Иные услуги '!$C$5+'РСТ РСО-А'!$K$7+'РСТ РСО-А'!$G$9</f>
        <v>1124.8890000000001</v>
      </c>
      <c r="Y302" s="118">
        <f>VLOOKUP($A302+ROUND((COLUMN()-2)/24,5),АТС!$A$41:$F$784,6)+'Иные услуги '!$C$5+'РСТ РСО-А'!$K$7+'РСТ РСО-А'!$G$9</f>
        <v>1181.6290000000001</v>
      </c>
      <c r="AA302" s="67"/>
    </row>
    <row r="303" spans="1:27" x14ac:dyDescent="0.2">
      <c r="A303" s="66">
        <f t="shared" si="9"/>
        <v>43549</v>
      </c>
      <c r="B303" s="118">
        <f>VLOOKUP($A303+ROUND((COLUMN()-2)/24,5),АТС!$A$41:$F$784,6)+'Иные услуги '!$C$5+'РСТ РСО-А'!$K$7+'РСТ РСО-А'!$G$9</f>
        <v>1262.039</v>
      </c>
      <c r="C303" s="118">
        <f>VLOOKUP($A303+ROUND((COLUMN()-2)/24,5),АТС!$A$41:$F$784,6)+'Иные услуги '!$C$5+'РСТ РСО-А'!$K$7+'РСТ РСО-А'!$G$9</f>
        <v>1323.489</v>
      </c>
      <c r="D303" s="118">
        <f>VLOOKUP($A303+ROUND((COLUMN()-2)/24,5),АТС!$A$41:$F$784,6)+'Иные услуги '!$C$5+'РСТ РСО-А'!$K$7+'РСТ РСО-А'!$G$9</f>
        <v>1365.3790000000001</v>
      </c>
      <c r="E303" s="118">
        <f>VLOOKUP($A303+ROUND((COLUMN()-2)/24,5),АТС!$A$41:$F$784,6)+'Иные услуги '!$C$5+'РСТ РСО-А'!$K$7+'РСТ РСО-А'!$G$9</f>
        <v>1365.079</v>
      </c>
      <c r="F303" s="118">
        <f>VLOOKUP($A303+ROUND((COLUMN()-2)/24,5),АТС!$A$41:$F$784,6)+'Иные услуги '!$C$5+'РСТ РСО-А'!$K$7+'РСТ РСО-А'!$G$9</f>
        <v>1357.009</v>
      </c>
      <c r="G303" s="118">
        <f>VLOOKUP($A303+ROUND((COLUMN()-2)/24,5),АТС!$A$41:$F$784,6)+'Иные услуги '!$C$5+'РСТ РСО-А'!$K$7+'РСТ РСО-А'!$G$9</f>
        <v>1362.0889999999999</v>
      </c>
      <c r="H303" s="118">
        <f>VLOOKUP($A303+ROUND((COLUMN()-2)/24,5),АТС!$A$41:$F$784,6)+'Иные услуги '!$C$5+'РСТ РСО-А'!$K$7+'РСТ РСО-А'!$G$9</f>
        <v>1422.0989999999999</v>
      </c>
      <c r="I303" s="118">
        <f>VLOOKUP($A303+ROUND((COLUMN()-2)/24,5),АТС!$A$41:$F$784,6)+'Иные услуги '!$C$5+'РСТ РСО-А'!$K$7+'РСТ РСО-А'!$G$9</f>
        <v>1207.079</v>
      </c>
      <c r="J303" s="118">
        <f>VLOOKUP($A303+ROUND((COLUMN()-2)/24,5),АТС!$A$41:$F$784,6)+'Иные услуги '!$C$5+'РСТ РСО-А'!$K$7+'РСТ РСО-А'!$G$9</f>
        <v>1410.8990000000001</v>
      </c>
      <c r="K303" s="118">
        <f>VLOOKUP($A303+ROUND((COLUMN()-2)/24,5),АТС!$A$41:$F$784,6)+'Иные услуги '!$C$5+'РСТ РСО-А'!$K$7+'РСТ РСО-А'!$G$9</f>
        <v>1412.0989999999999</v>
      </c>
      <c r="L303" s="118">
        <f>VLOOKUP($A303+ROUND((COLUMN()-2)/24,5),АТС!$A$41:$F$784,6)+'Иные услуги '!$C$5+'РСТ РСО-А'!$K$7+'РСТ РСО-А'!$G$9</f>
        <v>1275.6790000000001</v>
      </c>
      <c r="M303" s="118">
        <f>VLOOKUP($A303+ROUND((COLUMN()-2)/24,5),АТС!$A$41:$F$784,6)+'Иные услуги '!$C$5+'РСТ РСО-А'!$K$7+'РСТ РСО-А'!$G$9</f>
        <v>1275.519</v>
      </c>
      <c r="N303" s="118">
        <f>VLOOKUP($A303+ROUND((COLUMN()-2)/24,5),АТС!$A$41:$F$784,6)+'Иные услуги '!$C$5+'РСТ РСО-А'!$K$7+'РСТ РСО-А'!$G$9</f>
        <v>1275.249</v>
      </c>
      <c r="O303" s="118">
        <f>VLOOKUP($A303+ROUND((COLUMN()-2)/24,5),АТС!$A$41:$F$784,6)+'Иные услуги '!$C$5+'РСТ РСО-А'!$K$7+'РСТ РСО-А'!$G$9</f>
        <v>1274.9690000000001</v>
      </c>
      <c r="P303" s="118">
        <f>VLOOKUP($A303+ROUND((COLUMN()-2)/24,5),АТС!$A$41:$F$784,6)+'Иные услуги '!$C$5+'РСТ РСО-А'!$K$7+'РСТ РСО-А'!$G$9</f>
        <v>1274.8690000000001</v>
      </c>
      <c r="Q303" s="118">
        <f>VLOOKUP($A303+ROUND((COLUMN()-2)/24,5),АТС!$A$41:$F$784,6)+'Иные услуги '!$C$5+'РСТ РСО-А'!$K$7+'РСТ РСО-А'!$G$9</f>
        <v>1304.6390000000001</v>
      </c>
      <c r="R303" s="118">
        <f>VLOOKUP($A303+ROUND((COLUMN()-2)/24,5),АТС!$A$41:$F$784,6)+'Иные услуги '!$C$5+'РСТ РСО-А'!$K$7+'РСТ РСО-А'!$G$9</f>
        <v>1305.029</v>
      </c>
      <c r="S303" s="118">
        <f>VLOOKUP($A303+ROUND((COLUMN()-2)/24,5),АТС!$A$41:$F$784,6)+'Иные услуги '!$C$5+'РСТ РСО-А'!$K$7+'РСТ РСО-А'!$G$9</f>
        <v>1274.789</v>
      </c>
      <c r="T303" s="118">
        <f>VLOOKUP($A303+ROUND((COLUMN()-2)/24,5),АТС!$A$41:$F$784,6)+'Иные услуги '!$C$5+'РСТ РСО-А'!$K$7+'РСТ РСО-А'!$G$9</f>
        <v>1328.8690000000001</v>
      </c>
      <c r="U303" s="118">
        <f>VLOOKUP($A303+ROUND((COLUMN()-2)/24,5),АТС!$A$41:$F$784,6)+'Иные услуги '!$C$5+'РСТ РСО-А'!$K$7+'РСТ РСО-А'!$G$9</f>
        <v>1304.3489999999999</v>
      </c>
      <c r="V303" s="118">
        <f>VLOOKUP($A303+ROUND((COLUMN()-2)/24,5),АТС!$A$41:$F$784,6)+'Иные услуги '!$C$5+'РСТ РСО-А'!$K$7+'РСТ РСО-А'!$G$9</f>
        <v>1300.1390000000001</v>
      </c>
      <c r="W303" s="118">
        <f>VLOOKUP($A303+ROUND((COLUMN()-2)/24,5),АТС!$A$41:$F$784,6)+'Иные услуги '!$C$5+'РСТ РСО-А'!$K$7+'РСТ РСО-А'!$G$9</f>
        <v>1385.789</v>
      </c>
      <c r="X303" s="118">
        <f>VLOOKUP($A303+ROUND((COLUMN()-2)/24,5),АТС!$A$41:$F$784,6)+'Иные услуги '!$C$5+'РСТ РСО-А'!$K$7+'РСТ РСО-А'!$G$9</f>
        <v>1119.7090000000001</v>
      </c>
      <c r="Y303" s="118">
        <f>VLOOKUP($A303+ROUND((COLUMN()-2)/24,5),АТС!$A$41:$F$784,6)+'Иные услуги '!$C$5+'РСТ РСО-А'!$K$7+'РСТ РСО-А'!$G$9</f>
        <v>1177.069</v>
      </c>
    </row>
    <row r="304" spans="1:27" x14ac:dyDescent="0.2">
      <c r="A304" s="66">
        <f t="shared" si="9"/>
        <v>43550</v>
      </c>
      <c r="B304" s="118">
        <f>VLOOKUP($A304+ROUND((COLUMN()-2)/24,5),АТС!$A$41:$F$784,6)+'Иные услуги '!$C$5+'РСТ РСО-А'!$K$7+'РСТ РСО-А'!$G$9</f>
        <v>1260.309</v>
      </c>
      <c r="C304" s="118">
        <f>VLOOKUP($A304+ROUND((COLUMN()-2)/24,5),АТС!$A$41:$F$784,6)+'Иные услуги '!$C$5+'РСТ РСО-А'!$K$7+'РСТ РСО-А'!$G$9</f>
        <v>1320.3690000000001</v>
      </c>
      <c r="D304" s="118">
        <f>VLOOKUP($A304+ROUND((COLUMN()-2)/24,5),АТС!$A$41:$F$784,6)+'Иные услуги '!$C$5+'РСТ РСО-А'!$K$7+'РСТ РСО-А'!$G$9</f>
        <v>1354.259</v>
      </c>
      <c r="E304" s="118">
        <f>VLOOKUP($A304+ROUND((COLUMN()-2)/24,5),АТС!$A$41:$F$784,6)+'Иные услуги '!$C$5+'РСТ РСО-А'!$K$7+'РСТ РСО-А'!$G$9</f>
        <v>1354.1090000000002</v>
      </c>
      <c r="F304" s="118">
        <f>VLOOKUP($A304+ROUND((COLUMN()-2)/24,5),АТС!$A$41:$F$784,6)+'Иные услуги '!$C$5+'РСТ РСО-А'!$K$7+'РСТ РСО-А'!$G$9</f>
        <v>1354.739</v>
      </c>
      <c r="G304" s="118">
        <f>VLOOKUP($A304+ROUND((COLUMN()-2)/24,5),АТС!$A$41:$F$784,6)+'Иные услуги '!$C$5+'РСТ РСО-А'!$K$7+'РСТ РСО-А'!$G$9</f>
        <v>1357.479</v>
      </c>
      <c r="H304" s="118">
        <f>VLOOKUP($A304+ROUND((COLUMN()-2)/24,5),АТС!$A$41:$F$784,6)+'Иные услуги '!$C$5+'РСТ РСО-А'!$K$7+'РСТ РСО-А'!$G$9</f>
        <v>1412.239</v>
      </c>
      <c r="I304" s="118">
        <f>VLOOKUP($A304+ROUND((COLUMN()-2)/24,5),АТС!$A$41:$F$784,6)+'Иные услуги '!$C$5+'РСТ РСО-А'!$K$7+'РСТ РСО-А'!$G$9</f>
        <v>1198.319</v>
      </c>
      <c r="J304" s="118">
        <f>VLOOKUP($A304+ROUND((COLUMN()-2)/24,5),АТС!$A$41:$F$784,6)+'Иные услуги '!$C$5+'РСТ РСО-А'!$K$7+'РСТ РСО-А'!$G$9</f>
        <v>1329.019</v>
      </c>
      <c r="K304" s="118">
        <f>VLOOKUP($A304+ROUND((COLUMN()-2)/24,5),АТС!$A$41:$F$784,6)+'Иные услуги '!$C$5+'РСТ РСО-А'!$K$7+'РСТ РСО-А'!$G$9</f>
        <v>1210.549</v>
      </c>
      <c r="L304" s="118">
        <f>VLOOKUP($A304+ROUND((COLUMN()-2)/24,5),АТС!$A$41:$F$784,6)+'Иные услуги '!$C$5+'РСТ РСО-А'!$K$7+'РСТ РСО-А'!$G$9</f>
        <v>1210.6590000000001</v>
      </c>
      <c r="M304" s="118">
        <f>VLOOKUP($A304+ROUND((COLUMN()-2)/24,5),АТС!$A$41:$F$784,6)+'Иные услуги '!$C$5+'РСТ РСО-А'!$K$7+'РСТ РСО-А'!$G$9</f>
        <v>1210.8990000000001</v>
      </c>
      <c r="N304" s="118">
        <f>VLOOKUP($A304+ROUND((COLUMN()-2)/24,5),АТС!$A$41:$F$784,6)+'Иные услуги '!$C$5+'РСТ РСО-А'!$K$7+'РСТ РСО-А'!$G$9</f>
        <v>1211.069</v>
      </c>
      <c r="O304" s="118">
        <f>VLOOKUP($A304+ROUND((COLUMN()-2)/24,5),АТС!$A$41:$F$784,6)+'Иные услуги '!$C$5+'РСТ РСО-А'!$K$7+'РСТ РСО-А'!$G$9</f>
        <v>1210.8489999999999</v>
      </c>
      <c r="P304" s="118">
        <f>VLOOKUP($A304+ROUND((COLUMN()-2)/24,5),АТС!$A$41:$F$784,6)+'Иные услуги '!$C$5+'РСТ РСО-А'!$K$7+'РСТ РСО-А'!$G$9</f>
        <v>1210.4290000000001</v>
      </c>
      <c r="Q304" s="118">
        <f>VLOOKUP($A304+ROUND((COLUMN()-2)/24,5),АТС!$A$41:$F$784,6)+'Иные услуги '!$C$5+'РСТ РСО-А'!$K$7+'РСТ РСО-А'!$G$9</f>
        <v>1209.1890000000001</v>
      </c>
      <c r="R304" s="118">
        <f>VLOOKUP($A304+ROUND((COLUMN()-2)/24,5),АТС!$A$41:$F$784,6)+'Иные услуги '!$C$5+'РСТ РСО-А'!$K$7+'РСТ РСО-А'!$G$9</f>
        <v>1209.289</v>
      </c>
      <c r="S304" s="118">
        <f>VLOOKUP($A304+ROUND((COLUMN()-2)/24,5),АТС!$A$41:$F$784,6)+'Иные услуги '!$C$5+'РСТ РСО-А'!$K$7+'РСТ РСО-А'!$G$9</f>
        <v>1209.8890000000001</v>
      </c>
      <c r="T304" s="118">
        <f>VLOOKUP($A304+ROUND((COLUMN()-2)/24,5),АТС!$A$41:$F$784,6)+'Иные услуги '!$C$5+'РСТ РСО-А'!$K$7+'РСТ РСО-А'!$G$9</f>
        <v>1327.2090000000001</v>
      </c>
      <c r="U304" s="118">
        <f>VLOOKUP($A304+ROUND((COLUMN()-2)/24,5),АТС!$A$41:$F$784,6)+'Иные услуги '!$C$5+'РСТ РСО-А'!$K$7+'РСТ РСО-А'!$G$9</f>
        <v>1304.539</v>
      </c>
      <c r="V304" s="118">
        <f>VLOOKUP($A304+ROUND((COLUMN()-2)/24,5),АТС!$A$41:$F$784,6)+'Иные услуги '!$C$5+'РСТ РСО-А'!$K$7+'РСТ РСО-А'!$G$9</f>
        <v>1302.549</v>
      </c>
      <c r="W304" s="118">
        <f>VLOOKUP($A304+ROUND((COLUMN()-2)/24,5),АТС!$A$41:$F$784,6)+'Иные услуги '!$C$5+'РСТ РСО-А'!$K$7+'РСТ РСО-А'!$G$9</f>
        <v>1388.259</v>
      </c>
      <c r="X304" s="118">
        <f>VLOOKUP($A304+ROUND((COLUMN()-2)/24,5),АТС!$A$41:$F$784,6)+'Иные услуги '!$C$5+'РСТ РСО-А'!$K$7+'РСТ РСО-А'!$G$9</f>
        <v>1120.1190000000001</v>
      </c>
      <c r="Y304" s="118">
        <f>VLOOKUP($A304+ROUND((COLUMN()-2)/24,5),АТС!$A$41:$F$784,6)+'Иные услуги '!$C$5+'РСТ РСО-А'!$K$7+'РСТ РСО-А'!$G$9</f>
        <v>1176.6590000000001</v>
      </c>
    </row>
    <row r="305" spans="1:25" x14ac:dyDescent="0.2">
      <c r="A305" s="66">
        <f t="shared" si="9"/>
        <v>43551</v>
      </c>
      <c r="B305" s="118">
        <f>VLOOKUP($A305+ROUND((COLUMN()-2)/24,5),АТС!$A$41:$F$784,6)+'Иные услуги '!$C$5+'РСТ РСО-А'!$K$7+'РСТ РСО-А'!$G$9</f>
        <v>1259.999</v>
      </c>
      <c r="C305" s="118">
        <f>VLOOKUP($A305+ROUND((COLUMN()-2)/24,5),АТС!$A$41:$F$784,6)+'Иные услуги '!$C$5+'РСТ РСО-А'!$K$7+'РСТ РСО-А'!$G$9</f>
        <v>1319.759</v>
      </c>
      <c r="D305" s="118">
        <f>VLOOKUP($A305+ROUND((COLUMN()-2)/24,5),АТС!$A$41:$F$784,6)+'Иные услуги '!$C$5+'РСТ РСО-А'!$K$7+'РСТ РСО-А'!$G$9</f>
        <v>1353.8890000000001</v>
      </c>
      <c r="E305" s="118">
        <f>VLOOKUP($A305+ROUND((COLUMN()-2)/24,5),АТС!$A$41:$F$784,6)+'Иные услуги '!$C$5+'РСТ РСО-А'!$K$7+'РСТ РСО-А'!$G$9</f>
        <v>1353.9090000000001</v>
      </c>
      <c r="F305" s="118">
        <f>VLOOKUP($A305+ROUND((COLUMN()-2)/24,5),АТС!$A$41:$F$784,6)+'Иные услуги '!$C$5+'РСТ РСО-А'!$K$7+'РСТ РСО-А'!$G$9</f>
        <v>1354.569</v>
      </c>
      <c r="G305" s="118">
        <f>VLOOKUP($A305+ROUND((COLUMN()-2)/24,5),АТС!$A$41:$F$784,6)+'Иные услуги '!$C$5+'РСТ РСО-А'!$K$7+'РСТ РСО-А'!$G$9</f>
        <v>1364.309</v>
      </c>
      <c r="H305" s="118">
        <f>VLOOKUP($A305+ROUND((COLUMN()-2)/24,5),АТС!$A$41:$F$784,6)+'Иные услуги '!$C$5+'РСТ РСО-А'!$K$7+'РСТ РСО-А'!$G$9</f>
        <v>1420.019</v>
      </c>
      <c r="I305" s="118">
        <f>VLOOKUP($A305+ROUND((COLUMN()-2)/24,5),АТС!$A$41:$F$784,6)+'Иные услуги '!$C$5+'РСТ РСО-А'!$K$7+'РСТ РСО-А'!$G$9</f>
        <v>1245.6790000000001</v>
      </c>
      <c r="J305" s="118">
        <f>VLOOKUP($A305+ROUND((COLUMN()-2)/24,5),АТС!$A$41:$F$784,6)+'Иные услуги '!$C$5+'РСТ РСО-А'!$K$7+'РСТ РСО-А'!$G$9</f>
        <v>1338.8690000000001</v>
      </c>
      <c r="K305" s="118">
        <f>VLOOKUP($A305+ROUND((COLUMN()-2)/24,5),АТС!$A$41:$F$784,6)+'Иные услуги '!$C$5+'РСТ РСО-А'!$K$7+'РСТ РСО-А'!$G$9</f>
        <v>1220.079</v>
      </c>
      <c r="L305" s="118">
        <f>VLOOKUP($A305+ROUND((COLUMN()-2)/24,5),АТС!$A$41:$F$784,6)+'Иные услуги '!$C$5+'РСТ РСО-А'!$K$7+'РСТ РСО-А'!$G$9</f>
        <v>1220.1590000000001</v>
      </c>
      <c r="M305" s="118">
        <f>VLOOKUP($A305+ROUND((COLUMN()-2)/24,5),АТС!$A$41:$F$784,6)+'Иные услуги '!$C$5+'РСТ РСО-А'!$K$7+'РСТ РСО-А'!$G$9</f>
        <v>1219.3890000000001</v>
      </c>
      <c r="N305" s="118">
        <f>VLOOKUP($A305+ROUND((COLUMN()-2)/24,5),АТС!$A$41:$F$784,6)+'Иные услуги '!$C$5+'РСТ РСО-А'!$K$7+'РСТ РСО-А'!$G$9</f>
        <v>1219.819</v>
      </c>
      <c r="O305" s="118">
        <f>VLOOKUP($A305+ROUND((COLUMN()-2)/24,5),АТС!$A$41:$F$784,6)+'Иные услуги '!$C$5+'РСТ РСО-А'!$K$7+'РСТ РСО-А'!$G$9</f>
        <v>1219.779</v>
      </c>
      <c r="P305" s="118">
        <f>VLOOKUP($A305+ROUND((COLUMN()-2)/24,5),АТС!$A$41:$F$784,6)+'Иные услуги '!$C$5+'РСТ РСО-А'!$K$7+'РСТ РСО-А'!$G$9</f>
        <v>1246.539</v>
      </c>
      <c r="Q305" s="118">
        <f>VLOOKUP($A305+ROUND((COLUMN()-2)/24,5),АТС!$A$41:$F$784,6)+'Иные услуги '!$C$5+'РСТ РСО-А'!$K$7+'РСТ РСО-А'!$G$9</f>
        <v>1244.1490000000001</v>
      </c>
      <c r="R305" s="118">
        <f>VLOOKUP($A305+ROUND((COLUMN()-2)/24,5),АТС!$A$41:$F$784,6)+'Иные услуги '!$C$5+'РСТ РСО-А'!$K$7+'РСТ РСО-А'!$G$9</f>
        <v>1245.739</v>
      </c>
      <c r="S305" s="118">
        <f>VLOOKUP($A305+ROUND((COLUMN()-2)/24,5),АТС!$A$41:$F$784,6)+'Иные услуги '!$C$5+'РСТ РСО-А'!$K$7+'РСТ РСО-А'!$G$9</f>
        <v>1274.549</v>
      </c>
      <c r="T305" s="118">
        <f>VLOOKUP($A305+ROUND((COLUMN()-2)/24,5),АТС!$A$41:$F$784,6)+'Иные услуги '!$C$5+'РСТ РСО-А'!$K$7+'РСТ РСО-А'!$G$9</f>
        <v>1337.4190000000001</v>
      </c>
      <c r="U305" s="118">
        <f>VLOOKUP($A305+ROUND((COLUMN()-2)/24,5),АТС!$A$41:$F$784,6)+'Иные услуги '!$C$5+'РСТ РСО-А'!$K$7+'РСТ РСО-А'!$G$9</f>
        <v>1304.9190000000001</v>
      </c>
      <c r="V305" s="118">
        <f>VLOOKUP($A305+ROUND((COLUMN()-2)/24,5),АТС!$A$41:$F$784,6)+'Иные услуги '!$C$5+'РСТ РСО-А'!$K$7+'РСТ РСО-А'!$G$9</f>
        <v>1311.3990000000001</v>
      </c>
      <c r="W305" s="118">
        <f>VLOOKUP($A305+ROUND((COLUMN()-2)/24,5),АТС!$A$41:$F$784,6)+'Иные услуги '!$C$5+'РСТ РСО-А'!$K$7+'РСТ РСО-А'!$G$9</f>
        <v>1396.059</v>
      </c>
      <c r="X305" s="118">
        <f>VLOOKUP($A305+ROUND((COLUMN()-2)/24,5),АТС!$A$41:$F$784,6)+'Иные услуги '!$C$5+'РСТ РСО-А'!$K$7+'РСТ РСО-А'!$G$9</f>
        <v>1123.5889999999999</v>
      </c>
      <c r="Y305" s="118">
        <f>VLOOKUP($A305+ROUND((COLUMN()-2)/24,5),АТС!$A$41:$F$784,6)+'Иные услуги '!$C$5+'РСТ РСО-А'!$K$7+'РСТ РСО-А'!$G$9</f>
        <v>1181.1590000000001</v>
      </c>
    </row>
    <row r="306" spans="1:25" x14ac:dyDescent="0.2">
      <c r="A306" s="66">
        <f t="shared" si="9"/>
        <v>43552</v>
      </c>
      <c r="B306" s="118">
        <f>VLOOKUP($A306+ROUND((COLUMN()-2)/24,5),АТС!$A$41:$F$784,6)+'Иные услуги '!$C$5+'РСТ РСО-А'!$K$7+'РСТ РСО-А'!$G$9</f>
        <v>1262.529</v>
      </c>
      <c r="C306" s="118">
        <f>VLOOKUP($A306+ROUND((COLUMN()-2)/24,5),АТС!$A$41:$F$784,6)+'Иные услуги '!$C$5+'РСТ РСО-А'!$K$7+'РСТ РСО-А'!$G$9</f>
        <v>1320.6190000000001</v>
      </c>
      <c r="D306" s="118">
        <f>VLOOKUP($A306+ROUND((COLUMN()-2)/24,5),АТС!$A$41:$F$784,6)+'Иные услуги '!$C$5+'РСТ РСО-А'!$K$7+'РСТ РСО-А'!$G$9</f>
        <v>1354.269</v>
      </c>
      <c r="E306" s="118">
        <f>VLOOKUP($A306+ROUND((COLUMN()-2)/24,5),АТС!$A$41:$F$784,6)+'Иные услуги '!$C$5+'РСТ РСО-А'!$K$7+'РСТ РСО-А'!$G$9</f>
        <v>1354.1290000000001</v>
      </c>
      <c r="F306" s="118">
        <f>VLOOKUP($A306+ROUND((COLUMN()-2)/24,5),АТС!$A$41:$F$784,6)+'Иные услуги '!$C$5+'РСТ РСО-А'!$K$7+'РСТ РСО-А'!$G$9</f>
        <v>1354.759</v>
      </c>
      <c r="G306" s="118">
        <f>VLOOKUP($A306+ROUND((COLUMN()-2)/24,5),АТС!$A$41:$F$784,6)+'Иные услуги '!$C$5+'РСТ РСО-А'!$K$7+'РСТ РСО-А'!$G$9</f>
        <v>1358.4190000000001</v>
      </c>
      <c r="H306" s="118">
        <f>VLOOKUP($A306+ROUND((COLUMN()-2)/24,5),АТС!$A$41:$F$784,6)+'Иные услуги '!$C$5+'РСТ РСО-А'!$K$7+'РСТ РСО-А'!$G$9</f>
        <v>1415.259</v>
      </c>
      <c r="I306" s="118">
        <f>VLOOKUP($A306+ROUND((COLUMN()-2)/24,5),АТС!$A$41:$F$784,6)+'Иные услуги '!$C$5+'РСТ РСО-А'!$K$7+'РСТ РСО-А'!$G$9</f>
        <v>1236.269</v>
      </c>
      <c r="J306" s="118">
        <f>VLOOKUP($A306+ROUND((COLUMN()-2)/24,5),АТС!$A$41:$F$784,6)+'Иные услуги '!$C$5+'РСТ РСО-А'!$K$7+'РСТ РСО-А'!$G$9</f>
        <v>1296.519</v>
      </c>
      <c r="K306" s="118">
        <f>VLOOKUP($A306+ROUND((COLUMN()-2)/24,5),АТС!$A$41:$F$784,6)+'Иные услуги '!$C$5+'РСТ РСО-А'!$K$7+'РСТ РСО-А'!$G$9</f>
        <v>1212.3990000000001</v>
      </c>
      <c r="L306" s="118">
        <f>VLOOKUP($A306+ROUND((COLUMN()-2)/24,5),АТС!$A$41:$F$784,6)+'Иные услуги '!$C$5+'РСТ РСО-А'!$K$7+'РСТ РСО-А'!$G$9</f>
        <v>1187.1090000000002</v>
      </c>
      <c r="M306" s="118">
        <f>VLOOKUP($A306+ROUND((COLUMN()-2)/24,5),АТС!$A$41:$F$784,6)+'Иные услуги '!$C$5+'РСТ РСО-А'!$K$7+'РСТ РСО-А'!$G$9</f>
        <v>1186.3690000000001</v>
      </c>
      <c r="N306" s="118">
        <f>VLOOKUP($A306+ROUND((COLUMN()-2)/24,5),АТС!$A$41:$F$784,6)+'Иные услуги '!$C$5+'РСТ РСО-А'!$K$7+'РСТ РСО-А'!$G$9</f>
        <v>1185.6390000000001</v>
      </c>
      <c r="O306" s="118">
        <f>VLOOKUP($A306+ROUND((COLUMN()-2)/24,5),АТС!$A$41:$F$784,6)+'Иные услуги '!$C$5+'РСТ РСО-А'!$K$7+'РСТ РСО-А'!$G$9</f>
        <v>1211.079</v>
      </c>
      <c r="P306" s="118">
        <f>VLOOKUP($A306+ROUND((COLUMN()-2)/24,5),АТС!$A$41:$F$784,6)+'Иные услуги '!$C$5+'РСТ РСО-А'!$K$7+'РСТ РСО-А'!$G$9</f>
        <v>1209.009</v>
      </c>
      <c r="Q306" s="118">
        <f>VLOOKUP($A306+ROUND((COLUMN()-2)/24,5),АТС!$A$41:$F$784,6)+'Иные услуги '!$C$5+'РСТ РСО-А'!$K$7+'РСТ РСО-А'!$G$9</f>
        <v>1208.789</v>
      </c>
      <c r="R306" s="118">
        <f>VLOOKUP($A306+ROUND((COLUMN()-2)/24,5),АТС!$A$41:$F$784,6)+'Иные услуги '!$C$5+'РСТ РСО-А'!$K$7+'РСТ РСО-А'!$G$9</f>
        <v>1208.2090000000001</v>
      </c>
      <c r="S306" s="118">
        <f>VLOOKUP($A306+ROUND((COLUMN()-2)/24,5),АТС!$A$41:$F$784,6)+'Иные услуги '!$C$5+'РСТ РСО-А'!$K$7+'РСТ РСО-А'!$G$9</f>
        <v>1265.559</v>
      </c>
      <c r="T306" s="118">
        <f>VLOOKUP($A306+ROUND((COLUMN()-2)/24,5),АТС!$A$41:$F$784,6)+'Иные услуги '!$C$5+'РСТ РСО-А'!$K$7+'РСТ РСО-А'!$G$9</f>
        <v>1328.739</v>
      </c>
      <c r="U306" s="118">
        <f>VLOOKUP($A306+ROUND((COLUMN()-2)/24,5),АТС!$A$41:$F$784,6)+'Иные услуги '!$C$5+'РСТ РСО-А'!$K$7+'РСТ РСО-А'!$G$9</f>
        <v>1297.4590000000001</v>
      </c>
      <c r="V306" s="118">
        <f>VLOOKUP($A306+ROUND((COLUMN()-2)/24,5),АТС!$A$41:$F$784,6)+'Иные услуги '!$C$5+'РСТ РСО-А'!$K$7+'РСТ РСО-А'!$G$9</f>
        <v>1304.6790000000001</v>
      </c>
      <c r="W306" s="118">
        <f>VLOOKUP($A306+ROUND((COLUMN()-2)/24,5),АТС!$A$41:$F$784,6)+'Иные услуги '!$C$5+'РСТ РСО-А'!$K$7+'РСТ РСО-А'!$G$9</f>
        <v>1389.069</v>
      </c>
      <c r="X306" s="118">
        <f>VLOOKUP($A306+ROUND((COLUMN()-2)/24,5),АТС!$A$41:$F$784,6)+'Иные услуги '!$C$5+'РСТ РСО-А'!$K$7+'РСТ РСО-А'!$G$9</f>
        <v>1120.579</v>
      </c>
      <c r="Y306" s="118">
        <f>VLOOKUP($A306+ROUND((COLUMN()-2)/24,5),АТС!$A$41:$F$784,6)+'Иные услуги '!$C$5+'РСТ РСО-А'!$K$7+'РСТ РСО-А'!$G$9</f>
        <v>1176.479</v>
      </c>
    </row>
    <row r="307" spans="1:25" x14ac:dyDescent="0.2">
      <c r="A307" s="66">
        <f t="shared" si="9"/>
        <v>43553</v>
      </c>
      <c r="B307" s="118">
        <f>VLOOKUP($A307+ROUND((COLUMN()-2)/24,5),АТС!$A$41:$F$784,6)+'Иные услуги '!$C$5+'РСТ РСО-А'!$K$7+'РСТ РСО-А'!$G$9</f>
        <v>1268.1490000000001</v>
      </c>
      <c r="C307" s="118">
        <f>VLOOKUP($A307+ROUND((COLUMN()-2)/24,5),АТС!$A$41:$F$784,6)+'Иные услуги '!$C$5+'РСТ РСО-А'!$K$7+'РСТ РСО-А'!$G$9</f>
        <v>1325.4390000000001</v>
      </c>
      <c r="D307" s="118">
        <f>VLOOKUP($A307+ROUND((COLUMN()-2)/24,5),АТС!$A$41:$F$784,6)+'Иные услуги '!$C$5+'РСТ РСО-А'!$K$7+'РСТ РСО-А'!$G$9</f>
        <v>1357.049</v>
      </c>
      <c r="E307" s="118">
        <f>VLOOKUP($A307+ROUND((COLUMN()-2)/24,5),АТС!$A$41:$F$784,6)+'Иные услуги '!$C$5+'РСТ РСО-А'!$K$7+'РСТ РСО-А'!$G$9</f>
        <v>1356.789</v>
      </c>
      <c r="F307" s="118">
        <f>VLOOKUP($A307+ROUND((COLUMN()-2)/24,5),АТС!$A$41:$F$784,6)+'Иные услуги '!$C$5+'РСТ РСО-А'!$K$7+'РСТ РСО-А'!$G$9</f>
        <v>1357.8389999999999</v>
      </c>
      <c r="G307" s="118">
        <f>VLOOKUP($A307+ROUND((COLUMN()-2)/24,5),АТС!$A$41:$F$784,6)+'Иные услуги '!$C$5+'РСТ РСО-А'!$K$7+'РСТ РСО-А'!$G$9</f>
        <v>1360.319</v>
      </c>
      <c r="H307" s="118">
        <f>VLOOKUP($A307+ROUND((COLUMN()-2)/24,5),АТС!$A$41:$F$784,6)+'Иные услуги '!$C$5+'РСТ РСО-А'!$K$7+'РСТ РСО-А'!$G$9</f>
        <v>1421.059</v>
      </c>
      <c r="I307" s="118">
        <f>VLOOKUP($A307+ROUND((COLUMN()-2)/24,5),АТС!$A$41:$F$784,6)+'Иные услуги '!$C$5+'РСТ РСО-А'!$K$7+'РСТ РСО-А'!$G$9</f>
        <v>1234.6290000000001</v>
      </c>
      <c r="J307" s="118">
        <f>VLOOKUP($A307+ROUND((COLUMN()-2)/24,5),АТС!$A$41:$F$784,6)+'Иные услуги '!$C$5+'РСТ РСО-А'!$K$7+'РСТ РСО-А'!$G$9</f>
        <v>1291.259</v>
      </c>
      <c r="K307" s="118">
        <f>VLOOKUP($A307+ROUND((COLUMN()-2)/24,5),АТС!$A$41:$F$784,6)+'Иные услуги '!$C$5+'РСТ РСО-А'!$K$7+'РСТ РСО-А'!$G$9</f>
        <v>1202.269</v>
      </c>
      <c r="L307" s="118">
        <f>VLOOKUP($A307+ROUND((COLUMN()-2)/24,5),АТС!$A$41:$F$784,6)+'Иные услуги '!$C$5+'РСТ РСО-А'!$K$7+'РСТ РСО-А'!$G$9</f>
        <v>1182.4290000000001</v>
      </c>
      <c r="M307" s="118">
        <f>VLOOKUP($A307+ROUND((COLUMN()-2)/24,5),АТС!$A$41:$F$784,6)+'Иные услуги '!$C$5+'РСТ РСО-А'!$K$7+'РСТ РСО-А'!$G$9</f>
        <v>1182.6390000000001</v>
      </c>
      <c r="N307" s="118">
        <f>VLOOKUP($A307+ROUND((COLUMN()-2)/24,5),АТС!$A$41:$F$784,6)+'Иные услуги '!$C$5+'РСТ РСО-А'!$K$7+'РСТ РСО-А'!$G$9</f>
        <v>1192.329</v>
      </c>
      <c r="O307" s="118">
        <f>VLOOKUP($A307+ROUND((COLUMN()-2)/24,5),АТС!$A$41:$F$784,6)+'Иные услуги '!$C$5+'РСТ РСО-А'!$K$7+'РСТ РСО-А'!$G$9</f>
        <v>1218.6890000000001</v>
      </c>
      <c r="P307" s="118">
        <f>VLOOKUP($A307+ROUND((COLUMN()-2)/24,5),АТС!$A$41:$F$784,6)+'Иные услуги '!$C$5+'РСТ РСО-А'!$K$7+'РСТ РСО-А'!$G$9</f>
        <v>1223.7090000000001</v>
      </c>
      <c r="Q307" s="118">
        <f>VLOOKUP($A307+ROUND((COLUMN()-2)/24,5),АТС!$A$41:$F$784,6)+'Иные услуги '!$C$5+'РСТ РСО-А'!$K$7+'РСТ РСО-А'!$G$9</f>
        <v>1224.019</v>
      </c>
      <c r="R307" s="118">
        <f>VLOOKUP($A307+ROUND((COLUMN()-2)/24,5),АТС!$A$41:$F$784,6)+'Иные услуги '!$C$5+'РСТ РСО-А'!$K$7+'РСТ РСО-А'!$G$9</f>
        <v>1240.029</v>
      </c>
      <c r="S307" s="118">
        <f>VLOOKUP($A307+ROUND((COLUMN()-2)/24,5),АТС!$A$41:$F$784,6)+'Иные услуги '!$C$5+'РСТ РСО-А'!$K$7+'РСТ РСО-А'!$G$9</f>
        <v>1256.9490000000001</v>
      </c>
      <c r="T307" s="118">
        <f>VLOOKUP($A307+ROUND((COLUMN()-2)/24,5),АТС!$A$41:$F$784,6)+'Иные услуги '!$C$5+'РСТ РСО-А'!$K$7+'РСТ РСО-А'!$G$9</f>
        <v>1326.6490000000001</v>
      </c>
      <c r="U307" s="118">
        <f>VLOOKUP($A307+ROUND((COLUMN()-2)/24,5),АТС!$A$41:$F$784,6)+'Иные услуги '!$C$5+'РСТ РСО-А'!$K$7+'РСТ РСО-А'!$G$9</f>
        <v>1280.1590000000001</v>
      </c>
      <c r="V307" s="118">
        <f>VLOOKUP($A307+ROUND((COLUMN()-2)/24,5),АТС!$A$41:$F$784,6)+'Иные услуги '!$C$5+'РСТ РСО-А'!$K$7+'РСТ РСО-А'!$G$9</f>
        <v>1279.6290000000001</v>
      </c>
      <c r="W307" s="118">
        <f>VLOOKUP($A307+ROUND((COLUMN()-2)/24,5),АТС!$A$41:$F$784,6)+'Иные услуги '!$C$5+'РСТ РСО-А'!$K$7+'РСТ РСО-А'!$G$9</f>
        <v>1375.239</v>
      </c>
      <c r="X307" s="118">
        <f>VLOOKUP($A307+ROUND((COLUMN()-2)/24,5),АТС!$A$41:$F$784,6)+'Иные услуги '!$C$5+'РСТ РСО-А'!$K$7+'РСТ РСО-А'!$G$9</f>
        <v>1130.1090000000002</v>
      </c>
      <c r="Y307" s="118">
        <f>VLOOKUP($A307+ROUND((COLUMN()-2)/24,5),АТС!$A$41:$F$784,6)+'Иные услуги '!$C$5+'РСТ РСО-А'!$K$7+'РСТ РСО-А'!$G$9</f>
        <v>1152.9290000000001</v>
      </c>
    </row>
    <row r="308" spans="1:25" x14ac:dyDescent="0.2">
      <c r="A308" s="66">
        <f t="shared" si="9"/>
        <v>43554</v>
      </c>
      <c r="B308" s="118">
        <f>VLOOKUP($A308+ROUND((COLUMN()-2)/24,5),АТС!$A$41:$F$784,6)+'Иные услуги '!$C$5+'РСТ РСО-А'!$K$7+'РСТ РСО-А'!$G$9</f>
        <v>1269.1190000000001</v>
      </c>
      <c r="C308" s="118">
        <f>VLOOKUP($A308+ROUND((COLUMN()-2)/24,5),АТС!$A$41:$F$784,6)+'Иные услуги '!$C$5+'РСТ РСО-А'!$K$7+'РСТ РСО-А'!$G$9</f>
        <v>1324.4090000000001</v>
      </c>
      <c r="D308" s="118">
        <f>VLOOKUP($A308+ROUND((COLUMN()-2)/24,5),АТС!$A$41:$F$784,6)+'Иные услуги '!$C$5+'РСТ РСО-А'!$K$7+'РСТ РСО-А'!$G$9</f>
        <v>1341.6790000000001</v>
      </c>
      <c r="E308" s="118">
        <f>VLOOKUP($A308+ROUND((COLUMN()-2)/24,5),АТС!$A$41:$F$784,6)+'Иные услуги '!$C$5+'РСТ РСО-А'!$K$7+'РСТ РСО-А'!$G$9</f>
        <v>1354.979</v>
      </c>
      <c r="F308" s="118">
        <f>VLOOKUP($A308+ROUND((COLUMN()-2)/24,5),АТС!$A$41:$F$784,6)+'Иные услуги '!$C$5+'РСТ РСО-А'!$K$7+'РСТ РСО-А'!$G$9</f>
        <v>1363.079</v>
      </c>
      <c r="G308" s="118">
        <f>VLOOKUP($A308+ROUND((COLUMN()-2)/24,5),АТС!$A$41:$F$784,6)+'Иные услуги '!$C$5+'РСТ РСО-А'!$K$7+'РСТ РСО-А'!$G$9</f>
        <v>1356.6490000000001</v>
      </c>
      <c r="H308" s="118">
        <f>VLOOKUP($A308+ROUND((COLUMN()-2)/24,5),АТС!$A$41:$F$784,6)+'Иные услуги '!$C$5+'РСТ РСО-А'!$K$7+'РСТ РСО-А'!$G$9</f>
        <v>1456.329</v>
      </c>
      <c r="I308" s="118">
        <f>VLOOKUP($A308+ROUND((COLUMN()-2)/24,5),АТС!$A$41:$F$784,6)+'Иные услуги '!$C$5+'РСТ РСО-А'!$K$7+'РСТ РСО-А'!$G$9</f>
        <v>1327.279</v>
      </c>
      <c r="J308" s="118">
        <f>VLOOKUP($A308+ROUND((COLUMN()-2)/24,5),АТС!$A$41:$F$784,6)+'Иные услуги '!$C$5+'РСТ РСО-А'!$K$7+'РСТ РСО-А'!$G$9</f>
        <v>1402.9290000000001</v>
      </c>
      <c r="K308" s="118">
        <f>VLOOKUP($A308+ROUND((COLUMN()-2)/24,5),АТС!$A$41:$F$784,6)+'Иные услуги '!$C$5+'РСТ РСО-А'!$K$7+'РСТ РСО-А'!$G$9</f>
        <v>1299.1690000000001</v>
      </c>
      <c r="L308" s="118">
        <f>VLOOKUP($A308+ROUND((COLUMN()-2)/24,5),АТС!$A$41:$F$784,6)+'Иные услуги '!$C$5+'РСТ РСО-А'!$K$7+'РСТ РСО-А'!$G$9</f>
        <v>1281.1390000000001</v>
      </c>
      <c r="M308" s="118">
        <f>VLOOKUP($A308+ROUND((COLUMN()-2)/24,5),АТС!$A$41:$F$784,6)+'Иные услуги '!$C$5+'РСТ РСО-А'!$K$7+'РСТ РСО-А'!$G$9</f>
        <v>1281.329</v>
      </c>
      <c r="N308" s="118">
        <f>VLOOKUP($A308+ROUND((COLUMN()-2)/24,5),АТС!$A$41:$F$784,6)+'Иные услуги '!$C$5+'РСТ РСО-А'!$K$7+'РСТ РСО-А'!$G$9</f>
        <v>1306.1490000000001</v>
      </c>
      <c r="O308" s="118">
        <f>VLOOKUP($A308+ROUND((COLUMN()-2)/24,5),АТС!$A$41:$F$784,6)+'Иные услуги '!$C$5+'РСТ РСО-А'!$K$7+'РСТ РСО-А'!$G$9</f>
        <v>1338.269</v>
      </c>
      <c r="P308" s="118">
        <f>VLOOKUP($A308+ROUND((COLUMN()-2)/24,5),АТС!$A$41:$F$784,6)+'Иные услуги '!$C$5+'РСТ РСО-А'!$K$7+'РСТ РСО-А'!$G$9</f>
        <v>1331.249</v>
      </c>
      <c r="Q308" s="118">
        <f>VLOOKUP($A308+ROUND((COLUMN()-2)/24,5),АТС!$A$41:$F$784,6)+'Иные услуги '!$C$5+'РСТ РСО-А'!$K$7+'РСТ РСО-А'!$G$9</f>
        <v>1292.4290000000001</v>
      </c>
      <c r="R308" s="118">
        <f>VLOOKUP($A308+ROUND((COLUMN()-2)/24,5),АТС!$A$41:$F$784,6)+'Иные услуги '!$C$5+'РСТ РСО-А'!$K$7+'РСТ РСО-А'!$G$9</f>
        <v>1256.6690000000001</v>
      </c>
      <c r="S308" s="118">
        <f>VLOOKUP($A308+ROUND((COLUMN()-2)/24,5),АТС!$A$41:$F$784,6)+'Иные услуги '!$C$5+'РСТ РСО-А'!$K$7+'РСТ РСО-А'!$G$9</f>
        <v>1267.029</v>
      </c>
      <c r="T308" s="118">
        <f>VLOOKUP($A308+ROUND((COLUMN()-2)/24,5),АТС!$A$41:$F$784,6)+'Иные услуги '!$C$5+'РСТ РСО-А'!$K$7+'РСТ РСО-А'!$G$9</f>
        <v>1328.079</v>
      </c>
      <c r="U308" s="118">
        <f>VLOOKUP($A308+ROUND((COLUMN()-2)/24,5),АТС!$A$41:$F$784,6)+'Иные услуги '!$C$5+'РСТ РСО-А'!$K$7+'РСТ РСО-А'!$G$9</f>
        <v>1287.0989999999999</v>
      </c>
      <c r="V308" s="118">
        <f>VLOOKUP($A308+ROUND((COLUMN()-2)/24,5),АТС!$A$41:$F$784,6)+'Иные услуги '!$C$5+'РСТ РСО-А'!$K$7+'РСТ РСО-А'!$G$9</f>
        <v>1326.7090000000001</v>
      </c>
      <c r="W308" s="118">
        <f>VLOOKUP($A308+ROUND((COLUMN()-2)/24,5),АТС!$A$41:$F$784,6)+'Иные услуги '!$C$5+'РСТ РСО-А'!$K$7+'РСТ РСО-А'!$G$9</f>
        <v>1415.9490000000001</v>
      </c>
      <c r="X308" s="118">
        <f>VLOOKUP($A308+ROUND((COLUMN()-2)/24,5),АТС!$A$41:$F$784,6)+'Иные услуги '!$C$5+'РСТ РСО-А'!$K$7+'РСТ РСО-А'!$G$9</f>
        <v>1132.489</v>
      </c>
      <c r="Y308" s="118">
        <f>VLOOKUP($A308+ROUND((COLUMN()-2)/24,5),АТС!$A$41:$F$784,6)+'Иные услуги '!$C$5+'РСТ РСО-А'!$K$7+'РСТ РСО-А'!$G$9</f>
        <v>1175.269</v>
      </c>
    </row>
    <row r="309" spans="1:25" x14ac:dyDescent="0.2">
      <c r="A309" s="66">
        <f t="shared" si="9"/>
        <v>43555</v>
      </c>
      <c r="B309" s="118">
        <f>VLOOKUP($A309+ROUND((COLUMN()-2)/24,5),АТС!$A$41:$F$784,6)+'Иные услуги '!$C$5+'РСТ РСО-А'!$K$7+'РСТ РСО-А'!$G$9</f>
        <v>1261.8890000000001</v>
      </c>
      <c r="C309" s="118">
        <f>VLOOKUP($A309+ROUND((COLUMN()-2)/24,5),АТС!$A$41:$F$784,6)+'Иные услуги '!$C$5+'РСТ РСО-А'!$K$7+'РСТ РСО-А'!$G$9</f>
        <v>1315.4390000000001</v>
      </c>
      <c r="D309" s="118">
        <f>VLOOKUP($A309+ROUND((COLUMN()-2)/24,5),АТС!$A$41:$F$784,6)+'Иные услуги '!$C$5+'РСТ РСО-А'!$K$7+'РСТ РСО-А'!$G$9</f>
        <v>1341.019</v>
      </c>
      <c r="E309" s="118">
        <f>VLOOKUP($A309+ROUND((COLUMN()-2)/24,5),АТС!$A$41:$F$784,6)+'Иные услуги '!$C$5+'РСТ РСО-А'!$K$7+'РСТ РСО-А'!$G$9</f>
        <v>1354.509</v>
      </c>
      <c r="F309" s="118">
        <f>VLOOKUP($A309+ROUND((COLUMN()-2)/24,5),АТС!$A$41:$F$784,6)+'Иные услуги '!$C$5+'РСТ РСО-А'!$K$7+'РСТ РСО-А'!$G$9</f>
        <v>1354.789</v>
      </c>
      <c r="G309" s="118">
        <f>VLOOKUP($A309+ROUND((COLUMN()-2)/24,5),АТС!$A$41:$F$784,6)+'Иные услуги '!$C$5+'РСТ РСО-А'!$K$7+'РСТ РСО-А'!$G$9</f>
        <v>1355.239</v>
      </c>
      <c r="H309" s="118">
        <f>VLOOKUP($A309+ROUND((COLUMN()-2)/24,5),АТС!$A$41:$F$784,6)+'Иные услуги '!$C$5+'РСТ РСО-А'!$K$7+'РСТ РСО-А'!$G$9</f>
        <v>1466.0889999999999</v>
      </c>
      <c r="I309" s="118">
        <f>VLOOKUP($A309+ROUND((COLUMN()-2)/24,5),АТС!$A$41:$F$784,6)+'Иные услуги '!$C$5+'РСТ РСО-А'!$K$7+'РСТ РСО-А'!$G$9</f>
        <v>1359.1190000000001</v>
      </c>
      <c r="J309" s="118">
        <f>VLOOKUP($A309+ROUND((COLUMN()-2)/24,5),АТС!$A$41:$F$784,6)+'Иные услуги '!$C$5+'РСТ РСО-А'!$K$7+'РСТ РСО-А'!$G$9</f>
        <v>1431.039</v>
      </c>
      <c r="K309" s="118">
        <f>VLOOKUP($A309+ROUND((COLUMN()-2)/24,5),АТС!$A$41:$F$784,6)+'Иные услуги '!$C$5+'РСТ РСО-А'!$K$7+'РСТ РСО-А'!$G$9</f>
        <v>1314.8990000000001</v>
      </c>
      <c r="L309" s="118">
        <f>VLOOKUP($A309+ROUND((COLUMN()-2)/24,5),АТС!$A$41:$F$784,6)+'Иные услуги '!$C$5+'РСТ РСО-А'!$K$7+'РСТ РСО-А'!$G$9</f>
        <v>1265.509</v>
      </c>
      <c r="M309" s="118">
        <f>VLOOKUP($A309+ROUND((COLUMN()-2)/24,5),АТС!$A$41:$F$784,6)+'Иные услуги '!$C$5+'РСТ РСО-А'!$K$7+'РСТ РСО-А'!$G$9</f>
        <v>1242.539</v>
      </c>
      <c r="N309" s="118">
        <f>VLOOKUP($A309+ROUND((COLUMN()-2)/24,5),АТС!$A$41:$F$784,6)+'Иные услуги '!$C$5+'РСТ РСО-А'!$K$7+'РСТ РСО-А'!$G$9</f>
        <v>1225.3690000000001</v>
      </c>
      <c r="O309" s="118">
        <f>VLOOKUP($A309+ROUND((COLUMN()-2)/24,5),АТС!$A$41:$F$784,6)+'Иные услуги '!$C$5+'РСТ РСО-А'!$K$7+'РСТ РСО-А'!$G$9</f>
        <v>1230.729</v>
      </c>
      <c r="P309" s="118">
        <f>VLOOKUP($A309+ROUND((COLUMN()-2)/24,5),АТС!$A$41:$F$784,6)+'Иные услуги '!$C$5+'РСТ РСО-А'!$K$7+'РСТ РСО-А'!$G$9</f>
        <v>1236.0889999999999</v>
      </c>
      <c r="Q309" s="118">
        <f>VLOOKUP($A309+ROUND((COLUMN()-2)/24,5),АТС!$A$41:$F$784,6)+'Иные услуги '!$C$5+'РСТ РСО-А'!$K$7+'РСТ РСО-А'!$G$9</f>
        <v>1241.6990000000001</v>
      </c>
      <c r="R309" s="118">
        <f>VLOOKUP($A309+ROUND((COLUMN()-2)/24,5),АТС!$A$41:$F$784,6)+'Иные услуги '!$C$5+'РСТ РСО-А'!$K$7+'РСТ РСО-А'!$G$9</f>
        <v>1246.769</v>
      </c>
      <c r="S309" s="118">
        <f>VLOOKUP($A309+ROUND((COLUMN()-2)/24,5),АТС!$A$41:$F$784,6)+'Иные услуги '!$C$5+'РСТ РСО-А'!$K$7+'РСТ РСО-А'!$G$9</f>
        <v>1233.9190000000001</v>
      </c>
      <c r="T309" s="118">
        <f>VLOOKUP($A309+ROUND((COLUMN()-2)/24,5),АТС!$A$41:$F$784,6)+'Иные услуги '!$C$5+'РСТ РСО-А'!$K$7+'РСТ РСО-А'!$G$9</f>
        <v>1306.069</v>
      </c>
      <c r="U309" s="118">
        <f>VLOOKUP($A309+ROUND((COLUMN()-2)/24,5),АТС!$A$41:$F$784,6)+'Иные услуги '!$C$5+'РСТ РСО-А'!$K$7+'РСТ РСО-А'!$G$9</f>
        <v>1212.789</v>
      </c>
      <c r="V309" s="118">
        <f>VLOOKUP($A309+ROUND((COLUMN()-2)/24,5),АТС!$A$41:$F$784,6)+'Иные услуги '!$C$5+'РСТ РСО-А'!$K$7+'РСТ РСО-А'!$G$9</f>
        <v>1247.519</v>
      </c>
      <c r="W309" s="118">
        <f>VLOOKUP($A309+ROUND((COLUMN()-2)/24,5),АТС!$A$41:$F$784,6)+'Иные услуги '!$C$5+'РСТ РСО-А'!$K$7+'РСТ РСО-А'!$G$9</f>
        <v>1321.799</v>
      </c>
      <c r="X309" s="118">
        <f>VLOOKUP($A309+ROUND((COLUMN()-2)/24,5),АТС!$A$41:$F$784,6)+'Иные услуги '!$C$5+'РСТ РСО-А'!$K$7+'РСТ РСО-А'!$G$9</f>
        <v>1124.5889999999999</v>
      </c>
      <c r="Y309" s="118">
        <f>VLOOKUP($A309+ROUND((COLUMN()-2)/24,5),АТС!$A$41:$F$784,6)+'Иные услуги '!$C$5+'РСТ РСО-А'!$K$7+'РСТ РСО-А'!$G$9</f>
        <v>1134.7090000000001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51" t="s">
        <v>35</v>
      </c>
      <c r="B312" s="145" t="s">
        <v>99</v>
      </c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7"/>
    </row>
    <row r="313" spans="1:25" ht="12.75" x14ac:dyDescent="0.2">
      <c r="A313" s="152"/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50"/>
    </row>
    <row r="314" spans="1:25" ht="12.75" x14ac:dyDescent="0.2">
      <c r="A314" s="152"/>
      <c r="B314" s="156" t="s">
        <v>100</v>
      </c>
      <c r="C314" s="154" t="s">
        <v>101</v>
      </c>
      <c r="D314" s="154" t="s">
        <v>102</v>
      </c>
      <c r="E314" s="154" t="s">
        <v>103</v>
      </c>
      <c r="F314" s="154" t="s">
        <v>104</v>
      </c>
      <c r="G314" s="154" t="s">
        <v>105</v>
      </c>
      <c r="H314" s="154" t="s">
        <v>106</v>
      </c>
      <c r="I314" s="154" t="s">
        <v>107</v>
      </c>
      <c r="J314" s="154" t="s">
        <v>108</v>
      </c>
      <c r="K314" s="154" t="s">
        <v>109</v>
      </c>
      <c r="L314" s="154" t="s">
        <v>110</v>
      </c>
      <c r="M314" s="154" t="s">
        <v>111</v>
      </c>
      <c r="N314" s="158" t="s">
        <v>112</v>
      </c>
      <c r="O314" s="154" t="s">
        <v>113</v>
      </c>
      <c r="P314" s="154" t="s">
        <v>114</v>
      </c>
      <c r="Q314" s="154" t="s">
        <v>115</v>
      </c>
      <c r="R314" s="154" t="s">
        <v>116</v>
      </c>
      <c r="S314" s="154" t="s">
        <v>117</v>
      </c>
      <c r="T314" s="154" t="s">
        <v>118</v>
      </c>
      <c r="U314" s="154" t="s">
        <v>119</v>
      </c>
      <c r="V314" s="154" t="s">
        <v>120</v>
      </c>
      <c r="W314" s="154" t="s">
        <v>121</v>
      </c>
      <c r="X314" s="154" t="s">
        <v>122</v>
      </c>
      <c r="Y314" s="154" t="s">
        <v>123</v>
      </c>
    </row>
    <row r="315" spans="1:25" ht="12.75" x14ac:dyDescent="0.2">
      <c r="A315" s="153"/>
      <c r="B315" s="157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9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</row>
    <row r="316" spans="1:25" x14ac:dyDescent="0.2">
      <c r="A316" s="66">
        <f t="shared" ref="A316:A344" si="10">A279</f>
        <v>43525</v>
      </c>
      <c r="B316" s="91">
        <f>VLOOKUP($A316+ROUND((COLUMN()-2)/24,5),АТС!$A$41:$F$784,6)+'Иные услуги '!$C$5+'РСТ РСО-А'!$K$7+'РСТ РСО-А'!$H$9</f>
        <v>1138.0690000000002</v>
      </c>
      <c r="C316" s="118">
        <f>VLOOKUP($A316+ROUND((COLUMN()-2)/24,5),АТС!$A$41:$F$784,6)+'Иные услуги '!$C$5+'РСТ РСО-А'!$K$7+'РСТ РСО-А'!$H$9</f>
        <v>1198.4690000000001</v>
      </c>
      <c r="D316" s="118">
        <f>VLOOKUP($A316+ROUND((COLUMN()-2)/24,5),АТС!$A$41:$F$784,6)+'Иные услуги '!$C$5+'РСТ РСО-А'!$K$7+'РСТ РСО-А'!$H$9</f>
        <v>1221.8589999999999</v>
      </c>
      <c r="E316" s="118">
        <f>VLOOKUP($A316+ROUND((COLUMN()-2)/24,5),АТС!$A$41:$F$784,6)+'Иные услуги '!$C$5+'РСТ РСО-А'!$K$7+'РСТ РСО-А'!$H$9</f>
        <v>1215.1789999999999</v>
      </c>
      <c r="F316" s="118">
        <f>VLOOKUP($A316+ROUND((COLUMN()-2)/24,5),АТС!$A$41:$F$784,6)+'Иные услуги '!$C$5+'РСТ РСО-А'!$K$7+'РСТ РСО-А'!$H$9</f>
        <v>1229.009</v>
      </c>
      <c r="G316" s="118">
        <f>VLOOKUP($A316+ROUND((COLUMN()-2)/24,5),АТС!$A$41:$F$784,6)+'Иные услуги '!$C$5+'РСТ РСО-А'!$K$7+'РСТ РСО-А'!$H$9</f>
        <v>1204.9089999999999</v>
      </c>
      <c r="H316" s="118">
        <f>VLOOKUP($A316+ROUND((COLUMN()-2)/24,5),АТС!$A$41:$F$784,6)+'Иные услуги '!$C$5+'РСТ РСО-А'!$K$7+'РСТ РСО-А'!$H$9</f>
        <v>1179.6589999999999</v>
      </c>
      <c r="I316" s="118">
        <f>VLOOKUP($A316+ROUND((COLUMN()-2)/24,5),АТС!$A$41:$F$784,6)+'Иные услуги '!$C$5+'РСТ РСО-А'!$K$7+'РСТ РСО-А'!$H$9</f>
        <v>1072.8890000000001</v>
      </c>
      <c r="J316" s="118">
        <f>VLOOKUP($A316+ROUND((COLUMN()-2)/24,5),АТС!$A$41:$F$784,6)+'Иные услуги '!$C$5+'РСТ РСО-А'!$K$7+'РСТ РСО-А'!$H$9</f>
        <v>1143.789</v>
      </c>
      <c r="K316" s="118">
        <f>VLOOKUP($A316+ROUND((COLUMN()-2)/24,5),АТС!$A$41:$F$784,6)+'Иные услуги '!$C$5+'РСТ РСО-А'!$K$7+'РСТ РСО-А'!$H$9</f>
        <v>1067.7190000000001</v>
      </c>
      <c r="L316" s="118">
        <f>VLOOKUP($A316+ROUND((COLUMN()-2)/24,5),АТС!$A$41:$F$784,6)+'Иные услуги '!$C$5+'РСТ РСО-А'!$K$7+'РСТ РСО-А'!$H$9</f>
        <v>1062.279</v>
      </c>
      <c r="M316" s="118">
        <f>VLOOKUP($A316+ROUND((COLUMN()-2)/24,5),АТС!$A$41:$F$784,6)+'Иные услуги '!$C$5+'РСТ РСО-А'!$K$7+'РСТ РСО-А'!$H$9</f>
        <v>1061.279</v>
      </c>
      <c r="N316" s="118">
        <f>VLOOKUP($A316+ROUND((COLUMN()-2)/24,5),АТС!$A$41:$F$784,6)+'Иные услуги '!$C$5+'РСТ РСО-А'!$K$7+'РСТ РСО-А'!$H$9</f>
        <v>1070.1590000000001</v>
      </c>
      <c r="O316" s="118">
        <f>VLOOKUP($A316+ROUND((COLUMN()-2)/24,5),АТС!$A$41:$F$784,6)+'Иные услуги '!$C$5+'РСТ РСО-А'!$K$7+'РСТ РСО-А'!$H$9</f>
        <v>1098.0790000000002</v>
      </c>
      <c r="P316" s="118">
        <f>VLOOKUP($A316+ROUND((COLUMN()-2)/24,5),АТС!$A$41:$F$784,6)+'Иные услуги '!$C$5+'РСТ РСО-А'!$K$7+'РСТ РСО-А'!$H$9</f>
        <v>1061.229</v>
      </c>
      <c r="Q316" s="118">
        <f>VLOOKUP($A316+ROUND((COLUMN()-2)/24,5),АТС!$A$41:$F$784,6)+'Иные услуги '!$C$5+'РСТ РСО-А'!$K$7+'РСТ РСО-А'!$H$9</f>
        <v>1061.279</v>
      </c>
      <c r="R316" s="118">
        <f>VLOOKUP($A316+ROUND((COLUMN()-2)/24,5),АТС!$A$41:$F$784,6)+'Иные услуги '!$C$5+'РСТ РСО-А'!$K$7+'РСТ РСО-А'!$H$9</f>
        <v>1061.5790000000002</v>
      </c>
      <c r="S316" s="118">
        <f>VLOOKUP($A316+ROUND((COLUMN()-2)/24,5),АТС!$A$41:$F$784,6)+'Иные услуги '!$C$5+'РСТ РСО-А'!$K$7+'РСТ РСО-А'!$H$9</f>
        <v>1062.1990000000001</v>
      </c>
      <c r="T316" s="118">
        <f>VLOOKUP($A316+ROUND((COLUMN()-2)/24,5),АТС!$A$41:$F$784,6)+'Иные услуги '!$C$5+'РСТ РСО-А'!$K$7+'РСТ РСО-А'!$H$9</f>
        <v>1079.0890000000002</v>
      </c>
      <c r="U316" s="118">
        <f>VLOOKUP($A316+ROUND((COLUMN()-2)/24,5),АТС!$A$41:$F$784,6)+'Иные услуги '!$C$5+'РСТ РСО-А'!$K$7+'РСТ РСО-А'!$H$9</f>
        <v>1099.529</v>
      </c>
      <c r="V316" s="118">
        <f>VLOOKUP($A316+ROUND((COLUMN()-2)/24,5),АТС!$A$41:$F$784,6)+'Иные услуги '!$C$5+'РСТ РСО-А'!$K$7+'РСТ РСО-А'!$H$9</f>
        <v>1109.769</v>
      </c>
      <c r="W316" s="118">
        <f>VLOOKUP($A316+ROUND((COLUMN()-2)/24,5),АТС!$A$41:$F$784,6)+'Иные услуги '!$C$5+'РСТ РСО-А'!$K$7+'РСТ РСО-А'!$H$9</f>
        <v>1167.759</v>
      </c>
      <c r="X316" s="118">
        <f>VLOOKUP($A316+ROUND((COLUMN()-2)/24,5),АТС!$A$41:$F$784,6)+'Иные услуги '!$C$5+'РСТ РСО-А'!$K$7+'РСТ РСО-А'!$H$9</f>
        <v>1092.3490000000002</v>
      </c>
      <c r="Y316" s="118">
        <f>VLOOKUP($A316+ROUND((COLUMN()-2)/24,5),АТС!$A$41:$F$784,6)+'Иные услуги '!$C$5+'РСТ РСО-А'!$K$7+'РСТ РСО-А'!$H$9</f>
        <v>1051.6990000000001</v>
      </c>
    </row>
    <row r="317" spans="1:25" x14ac:dyDescent="0.2">
      <c r="A317" s="66">
        <f t="shared" si="10"/>
        <v>43526</v>
      </c>
      <c r="B317" s="118">
        <f>VLOOKUP($A317+ROUND((COLUMN()-2)/24,5),АТС!$A$41:$F$784,6)+'Иные услуги '!$C$5+'РСТ РСО-А'!$K$7+'РСТ РСО-А'!$H$9</f>
        <v>1142.759</v>
      </c>
      <c r="C317" s="118">
        <f>VLOOKUP($A317+ROUND((COLUMN()-2)/24,5),АТС!$A$41:$F$784,6)+'Иные услуги '!$C$5+'РСТ РСО-А'!$K$7+'РСТ РСО-А'!$H$9</f>
        <v>1201.0989999999999</v>
      </c>
      <c r="D317" s="118">
        <f>VLOOKUP($A317+ROUND((COLUMN()-2)/24,5),АТС!$A$41:$F$784,6)+'Иные услуги '!$C$5+'РСТ РСО-А'!$K$7+'РСТ РСО-А'!$H$9</f>
        <v>1225.3389999999999</v>
      </c>
      <c r="E317" s="118">
        <f>VLOOKUP($A317+ROUND((COLUMN()-2)/24,5),АТС!$A$41:$F$784,6)+'Иные услуги '!$C$5+'РСТ РСО-А'!$K$7+'РСТ РСО-А'!$H$9</f>
        <v>1216.4390000000001</v>
      </c>
      <c r="F317" s="118">
        <f>VLOOKUP($A317+ROUND((COLUMN()-2)/24,5),АТС!$A$41:$F$784,6)+'Иные услуги '!$C$5+'РСТ РСО-А'!$K$7+'РСТ РСО-А'!$H$9</f>
        <v>1229.259</v>
      </c>
      <c r="G317" s="118">
        <f>VLOOKUP($A317+ROUND((COLUMN()-2)/24,5),АТС!$A$41:$F$784,6)+'Иные услуги '!$C$5+'РСТ РСО-А'!$K$7+'РСТ РСО-А'!$H$9</f>
        <v>1204.6890000000001</v>
      </c>
      <c r="H317" s="118">
        <f>VLOOKUP($A317+ROUND((COLUMN()-2)/24,5),АТС!$A$41:$F$784,6)+'Иные услуги '!$C$5+'РСТ РСО-А'!$K$7+'РСТ РСО-А'!$H$9</f>
        <v>1262.319</v>
      </c>
      <c r="I317" s="118">
        <f>VLOOKUP($A317+ROUND((COLUMN()-2)/24,5),АТС!$A$41:$F$784,6)+'Иные услуги '!$C$5+'РСТ РСО-А'!$K$7+'РСТ РСО-А'!$H$9</f>
        <v>1181.079</v>
      </c>
      <c r="J317" s="118">
        <f>VLOOKUP($A317+ROUND((COLUMN()-2)/24,5),АТС!$A$41:$F$784,6)+'Иные услуги '!$C$5+'РСТ РСО-А'!$K$7+'РСТ РСО-А'!$H$9</f>
        <v>1272.009</v>
      </c>
      <c r="K317" s="118">
        <f>VLOOKUP($A317+ROUND((COLUMN()-2)/24,5),АТС!$A$41:$F$784,6)+'Иные услуги '!$C$5+'РСТ РСО-А'!$K$7+'РСТ РСО-А'!$H$9</f>
        <v>1149.749</v>
      </c>
      <c r="L317" s="118">
        <f>VLOOKUP($A317+ROUND((COLUMN()-2)/24,5),АТС!$A$41:$F$784,6)+'Иные услуги '!$C$5+'РСТ РСО-А'!$K$7+'РСТ РСО-А'!$H$9</f>
        <v>1123.8390000000002</v>
      </c>
      <c r="M317" s="118">
        <f>VLOOKUP($A317+ROUND((COLUMN()-2)/24,5),АТС!$A$41:$F$784,6)+'Иные услуги '!$C$5+'РСТ РСО-А'!$K$7+'РСТ РСО-А'!$H$9</f>
        <v>1123.6790000000001</v>
      </c>
      <c r="N317" s="118">
        <f>VLOOKUP($A317+ROUND((COLUMN()-2)/24,5),АТС!$A$41:$F$784,6)+'Иные услуги '!$C$5+'РСТ РСО-А'!$K$7+'РСТ РСО-А'!$H$9</f>
        <v>1123.5790000000002</v>
      </c>
      <c r="O317" s="118">
        <f>VLOOKUP($A317+ROUND((COLUMN()-2)/24,5),АТС!$A$41:$F$784,6)+'Иные услуги '!$C$5+'РСТ РСО-А'!$K$7+'РСТ РСО-А'!$H$9</f>
        <v>1149.749</v>
      </c>
      <c r="P317" s="118">
        <f>VLOOKUP($A317+ROUND((COLUMN()-2)/24,5),АТС!$A$41:$F$784,6)+'Иные услуги '!$C$5+'РСТ РСО-А'!$K$7+'РСТ РСО-А'!$H$9</f>
        <v>1149.4189999999999</v>
      </c>
      <c r="Q317" s="118">
        <f>VLOOKUP($A317+ROUND((COLUMN()-2)/24,5),АТС!$A$41:$F$784,6)+'Иные услуги '!$C$5+'РСТ РСО-А'!$K$7+'РСТ РСО-А'!$H$9</f>
        <v>1148.519</v>
      </c>
      <c r="R317" s="118">
        <f>VLOOKUP($A317+ROUND((COLUMN()-2)/24,5),АТС!$A$41:$F$784,6)+'Иные услуги '!$C$5+'РСТ РСО-А'!$K$7+'РСТ РСО-А'!$H$9</f>
        <v>1148.519</v>
      </c>
      <c r="S317" s="118">
        <f>VLOOKUP($A317+ROUND((COLUMN()-2)/24,5),АТС!$A$41:$F$784,6)+'Иные услуги '!$C$5+'РСТ РСО-А'!$K$7+'РСТ РСО-А'!$H$9</f>
        <v>1100.739</v>
      </c>
      <c r="T317" s="118">
        <f>VLOOKUP($A317+ROUND((COLUMN()-2)/24,5),АТС!$A$41:$F$784,6)+'Иные услуги '!$C$5+'РСТ РСО-А'!$K$7+'РСТ РСО-А'!$H$9</f>
        <v>1088.769</v>
      </c>
      <c r="U317" s="118">
        <f>VLOOKUP($A317+ROUND((COLUMN()-2)/24,5),АТС!$A$41:$F$784,6)+'Иные услуги '!$C$5+'РСТ РСО-А'!$K$7+'РСТ РСО-А'!$H$9</f>
        <v>1093.6590000000001</v>
      </c>
      <c r="V317" s="118">
        <f>VLOOKUP($A317+ROUND((COLUMN()-2)/24,5),АТС!$A$41:$F$784,6)+'Иные услуги '!$C$5+'РСТ РСО-А'!$K$7+'РСТ РСО-А'!$H$9</f>
        <v>1108.019</v>
      </c>
      <c r="W317" s="118">
        <f>VLOOKUP($A317+ROUND((COLUMN()-2)/24,5),АТС!$A$41:$F$784,6)+'Иные услуги '!$C$5+'РСТ РСО-А'!$K$7+'РСТ РСО-А'!$H$9</f>
        <v>1167.8789999999999</v>
      </c>
      <c r="X317" s="118">
        <f>VLOOKUP($A317+ROUND((COLUMN()-2)/24,5),АТС!$A$41:$F$784,6)+'Иные услуги '!$C$5+'РСТ РСО-А'!$K$7+'РСТ РСО-А'!$H$9</f>
        <v>1092.5790000000002</v>
      </c>
      <c r="Y317" s="118">
        <f>VLOOKUP($A317+ROUND((COLUMN()-2)/24,5),АТС!$A$41:$F$784,6)+'Иные услуги '!$C$5+'РСТ РСО-А'!$K$7+'РСТ РСО-А'!$H$9</f>
        <v>1053.3690000000001</v>
      </c>
    </row>
    <row r="318" spans="1:25" x14ac:dyDescent="0.2">
      <c r="A318" s="66">
        <f t="shared" si="10"/>
        <v>43527</v>
      </c>
      <c r="B318" s="118">
        <f>VLOOKUP($A318+ROUND((COLUMN()-2)/24,5),АТС!$A$41:$F$784,6)+'Иные услуги '!$C$5+'РСТ РСО-А'!$K$7+'РСТ РСО-А'!$H$9</f>
        <v>1142.239</v>
      </c>
      <c r="C318" s="118">
        <f>VLOOKUP($A318+ROUND((COLUMN()-2)/24,5),АТС!$A$41:$F$784,6)+'Иные услуги '!$C$5+'РСТ РСО-А'!$K$7+'РСТ РСО-А'!$H$9</f>
        <v>1198.3889999999999</v>
      </c>
      <c r="D318" s="118">
        <f>VLOOKUP($A318+ROUND((COLUMN()-2)/24,5),АТС!$A$41:$F$784,6)+'Иные услуги '!$C$5+'РСТ РСО-А'!$K$7+'РСТ РСО-А'!$H$9</f>
        <v>1222.299</v>
      </c>
      <c r="E318" s="118">
        <f>VLOOKUP($A318+ROUND((COLUMN()-2)/24,5),АТС!$A$41:$F$784,6)+'Иные услуги '!$C$5+'РСТ РСО-А'!$K$7+'РСТ РСО-А'!$H$9</f>
        <v>1227.4490000000001</v>
      </c>
      <c r="F318" s="118">
        <f>VLOOKUP($A318+ROUND((COLUMN()-2)/24,5),АТС!$A$41:$F$784,6)+'Иные услуги '!$C$5+'РСТ РСО-А'!$K$7+'РСТ РСО-А'!$H$9</f>
        <v>1228.309</v>
      </c>
      <c r="G318" s="118">
        <f>VLOOKUP($A318+ROUND((COLUMN()-2)/24,5),АТС!$A$41:$F$784,6)+'Иные услуги '!$C$5+'РСТ РСО-А'!$K$7+'РСТ РСО-А'!$H$9</f>
        <v>1229.8989999999999</v>
      </c>
      <c r="H318" s="118">
        <f>VLOOKUP($A318+ROUND((COLUMN()-2)/24,5),АТС!$A$41:$F$784,6)+'Иные услуги '!$C$5+'РСТ РСО-А'!$K$7+'РСТ РСО-А'!$H$9</f>
        <v>1259.019</v>
      </c>
      <c r="I318" s="118">
        <f>VLOOKUP($A318+ROUND((COLUMN()-2)/24,5),АТС!$A$41:$F$784,6)+'Иные услуги '!$C$5+'РСТ РСО-А'!$K$7+'РСТ РСО-А'!$H$9</f>
        <v>1217.319</v>
      </c>
      <c r="J318" s="118">
        <f>VLOOKUP($A318+ROUND((COLUMN()-2)/24,5),АТС!$A$41:$F$784,6)+'Иные услуги '!$C$5+'РСТ РСО-А'!$K$7+'РСТ РСО-А'!$H$9</f>
        <v>1307.6589999999999</v>
      </c>
      <c r="K318" s="118">
        <f>VLOOKUP($A318+ROUND((COLUMN()-2)/24,5),АТС!$A$41:$F$784,6)+'Иные услуги '!$C$5+'РСТ РСО-А'!$K$7+'РСТ РСО-А'!$H$9</f>
        <v>1208.6389999999999</v>
      </c>
      <c r="L318" s="118">
        <f>VLOOKUP($A318+ROUND((COLUMN()-2)/24,5),АТС!$A$41:$F$784,6)+'Иные услуги '!$C$5+'РСТ РСО-А'!$K$7+'РСТ РСО-А'!$H$9</f>
        <v>1151.279</v>
      </c>
      <c r="M318" s="118">
        <f>VLOOKUP($A318+ROUND((COLUMN()-2)/24,5),АТС!$A$41:$F$784,6)+'Иные услуги '!$C$5+'РСТ РСО-А'!$K$7+'РСТ РСО-А'!$H$9</f>
        <v>1151.069</v>
      </c>
      <c r="N318" s="118">
        <f>VLOOKUP($A318+ROUND((COLUMN()-2)/24,5),АТС!$A$41:$F$784,6)+'Иные услуги '!$C$5+'РСТ РСО-А'!$K$7+'РСТ РСО-А'!$H$9</f>
        <v>1150.539</v>
      </c>
      <c r="O318" s="118">
        <f>VLOOKUP($A318+ROUND((COLUMN()-2)/24,5),АТС!$A$41:$F$784,6)+'Иные услуги '!$C$5+'РСТ РСО-А'!$K$7+'РСТ РСО-А'!$H$9</f>
        <v>1150.6089999999999</v>
      </c>
      <c r="P318" s="118">
        <f>VLOOKUP($A318+ROUND((COLUMN()-2)/24,5),АТС!$A$41:$F$784,6)+'Иные услуги '!$C$5+'РСТ РСО-А'!$K$7+'РСТ РСО-А'!$H$9</f>
        <v>1150.4590000000001</v>
      </c>
      <c r="Q318" s="118">
        <f>VLOOKUP($A318+ROUND((COLUMN()-2)/24,5),АТС!$A$41:$F$784,6)+'Иные услуги '!$C$5+'РСТ РСО-А'!$K$7+'РСТ РСО-А'!$H$9</f>
        <v>1149.6689999999999</v>
      </c>
      <c r="R318" s="118">
        <f>VLOOKUP($A318+ROUND((COLUMN()-2)/24,5),АТС!$A$41:$F$784,6)+'Иные услуги '!$C$5+'РСТ РСО-А'!$K$7+'РСТ РСО-А'!$H$9</f>
        <v>1149.809</v>
      </c>
      <c r="S318" s="118">
        <f>VLOOKUP($A318+ROUND((COLUMN()-2)/24,5),АТС!$A$41:$F$784,6)+'Иные услуги '!$C$5+'РСТ РСО-А'!$K$7+'РСТ РСО-А'!$H$9</f>
        <v>1102.8590000000002</v>
      </c>
      <c r="T318" s="118">
        <f>VLOOKUP($A318+ROUND((COLUMN()-2)/24,5),АТС!$A$41:$F$784,6)+'Иные услуги '!$C$5+'РСТ РСО-А'!$K$7+'РСТ РСО-А'!$H$9</f>
        <v>1108.029</v>
      </c>
      <c r="U318" s="118">
        <f>VLOOKUP($A318+ROUND((COLUMN()-2)/24,5),АТС!$A$41:$F$784,6)+'Иные услуги '!$C$5+'РСТ РСО-А'!$K$7+'РСТ РСО-А'!$H$9</f>
        <v>1095.6890000000001</v>
      </c>
      <c r="V318" s="118">
        <f>VLOOKUP($A318+ROUND((COLUMN()-2)/24,5),АТС!$A$41:$F$784,6)+'Иные услуги '!$C$5+'РСТ РСО-А'!$K$7+'РСТ РСО-А'!$H$9</f>
        <v>1110.049</v>
      </c>
      <c r="W318" s="118">
        <f>VLOOKUP($A318+ROUND((COLUMN()-2)/24,5),АТС!$A$41:$F$784,6)+'Иные услуги '!$C$5+'РСТ РСО-А'!$K$7+'РСТ РСО-А'!$H$9</f>
        <v>1168.4289999999999</v>
      </c>
      <c r="X318" s="118">
        <f>VLOOKUP($A318+ROUND((COLUMN()-2)/24,5),АТС!$A$41:$F$784,6)+'Иные услуги '!$C$5+'РСТ РСО-А'!$K$7+'РСТ РСО-А'!$H$9</f>
        <v>1091.9590000000001</v>
      </c>
      <c r="Y318" s="118">
        <f>VLOOKUP($A318+ROUND((COLUMN()-2)/24,5),АТС!$A$41:$F$784,6)+'Иные услуги '!$C$5+'РСТ РСО-А'!$K$7+'РСТ РСО-А'!$H$9</f>
        <v>1053.519</v>
      </c>
    </row>
    <row r="319" spans="1:25" x14ac:dyDescent="0.2">
      <c r="A319" s="66">
        <f t="shared" si="10"/>
        <v>43528</v>
      </c>
      <c r="B319" s="118">
        <f>VLOOKUP($A319+ROUND((COLUMN()-2)/24,5),АТС!$A$41:$F$784,6)+'Иные услуги '!$C$5+'РСТ РСО-А'!$K$7+'РСТ РСО-А'!$H$9</f>
        <v>1143.0790000000002</v>
      </c>
      <c r="C319" s="118">
        <f>VLOOKUP($A319+ROUND((COLUMN()-2)/24,5),АТС!$A$41:$F$784,6)+'Иные услуги '!$C$5+'РСТ РСО-А'!$K$7+'РСТ РСО-А'!$H$9</f>
        <v>1198.079</v>
      </c>
      <c r="D319" s="118">
        <f>VLOOKUP($A319+ROUND((COLUMN()-2)/24,5),АТС!$A$41:$F$784,6)+'Иные услуги '!$C$5+'РСТ РСО-А'!$K$7+'РСТ РСО-А'!$H$9</f>
        <v>1222.3689999999999</v>
      </c>
      <c r="E319" s="118">
        <f>VLOOKUP($A319+ROUND((COLUMN()-2)/24,5),АТС!$A$41:$F$784,6)+'Иные услуги '!$C$5+'РСТ РСО-А'!$K$7+'РСТ РСО-А'!$H$9</f>
        <v>1215.6189999999999</v>
      </c>
      <c r="F319" s="118">
        <f>VLOOKUP($A319+ROUND((COLUMN()-2)/24,5),АТС!$A$41:$F$784,6)+'Иные услуги '!$C$5+'РСТ РСО-А'!$K$7+'РСТ РСО-А'!$H$9</f>
        <v>1229.309</v>
      </c>
      <c r="G319" s="118">
        <f>VLOOKUP($A319+ROUND((COLUMN()-2)/24,5),АТС!$A$41:$F$784,6)+'Иные услуги '!$C$5+'РСТ РСО-А'!$K$7+'РСТ РСО-А'!$H$9</f>
        <v>1205.6789999999999</v>
      </c>
      <c r="H319" s="118">
        <f>VLOOKUP($A319+ROUND((COLUMN()-2)/24,5),АТС!$A$41:$F$784,6)+'Иные услуги '!$C$5+'РСТ РСО-А'!$K$7+'РСТ РСО-А'!$H$9</f>
        <v>1182.769</v>
      </c>
      <c r="I319" s="118">
        <f>VLOOKUP($A319+ROUND((COLUMN()-2)/24,5),АТС!$A$41:$F$784,6)+'Иные услуги '!$C$5+'РСТ РСО-А'!$K$7+'РСТ РСО-А'!$H$9</f>
        <v>1078.1590000000001</v>
      </c>
      <c r="J319" s="118">
        <f>VLOOKUP($A319+ROUND((COLUMN()-2)/24,5),АТС!$A$41:$F$784,6)+'Иные услуги '!$C$5+'РСТ РСО-А'!$K$7+'РСТ РСО-А'!$H$9</f>
        <v>1111.549</v>
      </c>
      <c r="K319" s="118">
        <f>VLOOKUP($A319+ROUND((COLUMN()-2)/24,5),АТС!$A$41:$F$784,6)+'Иные услуги '!$C$5+'РСТ РСО-А'!$K$7+'РСТ РСО-А'!$H$9</f>
        <v>1055.6590000000001</v>
      </c>
      <c r="L319" s="118">
        <f>VLOOKUP($A319+ROUND((COLUMN()-2)/24,5),АТС!$A$41:$F$784,6)+'Иные услуги '!$C$5+'РСТ РСО-А'!$K$7+'РСТ РСО-А'!$H$9</f>
        <v>1052.299</v>
      </c>
      <c r="M319" s="118">
        <f>VLOOKUP($A319+ROUND((COLUMN()-2)/24,5),АТС!$A$41:$F$784,6)+'Иные услуги '!$C$5+'РСТ РСО-А'!$K$7+'РСТ РСО-А'!$H$9</f>
        <v>1050.299</v>
      </c>
      <c r="N319" s="118">
        <f>VLOOKUP($A319+ROUND((COLUMN()-2)/24,5),АТС!$A$41:$F$784,6)+'Иные услуги '!$C$5+'РСТ РСО-А'!$K$7+'РСТ РСО-А'!$H$9</f>
        <v>1058.1990000000001</v>
      </c>
      <c r="O319" s="118">
        <f>VLOOKUP($A319+ROUND((COLUMN()-2)/24,5),АТС!$A$41:$F$784,6)+'Иные услуги '!$C$5+'РСТ РСО-А'!$K$7+'РСТ РСО-А'!$H$9</f>
        <v>1085.4590000000001</v>
      </c>
      <c r="P319" s="118">
        <f>VLOOKUP($A319+ROUND((COLUMN()-2)/24,5),АТС!$A$41:$F$784,6)+'Иные услуги '!$C$5+'РСТ РСО-А'!$K$7+'РСТ РСО-А'!$H$9</f>
        <v>1049.3890000000001</v>
      </c>
      <c r="Q319" s="118">
        <f>VLOOKUP($A319+ROUND((COLUMN()-2)/24,5),АТС!$A$41:$F$784,6)+'Иные услуги '!$C$5+'РСТ РСО-А'!$K$7+'РСТ РСО-А'!$H$9</f>
        <v>1049.1790000000001</v>
      </c>
      <c r="R319" s="118">
        <f>VLOOKUP($A319+ROUND((COLUMN()-2)/24,5),АТС!$A$41:$F$784,6)+'Иные услуги '!$C$5+'РСТ РСО-А'!$K$7+'РСТ РСО-А'!$H$9</f>
        <v>1048.739</v>
      </c>
      <c r="S319" s="118">
        <f>VLOOKUP($A319+ROUND((COLUMN()-2)/24,5),АТС!$A$41:$F$784,6)+'Иные услуги '!$C$5+'РСТ РСО-А'!$K$7+'РСТ РСО-А'!$H$9</f>
        <v>1047.049</v>
      </c>
      <c r="T319" s="118">
        <f>VLOOKUP($A319+ROUND((COLUMN()-2)/24,5),АТС!$A$41:$F$784,6)+'Иные услуги '!$C$5+'РСТ РСО-А'!$K$7+'РСТ РСО-А'!$H$9</f>
        <v>1059.4190000000001</v>
      </c>
      <c r="U319" s="118">
        <f>VLOOKUP($A319+ROUND((COLUMN()-2)/24,5),АТС!$A$41:$F$784,6)+'Иные услуги '!$C$5+'РСТ РСО-А'!$K$7+'РСТ РСО-А'!$H$9</f>
        <v>1078.0590000000002</v>
      </c>
      <c r="V319" s="118">
        <f>VLOOKUP($A319+ROUND((COLUMN()-2)/24,5),АТС!$A$41:$F$784,6)+'Иные услуги '!$C$5+'РСТ РСО-А'!$K$7+'РСТ РСО-А'!$H$9</f>
        <v>1092.029</v>
      </c>
      <c r="W319" s="118">
        <f>VLOOKUP($A319+ROUND((COLUMN()-2)/24,5),АТС!$A$41:$F$784,6)+'Иные услуги '!$C$5+'РСТ РСО-А'!$K$7+'РСТ РСО-А'!$H$9</f>
        <v>1147.3290000000002</v>
      </c>
      <c r="X319" s="118">
        <f>VLOOKUP($A319+ROUND((COLUMN()-2)/24,5),АТС!$A$41:$F$784,6)+'Иные услуги '!$C$5+'РСТ РСО-А'!$K$7+'РСТ РСО-А'!$H$9</f>
        <v>1086.0990000000002</v>
      </c>
      <c r="Y319" s="118">
        <f>VLOOKUP($A319+ROUND((COLUMN()-2)/24,5),АТС!$A$41:$F$784,6)+'Иные услуги '!$C$5+'РСТ РСО-А'!$K$7+'РСТ РСО-А'!$H$9</f>
        <v>1040.239</v>
      </c>
    </row>
    <row r="320" spans="1:25" x14ac:dyDescent="0.2">
      <c r="A320" s="66">
        <f t="shared" si="10"/>
        <v>43529</v>
      </c>
      <c r="B320" s="118">
        <f>VLOOKUP($A320+ROUND((COLUMN()-2)/24,5),АТС!$A$41:$F$784,6)+'Иные услуги '!$C$5+'РСТ РСО-А'!$K$7+'РСТ РСО-А'!$H$9</f>
        <v>1122.2190000000001</v>
      </c>
      <c r="C320" s="118">
        <f>VLOOKUP($A320+ROUND((COLUMN()-2)/24,5),АТС!$A$41:$F$784,6)+'Иные услуги '!$C$5+'РСТ РСО-А'!$K$7+'РСТ РСО-А'!$H$9</f>
        <v>1180.6289999999999</v>
      </c>
      <c r="D320" s="118">
        <f>VLOOKUP($A320+ROUND((COLUMN()-2)/24,5),АТС!$A$41:$F$784,6)+'Иные услуги '!$C$5+'РСТ РСО-А'!$K$7+'РСТ РСО-А'!$H$9</f>
        <v>1203.229</v>
      </c>
      <c r="E320" s="118">
        <f>VLOOKUP($A320+ROUND((COLUMN()-2)/24,5),АТС!$A$41:$F$784,6)+'Иные услуги '!$C$5+'РСТ РСО-А'!$K$7+'РСТ РСО-А'!$H$9</f>
        <v>1196.829</v>
      </c>
      <c r="F320" s="118">
        <f>VLOOKUP($A320+ROUND((COLUMN()-2)/24,5),АТС!$A$41:$F$784,6)+'Иные услуги '!$C$5+'РСТ РСО-А'!$K$7+'РСТ РСО-А'!$H$9</f>
        <v>1209.9189999999999</v>
      </c>
      <c r="G320" s="118">
        <f>VLOOKUP($A320+ROUND((COLUMN()-2)/24,5),АТС!$A$41:$F$784,6)+'Иные услуги '!$C$5+'РСТ РСО-А'!$K$7+'РСТ РСО-А'!$H$9</f>
        <v>1187.3789999999999</v>
      </c>
      <c r="H320" s="118">
        <f>VLOOKUP($A320+ROUND((COLUMN()-2)/24,5),АТС!$A$41:$F$784,6)+'Иные услуги '!$C$5+'РСТ РСО-А'!$K$7+'РСТ РСО-А'!$H$9</f>
        <v>1158.049</v>
      </c>
      <c r="I320" s="118">
        <f>VLOOKUP($A320+ROUND((COLUMN()-2)/24,5),АТС!$A$41:$F$784,6)+'Иные услуги '!$C$5+'РСТ РСО-А'!$K$7+'РСТ РСО-А'!$H$9</f>
        <v>1061.6390000000001</v>
      </c>
      <c r="J320" s="118">
        <f>VLOOKUP($A320+ROUND((COLUMN()-2)/24,5),АТС!$A$41:$F$784,6)+'Иные услуги '!$C$5+'РСТ РСО-А'!$K$7+'РСТ РСО-А'!$H$9</f>
        <v>1109.9490000000001</v>
      </c>
      <c r="K320" s="118">
        <f>VLOOKUP($A320+ROUND((COLUMN()-2)/24,5),АТС!$A$41:$F$784,6)+'Иные услуги '!$C$5+'РСТ РСО-А'!$K$7+'РСТ РСО-А'!$H$9</f>
        <v>1055.1290000000001</v>
      </c>
      <c r="L320" s="118">
        <f>VLOOKUP($A320+ROUND((COLUMN()-2)/24,5),АТС!$A$41:$F$784,6)+'Иные услуги '!$C$5+'РСТ РСО-А'!$K$7+'РСТ РСО-А'!$H$9</f>
        <v>1050.519</v>
      </c>
      <c r="M320" s="118">
        <f>VLOOKUP($A320+ROUND((COLUMN()-2)/24,5),АТС!$A$41:$F$784,6)+'Иные услуги '!$C$5+'РСТ РСО-А'!$K$7+'РСТ РСО-А'!$H$9</f>
        <v>1051.749</v>
      </c>
      <c r="N320" s="118">
        <f>VLOOKUP($A320+ROUND((COLUMN()-2)/24,5),АТС!$A$41:$F$784,6)+'Иные услуги '!$C$5+'РСТ РСО-А'!$K$7+'РСТ РСО-А'!$H$9</f>
        <v>1059.479</v>
      </c>
      <c r="O320" s="118">
        <f>VLOOKUP($A320+ROUND((COLUMN()-2)/24,5),АТС!$A$41:$F$784,6)+'Иные услуги '!$C$5+'РСТ РСО-А'!$K$7+'РСТ РСО-А'!$H$9</f>
        <v>1086.229</v>
      </c>
      <c r="P320" s="118">
        <f>VLOOKUP($A320+ROUND((COLUMN()-2)/24,5),АТС!$A$41:$F$784,6)+'Иные услуги '!$C$5+'РСТ РСО-А'!$K$7+'РСТ РСО-А'!$H$9</f>
        <v>1048.8090000000002</v>
      </c>
      <c r="Q320" s="118">
        <f>VLOOKUP($A320+ROUND((COLUMN()-2)/24,5),АТС!$A$41:$F$784,6)+'Иные услуги '!$C$5+'РСТ РСО-А'!$K$7+'РСТ РСО-А'!$H$9</f>
        <v>1048.6590000000001</v>
      </c>
      <c r="R320" s="118">
        <f>VLOOKUP($A320+ROUND((COLUMN()-2)/24,5),АТС!$A$41:$F$784,6)+'Иные услуги '!$C$5+'РСТ РСО-А'!$K$7+'РСТ РСО-А'!$H$9</f>
        <v>1048.1190000000001</v>
      </c>
      <c r="S320" s="118">
        <f>VLOOKUP($A320+ROUND((COLUMN()-2)/24,5),АТС!$A$41:$F$784,6)+'Иные услуги '!$C$5+'РСТ РСО-А'!$K$7+'РСТ РСО-А'!$H$9</f>
        <v>1046.8190000000002</v>
      </c>
      <c r="T320" s="118">
        <f>VLOOKUP($A320+ROUND((COLUMN()-2)/24,5),АТС!$A$41:$F$784,6)+'Иные услуги '!$C$5+'РСТ РСО-А'!$K$7+'РСТ РСО-А'!$H$9</f>
        <v>1062.8190000000002</v>
      </c>
      <c r="U320" s="118">
        <f>VLOOKUP($A320+ROUND((COLUMN()-2)/24,5),АТС!$A$41:$F$784,6)+'Иные услуги '!$C$5+'РСТ РСО-А'!$K$7+'РСТ РСО-А'!$H$9</f>
        <v>1078.749</v>
      </c>
      <c r="V320" s="118">
        <f>VLOOKUP($A320+ROUND((COLUMN()-2)/24,5),АТС!$A$41:$F$784,6)+'Иные услуги '!$C$5+'РСТ РСО-А'!$K$7+'РСТ РСО-А'!$H$9</f>
        <v>1092.3090000000002</v>
      </c>
      <c r="W320" s="118">
        <f>VLOOKUP($A320+ROUND((COLUMN()-2)/24,5),АТС!$A$41:$F$784,6)+'Иные услуги '!$C$5+'РСТ РСО-А'!$K$7+'РСТ РСО-А'!$H$9</f>
        <v>1148.489</v>
      </c>
      <c r="X320" s="118">
        <f>VLOOKUP($A320+ROUND((COLUMN()-2)/24,5),АТС!$A$41:$F$784,6)+'Иные услуги '!$C$5+'РСТ РСО-А'!$K$7+'РСТ РСО-А'!$H$9</f>
        <v>1081.9390000000001</v>
      </c>
      <c r="Y320" s="118">
        <f>VLOOKUP($A320+ROUND((COLUMN()-2)/24,5),АТС!$A$41:$F$784,6)+'Иные услуги '!$C$5+'РСТ РСО-А'!$K$7+'РСТ РСО-А'!$H$9</f>
        <v>1039.4290000000001</v>
      </c>
    </row>
    <row r="321" spans="1:25" x14ac:dyDescent="0.2">
      <c r="A321" s="66">
        <f t="shared" si="10"/>
        <v>43530</v>
      </c>
      <c r="B321" s="118">
        <f>VLOOKUP($A321+ROUND((COLUMN()-2)/24,5),АТС!$A$41:$F$784,6)+'Иные услуги '!$C$5+'РСТ РСО-А'!$K$7+'РСТ РСО-А'!$H$9</f>
        <v>1145.479</v>
      </c>
      <c r="C321" s="118">
        <f>VLOOKUP($A321+ROUND((COLUMN()-2)/24,5),АТС!$A$41:$F$784,6)+'Иные услуги '!$C$5+'РСТ РСО-А'!$K$7+'РСТ РСО-А'!$H$9</f>
        <v>1153.6389999999999</v>
      </c>
      <c r="D321" s="118">
        <f>VLOOKUP($A321+ROUND((COLUMN()-2)/24,5),АТС!$A$41:$F$784,6)+'Иные услуги '!$C$5+'РСТ РСО-А'!$K$7+'РСТ РСО-А'!$H$9</f>
        <v>1211.489</v>
      </c>
      <c r="E321" s="118">
        <f>VLOOKUP($A321+ROUND((COLUMN()-2)/24,5),АТС!$A$41:$F$784,6)+'Иные услуги '!$C$5+'РСТ РСО-А'!$K$7+'РСТ РСО-А'!$H$9</f>
        <v>1210.819</v>
      </c>
      <c r="F321" s="118">
        <f>VLOOKUP($A321+ROUND((COLUMN()-2)/24,5),АТС!$A$41:$F$784,6)+'Иные услуги '!$C$5+'РСТ РСО-А'!$K$7+'РСТ РСО-А'!$H$9</f>
        <v>1211.2190000000001</v>
      </c>
      <c r="G321" s="118">
        <f>VLOOKUP($A321+ROUND((COLUMN()-2)/24,5),АТС!$A$41:$F$784,6)+'Иные услуги '!$C$5+'РСТ РСО-А'!$K$7+'РСТ РСО-А'!$H$9</f>
        <v>1200.7190000000001</v>
      </c>
      <c r="H321" s="118">
        <f>VLOOKUP($A321+ROUND((COLUMN()-2)/24,5),АТС!$A$41:$F$784,6)+'Иные услуги '!$C$5+'РСТ РСО-А'!$K$7+'РСТ РСО-А'!$H$9</f>
        <v>1157.5989999999999</v>
      </c>
      <c r="I321" s="118">
        <f>VLOOKUP($A321+ROUND((COLUMN()-2)/24,5),АТС!$A$41:$F$784,6)+'Иные услуги '!$C$5+'РСТ РСО-А'!$K$7+'РСТ РСО-А'!$H$9</f>
        <v>1049.5890000000002</v>
      </c>
      <c r="J321" s="118">
        <f>VLOOKUP($A321+ROUND((COLUMN()-2)/24,5),АТС!$A$41:$F$784,6)+'Иные услуги '!$C$5+'РСТ РСО-А'!$K$7+'РСТ РСО-А'!$H$9</f>
        <v>1109.5790000000002</v>
      </c>
      <c r="K321" s="118">
        <f>VLOOKUP($A321+ROUND((COLUMN()-2)/24,5),АТС!$A$41:$F$784,6)+'Иные услуги '!$C$5+'РСТ РСО-А'!$K$7+'РСТ РСО-А'!$H$9</f>
        <v>1088.1390000000001</v>
      </c>
      <c r="L321" s="118">
        <f>VLOOKUP($A321+ROUND((COLUMN()-2)/24,5),АТС!$A$41:$F$784,6)+'Иные услуги '!$C$5+'РСТ РСО-А'!$K$7+'РСТ РСО-А'!$H$9</f>
        <v>1088.1590000000001</v>
      </c>
      <c r="M321" s="118">
        <f>VLOOKUP($A321+ROUND((COLUMN()-2)/24,5),АТС!$A$41:$F$784,6)+'Иные услуги '!$C$5+'РСТ РСО-А'!$K$7+'РСТ РСО-А'!$H$9</f>
        <v>1087.009</v>
      </c>
      <c r="N321" s="118">
        <f>VLOOKUP($A321+ROUND((COLUMN()-2)/24,5),АТС!$A$41:$F$784,6)+'Иные услуги '!$C$5+'РСТ РСО-А'!$K$7+'РСТ РСО-А'!$H$9</f>
        <v>1109.3990000000001</v>
      </c>
      <c r="O321" s="118">
        <f>VLOOKUP($A321+ROUND((COLUMN()-2)/24,5),АТС!$A$41:$F$784,6)+'Иные услуги '!$C$5+'РСТ РСО-А'!$K$7+'РСТ РСО-А'!$H$9</f>
        <v>1109.3190000000002</v>
      </c>
      <c r="P321" s="118">
        <f>VLOOKUP($A321+ROUND((COLUMN()-2)/24,5),АТС!$A$41:$F$784,6)+'Иные услуги '!$C$5+'РСТ РСО-А'!$K$7+'РСТ РСО-А'!$H$9</f>
        <v>1108.9390000000001</v>
      </c>
      <c r="Q321" s="118">
        <f>VLOOKUP($A321+ROUND((COLUMN()-2)/24,5),АТС!$A$41:$F$784,6)+'Иные услуги '!$C$5+'РСТ РСО-А'!$K$7+'РСТ РСО-А'!$H$9</f>
        <v>1084.9290000000001</v>
      </c>
      <c r="R321" s="118">
        <f>VLOOKUP($A321+ROUND((COLUMN()-2)/24,5),АТС!$A$41:$F$784,6)+'Иные услуги '!$C$5+'РСТ РСО-А'!$K$7+'РСТ РСО-А'!$H$9</f>
        <v>1084.259</v>
      </c>
      <c r="S321" s="118">
        <f>VLOOKUP($A321+ROUND((COLUMN()-2)/24,5),АТС!$A$41:$F$784,6)+'Иные услуги '!$C$5+'РСТ РСО-А'!$K$7+'РСТ РСО-А'!$H$9</f>
        <v>1063.4090000000001</v>
      </c>
      <c r="T321" s="118">
        <f>VLOOKUP($A321+ROUND((COLUMN()-2)/24,5),АТС!$A$41:$F$784,6)+'Иные услуги '!$C$5+'РСТ РСО-А'!$K$7+'РСТ РСО-А'!$H$9</f>
        <v>1118.4590000000001</v>
      </c>
      <c r="U321" s="118">
        <f>VLOOKUP($A321+ROUND((COLUMN()-2)/24,5),АТС!$A$41:$F$784,6)+'Иные услуги '!$C$5+'РСТ РСО-А'!$K$7+'РСТ РСО-А'!$H$9</f>
        <v>1122.029</v>
      </c>
      <c r="V321" s="118">
        <f>VLOOKUP($A321+ROUND((COLUMN()-2)/24,5),АТС!$A$41:$F$784,6)+'Иные услуги '!$C$5+'РСТ РСО-А'!$K$7+'РСТ РСО-А'!$H$9</f>
        <v>1186.759</v>
      </c>
      <c r="W321" s="118">
        <f>VLOOKUP($A321+ROUND((COLUMN()-2)/24,5),АТС!$A$41:$F$784,6)+'Иные услуги '!$C$5+'РСТ РСО-А'!$K$7+'РСТ РСО-А'!$H$9</f>
        <v>1186.249</v>
      </c>
      <c r="X321" s="118">
        <f>VLOOKUP($A321+ROUND((COLUMN()-2)/24,5),АТС!$A$41:$F$784,6)+'Иные услуги '!$C$5+'РСТ РСО-А'!$K$7+'РСТ РСО-А'!$H$9</f>
        <v>1043.8190000000002</v>
      </c>
      <c r="Y321" s="118">
        <f>VLOOKUP($A321+ROUND((COLUMN()-2)/24,5),АТС!$A$41:$F$784,6)+'Иные услуги '!$C$5+'РСТ РСО-А'!$K$7+'РСТ РСО-А'!$H$9</f>
        <v>1060.3290000000002</v>
      </c>
    </row>
    <row r="322" spans="1:25" x14ac:dyDescent="0.2">
      <c r="A322" s="66">
        <f t="shared" si="10"/>
        <v>43531</v>
      </c>
      <c r="B322" s="118">
        <f>VLOOKUP($A322+ROUND((COLUMN()-2)/24,5),АТС!$A$41:$F$784,6)+'Иные услуги '!$C$5+'РСТ РСО-А'!$K$7+'РСТ РСО-А'!$H$9</f>
        <v>1146.249</v>
      </c>
      <c r="C322" s="118">
        <f>VLOOKUP($A322+ROUND((COLUMN()-2)/24,5),АТС!$A$41:$F$784,6)+'Иные услуги '!$C$5+'РСТ РСО-А'!$K$7+'РСТ РСО-А'!$H$9</f>
        <v>1182.059</v>
      </c>
      <c r="D322" s="118">
        <f>VLOOKUP($A322+ROUND((COLUMN()-2)/24,5),АТС!$A$41:$F$784,6)+'Иные услуги '!$C$5+'РСТ РСО-А'!$K$7+'РСТ РСО-А'!$H$9</f>
        <v>1209.4590000000001</v>
      </c>
      <c r="E322" s="118">
        <f>VLOOKUP($A322+ROUND((COLUMN()-2)/24,5),АТС!$A$41:$F$784,6)+'Иные услуги '!$C$5+'РСТ РСО-А'!$K$7+'РСТ РСО-А'!$H$9</f>
        <v>1209.3589999999999</v>
      </c>
      <c r="F322" s="118">
        <f>VLOOKUP($A322+ROUND((COLUMN()-2)/24,5),АТС!$A$41:$F$784,6)+'Иные услуги '!$C$5+'РСТ РСО-А'!$K$7+'РСТ РСО-А'!$H$9</f>
        <v>1209.7090000000001</v>
      </c>
      <c r="G322" s="118">
        <f>VLOOKUP($A322+ROUND((COLUMN()-2)/24,5),АТС!$A$41:$F$784,6)+'Иные услуги '!$C$5+'РСТ РСО-А'!$K$7+'РСТ РСО-А'!$H$9</f>
        <v>1212.4089999999999</v>
      </c>
      <c r="H322" s="118">
        <f>VLOOKUP($A322+ROUND((COLUMN()-2)/24,5),АТС!$A$41:$F$784,6)+'Иные услуги '!$C$5+'РСТ РСО-А'!$K$7+'РСТ РСО-А'!$H$9</f>
        <v>1197.259</v>
      </c>
      <c r="I322" s="118">
        <f>VLOOKUP($A322+ROUND((COLUMN()-2)/24,5),АТС!$A$41:$F$784,6)+'Иные услуги '!$C$5+'РСТ РСО-А'!$K$7+'РСТ РСО-А'!$H$9</f>
        <v>1049.539</v>
      </c>
      <c r="J322" s="118">
        <f>VLOOKUP($A322+ROUND((COLUMN()-2)/24,5),АТС!$A$41:$F$784,6)+'Иные услуги '!$C$5+'РСТ РСО-А'!$K$7+'РСТ РСО-А'!$H$9</f>
        <v>1110.289</v>
      </c>
      <c r="K322" s="118">
        <f>VLOOKUP($A322+ROUND((COLUMN()-2)/24,5),АТС!$A$41:$F$784,6)+'Иные услуги '!$C$5+'РСТ РСО-А'!$K$7+'РСТ РСО-А'!$H$9</f>
        <v>1086.3090000000002</v>
      </c>
      <c r="L322" s="118">
        <f>VLOOKUP($A322+ROUND((COLUMN()-2)/24,5),АТС!$A$41:$F$784,6)+'Иные услуги '!$C$5+'РСТ РСО-А'!$K$7+'РСТ РСО-А'!$H$9</f>
        <v>1086.4090000000001</v>
      </c>
      <c r="M322" s="118">
        <f>VLOOKUP($A322+ROUND((COLUMN()-2)/24,5),АТС!$A$41:$F$784,6)+'Иные услуги '!$C$5+'РСТ РСО-А'!$K$7+'РСТ РСО-А'!$H$9</f>
        <v>1085.9590000000001</v>
      </c>
      <c r="N322" s="118">
        <f>VLOOKUP($A322+ROUND((COLUMN()-2)/24,5),АТС!$A$41:$F$784,6)+'Иные услуги '!$C$5+'РСТ РСО-А'!$K$7+'РСТ РСО-А'!$H$9</f>
        <v>1109.499</v>
      </c>
      <c r="O322" s="118">
        <f>VLOOKUP($A322+ROUND((COLUMN()-2)/24,5),АТС!$A$41:$F$784,6)+'Иные услуги '!$C$5+'РСТ РСО-А'!$K$7+'РСТ РСО-А'!$H$9</f>
        <v>1107.999</v>
      </c>
      <c r="P322" s="118">
        <f>VLOOKUP($A322+ROUND((COLUMN()-2)/24,5),АТС!$A$41:$F$784,6)+'Иные услуги '!$C$5+'РСТ РСО-А'!$K$7+'РСТ РСО-А'!$H$9</f>
        <v>1107.9490000000001</v>
      </c>
      <c r="Q322" s="118">
        <f>VLOOKUP($A322+ROUND((COLUMN()-2)/24,5),АТС!$A$41:$F$784,6)+'Иные услуги '!$C$5+'РСТ РСО-А'!$K$7+'РСТ РСО-А'!$H$9</f>
        <v>1107.8290000000002</v>
      </c>
      <c r="R322" s="118">
        <f>VLOOKUP($A322+ROUND((COLUMN()-2)/24,5),АТС!$A$41:$F$784,6)+'Иные услуги '!$C$5+'РСТ РСО-А'!$K$7+'РСТ РСО-А'!$H$9</f>
        <v>1107.1890000000001</v>
      </c>
      <c r="S322" s="118">
        <f>VLOOKUP($A322+ROUND((COLUMN()-2)/24,5),АТС!$A$41:$F$784,6)+'Иные услуги '!$C$5+'РСТ РСО-А'!$K$7+'РСТ РСО-А'!$H$9</f>
        <v>1065.7090000000001</v>
      </c>
      <c r="T322" s="118">
        <f>VLOOKUP($A322+ROUND((COLUMN()-2)/24,5),АТС!$A$41:$F$784,6)+'Иные услуги '!$C$5+'РСТ РСО-А'!$K$7+'РСТ РСО-А'!$H$9</f>
        <v>1120.6590000000001</v>
      </c>
      <c r="U322" s="118">
        <f>VLOOKUP($A322+ROUND((COLUMN()-2)/24,5),АТС!$A$41:$F$784,6)+'Иные услуги '!$C$5+'РСТ РСО-А'!$K$7+'РСТ РСО-А'!$H$9</f>
        <v>1078.6690000000001</v>
      </c>
      <c r="V322" s="118">
        <f>VLOOKUP($A322+ROUND((COLUMN()-2)/24,5),АТС!$A$41:$F$784,6)+'Иные услуги '!$C$5+'РСТ РСО-А'!$K$7+'РСТ РСО-А'!$H$9</f>
        <v>1121.6690000000001</v>
      </c>
      <c r="W322" s="118">
        <f>VLOOKUP($A322+ROUND((COLUMN()-2)/24,5),АТС!$A$41:$F$784,6)+'Иные услуги '!$C$5+'РСТ РСО-А'!$K$7+'РСТ РСО-А'!$H$9</f>
        <v>1189.5889999999999</v>
      </c>
      <c r="X322" s="118">
        <f>VLOOKUP($A322+ROUND((COLUMN()-2)/24,5),АТС!$A$41:$F$784,6)+'Иные услуги '!$C$5+'РСТ РСО-А'!$K$7+'РСТ РСО-А'!$H$9</f>
        <v>1082.229</v>
      </c>
      <c r="Y322" s="118">
        <f>VLOOKUP($A322+ROUND((COLUMN()-2)/24,5),АТС!$A$41:$F$784,6)+'Иные услуги '!$C$5+'РСТ РСО-А'!$K$7+'РСТ РСО-А'!$H$9</f>
        <v>1051.3290000000002</v>
      </c>
    </row>
    <row r="323" spans="1:25" x14ac:dyDescent="0.2">
      <c r="A323" s="66">
        <f t="shared" si="10"/>
        <v>43532</v>
      </c>
      <c r="B323" s="118">
        <f>VLOOKUP($A323+ROUND((COLUMN()-2)/24,5),АТС!$A$41:$F$784,6)+'Иные услуги '!$C$5+'РСТ РСО-А'!$K$7+'РСТ РСО-А'!$H$9</f>
        <v>1146.7090000000001</v>
      </c>
      <c r="C323" s="118">
        <f>VLOOKUP($A323+ROUND((COLUMN()-2)/24,5),АТС!$A$41:$F$784,6)+'Иные услуги '!$C$5+'РСТ РСО-А'!$K$7+'РСТ РСО-А'!$H$9</f>
        <v>1212.7090000000001</v>
      </c>
      <c r="D323" s="118">
        <f>VLOOKUP($A323+ROUND((COLUMN()-2)/24,5),АТС!$A$41:$F$784,6)+'Иные услуги '!$C$5+'РСТ РСО-А'!$K$7+'РСТ РСО-А'!$H$9</f>
        <v>1211.259</v>
      </c>
      <c r="E323" s="118">
        <f>VLOOKUP($A323+ROUND((COLUMN()-2)/24,5),АТС!$A$41:$F$784,6)+'Иные услуги '!$C$5+'РСТ РСО-А'!$K$7+'РСТ РСО-А'!$H$9</f>
        <v>1210.559</v>
      </c>
      <c r="F323" s="118">
        <f>VLOOKUP($A323+ROUND((COLUMN()-2)/24,5),АТС!$A$41:$F$784,6)+'Иные услуги '!$C$5+'РСТ РСО-А'!$K$7+'РСТ РСО-А'!$H$9</f>
        <v>1210.9089999999999</v>
      </c>
      <c r="G323" s="118">
        <f>VLOOKUP($A323+ROUND((COLUMN()-2)/24,5),АТС!$A$41:$F$784,6)+'Иные услуги '!$C$5+'РСТ РСО-А'!$K$7+'РСТ РСО-А'!$H$9</f>
        <v>1211.3789999999999</v>
      </c>
      <c r="H323" s="118">
        <f>VLOOKUP($A323+ROUND((COLUMN()-2)/24,5),АТС!$A$41:$F$784,6)+'Иные услуги '!$C$5+'РСТ РСО-А'!$K$7+'РСТ РСО-А'!$H$9</f>
        <v>1192.239</v>
      </c>
      <c r="I323" s="118">
        <f>VLOOKUP($A323+ROUND((COLUMN()-2)/24,5),АТС!$A$41:$F$784,6)+'Иные услуги '!$C$5+'РСТ РСО-А'!$K$7+'РСТ РСО-А'!$H$9</f>
        <v>1045.5590000000002</v>
      </c>
      <c r="J323" s="118">
        <f>VLOOKUP($A323+ROUND((COLUMN()-2)/24,5),АТС!$A$41:$F$784,6)+'Иные услуги '!$C$5+'РСТ РСО-А'!$K$7+'РСТ РСО-А'!$H$9</f>
        <v>1134.0890000000002</v>
      </c>
      <c r="K323" s="118">
        <f>VLOOKUP($A323+ROUND((COLUMN()-2)/24,5),АТС!$A$41:$F$784,6)+'Иные услуги '!$C$5+'РСТ РСО-А'!$K$7+'РСТ РСО-А'!$H$9</f>
        <v>1162.3989999999999</v>
      </c>
      <c r="L323" s="118">
        <f>VLOOKUP($A323+ROUND((COLUMN()-2)/24,5),АТС!$A$41:$F$784,6)+'Иные услуги '!$C$5+'РСТ РСО-А'!$K$7+'РСТ РСО-А'!$H$9</f>
        <v>1162.279</v>
      </c>
      <c r="M323" s="118">
        <f>VLOOKUP($A323+ROUND((COLUMN()-2)/24,5),АТС!$A$41:$F$784,6)+'Иные услуги '!$C$5+'РСТ РСО-А'!$K$7+'РСТ РСО-А'!$H$9</f>
        <v>1161.789</v>
      </c>
      <c r="N323" s="118">
        <f>VLOOKUP($A323+ROUND((COLUMN()-2)/24,5),АТС!$A$41:$F$784,6)+'Иные услуги '!$C$5+'РСТ РСО-А'!$K$7+'РСТ РСО-А'!$H$9</f>
        <v>1161.069</v>
      </c>
      <c r="O323" s="118">
        <f>VLOOKUP($A323+ROUND((COLUMN()-2)/24,5),АТС!$A$41:$F$784,6)+'Иные услуги '!$C$5+'РСТ РСО-А'!$K$7+'РСТ РСО-А'!$H$9</f>
        <v>1160.9590000000001</v>
      </c>
      <c r="P323" s="118">
        <f>VLOOKUP($A323+ROUND((COLUMN()-2)/24,5),АТС!$A$41:$F$784,6)+'Иные услуги '!$C$5+'РСТ РСО-А'!$K$7+'РСТ РСО-А'!$H$9</f>
        <v>1160.739</v>
      </c>
      <c r="Q323" s="118">
        <f>VLOOKUP($A323+ROUND((COLUMN()-2)/24,5),АТС!$A$41:$F$784,6)+'Иные услуги '!$C$5+'РСТ РСО-А'!$K$7+'РСТ РСО-А'!$H$9</f>
        <v>1160.289</v>
      </c>
      <c r="R323" s="118">
        <f>VLOOKUP($A323+ROUND((COLUMN()-2)/24,5),АТС!$A$41:$F$784,6)+'Иные услуги '!$C$5+'РСТ РСО-А'!$K$7+'РСТ РСО-А'!$H$9</f>
        <v>1159.9089999999999</v>
      </c>
      <c r="S323" s="118">
        <f>VLOOKUP($A323+ROUND((COLUMN()-2)/24,5),АТС!$A$41:$F$784,6)+'Иные услуги '!$C$5+'РСТ РСО-А'!$K$7+'РСТ РСО-А'!$H$9</f>
        <v>1087.5990000000002</v>
      </c>
      <c r="T323" s="118">
        <f>VLOOKUP($A323+ROUND((COLUMN()-2)/24,5),АТС!$A$41:$F$784,6)+'Иные услуги '!$C$5+'РСТ РСО-А'!$K$7+'РСТ РСО-А'!$H$9</f>
        <v>1119.5790000000002</v>
      </c>
      <c r="U323" s="118">
        <f>VLOOKUP($A323+ROUND((COLUMN()-2)/24,5),АТС!$A$41:$F$784,6)+'Иные услуги '!$C$5+'РСТ РСО-А'!$K$7+'РСТ РСО-А'!$H$9</f>
        <v>1094.3790000000001</v>
      </c>
      <c r="V323" s="118">
        <f>VLOOKUP($A323+ROUND((COLUMN()-2)/24,5),АТС!$A$41:$F$784,6)+'Иные услуги '!$C$5+'РСТ РСО-А'!$K$7+'РСТ РСО-А'!$H$9</f>
        <v>1120.9090000000001</v>
      </c>
      <c r="W323" s="118">
        <f>VLOOKUP($A323+ROUND((COLUMN()-2)/24,5),АТС!$A$41:$F$784,6)+'Иные услуги '!$C$5+'РСТ РСО-А'!$K$7+'РСТ РСО-А'!$H$9</f>
        <v>1187.4289999999999</v>
      </c>
      <c r="X323" s="118">
        <f>VLOOKUP($A323+ROUND((COLUMN()-2)/24,5),АТС!$A$41:$F$784,6)+'Иные услуги '!$C$5+'РСТ РСО-А'!$K$7+'РСТ РСО-А'!$H$9</f>
        <v>1083.779</v>
      </c>
      <c r="Y323" s="118">
        <f>VLOOKUP($A323+ROUND((COLUMN()-2)/24,5),АТС!$A$41:$F$784,6)+'Иные услуги '!$C$5+'РСТ РСО-А'!$K$7+'РСТ РСО-А'!$H$9</f>
        <v>1050.8890000000001</v>
      </c>
    </row>
    <row r="324" spans="1:25" x14ac:dyDescent="0.2">
      <c r="A324" s="66">
        <f t="shared" si="10"/>
        <v>43533</v>
      </c>
      <c r="B324" s="118">
        <f>VLOOKUP($A324+ROUND((COLUMN()-2)/24,5),АТС!$A$41:$F$784,6)+'Иные услуги '!$C$5+'РСТ РСО-А'!$K$7+'РСТ РСО-А'!$H$9</f>
        <v>1147.1090000000002</v>
      </c>
      <c r="C324" s="118">
        <f>VLOOKUP($A324+ROUND((COLUMN()-2)/24,5),АТС!$A$41:$F$784,6)+'Иные услуги '!$C$5+'РСТ РСО-А'!$K$7+'РСТ РСО-А'!$H$9</f>
        <v>1213.029</v>
      </c>
      <c r="D324" s="118">
        <f>VLOOKUP($A324+ROUND((COLUMN()-2)/24,5),АТС!$A$41:$F$784,6)+'Иные услуги '!$C$5+'РСТ РСО-А'!$K$7+'РСТ РСО-А'!$H$9</f>
        <v>1244.009</v>
      </c>
      <c r="E324" s="118">
        <f>VLOOKUP($A324+ROUND((COLUMN()-2)/24,5),АТС!$A$41:$F$784,6)+'Иные услуги '!$C$5+'РСТ РСО-А'!$K$7+'РСТ РСО-А'!$H$9</f>
        <v>1243.059</v>
      </c>
      <c r="F324" s="118">
        <f>VLOOKUP($A324+ROUND((COLUMN()-2)/24,5),АТС!$A$41:$F$784,6)+'Иные услуги '!$C$5+'РСТ РСО-А'!$K$7+'РСТ РСО-А'!$H$9</f>
        <v>1242.059</v>
      </c>
      <c r="G324" s="118">
        <f>VLOOKUP($A324+ROUND((COLUMN()-2)/24,5),АТС!$A$41:$F$784,6)+'Иные услуги '!$C$5+'РСТ РСО-А'!$K$7+'РСТ РСО-А'!$H$9</f>
        <v>1242.6289999999999</v>
      </c>
      <c r="H324" s="118">
        <f>VLOOKUP($A324+ROUND((COLUMN()-2)/24,5),АТС!$A$41:$F$784,6)+'Иные услуги '!$C$5+'РСТ РСО-А'!$K$7+'РСТ РСО-А'!$H$9</f>
        <v>1260.4189999999999</v>
      </c>
      <c r="I324" s="118">
        <f>VLOOKUP($A324+ROUND((COLUMN()-2)/24,5),АТС!$A$41:$F$784,6)+'Иные услуги '!$C$5+'РСТ РСО-А'!$K$7+'РСТ РСО-А'!$H$9</f>
        <v>1156.9590000000001</v>
      </c>
      <c r="J324" s="118">
        <f>VLOOKUP($A324+ROUND((COLUMN()-2)/24,5),АТС!$A$41:$F$784,6)+'Иные услуги '!$C$5+'РСТ РСО-А'!$K$7+'РСТ РСО-А'!$H$9</f>
        <v>1253.6890000000001</v>
      </c>
      <c r="K324" s="118">
        <f>VLOOKUP($A324+ROUND((COLUMN()-2)/24,5),АТС!$A$41:$F$784,6)+'Иные услуги '!$C$5+'РСТ РСО-А'!$K$7+'РСТ РСО-А'!$H$9</f>
        <v>1191.1689999999999</v>
      </c>
      <c r="L324" s="118">
        <f>VLOOKUP($A324+ROUND((COLUMN()-2)/24,5),АТС!$A$41:$F$784,6)+'Иные услуги '!$C$5+'РСТ РСО-А'!$K$7+'РСТ РСО-А'!$H$9</f>
        <v>1162.499</v>
      </c>
      <c r="M324" s="118">
        <f>VLOOKUP($A324+ROUND((COLUMN()-2)/24,5),АТС!$A$41:$F$784,6)+'Иные услуги '!$C$5+'РСТ РСО-А'!$K$7+'РСТ РСО-А'!$H$9</f>
        <v>1162.259</v>
      </c>
      <c r="N324" s="118">
        <f>VLOOKUP($A324+ROUND((COLUMN()-2)/24,5),АТС!$A$41:$F$784,6)+'Иные услуги '!$C$5+'РСТ РСО-А'!$K$7+'РСТ РСО-А'!$H$9</f>
        <v>1162.2190000000001</v>
      </c>
      <c r="O324" s="118">
        <f>VLOOKUP($A324+ROUND((COLUMN()-2)/24,5),АТС!$A$41:$F$784,6)+'Иные услуги '!$C$5+'РСТ РСО-А'!$K$7+'РСТ РСО-А'!$H$9</f>
        <v>1162.2090000000001</v>
      </c>
      <c r="P324" s="118">
        <f>VLOOKUP($A324+ROUND((COLUMN()-2)/24,5),АТС!$A$41:$F$784,6)+'Иные услуги '!$C$5+'РСТ РСО-А'!$K$7+'РСТ РСО-А'!$H$9</f>
        <v>1162.239</v>
      </c>
      <c r="Q324" s="118">
        <f>VLOOKUP($A324+ROUND((COLUMN()-2)/24,5),АТС!$A$41:$F$784,6)+'Иные услуги '!$C$5+'РСТ РСО-А'!$K$7+'РСТ РСО-А'!$H$9</f>
        <v>1162.3689999999999</v>
      </c>
      <c r="R324" s="118">
        <f>VLOOKUP($A324+ROUND((COLUMN()-2)/24,5),АТС!$A$41:$F$784,6)+'Иные услуги '!$C$5+'РСТ РСО-А'!$K$7+'РСТ РСО-А'!$H$9</f>
        <v>1162.329</v>
      </c>
      <c r="S324" s="118">
        <f>VLOOKUP($A324+ROUND((COLUMN()-2)/24,5),АТС!$A$41:$F$784,6)+'Иные услуги '!$C$5+'РСТ РСО-А'!$K$7+'РСТ РСО-А'!$H$9</f>
        <v>1090.8490000000002</v>
      </c>
      <c r="T324" s="118">
        <f>VLOOKUP($A324+ROUND((COLUMN()-2)/24,5),АТС!$A$41:$F$784,6)+'Иные услуги '!$C$5+'РСТ РСО-А'!$K$7+'РСТ РСО-А'!$H$9</f>
        <v>1124.1790000000001</v>
      </c>
      <c r="U324" s="118">
        <f>VLOOKUP($A324+ROUND((COLUMN()-2)/24,5),АТС!$A$41:$F$784,6)+'Иные услуги '!$C$5+'РСТ РСО-А'!$K$7+'РСТ РСО-А'!$H$9</f>
        <v>1131.3390000000002</v>
      </c>
      <c r="V324" s="118">
        <f>VLOOKUP($A324+ROUND((COLUMN()-2)/24,5),АТС!$A$41:$F$784,6)+'Иные услуги '!$C$5+'РСТ РСО-А'!$K$7+'РСТ РСО-А'!$H$9</f>
        <v>1192.029</v>
      </c>
      <c r="W324" s="118">
        <f>VLOOKUP($A324+ROUND((COLUMN()-2)/24,5),АТС!$A$41:$F$784,6)+'Иные услуги '!$C$5+'РСТ РСО-А'!$K$7+'РСТ РСО-А'!$H$9</f>
        <v>1268.0889999999999</v>
      </c>
      <c r="X324" s="118">
        <f>VLOOKUP($A324+ROUND((COLUMN()-2)/24,5),АТС!$A$41:$F$784,6)+'Иные услуги '!$C$5+'РСТ РСО-А'!$K$7+'РСТ РСО-А'!$H$9</f>
        <v>1087.0990000000002</v>
      </c>
      <c r="Y324" s="118">
        <f>VLOOKUP($A324+ROUND((COLUMN()-2)/24,5),АТС!$A$41:$F$784,6)+'Иные услуги '!$C$5+'РСТ РСО-А'!$K$7+'РСТ РСО-А'!$H$9</f>
        <v>1060.4190000000001</v>
      </c>
    </row>
    <row r="325" spans="1:25" x14ac:dyDescent="0.2">
      <c r="A325" s="66">
        <f t="shared" si="10"/>
        <v>43534</v>
      </c>
      <c r="B325" s="118">
        <f>VLOOKUP($A325+ROUND((COLUMN()-2)/24,5),АТС!$A$41:$F$784,6)+'Иные услуги '!$C$5+'РСТ РСО-А'!$K$7+'РСТ РСО-А'!$H$9</f>
        <v>1147.4490000000001</v>
      </c>
      <c r="C325" s="118">
        <f>VLOOKUP($A325+ROUND((COLUMN()-2)/24,5),АТС!$A$41:$F$784,6)+'Иные услуги '!$C$5+'РСТ РСО-А'!$K$7+'РСТ РСО-А'!$H$9</f>
        <v>1214.1389999999999</v>
      </c>
      <c r="D325" s="118">
        <f>VLOOKUP($A325+ROUND((COLUMN()-2)/24,5),АТС!$A$41:$F$784,6)+'Иные услуги '!$C$5+'РСТ РСО-А'!$K$7+'РСТ РСО-А'!$H$9</f>
        <v>1244.6890000000001</v>
      </c>
      <c r="E325" s="118">
        <f>VLOOKUP($A325+ROUND((COLUMN()-2)/24,5),АТС!$A$41:$F$784,6)+'Иные услуги '!$C$5+'РСТ РСО-А'!$K$7+'РСТ РСО-А'!$H$9</f>
        <v>1242.9690000000001</v>
      </c>
      <c r="F325" s="118">
        <f>VLOOKUP($A325+ROUND((COLUMN()-2)/24,5),АТС!$A$41:$F$784,6)+'Иные услуги '!$C$5+'РСТ РСО-А'!$K$7+'РСТ РСО-А'!$H$9</f>
        <v>1243.279</v>
      </c>
      <c r="G325" s="118">
        <f>VLOOKUP($A325+ROUND((COLUMN()-2)/24,5),АТС!$A$41:$F$784,6)+'Иные услуги '!$C$5+'РСТ РСО-А'!$K$7+'РСТ РСО-А'!$H$9</f>
        <v>1245.079</v>
      </c>
      <c r="H325" s="118">
        <f>VLOOKUP($A325+ROUND((COLUMN()-2)/24,5),АТС!$A$41:$F$784,6)+'Иные услуги '!$C$5+'РСТ РСО-А'!$K$7+'РСТ РСО-А'!$H$9</f>
        <v>1336.279</v>
      </c>
      <c r="I325" s="118">
        <f>VLOOKUP($A325+ROUND((COLUMN()-2)/24,5),АТС!$A$41:$F$784,6)+'Иные услуги '!$C$5+'РСТ РСО-А'!$K$7+'РСТ РСО-А'!$H$9</f>
        <v>1238.499</v>
      </c>
      <c r="J325" s="118">
        <f>VLOOKUP($A325+ROUND((COLUMN()-2)/24,5),АТС!$A$41:$F$784,6)+'Иные услуги '!$C$5+'РСТ РСО-А'!$K$7+'РСТ РСО-А'!$H$9</f>
        <v>1324.4089999999999</v>
      </c>
      <c r="K325" s="118">
        <f>VLOOKUP($A325+ROUND((COLUMN()-2)/24,5),АТС!$A$41:$F$784,6)+'Иные услуги '!$C$5+'РСТ РСО-А'!$K$7+'РСТ РСО-А'!$H$9</f>
        <v>1289.6189999999999</v>
      </c>
      <c r="L325" s="118">
        <f>VLOOKUP($A325+ROUND((COLUMN()-2)/24,5),АТС!$A$41:$F$784,6)+'Иные услуги '!$C$5+'РСТ РСО-А'!$K$7+'РСТ РСО-А'!$H$9</f>
        <v>1190.759</v>
      </c>
      <c r="M325" s="118">
        <f>VLOOKUP($A325+ROUND((COLUMN()-2)/24,5),АТС!$A$41:$F$784,6)+'Иные услуги '!$C$5+'РСТ РСО-А'!$K$7+'РСТ РСО-А'!$H$9</f>
        <v>1190.6990000000001</v>
      </c>
      <c r="N325" s="118">
        <f>VLOOKUP($A325+ROUND((COLUMN()-2)/24,5),АТС!$A$41:$F$784,6)+'Иные услуги '!$C$5+'РСТ РСО-А'!$K$7+'РСТ РСО-А'!$H$9</f>
        <v>1189.749</v>
      </c>
      <c r="O325" s="118">
        <f>VLOOKUP($A325+ROUND((COLUMN()-2)/24,5),АТС!$A$41:$F$784,6)+'Иные услуги '!$C$5+'РСТ РСО-А'!$K$7+'РСТ РСО-А'!$H$9</f>
        <v>1189.519</v>
      </c>
      <c r="P325" s="118">
        <f>VLOOKUP($A325+ROUND((COLUMN()-2)/24,5),АТС!$A$41:$F$784,6)+'Иные услуги '!$C$5+'РСТ РСО-А'!$K$7+'РСТ РСО-А'!$H$9</f>
        <v>1188.479</v>
      </c>
      <c r="Q325" s="118">
        <f>VLOOKUP($A325+ROUND((COLUMN()-2)/24,5),АТС!$A$41:$F$784,6)+'Иные услуги '!$C$5+'РСТ РСО-А'!$K$7+'РСТ РСО-А'!$H$9</f>
        <v>1187.6289999999999</v>
      </c>
      <c r="R325" s="118">
        <f>VLOOKUP($A325+ROUND((COLUMN()-2)/24,5),АТС!$A$41:$F$784,6)+'Иные услуги '!$C$5+'РСТ РСО-А'!$K$7+'РСТ РСО-А'!$H$9</f>
        <v>1157.4390000000001</v>
      </c>
      <c r="S325" s="118">
        <f>VLOOKUP($A325+ROUND((COLUMN()-2)/24,5),АТС!$A$41:$F$784,6)+'Иные услуги '!$C$5+'РСТ РСО-А'!$K$7+'РСТ РСО-А'!$H$9</f>
        <v>1110.6490000000001</v>
      </c>
      <c r="T325" s="118">
        <f>VLOOKUP($A325+ROUND((COLUMN()-2)/24,5),АТС!$A$41:$F$784,6)+'Иные услуги '!$C$5+'РСТ РСО-А'!$K$7+'РСТ РСО-А'!$H$9</f>
        <v>1121.3190000000002</v>
      </c>
      <c r="U325" s="118">
        <f>VLOOKUP($A325+ROUND((COLUMN()-2)/24,5),АТС!$A$41:$F$784,6)+'Иные услуги '!$C$5+'РСТ РСО-А'!$K$7+'РСТ РСО-А'!$H$9</f>
        <v>1125.1290000000001</v>
      </c>
      <c r="V325" s="118">
        <f>VLOOKUP($A325+ROUND((COLUMN()-2)/24,5),АТС!$A$41:$F$784,6)+'Иные услуги '!$C$5+'РСТ РСО-А'!$K$7+'РСТ РСО-А'!$H$9</f>
        <v>1188.3889999999999</v>
      </c>
      <c r="W325" s="118">
        <f>VLOOKUP($A325+ROUND((COLUMN()-2)/24,5),АТС!$A$41:$F$784,6)+'Иные услуги '!$C$5+'РСТ РСО-А'!$K$7+'РСТ РСО-А'!$H$9</f>
        <v>1266.529</v>
      </c>
      <c r="X325" s="118">
        <f>VLOOKUP($A325+ROUND((COLUMN()-2)/24,5),АТС!$A$41:$F$784,6)+'Иные услуги '!$C$5+'РСТ РСО-А'!$K$7+'РСТ РСО-А'!$H$9</f>
        <v>1043.279</v>
      </c>
      <c r="Y325" s="118">
        <f>VLOOKUP($A325+ROUND((COLUMN()-2)/24,5),АТС!$A$41:$F$784,6)+'Иные услуги '!$C$5+'РСТ РСО-А'!$K$7+'РСТ РСО-А'!$H$9</f>
        <v>1082.4090000000001</v>
      </c>
    </row>
    <row r="326" spans="1:25" x14ac:dyDescent="0.2">
      <c r="A326" s="66">
        <f t="shared" si="10"/>
        <v>43535</v>
      </c>
      <c r="B326" s="118">
        <f>VLOOKUP($A326+ROUND((COLUMN()-2)/24,5),АТС!$A$41:$F$784,6)+'Иные услуги '!$C$5+'РСТ РСО-А'!$K$7+'РСТ РСО-А'!$H$9</f>
        <v>1148.3590000000002</v>
      </c>
      <c r="C326" s="118">
        <f>VLOOKUP($A326+ROUND((COLUMN()-2)/24,5),АТС!$A$41:$F$784,6)+'Иные услуги '!$C$5+'РСТ РСО-А'!$K$7+'РСТ РСО-А'!$H$9</f>
        <v>1211.8989999999999</v>
      </c>
      <c r="D326" s="118">
        <f>VLOOKUP($A326+ROUND((COLUMN()-2)/24,5),АТС!$A$41:$F$784,6)+'Иные услуги '!$C$5+'РСТ РСО-А'!$K$7+'РСТ РСО-А'!$H$9</f>
        <v>1210.6689999999999</v>
      </c>
      <c r="E326" s="118">
        <f>VLOOKUP($A326+ROUND((COLUMN()-2)/24,5),АТС!$A$41:$F$784,6)+'Иные услуги '!$C$5+'РСТ РСО-А'!$K$7+'РСТ РСО-А'!$H$9</f>
        <v>1210.5989999999999</v>
      </c>
      <c r="F326" s="118">
        <f>VLOOKUP($A326+ROUND((COLUMN()-2)/24,5),АТС!$A$41:$F$784,6)+'Иные услуги '!$C$5+'РСТ РСО-А'!$K$7+'РСТ РСО-А'!$H$9</f>
        <v>1210.1689999999999</v>
      </c>
      <c r="G326" s="118">
        <f>VLOOKUP($A326+ROUND((COLUMN()-2)/24,5),АТС!$A$41:$F$784,6)+'Иные услуги '!$C$5+'РСТ РСО-А'!$K$7+'РСТ РСО-А'!$H$9</f>
        <v>1212.009</v>
      </c>
      <c r="H326" s="118">
        <f>VLOOKUP($A326+ROUND((COLUMN()-2)/24,5),АТС!$A$41:$F$784,6)+'Иные услуги '!$C$5+'РСТ РСО-А'!$K$7+'РСТ РСО-А'!$H$9</f>
        <v>1194.0989999999999</v>
      </c>
      <c r="I326" s="118">
        <f>VLOOKUP($A326+ROUND((COLUMN()-2)/24,5),АТС!$A$41:$F$784,6)+'Иные услуги '!$C$5+'РСТ РСО-А'!$K$7+'РСТ РСО-А'!$H$9</f>
        <v>1045.999</v>
      </c>
      <c r="J326" s="118">
        <f>VLOOKUP($A326+ROUND((COLUMN()-2)/24,5),АТС!$A$41:$F$784,6)+'Иные услуги '!$C$5+'РСТ РСО-А'!$K$7+'РСТ РСО-А'!$H$9</f>
        <v>1133.9590000000001</v>
      </c>
      <c r="K326" s="118">
        <f>VLOOKUP($A326+ROUND((COLUMN()-2)/24,5),АТС!$A$41:$F$784,6)+'Иные услуги '!$C$5+'РСТ РСО-А'!$K$7+'РСТ РСО-А'!$H$9</f>
        <v>1162.1789999999999</v>
      </c>
      <c r="L326" s="118">
        <f>VLOOKUP($A326+ROUND((COLUMN()-2)/24,5),АТС!$A$41:$F$784,6)+'Иные услуги '!$C$5+'РСТ РСО-А'!$K$7+'РСТ РСО-А'!$H$9</f>
        <v>1162.0889999999999</v>
      </c>
      <c r="M326" s="118">
        <f>VLOOKUP($A326+ROUND((COLUMN()-2)/24,5),АТС!$A$41:$F$784,6)+'Иные услуги '!$C$5+'РСТ РСО-А'!$K$7+'РСТ РСО-А'!$H$9</f>
        <v>1161.2190000000001</v>
      </c>
      <c r="N326" s="118">
        <f>VLOOKUP($A326+ROUND((COLUMN()-2)/24,5),АТС!$A$41:$F$784,6)+'Иные услуги '!$C$5+'РСТ РСО-А'!$K$7+'РСТ РСО-А'!$H$9</f>
        <v>1160.4390000000001</v>
      </c>
      <c r="O326" s="118">
        <f>VLOOKUP($A326+ROUND((COLUMN()-2)/24,5),АТС!$A$41:$F$784,6)+'Иные услуги '!$C$5+'РСТ РСО-А'!$K$7+'РСТ РСО-А'!$H$9</f>
        <v>1188.9189999999999</v>
      </c>
      <c r="P326" s="118">
        <f>VLOOKUP($A326+ROUND((COLUMN()-2)/24,5),АТС!$A$41:$F$784,6)+'Иные услуги '!$C$5+'РСТ РСО-А'!$K$7+'РСТ РСО-А'!$H$9</f>
        <v>1188.6689999999999</v>
      </c>
      <c r="Q326" s="118">
        <f>VLOOKUP($A326+ROUND((COLUMN()-2)/24,5),АТС!$A$41:$F$784,6)+'Иные услуги '!$C$5+'РСТ РСО-А'!$K$7+'РСТ РСО-А'!$H$9</f>
        <v>1188.5889999999999</v>
      </c>
      <c r="R326" s="118">
        <f>VLOOKUP($A326+ROUND((COLUMN()-2)/24,5),АТС!$A$41:$F$784,6)+'Иные услуги '!$C$5+'РСТ РСО-А'!$K$7+'РСТ РСО-А'!$H$9</f>
        <v>1187.499</v>
      </c>
      <c r="S326" s="118">
        <f>VLOOKUP($A326+ROUND((COLUMN()-2)/24,5),АТС!$A$41:$F$784,6)+'Иные услуги '!$C$5+'РСТ РСО-А'!$K$7+'РСТ РСО-А'!$H$9</f>
        <v>1133.549</v>
      </c>
      <c r="T326" s="118">
        <f>VLOOKUP($A326+ROUND((COLUMN()-2)/24,5),АТС!$A$41:$F$784,6)+'Иные услуги '!$C$5+'РСТ РСО-А'!$K$7+'РСТ РСО-А'!$H$9</f>
        <v>1148.269</v>
      </c>
      <c r="U326" s="118">
        <f>VLOOKUP($A326+ROUND((COLUMN()-2)/24,5),АТС!$A$41:$F$784,6)+'Иные услуги '!$C$5+'РСТ РСО-А'!$K$7+'РСТ РСО-А'!$H$9</f>
        <v>1120.9190000000001</v>
      </c>
      <c r="V326" s="118">
        <f>VLOOKUP($A326+ROUND((COLUMN()-2)/24,5),АТС!$A$41:$F$784,6)+'Иные услуги '!$C$5+'РСТ РСО-А'!$K$7+'РСТ РСО-А'!$H$9</f>
        <v>1150.7190000000001</v>
      </c>
      <c r="W326" s="118">
        <f>VLOOKUP($A326+ROUND((COLUMN()-2)/24,5),АТС!$A$41:$F$784,6)+'Иные услуги '!$C$5+'РСТ РСО-А'!$K$7+'РСТ РСО-А'!$H$9</f>
        <v>1222.1689999999999</v>
      </c>
      <c r="X326" s="118">
        <f>VLOOKUP($A326+ROUND((COLUMN()-2)/24,5),АТС!$A$41:$F$784,6)+'Иные услуги '!$C$5+'РСТ РСО-А'!$K$7+'РСТ РСО-А'!$H$9</f>
        <v>1078.1690000000001</v>
      </c>
      <c r="Y326" s="118">
        <f>VLOOKUP($A326+ROUND((COLUMN()-2)/24,5),АТС!$A$41:$F$784,6)+'Иные услуги '!$C$5+'РСТ РСО-А'!$K$7+'РСТ РСО-А'!$H$9</f>
        <v>1080.3690000000001</v>
      </c>
    </row>
    <row r="327" spans="1:25" x14ac:dyDescent="0.2">
      <c r="A327" s="66">
        <f t="shared" si="10"/>
        <v>43536</v>
      </c>
      <c r="B327" s="118">
        <f>VLOOKUP($A327+ROUND((COLUMN()-2)/24,5),АТС!$A$41:$F$784,6)+'Иные услуги '!$C$5+'РСТ РСО-А'!$K$7+'РСТ РСО-А'!$H$9</f>
        <v>1150.289</v>
      </c>
      <c r="C327" s="118">
        <f>VLOOKUP($A327+ROUND((COLUMN()-2)/24,5),АТС!$A$41:$F$784,6)+'Иные услуги '!$C$5+'РСТ РСО-А'!$K$7+'РСТ РСО-А'!$H$9</f>
        <v>1240.529</v>
      </c>
      <c r="D327" s="118">
        <f>VLOOKUP($A327+ROUND((COLUMN()-2)/24,5),АТС!$A$41:$F$784,6)+'Иные услуги '!$C$5+'РСТ РСО-А'!$K$7+'РСТ РСО-А'!$H$9</f>
        <v>1239.769</v>
      </c>
      <c r="E327" s="118">
        <f>VLOOKUP($A327+ROUND((COLUMN()-2)/24,5),АТС!$A$41:$F$784,6)+'Иные услуги '!$C$5+'РСТ РСО-А'!$K$7+'РСТ РСО-А'!$H$9</f>
        <v>1239.6689999999999</v>
      </c>
      <c r="F327" s="118">
        <f>VLOOKUP($A327+ROUND((COLUMN()-2)/24,5),АТС!$A$41:$F$784,6)+'Иные услуги '!$C$5+'РСТ РСО-А'!$K$7+'РСТ РСО-А'!$H$9</f>
        <v>1240.479</v>
      </c>
      <c r="G327" s="118">
        <f>VLOOKUP($A327+ROUND((COLUMN()-2)/24,5),АТС!$A$41:$F$784,6)+'Иные услуги '!$C$5+'РСТ РСО-А'!$K$7+'РСТ РСО-А'!$H$9</f>
        <v>1242.3489999999999</v>
      </c>
      <c r="H327" s="118">
        <f>VLOOKUP($A327+ROUND((COLUMN()-2)/24,5),АТС!$A$41:$F$784,6)+'Иные услуги '!$C$5+'РСТ РСО-А'!$K$7+'РСТ РСО-А'!$H$9</f>
        <v>1335.1890000000001</v>
      </c>
      <c r="I327" s="118">
        <f>VLOOKUP($A327+ROUND((COLUMN()-2)/24,5),АТС!$A$41:$F$784,6)+'Иные услуги '!$C$5+'РСТ РСО-А'!$K$7+'РСТ РСО-А'!$H$9</f>
        <v>1241.9590000000001</v>
      </c>
      <c r="J327" s="118">
        <f>VLOOKUP($A327+ROUND((COLUMN()-2)/24,5),АТС!$A$41:$F$784,6)+'Иные услуги '!$C$5+'РСТ РСО-А'!$K$7+'РСТ РСО-А'!$H$9</f>
        <v>1325.4690000000001</v>
      </c>
      <c r="K327" s="118">
        <f>VLOOKUP($A327+ROUND((COLUMN()-2)/24,5),АТС!$A$41:$F$784,6)+'Иные услуги '!$C$5+'РСТ РСО-А'!$K$7+'РСТ РСО-А'!$H$9</f>
        <v>1253.8589999999999</v>
      </c>
      <c r="L327" s="118">
        <f>VLOOKUP($A327+ROUND((COLUMN()-2)/24,5),АТС!$A$41:$F$784,6)+'Иные услуги '!$C$5+'РСТ РСО-А'!$K$7+'РСТ РСО-А'!$H$9</f>
        <v>1253.749</v>
      </c>
      <c r="M327" s="118">
        <f>VLOOKUP($A327+ROUND((COLUMN()-2)/24,5),АТС!$A$41:$F$784,6)+'Иные услуги '!$C$5+'РСТ РСО-А'!$K$7+'РСТ РСО-А'!$H$9</f>
        <v>1253.1689999999999</v>
      </c>
      <c r="N327" s="118">
        <f>VLOOKUP($A327+ROUND((COLUMN()-2)/24,5),АТС!$A$41:$F$784,6)+'Иные услуги '!$C$5+'РСТ РСО-А'!$K$7+'РСТ РСО-А'!$H$9</f>
        <v>1252.799</v>
      </c>
      <c r="O327" s="118">
        <f>VLOOKUP($A327+ROUND((COLUMN()-2)/24,5),АТС!$A$41:$F$784,6)+'Иные услуги '!$C$5+'РСТ РСО-А'!$K$7+'РСТ РСО-А'!$H$9</f>
        <v>1252.329</v>
      </c>
      <c r="P327" s="118">
        <f>VLOOKUP($A327+ROUND((COLUMN()-2)/24,5),АТС!$A$41:$F$784,6)+'Иные услуги '!$C$5+'РСТ РСО-А'!$K$7+'РСТ РСО-А'!$H$9</f>
        <v>1252.1990000000001</v>
      </c>
      <c r="Q327" s="118">
        <f>VLOOKUP($A327+ROUND((COLUMN()-2)/24,5),АТС!$A$41:$F$784,6)+'Иные услуги '!$C$5+'РСТ РСО-А'!$K$7+'РСТ РСО-А'!$H$9</f>
        <v>1252.1689999999999</v>
      </c>
      <c r="R327" s="118">
        <f>VLOOKUP($A327+ROUND((COLUMN()-2)/24,5),АТС!$A$41:$F$784,6)+'Иные услуги '!$C$5+'РСТ РСО-А'!$K$7+'РСТ РСО-А'!$H$9</f>
        <v>1250.6389999999999</v>
      </c>
      <c r="S327" s="118">
        <f>VLOOKUP($A327+ROUND((COLUMN()-2)/24,5),АТС!$A$41:$F$784,6)+'Иные услуги '!$C$5+'РСТ РСО-А'!$K$7+'РСТ РСО-А'!$H$9</f>
        <v>1189.569</v>
      </c>
      <c r="T327" s="118">
        <f>VLOOKUP($A327+ROUND((COLUMN()-2)/24,5),АТС!$A$41:$F$784,6)+'Иные услуги '!$C$5+'РСТ РСО-А'!$K$7+'РСТ РСО-А'!$H$9</f>
        <v>1220.8589999999999</v>
      </c>
      <c r="U327" s="118">
        <f>VLOOKUP($A327+ROUND((COLUMN()-2)/24,5),АТС!$A$41:$F$784,6)+'Иные услуги '!$C$5+'РСТ РСО-А'!$K$7+'РСТ РСО-А'!$H$9</f>
        <v>1188.8489999999999</v>
      </c>
      <c r="V327" s="118">
        <f>VLOOKUP($A327+ROUND((COLUMN()-2)/24,5),АТС!$A$41:$F$784,6)+'Иные услуги '!$C$5+'РСТ РСО-А'!$K$7+'РСТ РСО-А'!$H$9</f>
        <v>1223.739</v>
      </c>
      <c r="W327" s="118">
        <f>VLOOKUP($A327+ROUND((COLUMN()-2)/24,5),АТС!$A$41:$F$784,6)+'Иные услуги '!$C$5+'РСТ РСО-А'!$K$7+'РСТ РСО-А'!$H$9</f>
        <v>1262.3989999999999</v>
      </c>
      <c r="X327" s="118">
        <f>VLOOKUP($A327+ROUND((COLUMN()-2)/24,5),АТС!$A$41:$F$784,6)+'Иные услуги '!$C$5+'РСТ РСО-А'!$K$7+'РСТ РСО-А'!$H$9</f>
        <v>1041.229</v>
      </c>
      <c r="Y327" s="118">
        <f>VLOOKUP($A327+ROUND((COLUMN()-2)/24,5),АТС!$A$41:$F$784,6)+'Иные услуги '!$C$5+'РСТ РСО-А'!$K$7+'РСТ РСО-А'!$H$9</f>
        <v>1104.5590000000002</v>
      </c>
    </row>
    <row r="328" spans="1:25" x14ac:dyDescent="0.2">
      <c r="A328" s="66">
        <f t="shared" si="10"/>
        <v>43537</v>
      </c>
      <c r="B328" s="118">
        <f>VLOOKUP($A328+ROUND((COLUMN()-2)/24,5),АТС!$A$41:$F$784,6)+'Иные услуги '!$C$5+'РСТ РСО-А'!$K$7+'РСТ РСО-А'!$H$9</f>
        <v>1149.779</v>
      </c>
      <c r="C328" s="118">
        <f>VLOOKUP($A328+ROUND((COLUMN()-2)/24,5),АТС!$A$41:$F$784,6)+'Иные услуги '!$C$5+'РСТ РСО-А'!$K$7+'РСТ РСО-А'!$H$9</f>
        <v>1240.279</v>
      </c>
      <c r="D328" s="118">
        <f>VLOOKUP($A328+ROUND((COLUMN()-2)/24,5),АТС!$A$41:$F$784,6)+'Иные услуги '!$C$5+'РСТ РСО-А'!$K$7+'РСТ РСО-А'!$H$9</f>
        <v>1239.779</v>
      </c>
      <c r="E328" s="118">
        <f>VLOOKUP($A328+ROUND((COLUMN()-2)/24,5),АТС!$A$41:$F$784,6)+'Иные услуги '!$C$5+'РСТ РСО-А'!$K$7+'РСТ РСО-А'!$H$9</f>
        <v>1274.1189999999999</v>
      </c>
      <c r="F328" s="118">
        <f>VLOOKUP($A328+ROUND((COLUMN()-2)/24,5),АТС!$A$41:$F$784,6)+'Иные услуги '!$C$5+'РСТ РСО-А'!$K$7+'РСТ РСО-А'!$H$9</f>
        <v>1274.809</v>
      </c>
      <c r="G328" s="118">
        <f>VLOOKUP($A328+ROUND((COLUMN()-2)/24,5),АТС!$A$41:$F$784,6)+'Иные услуги '!$C$5+'РСТ РСО-А'!$K$7+'РСТ РСО-А'!$H$9</f>
        <v>1275.979</v>
      </c>
      <c r="H328" s="118">
        <f>VLOOKUP($A328+ROUND((COLUMN()-2)/24,5),АТС!$A$41:$F$784,6)+'Иные услуги '!$C$5+'РСТ РСО-А'!$K$7+'РСТ РСО-А'!$H$9</f>
        <v>1280.7090000000001</v>
      </c>
      <c r="I328" s="118">
        <f>VLOOKUP($A328+ROUND((COLUMN()-2)/24,5),АТС!$A$41:$F$784,6)+'Иные услуги '!$C$5+'РСТ РСО-А'!$K$7+'РСТ РСО-А'!$H$9</f>
        <v>1195.739</v>
      </c>
      <c r="J328" s="118">
        <f>VLOOKUP($A328+ROUND((COLUMN()-2)/24,5),АТС!$A$41:$F$784,6)+'Иные услуги '!$C$5+'РСТ РСО-А'!$K$7+'РСТ РСО-А'!$H$9</f>
        <v>1250.3789999999999</v>
      </c>
      <c r="K328" s="118">
        <f>VLOOKUP($A328+ROUND((COLUMN()-2)/24,5),АТС!$A$41:$F$784,6)+'Иные услуги '!$C$5+'РСТ РСО-А'!$K$7+'РСТ РСО-А'!$H$9</f>
        <v>1188.519</v>
      </c>
      <c r="L328" s="118">
        <f>VLOOKUP($A328+ROUND((COLUMN()-2)/24,5),АТС!$A$41:$F$784,6)+'Иные услуги '!$C$5+'РСТ РСО-А'!$K$7+'РСТ РСО-А'!$H$9</f>
        <v>1158.739</v>
      </c>
      <c r="M328" s="118">
        <f>VLOOKUP($A328+ROUND((COLUMN()-2)/24,5),АТС!$A$41:$F$784,6)+'Иные услуги '!$C$5+'РСТ РСО-А'!$K$7+'РСТ РСО-А'!$H$9</f>
        <v>1158.579</v>
      </c>
      <c r="N328" s="118">
        <f>VLOOKUP($A328+ROUND((COLUMN()-2)/24,5),АТС!$A$41:$F$784,6)+'Иные услуги '!$C$5+'РСТ РСО-А'!$K$7+'РСТ РСО-А'!$H$9</f>
        <v>1187.509</v>
      </c>
      <c r="O328" s="118">
        <f>VLOOKUP($A328+ROUND((COLUMN()-2)/24,5),АТС!$A$41:$F$784,6)+'Иные услуги '!$C$5+'РСТ РСО-А'!$K$7+'РСТ РСО-А'!$H$9</f>
        <v>1187.049</v>
      </c>
      <c r="P328" s="118">
        <f>VLOOKUP($A328+ROUND((COLUMN()-2)/24,5),АТС!$A$41:$F$784,6)+'Иные услуги '!$C$5+'РСТ РСО-А'!$K$7+'РСТ РСО-А'!$H$9</f>
        <v>1217.519</v>
      </c>
      <c r="Q328" s="118">
        <f>VLOOKUP($A328+ROUND((COLUMN()-2)/24,5),АТС!$A$41:$F$784,6)+'Иные услуги '!$C$5+'РСТ РСО-А'!$K$7+'РСТ РСО-А'!$H$9</f>
        <v>1250.029</v>
      </c>
      <c r="R328" s="118">
        <f>VLOOKUP($A328+ROUND((COLUMN()-2)/24,5),АТС!$A$41:$F$784,6)+'Иные услуги '!$C$5+'РСТ РСО-А'!$K$7+'РСТ РСО-А'!$H$9</f>
        <v>1249.549</v>
      </c>
      <c r="S328" s="118">
        <f>VLOOKUP($A328+ROUND((COLUMN()-2)/24,5),АТС!$A$41:$F$784,6)+'Иные услуги '!$C$5+'РСТ РСО-А'!$K$7+'РСТ РСО-А'!$H$9</f>
        <v>1219.7190000000001</v>
      </c>
      <c r="T328" s="118">
        <f>VLOOKUP($A328+ROUND((COLUMN()-2)/24,5),АТС!$A$41:$F$784,6)+'Иные услуги '!$C$5+'РСТ РСО-А'!$K$7+'РСТ РСО-А'!$H$9</f>
        <v>1248.9590000000001</v>
      </c>
      <c r="U328" s="118">
        <f>VLOOKUP($A328+ROUND((COLUMN()-2)/24,5),АТС!$A$41:$F$784,6)+'Иные услуги '!$C$5+'РСТ РСО-А'!$K$7+'РСТ РСО-А'!$H$9</f>
        <v>1227.489</v>
      </c>
      <c r="V328" s="118">
        <f>VLOOKUP($A328+ROUND((COLUMN()-2)/24,5),АТС!$A$41:$F$784,6)+'Иные услуги '!$C$5+'РСТ РСО-А'!$K$7+'РСТ РСО-А'!$H$9</f>
        <v>1224.569</v>
      </c>
      <c r="W328" s="118">
        <f>VLOOKUP($A328+ROUND((COLUMN()-2)/24,5),АТС!$A$41:$F$784,6)+'Иные услуги '!$C$5+'РСТ РСО-А'!$K$7+'РСТ РСО-А'!$H$9</f>
        <v>1308.8889999999999</v>
      </c>
      <c r="X328" s="118">
        <f>VLOOKUP($A328+ROUND((COLUMN()-2)/24,5),АТС!$A$41:$F$784,6)+'Иные услуги '!$C$5+'РСТ РСО-А'!$K$7+'РСТ РСО-А'!$H$9</f>
        <v>1043.3890000000001</v>
      </c>
      <c r="Y328" s="118">
        <f>VLOOKUP($A328+ROUND((COLUMN()-2)/24,5),АТС!$A$41:$F$784,6)+'Иные услуги '!$C$5+'РСТ РСО-А'!$K$7+'РСТ РСО-А'!$H$9</f>
        <v>1104.3690000000001</v>
      </c>
    </row>
    <row r="329" spans="1:25" x14ac:dyDescent="0.2">
      <c r="A329" s="66">
        <f t="shared" si="10"/>
        <v>43538</v>
      </c>
      <c r="B329" s="118">
        <f>VLOOKUP($A329+ROUND((COLUMN()-2)/24,5),АТС!$A$41:$F$784,6)+'Иные услуги '!$C$5+'РСТ РСО-А'!$K$7+'РСТ РСО-А'!$H$9</f>
        <v>1181.6689999999999</v>
      </c>
      <c r="C329" s="118">
        <f>VLOOKUP($A329+ROUND((COLUMN()-2)/24,5),АТС!$A$41:$F$784,6)+'Иные услуги '!$C$5+'РСТ РСО-А'!$K$7+'РСТ РСО-А'!$H$9</f>
        <v>1243.1589999999999</v>
      </c>
      <c r="D329" s="118">
        <f>VLOOKUP($A329+ROUND((COLUMN()-2)/24,5),АТС!$A$41:$F$784,6)+'Иные услуги '!$C$5+'РСТ РСО-А'!$K$7+'РСТ РСО-А'!$H$9</f>
        <v>1276.819</v>
      </c>
      <c r="E329" s="118">
        <f>VLOOKUP($A329+ROUND((COLUMN()-2)/24,5),АТС!$A$41:$F$784,6)+'Иные услуги '!$C$5+'РСТ РСО-А'!$K$7+'РСТ РСО-А'!$H$9</f>
        <v>1276.499</v>
      </c>
      <c r="F329" s="118">
        <f>VLOOKUP($A329+ROUND((COLUMN()-2)/24,5),АТС!$A$41:$F$784,6)+'Иные услуги '!$C$5+'РСТ РСО-А'!$K$7+'РСТ РСО-А'!$H$9</f>
        <v>1277.019</v>
      </c>
      <c r="G329" s="118">
        <f>VLOOKUP($A329+ROUND((COLUMN()-2)/24,5),АТС!$A$41:$F$784,6)+'Иные услуги '!$C$5+'РСТ РСО-А'!$K$7+'РСТ РСО-А'!$H$9</f>
        <v>1279.9590000000001</v>
      </c>
      <c r="H329" s="118">
        <f>VLOOKUP($A329+ROUND((COLUMN()-2)/24,5),АТС!$A$41:$F$784,6)+'Иные услуги '!$C$5+'РСТ РСО-А'!$K$7+'РСТ РСО-А'!$H$9</f>
        <v>1288.769</v>
      </c>
      <c r="I329" s="118">
        <f>VLOOKUP($A329+ROUND((COLUMN()-2)/24,5),АТС!$A$41:$F$784,6)+'Иные услуги '!$C$5+'РСТ РСО-А'!$K$7+'РСТ РСО-А'!$H$9</f>
        <v>1160.1289999999999</v>
      </c>
      <c r="J329" s="118">
        <f>VLOOKUP($A329+ROUND((COLUMN()-2)/24,5),АТС!$A$41:$F$784,6)+'Иные услуги '!$C$5+'РСТ РСО-А'!$K$7+'РСТ РСО-А'!$H$9</f>
        <v>1219.2090000000001</v>
      </c>
      <c r="K329" s="118">
        <f>VLOOKUP($A329+ROUND((COLUMN()-2)/24,5),АТС!$A$41:$F$784,6)+'Иные услуги '!$C$5+'РСТ РСО-А'!$K$7+'РСТ РСО-А'!$H$9</f>
        <v>1160.319</v>
      </c>
      <c r="L329" s="118">
        <f>VLOOKUP($A329+ROUND((COLUMN()-2)/24,5),АТС!$A$41:$F$784,6)+'Иные услуги '!$C$5+'РСТ РСО-А'!$K$7+'РСТ РСО-А'!$H$9</f>
        <v>1160.079</v>
      </c>
      <c r="M329" s="118">
        <f>VLOOKUP($A329+ROUND((COLUMN()-2)/24,5),АТС!$A$41:$F$784,6)+'Иные услуги '!$C$5+'РСТ РСО-А'!$K$7+'РСТ РСО-А'!$H$9</f>
        <v>1160.4289999999999</v>
      </c>
      <c r="N329" s="118">
        <f>VLOOKUP($A329+ROUND((COLUMN()-2)/24,5),АТС!$A$41:$F$784,6)+'Иные услуги '!$C$5+'РСТ РСО-А'!$K$7+'РСТ РСО-А'!$H$9</f>
        <v>1188.3589999999999</v>
      </c>
      <c r="O329" s="118">
        <f>VLOOKUP($A329+ROUND((COLUMN()-2)/24,5),АТС!$A$41:$F$784,6)+'Иные услуги '!$C$5+'РСТ РСО-А'!$K$7+'РСТ РСО-А'!$H$9</f>
        <v>1188.6389999999999</v>
      </c>
      <c r="P329" s="118">
        <f>VLOOKUP($A329+ROUND((COLUMN()-2)/24,5),АТС!$A$41:$F$784,6)+'Иные услуги '!$C$5+'РСТ РСО-А'!$K$7+'РСТ РСО-А'!$H$9</f>
        <v>1219.1489999999999</v>
      </c>
      <c r="Q329" s="118">
        <f>VLOOKUP($A329+ROUND((COLUMN()-2)/24,5),АТС!$A$41:$F$784,6)+'Иные услуги '!$C$5+'РСТ РСО-А'!$K$7+'РСТ РСО-А'!$H$9</f>
        <v>1219.3489999999999</v>
      </c>
      <c r="R329" s="118">
        <f>VLOOKUP($A329+ROUND((COLUMN()-2)/24,5),АТС!$A$41:$F$784,6)+'Иные услуги '!$C$5+'РСТ РСО-А'!$K$7+'РСТ РСО-А'!$H$9</f>
        <v>1218.4390000000001</v>
      </c>
      <c r="S329" s="118">
        <f>VLOOKUP($A329+ROUND((COLUMN()-2)/24,5),АТС!$A$41:$F$784,6)+'Иные услуги '!$C$5+'РСТ РСО-А'!$K$7+'РСТ РСО-А'!$H$9</f>
        <v>1188.749</v>
      </c>
      <c r="T329" s="118">
        <f>VLOOKUP($A329+ROUND((COLUMN()-2)/24,5),АТС!$A$41:$F$784,6)+'Иные услуги '!$C$5+'РСТ РСО-А'!$K$7+'РСТ РСО-А'!$H$9</f>
        <v>1210.3389999999999</v>
      </c>
      <c r="U329" s="118">
        <f>VLOOKUP($A329+ROUND((COLUMN()-2)/24,5),АТС!$A$41:$F$784,6)+'Иные услуги '!$C$5+'РСТ РСО-А'!$K$7+'РСТ РСО-А'!$H$9</f>
        <v>1228.059</v>
      </c>
      <c r="V329" s="118">
        <f>VLOOKUP($A329+ROUND((COLUMN()-2)/24,5),АТС!$A$41:$F$784,6)+'Иные услуги '!$C$5+'РСТ РСО-А'!$K$7+'РСТ РСО-А'!$H$9</f>
        <v>1223.289</v>
      </c>
      <c r="W329" s="118">
        <f>VLOOKUP($A329+ROUND((COLUMN()-2)/24,5),АТС!$A$41:$F$784,6)+'Иные услуги '!$C$5+'РСТ РСО-А'!$K$7+'РСТ РСО-А'!$H$9</f>
        <v>1312.329</v>
      </c>
      <c r="X329" s="118">
        <f>VLOOKUP($A329+ROUND((COLUMN()-2)/24,5),АТС!$A$41:$F$784,6)+'Иные услуги '!$C$5+'РСТ РСО-А'!$K$7+'РСТ РСО-А'!$H$9</f>
        <v>1043.519</v>
      </c>
      <c r="Y329" s="118">
        <f>VLOOKUP($A329+ROUND((COLUMN()-2)/24,5),АТС!$A$41:$F$784,6)+'Иные услуги '!$C$5+'РСТ РСО-А'!$K$7+'РСТ РСО-А'!$H$9</f>
        <v>1108.479</v>
      </c>
    </row>
    <row r="330" spans="1:25" x14ac:dyDescent="0.2">
      <c r="A330" s="66">
        <f t="shared" si="10"/>
        <v>43539</v>
      </c>
      <c r="B330" s="118">
        <f>VLOOKUP($A330+ROUND((COLUMN()-2)/24,5),АТС!$A$41:$F$784,6)+'Иные услуги '!$C$5+'РСТ РСО-А'!$K$7+'РСТ РСО-А'!$H$9</f>
        <v>1184.4289999999999</v>
      </c>
      <c r="C330" s="118">
        <f>VLOOKUP($A330+ROUND((COLUMN()-2)/24,5),АТС!$A$41:$F$784,6)+'Иные услуги '!$C$5+'РСТ РСО-А'!$K$7+'РСТ РСО-А'!$H$9</f>
        <v>1243.279</v>
      </c>
      <c r="D330" s="118">
        <f>VLOOKUP($A330+ROUND((COLUMN()-2)/24,5),АТС!$A$41:$F$784,6)+'Иные услуги '!$C$5+'РСТ РСО-А'!$K$7+'РСТ РСО-А'!$H$9</f>
        <v>1277.1990000000001</v>
      </c>
      <c r="E330" s="118">
        <f>VLOOKUP($A330+ROUND((COLUMN()-2)/24,5),АТС!$A$41:$F$784,6)+'Иные услуги '!$C$5+'РСТ РСО-А'!$K$7+'РСТ РСО-А'!$H$9</f>
        <v>1276.8889999999999</v>
      </c>
      <c r="F330" s="118">
        <f>VLOOKUP($A330+ROUND((COLUMN()-2)/24,5),АТС!$A$41:$F$784,6)+'Иные услуги '!$C$5+'РСТ РСО-А'!$K$7+'РСТ РСО-А'!$H$9</f>
        <v>1314.8789999999999</v>
      </c>
      <c r="G330" s="118">
        <f>VLOOKUP($A330+ROUND((COLUMN()-2)/24,5),АТС!$A$41:$F$784,6)+'Иные услуги '!$C$5+'РСТ РСО-А'!$K$7+'РСТ РСО-А'!$H$9</f>
        <v>1281.6990000000001</v>
      </c>
      <c r="H330" s="118">
        <f>VLOOKUP($A330+ROUND((COLUMN()-2)/24,5),АТС!$A$41:$F$784,6)+'Иные услуги '!$C$5+'РСТ РСО-А'!$K$7+'РСТ РСО-А'!$H$9</f>
        <v>1341.479</v>
      </c>
      <c r="I330" s="118">
        <f>VLOOKUP($A330+ROUND((COLUMN()-2)/24,5),АТС!$A$41:$F$784,6)+'Иные услуги '!$C$5+'РСТ РСО-А'!$K$7+'РСТ РСО-А'!$H$9</f>
        <v>1160.749</v>
      </c>
      <c r="J330" s="118">
        <f>VLOOKUP($A330+ROUND((COLUMN()-2)/24,5),АТС!$A$41:$F$784,6)+'Иные услуги '!$C$5+'РСТ РСО-А'!$K$7+'РСТ РСО-А'!$H$9</f>
        <v>1253.789</v>
      </c>
      <c r="K330" s="118">
        <f>VLOOKUP($A330+ROUND((COLUMN()-2)/24,5),АТС!$A$41:$F$784,6)+'Иные услуги '!$C$5+'РСТ РСО-А'!$K$7+'РСТ РСО-А'!$H$9</f>
        <v>1254.579</v>
      </c>
      <c r="L330" s="118">
        <f>VLOOKUP($A330+ROUND((COLUMN()-2)/24,5),АТС!$A$41:$F$784,6)+'Иные услуги '!$C$5+'РСТ РСО-А'!$K$7+'РСТ РСО-А'!$H$9</f>
        <v>1254.549</v>
      </c>
      <c r="M330" s="118">
        <f>VLOOKUP($A330+ROUND((COLUMN()-2)/24,5),АТС!$A$41:$F$784,6)+'Иные услуги '!$C$5+'РСТ РСО-А'!$K$7+'РСТ РСО-А'!$H$9</f>
        <v>1221.4289999999999</v>
      </c>
      <c r="N330" s="118">
        <f>VLOOKUP($A330+ROUND((COLUMN()-2)/24,5),АТС!$A$41:$F$784,6)+'Иные услуги '!$C$5+'РСТ РСО-А'!$K$7+'РСТ РСО-А'!$H$9</f>
        <v>1221.299</v>
      </c>
      <c r="O330" s="118">
        <f>VLOOKUP($A330+ROUND((COLUMN()-2)/24,5),АТС!$A$41:$F$784,6)+'Иные услуги '!$C$5+'РСТ РСО-А'!$K$7+'РСТ РСО-А'!$H$9</f>
        <v>1221.249</v>
      </c>
      <c r="P330" s="118">
        <f>VLOOKUP($A330+ROUND((COLUMN()-2)/24,5),АТС!$A$41:$F$784,6)+'Иные услуги '!$C$5+'РСТ РСО-А'!$K$7+'РСТ РСО-А'!$H$9</f>
        <v>1221.259</v>
      </c>
      <c r="Q330" s="118">
        <f>VLOOKUP($A330+ROUND((COLUMN()-2)/24,5),АТС!$A$41:$F$784,6)+'Иные услуги '!$C$5+'РСТ РСО-А'!$K$7+'РСТ РСО-А'!$H$9</f>
        <v>1253.989</v>
      </c>
      <c r="R330" s="118">
        <f>VLOOKUP($A330+ROUND((COLUMN()-2)/24,5),АТС!$A$41:$F$784,6)+'Иные услуги '!$C$5+'РСТ РСО-А'!$K$7+'РСТ РСО-А'!$H$9</f>
        <v>1219.289</v>
      </c>
      <c r="S330" s="118">
        <f>VLOOKUP($A330+ROUND((COLUMN()-2)/24,5),АТС!$A$41:$F$784,6)+'Иные услуги '!$C$5+'РСТ РСО-А'!$K$7+'РСТ РСО-А'!$H$9</f>
        <v>1192.999</v>
      </c>
      <c r="T330" s="118">
        <f>VLOOKUP($A330+ROUND((COLUMN()-2)/24,5),АТС!$A$41:$F$784,6)+'Иные услуги '!$C$5+'РСТ РСО-А'!$K$7+'РСТ РСО-А'!$H$9</f>
        <v>1216.1890000000001</v>
      </c>
      <c r="U330" s="118">
        <f>VLOOKUP($A330+ROUND((COLUMN()-2)/24,5),АТС!$A$41:$F$784,6)+'Иные услуги '!$C$5+'РСТ РСО-А'!$K$7+'РСТ РСО-А'!$H$9</f>
        <v>1226.519</v>
      </c>
      <c r="V330" s="118">
        <f>VLOOKUP($A330+ROUND((COLUMN()-2)/24,5),АТС!$A$41:$F$784,6)+'Иные услуги '!$C$5+'РСТ РСО-А'!$K$7+'РСТ РСО-А'!$H$9</f>
        <v>1229.8989999999999</v>
      </c>
      <c r="W330" s="118">
        <f>VLOOKUP($A330+ROUND((COLUMN()-2)/24,5),АТС!$A$41:$F$784,6)+'Иные услуги '!$C$5+'РСТ РСО-А'!$K$7+'РСТ РСО-А'!$H$9</f>
        <v>1317.799</v>
      </c>
      <c r="X330" s="118">
        <f>VLOOKUP($A330+ROUND((COLUMN()-2)/24,5),АТС!$A$41:$F$784,6)+'Иные услуги '!$C$5+'РСТ РСО-А'!$K$7+'РСТ РСО-А'!$H$9</f>
        <v>1047.9690000000001</v>
      </c>
      <c r="Y330" s="118">
        <f>VLOOKUP($A330+ROUND((COLUMN()-2)/24,5),АТС!$A$41:$F$784,6)+'Иные услуги '!$C$5+'РСТ РСО-А'!$K$7+'РСТ РСО-А'!$H$9</f>
        <v>1109.9290000000001</v>
      </c>
    </row>
    <row r="331" spans="1:25" s="77" customFormat="1" x14ac:dyDescent="0.25">
      <c r="A331" s="66">
        <f t="shared" si="10"/>
        <v>43540</v>
      </c>
      <c r="B331" s="118">
        <f>VLOOKUP($A331+ROUND((COLUMN()-2)/24,5),АТС!$A$41:$F$784,6)+'Иные услуги '!$C$5+'РСТ РСО-А'!$K$7+'РСТ РСО-А'!$H$9</f>
        <v>1206.3489999999999</v>
      </c>
      <c r="C331" s="118">
        <f>VLOOKUP($A331+ROUND((COLUMN()-2)/24,5),АТС!$A$41:$F$784,6)+'Иные услуги '!$C$5+'РСТ РСО-А'!$K$7+'РСТ РСО-А'!$H$9</f>
        <v>1283.049</v>
      </c>
      <c r="D331" s="118">
        <f>VLOOKUP($A331+ROUND((COLUMN()-2)/24,5),АТС!$A$41:$F$784,6)+'Иные услуги '!$C$5+'РСТ РСО-А'!$K$7+'РСТ РСО-А'!$H$9</f>
        <v>1281.029</v>
      </c>
      <c r="E331" s="118">
        <f>VLOOKUP($A331+ROUND((COLUMN()-2)/24,5),АТС!$A$41:$F$784,6)+'Иные услуги '!$C$5+'РСТ РСО-А'!$K$7+'РСТ РСО-А'!$H$9</f>
        <v>1280.069</v>
      </c>
      <c r="F331" s="118">
        <f>VLOOKUP($A331+ROUND((COLUMN()-2)/24,5),АТС!$A$41:$F$784,6)+'Иные услуги '!$C$5+'РСТ РСО-А'!$K$7+'РСТ РСО-А'!$H$9</f>
        <v>1318.1189999999999</v>
      </c>
      <c r="G331" s="118">
        <f>VLOOKUP($A331+ROUND((COLUMN()-2)/24,5),АТС!$A$41:$F$784,6)+'Иные услуги '!$C$5+'РСТ РСО-А'!$K$7+'РСТ РСО-А'!$H$9</f>
        <v>1283.549</v>
      </c>
      <c r="H331" s="118">
        <f>VLOOKUP($A331+ROUND((COLUMN()-2)/24,5),АТС!$A$41:$F$784,6)+'Иные услуги '!$C$5+'РСТ РСО-А'!$K$7+'РСТ РСО-А'!$H$9</f>
        <v>1339.559</v>
      </c>
      <c r="I331" s="118">
        <f>VLOOKUP($A331+ROUND((COLUMN()-2)/24,5),АТС!$A$41:$F$784,6)+'Иные услуги '!$C$5+'РСТ РСО-А'!$K$7+'РСТ РСО-А'!$H$9</f>
        <v>1162.579</v>
      </c>
      <c r="J331" s="118">
        <f>VLOOKUP($A331+ROUND((COLUMN()-2)/24,5),АТС!$A$41:$F$784,6)+'Иные услуги '!$C$5+'РСТ РСО-А'!$K$7+'РСТ РСО-А'!$H$9</f>
        <v>1256.3389999999999</v>
      </c>
      <c r="K331" s="118">
        <f>VLOOKUP($A331+ROUND((COLUMN()-2)/24,5),АТС!$A$41:$F$784,6)+'Иные услуги '!$C$5+'РСТ РСО-А'!$K$7+'РСТ РСО-А'!$H$9</f>
        <v>1256.279</v>
      </c>
      <c r="L331" s="118">
        <f>VLOOKUP($A331+ROUND((COLUMN()-2)/24,5),АТС!$A$41:$F$784,6)+'Иные услуги '!$C$5+'РСТ РСО-А'!$K$7+'РСТ РСО-А'!$H$9</f>
        <v>1256.7190000000001</v>
      </c>
      <c r="M331" s="118">
        <f>VLOOKUP($A331+ROUND((COLUMN()-2)/24,5),АТС!$A$41:$F$784,6)+'Иные услуги '!$C$5+'РСТ РСО-А'!$K$7+'РСТ РСО-А'!$H$9</f>
        <v>1256.579</v>
      </c>
      <c r="N331" s="118">
        <f>VLOOKUP($A331+ROUND((COLUMN()-2)/24,5),АТС!$A$41:$F$784,6)+'Иные услуги '!$C$5+'РСТ РСО-А'!$K$7+'РСТ РСО-А'!$H$9</f>
        <v>1256.3689999999999</v>
      </c>
      <c r="O331" s="118">
        <f>VLOOKUP($A331+ROUND((COLUMN()-2)/24,5),АТС!$A$41:$F$784,6)+'Иные услуги '!$C$5+'РСТ РСО-А'!$K$7+'РСТ РСО-А'!$H$9</f>
        <v>1256.259</v>
      </c>
      <c r="P331" s="118">
        <f>VLOOKUP($A331+ROUND((COLUMN()-2)/24,5),АТС!$A$41:$F$784,6)+'Иные услуги '!$C$5+'РСТ РСО-А'!$K$7+'РСТ РСО-А'!$H$9</f>
        <v>1256.049</v>
      </c>
      <c r="Q331" s="118">
        <f>VLOOKUP($A331+ROUND((COLUMN()-2)/24,5),АТС!$A$41:$F$784,6)+'Иные услуги '!$C$5+'РСТ РСО-А'!$K$7+'РСТ РСО-А'!$H$9</f>
        <v>1255.9690000000001</v>
      </c>
      <c r="R331" s="118">
        <f>VLOOKUP($A331+ROUND((COLUMN()-2)/24,5),АТС!$A$41:$F$784,6)+'Иные услуги '!$C$5+'РСТ РСО-А'!$K$7+'РСТ РСО-А'!$H$9</f>
        <v>1220.6789999999999</v>
      </c>
      <c r="S331" s="118">
        <f>VLOOKUP($A331+ROUND((COLUMN()-2)/24,5),АТС!$A$41:$F$784,6)+'Иные услуги '!$C$5+'РСТ РСО-А'!$K$7+'РСТ РСО-А'!$H$9</f>
        <v>1193.6089999999999</v>
      </c>
      <c r="T331" s="118">
        <f>VLOOKUP($A331+ROUND((COLUMN()-2)/24,5),АТС!$A$41:$F$784,6)+'Иные услуги '!$C$5+'РСТ РСО-А'!$K$7+'РСТ РСО-А'!$H$9</f>
        <v>1217.0989999999999</v>
      </c>
      <c r="U331" s="118">
        <f>VLOOKUP($A331+ROUND((COLUMN()-2)/24,5),АТС!$A$41:$F$784,6)+'Иные услуги '!$C$5+'РСТ РСО-А'!$K$7+'РСТ РСО-А'!$H$9</f>
        <v>1196.8489999999999</v>
      </c>
      <c r="V331" s="118">
        <f>VLOOKUP($A331+ROUND((COLUMN()-2)/24,5),АТС!$A$41:$F$784,6)+'Иные услуги '!$C$5+'РСТ РСО-А'!$K$7+'РСТ РСО-А'!$H$9</f>
        <v>1230.8689999999999</v>
      </c>
      <c r="W331" s="118">
        <f>VLOOKUP($A331+ROUND((COLUMN()-2)/24,5),АТС!$A$41:$F$784,6)+'Иные услуги '!$C$5+'РСТ РСО-А'!$K$7+'РСТ РСО-А'!$H$9</f>
        <v>1314.7190000000001</v>
      </c>
      <c r="X331" s="118">
        <f>VLOOKUP($A331+ROUND((COLUMN()-2)/24,5),АТС!$A$41:$F$784,6)+'Иные услуги '!$C$5+'РСТ РСО-А'!$K$7+'РСТ РСО-А'!$H$9</f>
        <v>1045.529</v>
      </c>
      <c r="Y331" s="118">
        <f>VLOOKUP($A331+ROUND((COLUMN()-2)/24,5),АТС!$A$41:$F$784,6)+'Иные услуги '!$C$5+'РСТ РСО-А'!$K$7+'РСТ РСО-А'!$H$9</f>
        <v>1083.4690000000001</v>
      </c>
    </row>
    <row r="332" spans="1:25" x14ac:dyDescent="0.2">
      <c r="A332" s="66">
        <f t="shared" si="10"/>
        <v>43541</v>
      </c>
      <c r="B332" s="118">
        <f>VLOOKUP($A332+ROUND((COLUMN()-2)/24,5),АТС!$A$41:$F$784,6)+'Иные услуги '!$C$5+'РСТ РСО-А'!$K$7+'РСТ РСО-А'!$H$9</f>
        <v>1217.1589999999999</v>
      </c>
      <c r="C332" s="118">
        <f>VLOOKUP($A332+ROUND((COLUMN()-2)/24,5),АТС!$A$41:$F$784,6)+'Иные услуги '!$C$5+'РСТ РСО-А'!$K$7+'РСТ РСО-А'!$H$9</f>
        <v>1280.259</v>
      </c>
      <c r="D332" s="118">
        <f>VLOOKUP($A332+ROUND((COLUMN()-2)/24,5),АТС!$A$41:$F$784,6)+'Иные услуги '!$C$5+'РСТ РСО-А'!$K$7+'РСТ РСО-А'!$H$9</f>
        <v>1278.9289999999999</v>
      </c>
      <c r="E332" s="118">
        <f>VLOOKUP($A332+ROUND((COLUMN()-2)/24,5),АТС!$A$41:$F$784,6)+'Иные услуги '!$C$5+'РСТ РСО-А'!$K$7+'РСТ РСО-А'!$H$9</f>
        <v>1315.8589999999999</v>
      </c>
      <c r="F332" s="118">
        <f>VLOOKUP($A332+ROUND((COLUMN()-2)/24,5),АТС!$A$41:$F$784,6)+'Иные услуги '!$C$5+'РСТ РСО-А'!$K$7+'РСТ РСО-А'!$H$9</f>
        <v>1316.4089999999999</v>
      </c>
      <c r="G332" s="118">
        <f>VLOOKUP($A332+ROUND((COLUMN()-2)/24,5),АТС!$A$41:$F$784,6)+'Иные услуги '!$C$5+'РСТ РСО-А'!$K$7+'РСТ РСО-А'!$H$9</f>
        <v>1280.1789999999999</v>
      </c>
      <c r="H332" s="118">
        <f>VLOOKUP($A332+ROUND((COLUMN()-2)/24,5),АТС!$A$41:$F$784,6)+'Иные услуги '!$C$5+'РСТ РСО-А'!$K$7+'РСТ РСО-А'!$H$9</f>
        <v>1334.8989999999999</v>
      </c>
      <c r="I332" s="118">
        <f>VLOOKUP($A332+ROUND((COLUMN()-2)/24,5),АТС!$A$41:$F$784,6)+'Иные услуги '!$C$5+'РСТ РСО-А'!$K$7+'РСТ РСО-А'!$H$9</f>
        <v>1157.979</v>
      </c>
      <c r="J332" s="118">
        <f>VLOOKUP($A332+ROUND((COLUMN()-2)/24,5),АТС!$A$41:$F$784,6)+'Иные услуги '!$C$5+'РСТ РСО-А'!$K$7+'РСТ РСО-А'!$H$9</f>
        <v>1411.299</v>
      </c>
      <c r="K332" s="118">
        <f>VLOOKUP($A332+ROUND((COLUMN()-2)/24,5),АТС!$A$41:$F$784,6)+'Иные услуги '!$C$5+'РСТ РСО-А'!$K$7+'РСТ РСО-А'!$H$9</f>
        <v>1289.9490000000001</v>
      </c>
      <c r="L332" s="118">
        <f>VLOOKUP($A332+ROUND((COLUMN()-2)/24,5),АТС!$A$41:$F$784,6)+'Иные услуги '!$C$5+'РСТ РСО-А'!$K$7+'РСТ РСО-А'!$H$9</f>
        <v>1255.489</v>
      </c>
      <c r="M332" s="118">
        <f>VLOOKUP($A332+ROUND((COLUMN()-2)/24,5),АТС!$A$41:$F$784,6)+'Иные услуги '!$C$5+'РСТ РСО-А'!$K$7+'РСТ РСО-А'!$H$9</f>
        <v>1255.549</v>
      </c>
      <c r="N332" s="118">
        <f>VLOOKUP($A332+ROUND((COLUMN()-2)/24,5),АТС!$A$41:$F$784,6)+'Иные услуги '!$C$5+'РСТ РСО-А'!$K$7+'РСТ РСО-А'!$H$9</f>
        <v>1255.2090000000001</v>
      </c>
      <c r="O332" s="118">
        <f>VLOOKUP($A332+ROUND((COLUMN()-2)/24,5),АТС!$A$41:$F$784,6)+'Иные услуги '!$C$5+'РСТ РСО-А'!$K$7+'РСТ РСО-А'!$H$9</f>
        <v>1290.8489999999999</v>
      </c>
      <c r="P332" s="118">
        <f>VLOOKUP($A332+ROUND((COLUMN()-2)/24,5),АТС!$A$41:$F$784,6)+'Иные услуги '!$C$5+'РСТ РСО-А'!$K$7+'РСТ РСО-А'!$H$9</f>
        <v>1291.2190000000001</v>
      </c>
      <c r="Q332" s="118">
        <f>VLOOKUP($A332+ROUND((COLUMN()-2)/24,5),АТС!$A$41:$F$784,6)+'Иные услуги '!$C$5+'РСТ РСО-А'!$K$7+'РСТ РСО-А'!$H$9</f>
        <v>1328.299</v>
      </c>
      <c r="R332" s="118">
        <f>VLOOKUP($A332+ROUND((COLUMN()-2)/24,5),АТС!$A$41:$F$784,6)+'Иные услуги '!$C$5+'РСТ РСО-А'!$K$7+'РСТ РСО-А'!$H$9</f>
        <v>1291.479</v>
      </c>
      <c r="S332" s="118">
        <f>VLOOKUP($A332+ROUND((COLUMN()-2)/24,5),АТС!$A$41:$F$784,6)+'Иные услуги '!$C$5+'РСТ РСО-А'!$K$7+'РСТ РСО-А'!$H$9</f>
        <v>1258.1089999999999</v>
      </c>
      <c r="T332" s="118">
        <f>VLOOKUP($A332+ROUND((COLUMN()-2)/24,5),АТС!$A$41:$F$784,6)+'Иные услуги '!$C$5+'РСТ РСО-А'!$K$7+'РСТ РСО-А'!$H$9</f>
        <v>1218.239</v>
      </c>
      <c r="U332" s="118">
        <f>VLOOKUP($A332+ROUND((COLUMN()-2)/24,5),АТС!$A$41:$F$784,6)+'Иные услуги '!$C$5+'РСТ РСО-А'!$K$7+'РСТ РСО-А'!$H$9</f>
        <v>1190.6990000000001</v>
      </c>
      <c r="V332" s="118">
        <f>VLOOKUP($A332+ROUND((COLUMN()-2)/24,5),АТС!$A$41:$F$784,6)+'Иные услуги '!$C$5+'РСТ РСО-А'!$K$7+'РСТ РСО-А'!$H$9</f>
        <v>1232.1990000000001</v>
      </c>
      <c r="W332" s="118">
        <f>VLOOKUP($A332+ROUND((COLUMN()-2)/24,5),АТС!$A$41:$F$784,6)+'Иные услуги '!$C$5+'РСТ РСО-А'!$K$7+'РСТ РСО-А'!$H$9</f>
        <v>1317.229</v>
      </c>
      <c r="X332" s="118">
        <f>VLOOKUP($A332+ROUND((COLUMN()-2)/24,5),АТС!$A$41:$F$784,6)+'Иные услуги '!$C$5+'РСТ РСО-А'!$K$7+'РСТ РСО-А'!$H$9</f>
        <v>1046.539</v>
      </c>
      <c r="Y332" s="118">
        <f>VLOOKUP($A332+ROUND((COLUMN()-2)/24,5),АТС!$A$41:$F$784,6)+'Иные услуги '!$C$5+'РСТ РСО-А'!$K$7+'РСТ РСО-А'!$H$9</f>
        <v>1110.8690000000001</v>
      </c>
    </row>
    <row r="333" spans="1:25" x14ac:dyDescent="0.2">
      <c r="A333" s="66">
        <f t="shared" si="10"/>
        <v>43542</v>
      </c>
      <c r="B333" s="118">
        <f>VLOOKUP($A333+ROUND((COLUMN()-2)/24,5),АТС!$A$41:$F$784,6)+'Иные услуги '!$C$5+'РСТ РСО-А'!$K$7+'РСТ РСО-А'!$H$9</f>
        <v>1217.009</v>
      </c>
      <c r="C333" s="118">
        <f>VLOOKUP($A333+ROUND((COLUMN()-2)/24,5),АТС!$A$41:$F$784,6)+'Иные услуги '!$C$5+'РСТ РСО-А'!$K$7+'РСТ РСО-А'!$H$9</f>
        <v>1279.739</v>
      </c>
      <c r="D333" s="118">
        <f>VLOOKUP($A333+ROUND((COLUMN()-2)/24,5),АТС!$A$41:$F$784,6)+'Иные услуги '!$C$5+'РСТ РСО-А'!$K$7+'РСТ РСО-А'!$H$9</f>
        <v>1315.8689999999999</v>
      </c>
      <c r="E333" s="118">
        <f>VLOOKUP($A333+ROUND((COLUMN()-2)/24,5),АТС!$A$41:$F$784,6)+'Иные услуги '!$C$5+'РСТ РСО-А'!$K$7+'РСТ РСО-А'!$H$9</f>
        <v>1315.579</v>
      </c>
      <c r="F333" s="118">
        <f>VLOOKUP($A333+ROUND((COLUMN()-2)/24,5),АТС!$A$41:$F$784,6)+'Иные услуги '!$C$5+'РСТ РСО-А'!$K$7+'РСТ РСО-А'!$H$9</f>
        <v>1316.499</v>
      </c>
      <c r="G333" s="118">
        <f>VLOOKUP($A333+ROUND((COLUMN()-2)/24,5),АТС!$A$41:$F$784,6)+'Иные услуги '!$C$5+'РСТ РСО-А'!$K$7+'РСТ РСО-А'!$H$9</f>
        <v>1281.309</v>
      </c>
      <c r="H333" s="118">
        <f>VLOOKUP($A333+ROUND((COLUMN()-2)/24,5),АТС!$A$41:$F$784,6)+'Иные услуги '!$C$5+'РСТ РСО-А'!$K$7+'РСТ РСО-А'!$H$9</f>
        <v>1340.7190000000001</v>
      </c>
      <c r="I333" s="118">
        <f>VLOOKUP($A333+ROUND((COLUMN()-2)/24,5),АТС!$A$41:$F$784,6)+'Иные услуги '!$C$5+'РСТ РСО-А'!$K$7+'РСТ РСО-А'!$H$9</f>
        <v>1162.039</v>
      </c>
      <c r="J333" s="118">
        <f>VLOOKUP($A333+ROUND((COLUMN()-2)/24,5),АТС!$A$41:$F$784,6)+'Иные услуги '!$C$5+'РСТ РСО-А'!$K$7+'РСТ РСО-А'!$H$9</f>
        <v>1226.539</v>
      </c>
      <c r="K333" s="118">
        <f>VLOOKUP($A333+ROUND((COLUMN()-2)/24,5),АТС!$A$41:$F$784,6)+'Иные услуги '!$C$5+'РСТ РСО-А'!$K$7+'РСТ РСО-А'!$H$9</f>
        <v>1167.579</v>
      </c>
      <c r="L333" s="118">
        <f>VLOOKUP($A333+ROUND((COLUMN()-2)/24,5),АТС!$A$41:$F$784,6)+'Иные услуги '!$C$5+'РСТ РСО-А'!$K$7+'РСТ РСО-А'!$H$9</f>
        <v>1140.6590000000001</v>
      </c>
      <c r="M333" s="118">
        <f>VLOOKUP($A333+ROUND((COLUMN()-2)/24,5),АТС!$A$41:$F$784,6)+'Иные услуги '!$C$5+'РСТ РСО-А'!$K$7+'РСТ РСО-А'!$H$9</f>
        <v>1140.749</v>
      </c>
      <c r="N333" s="118">
        <f>VLOOKUP($A333+ROUND((COLUMN()-2)/24,5),АТС!$A$41:$F$784,6)+'Иные услуги '!$C$5+'РСТ РСО-А'!$K$7+'РСТ РСО-А'!$H$9</f>
        <v>1140.3590000000002</v>
      </c>
      <c r="O333" s="118">
        <f>VLOOKUP($A333+ROUND((COLUMN()-2)/24,5),АТС!$A$41:$F$784,6)+'Иные услуги '!$C$5+'РСТ РСО-А'!$K$7+'РСТ РСО-А'!$H$9</f>
        <v>1140.269</v>
      </c>
      <c r="P333" s="118">
        <f>VLOOKUP($A333+ROUND((COLUMN()-2)/24,5),АТС!$A$41:$F$784,6)+'Иные услуги '!$C$5+'РСТ РСО-А'!$K$7+'РСТ РСО-А'!$H$9</f>
        <v>1138.6490000000001</v>
      </c>
      <c r="Q333" s="118">
        <f>VLOOKUP($A333+ROUND((COLUMN()-2)/24,5),АТС!$A$41:$F$784,6)+'Иные услуги '!$C$5+'РСТ РСО-А'!$K$7+'РСТ РСО-А'!$H$9</f>
        <v>1139.1090000000002</v>
      </c>
      <c r="R333" s="118">
        <f>VLOOKUP($A333+ROUND((COLUMN()-2)/24,5),АТС!$A$41:$F$784,6)+'Иные услуги '!$C$5+'РСТ РСО-А'!$K$7+'РСТ РСО-А'!$H$9</f>
        <v>1164.4590000000001</v>
      </c>
      <c r="S333" s="118">
        <f>VLOOKUP($A333+ROUND((COLUMN()-2)/24,5),АТС!$A$41:$F$784,6)+'Иные услуги '!$C$5+'РСТ РСО-А'!$K$7+'РСТ РСО-А'!$H$9</f>
        <v>1140.4090000000001</v>
      </c>
      <c r="T333" s="118">
        <f>VLOOKUP($A333+ROUND((COLUMN()-2)/24,5),АТС!$A$41:$F$784,6)+'Иные услуги '!$C$5+'РСТ РСО-А'!$K$7+'РСТ РСО-А'!$H$9</f>
        <v>1217.329</v>
      </c>
      <c r="U333" s="118">
        <f>VLOOKUP($A333+ROUND((COLUMN()-2)/24,5),АТС!$A$41:$F$784,6)+'Иные услуги '!$C$5+'РСТ РСО-А'!$K$7+'РСТ РСО-А'!$H$9</f>
        <v>1200.819</v>
      </c>
      <c r="V333" s="118">
        <f>VLOOKUP($A333+ROUND((COLUMN()-2)/24,5),АТС!$A$41:$F$784,6)+'Иные услуги '!$C$5+'РСТ РСО-А'!$K$7+'РСТ РСО-А'!$H$9</f>
        <v>1236.989</v>
      </c>
      <c r="W333" s="118">
        <f>VLOOKUP($A333+ROUND((COLUMN()-2)/24,5),АТС!$A$41:$F$784,6)+'Иные услуги '!$C$5+'РСТ РСО-А'!$K$7+'РСТ РСО-А'!$H$9</f>
        <v>1324.3989999999999</v>
      </c>
      <c r="X333" s="118">
        <f>VLOOKUP($A333+ROUND((COLUMN()-2)/24,5),АТС!$A$41:$F$784,6)+'Иные услуги '!$C$5+'РСТ РСО-А'!$K$7+'РСТ РСО-А'!$H$9</f>
        <v>1049.4190000000001</v>
      </c>
      <c r="Y333" s="118">
        <f>VLOOKUP($A333+ROUND((COLUMN()-2)/24,5),АТС!$A$41:$F$784,6)+'Иные услуги '!$C$5+'РСТ РСО-А'!$K$7+'РСТ РСО-А'!$H$9</f>
        <v>1090.979</v>
      </c>
    </row>
    <row r="334" spans="1:25" x14ac:dyDescent="0.2">
      <c r="A334" s="66">
        <f t="shared" si="10"/>
        <v>43543</v>
      </c>
      <c r="B334" s="118">
        <f>VLOOKUP($A334+ROUND((COLUMN()-2)/24,5),АТС!$A$41:$F$784,6)+'Иные услуги '!$C$5+'РСТ РСО-А'!$K$7+'РСТ РСО-А'!$H$9</f>
        <v>1219.279</v>
      </c>
      <c r="C334" s="118">
        <f>VLOOKUP($A334+ROUND((COLUMN()-2)/24,5),АТС!$A$41:$F$784,6)+'Иные услуги '!$C$5+'РСТ РСО-А'!$K$7+'РСТ РСО-А'!$H$9</f>
        <v>1282.309</v>
      </c>
      <c r="D334" s="118">
        <f>VLOOKUP($A334+ROUND((COLUMN()-2)/24,5),АТС!$A$41:$F$784,6)+'Иные услуги '!$C$5+'РСТ РСО-А'!$K$7+'РСТ РСО-А'!$H$9</f>
        <v>1318.3889999999999</v>
      </c>
      <c r="E334" s="118">
        <f>VLOOKUP($A334+ROUND((COLUMN()-2)/24,5),АТС!$A$41:$F$784,6)+'Иные услуги '!$C$5+'РСТ РСО-А'!$K$7+'РСТ РСО-А'!$H$9</f>
        <v>1318.1489999999999</v>
      </c>
      <c r="F334" s="118">
        <f>VLOOKUP($A334+ROUND((COLUMN()-2)/24,5),АТС!$A$41:$F$784,6)+'Иные услуги '!$C$5+'РСТ РСО-А'!$K$7+'РСТ РСО-А'!$H$9</f>
        <v>1319.1789999999999</v>
      </c>
      <c r="G334" s="118">
        <f>VLOOKUP($A334+ROUND((COLUMN()-2)/24,5),АТС!$A$41:$F$784,6)+'Иные услуги '!$C$5+'РСТ РСО-А'!$K$7+'РСТ РСО-А'!$H$9</f>
        <v>1285.259</v>
      </c>
      <c r="H334" s="118">
        <f>VLOOKUP($A334+ROUND((COLUMN()-2)/24,5),АТС!$A$41:$F$784,6)+'Иные услуги '!$C$5+'РСТ РСО-А'!$K$7+'РСТ РСО-А'!$H$9</f>
        <v>1403.569</v>
      </c>
      <c r="I334" s="118">
        <f>VLOOKUP($A334+ROUND((COLUMN()-2)/24,5),АТС!$A$41:$F$784,6)+'Иные услуги '!$C$5+'РСТ РСО-А'!$K$7+'РСТ РСО-А'!$H$9</f>
        <v>1250.3689999999999</v>
      </c>
      <c r="J334" s="118">
        <f>VLOOKUP($A334+ROUND((COLUMN()-2)/24,5),АТС!$A$41:$F$784,6)+'Иные услуги '!$C$5+'РСТ РСО-А'!$K$7+'РСТ РСО-А'!$H$9</f>
        <v>1333.5889999999999</v>
      </c>
      <c r="K334" s="118">
        <f>VLOOKUP($A334+ROUND((COLUMN()-2)/24,5),АТС!$A$41:$F$784,6)+'Иные услуги '!$C$5+'РСТ РСО-А'!$K$7+'РСТ РСО-А'!$H$9</f>
        <v>1197.579</v>
      </c>
      <c r="L334" s="118">
        <f>VLOOKUP($A334+ROUND((COLUMN()-2)/24,5),АТС!$A$41:$F$784,6)+'Иные услуги '!$C$5+'РСТ РСО-А'!$K$7+'РСТ РСО-А'!$H$9</f>
        <v>1197.3689999999999</v>
      </c>
      <c r="M334" s="118">
        <f>VLOOKUP($A334+ROUND((COLUMN()-2)/24,5),АТС!$A$41:$F$784,6)+'Иные услуги '!$C$5+'РСТ РСО-А'!$K$7+'РСТ РСО-А'!$H$9</f>
        <v>1197.9189999999999</v>
      </c>
      <c r="N334" s="118">
        <f>VLOOKUP($A334+ROUND((COLUMN()-2)/24,5),АТС!$A$41:$F$784,6)+'Иные услуги '!$C$5+'РСТ РСО-А'!$K$7+'РСТ РСО-А'!$H$9</f>
        <v>1197.9490000000001</v>
      </c>
      <c r="O334" s="118">
        <f>VLOOKUP($A334+ROUND((COLUMN()-2)/24,5),АТС!$A$41:$F$784,6)+'Иные услуги '!$C$5+'РСТ РСО-А'!$K$7+'РСТ РСО-А'!$H$9</f>
        <v>1197.309</v>
      </c>
      <c r="P334" s="118">
        <f>VLOOKUP($A334+ROUND((COLUMN()-2)/24,5),АТС!$A$41:$F$784,6)+'Иные услуги '!$C$5+'РСТ РСО-А'!$K$7+'РСТ РСО-А'!$H$9</f>
        <v>1196.229</v>
      </c>
      <c r="Q334" s="118">
        <f>VLOOKUP($A334+ROUND((COLUMN()-2)/24,5),АТС!$A$41:$F$784,6)+'Иные услуги '!$C$5+'РСТ РСО-А'!$K$7+'РСТ РСО-А'!$H$9</f>
        <v>1196.019</v>
      </c>
      <c r="R334" s="118">
        <f>VLOOKUP($A334+ROUND((COLUMN()-2)/24,5),АТС!$A$41:$F$784,6)+'Иные услуги '!$C$5+'РСТ РСО-А'!$K$7+'РСТ РСО-А'!$H$9</f>
        <v>1164.319</v>
      </c>
      <c r="S334" s="118">
        <f>VLOOKUP($A334+ROUND((COLUMN()-2)/24,5),АТС!$A$41:$F$784,6)+'Иные услуги '!$C$5+'РСТ РСО-А'!$K$7+'РСТ РСО-А'!$H$9</f>
        <v>1139.9490000000001</v>
      </c>
      <c r="T334" s="118">
        <f>VLOOKUP($A334+ROUND((COLUMN()-2)/24,5),АТС!$A$41:$F$784,6)+'Иные услуги '!$C$5+'РСТ РСО-А'!$K$7+'РСТ РСО-А'!$H$9</f>
        <v>1218.059</v>
      </c>
      <c r="U334" s="118">
        <f>VLOOKUP($A334+ROUND((COLUMN()-2)/24,5),АТС!$A$41:$F$784,6)+'Иные услуги '!$C$5+'РСТ РСО-А'!$K$7+'РСТ РСО-А'!$H$9</f>
        <v>1201.6789999999999</v>
      </c>
      <c r="V334" s="118">
        <f>VLOOKUP($A334+ROUND((COLUMN()-2)/24,5),АТС!$A$41:$F$784,6)+'Иные услуги '!$C$5+'РСТ РСО-А'!$K$7+'РСТ РСО-А'!$H$9</f>
        <v>1238.2090000000001</v>
      </c>
      <c r="W334" s="118">
        <f>VLOOKUP($A334+ROUND((COLUMN()-2)/24,5),АТС!$A$41:$F$784,6)+'Иные услуги '!$C$5+'РСТ РСО-А'!$K$7+'РСТ РСО-А'!$H$9</f>
        <v>1325.3689999999999</v>
      </c>
      <c r="X334" s="118">
        <f>VLOOKUP($A334+ROUND((COLUMN()-2)/24,5),АТС!$A$41:$F$784,6)+'Иные услуги '!$C$5+'РСТ РСО-А'!$K$7+'РСТ РСО-А'!$H$9</f>
        <v>1050.5890000000002</v>
      </c>
      <c r="Y334" s="118">
        <f>VLOOKUP($A334+ROUND((COLUMN()-2)/24,5),АТС!$A$41:$F$784,6)+'Иные услуги '!$C$5+'РСТ РСО-А'!$K$7+'РСТ РСО-А'!$H$9</f>
        <v>1091.3690000000001</v>
      </c>
    </row>
    <row r="335" spans="1:25" x14ac:dyDescent="0.2">
      <c r="A335" s="66">
        <f t="shared" si="10"/>
        <v>43544</v>
      </c>
      <c r="B335" s="118">
        <f>VLOOKUP($A335+ROUND((COLUMN()-2)/24,5),АТС!$A$41:$F$784,6)+'Иные услуги '!$C$5+'РСТ РСО-А'!$K$7+'РСТ РСО-А'!$H$9</f>
        <v>1187.8389999999999</v>
      </c>
      <c r="C335" s="118">
        <f>VLOOKUP($A335+ROUND((COLUMN()-2)/24,5),АТС!$A$41:$F$784,6)+'Иные услуги '!$C$5+'РСТ РСО-А'!$K$7+'РСТ РСО-А'!$H$9</f>
        <v>1247.789</v>
      </c>
      <c r="D335" s="118">
        <f>VLOOKUP($A335+ROUND((COLUMN()-2)/24,5),АТС!$A$41:$F$784,6)+'Иные услуги '!$C$5+'РСТ РСО-А'!$K$7+'РСТ РСО-А'!$H$9</f>
        <v>1281.4590000000001</v>
      </c>
      <c r="E335" s="118">
        <f>VLOOKUP($A335+ROUND((COLUMN()-2)/24,5),АТС!$A$41:$F$784,6)+'Иные услуги '!$C$5+'РСТ РСО-А'!$K$7+'РСТ РСО-А'!$H$9</f>
        <v>1280.9390000000001</v>
      </c>
      <c r="F335" s="118">
        <f>VLOOKUP($A335+ROUND((COLUMN()-2)/24,5),АТС!$A$41:$F$784,6)+'Иные услуги '!$C$5+'РСТ РСО-А'!$K$7+'РСТ РСО-А'!$H$9</f>
        <v>1282.0889999999999</v>
      </c>
      <c r="G335" s="118">
        <f>VLOOKUP($A335+ROUND((COLUMN()-2)/24,5),АТС!$A$41:$F$784,6)+'Иные услуги '!$C$5+'РСТ РСО-А'!$K$7+'РСТ РСО-А'!$H$9</f>
        <v>1285.1289999999999</v>
      </c>
      <c r="H335" s="118">
        <f>VLOOKUP($A335+ROUND((COLUMN()-2)/24,5),АТС!$A$41:$F$784,6)+'Иные услуги '!$C$5+'РСТ РСО-А'!$K$7+'РСТ РСО-А'!$H$9</f>
        <v>1293.1189999999999</v>
      </c>
      <c r="I335" s="118">
        <f>VLOOKUP($A335+ROUND((COLUMN()-2)/24,5),АТС!$A$41:$F$784,6)+'Иные услуги '!$C$5+'РСТ РСО-А'!$K$7+'РСТ РСО-А'!$H$9</f>
        <v>1165.479</v>
      </c>
      <c r="J335" s="118">
        <f>VLOOKUP($A335+ROUND((COLUMN()-2)/24,5),АТС!$A$41:$F$784,6)+'Иные услуги '!$C$5+'РСТ РСО-А'!$K$7+'РСТ РСО-А'!$H$9</f>
        <v>1228.1689999999999</v>
      </c>
      <c r="K335" s="118">
        <f>VLOOKUP($A335+ROUND((COLUMN()-2)/24,5),АТС!$A$41:$F$784,6)+'Иные услуги '!$C$5+'РСТ РСО-А'!$K$7+'РСТ РСО-А'!$H$9</f>
        <v>1141.3790000000001</v>
      </c>
      <c r="L335" s="118">
        <f>VLOOKUP($A335+ROUND((COLUMN()-2)/24,5),АТС!$A$41:$F$784,6)+'Иные услуги '!$C$5+'РСТ РСО-А'!$K$7+'РСТ РСО-А'!$H$9</f>
        <v>1140.3490000000002</v>
      </c>
      <c r="M335" s="118">
        <f>VLOOKUP($A335+ROUND((COLUMN()-2)/24,5),АТС!$A$41:$F$784,6)+'Иные услуги '!$C$5+'РСТ РСО-А'!$K$7+'РСТ РСО-А'!$H$9</f>
        <v>1140.979</v>
      </c>
      <c r="N335" s="118">
        <f>VLOOKUP($A335+ROUND((COLUMN()-2)/24,5),АТС!$A$41:$F$784,6)+'Иные услуги '!$C$5+'РСТ РСО-А'!$K$7+'РСТ РСО-А'!$H$9</f>
        <v>1141.3790000000001</v>
      </c>
      <c r="O335" s="118">
        <f>VLOOKUP($A335+ROUND((COLUMN()-2)/24,5),АТС!$A$41:$F$784,6)+'Иные услуги '!$C$5+'РСТ РСО-А'!$K$7+'РСТ РСО-А'!$H$9</f>
        <v>1141.0590000000002</v>
      </c>
      <c r="P335" s="118">
        <f>VLOOKUP($A335+ROUND((COLUMN()-2)/24,5),АТС!$A$41:$F$784,6)+'Иные услуги '!$C$5+'РСТ РСО-А'!$K$7+'РСТ РСО-А'!$H$9</f>
        <v>1139.8690000000001</v>
      </c>
      <c r="Q335" s="118">
        <f>VLOOKUP($A335+ROUND((COLUMN()-2)/24,5),АТС!$A$41:$F$784,6)+'Иные услуги '!$C$5+'РСТ РСО-А'!$K$7+'РСТ РСО-А'!$H$9</f>
        <v>1139.8190000000002</v>
      </c>
      <c r="R335" s="118">
        <f>VLOOKUP($A335+ROUND((COLUMN()-2)/24,5),АТС!$A$41:$F$784,6)+'Иные услуги '!$C$5+'РСТ РСО-А'!$K$7+'РСТ РСО-А'!$H$9</f>
        <v>1137.0890000000002</v>
      </c>
      <c r="S335" s="118">
        <f>VLOOKUP($A335+ROUND((COLUMN()-2)/24,5),АТС!$A$41:$F$784,6)+'Иные услуги '!$C$5+'РСТ РСО-А'!$K$7+'РСТ РСО-А'!$H$9</f>
        <v>1138.999</v>
      </c>
      <c r="T335" s="118">
        <f>VLOOKUP($A335+ROUND((COLUMN()-2)/24,5),АТС!$A$41:$F$784,6)+'Иные услуги '!$C$5+'РСТ РСО-А'!$K$7+'РСТ РСО-А'!$H$9</f>
        <v>1218.739</v>
      </c>
      <c r="U335" s="118">
        <f>VLOOKUP($A335+ROUND((COLUMN()-2)/24,5),АТС!$A$41:$F$784,6)+'Иные услуги '!$C$5+'РСТ РСО-А'!$K$7+'РСТ РСО-А'!$H$9</f>
        <v>1194.229</v>
      </c>
      <c r="V335" s="118">
        <f>VLOOKUP($A335+ROUND((COLUMN()-2)/24,5),АТС!$A$41:$F$784,6)+'Иные услуги '!$C$5+'РСТ РСО-А'!$K$7+'РСТ РСО-А'!$H$9</f>
        <v>1237.489</v>
      </c>
      <c r="W335" s="118">
        <f>VLOOKUP($A335+ROUND((COLUMN()-2)/24,5),АТС!$A$41:$F$784,6)+'Иные услуги '!$C$5+'РСТ РСО-А'!$K$7+'РСТ РСО-А'!$H$9</f>
        <v>1325.8789999999999</v>
      </c>
      <c r="X335" s="118">
        <f>VLOOKUP($A335+ROUND((COLUMN()-2)/24,5),АТС!$A$41:$F$784,6)+'Иные услуги '!$C$5+'РСТ РСО-А'!$K$7+'РСТ РСО-А'!$H$9</f>
        <v>1050.1390000000001</v>
      </c>
      <c r="Y335" s="118">
        <f>VLOOKUP($A335+ROUND((COLUMN()-2)/24,5),АТС!$A$41:$F$784,6)+'Иные услуги '!$C$5+'РСТ РСО-А'!$K$7+'РСТ РСО-А'!$H$9</f>
        <v>1090.4690000000001</v>
      </c>
    </row>
    <row r="336" spans="1:25" x14ac:dyDescent="0.2">
      <c r="A336" s="66">
        <f t="shared" si="10"/>
        <v>43545</v>
      </c>
      <c r="B336" s="118">
        <f>VLOOKUP($A336+ROUND((COLUMN()-2)/24,5),АТС!$A$41:$F$784,6)+'Иные услуги '!$C$5+'РСТ РСО-А'!$K$7+'РСТ РСО-А'!$H$9</f>
        <v>1191.6089999999999</v>
      </c>
      <c r="C336" s="118">
        <f>VLOOKUP($A336+ROUND((COLUMN()-2)/24,5),АТС!$A$41:$F$784,6)+'Иные услуги '!$C$5+'РСТ РСО-А'!$K$7+'РСТ РСО-А'!$H$9</f>
        <v>1248.4289999999999</v>
      </c>
      <c r="D336" s="118">
        <f>VLOOKUP($A336+ROUND((COLUMN()-2)/24,5),АТС!$A$41:$F$784,6)+'Иные услуги '!$C$5+'РСТ РСО-А'!$K$7+'РСТ РСО-А'!$H$9</f>
        <v>1282.1389999999999</v>
      </c>
      <c r="E336" s="118">
        <f>VLOOKUP($A336+ROUND((COLUMN()-2)/24,5),АТС!$A$41:$F$784,6)+'Иные услуги '!$C$5+'РСТ РСО-А'!$K$7+'РСТ РСО-А'!$H$9</f>
        <v>1281.549</v>
      </c>
      <c r="F336" s="118">
        <f>VLOOKUP($A336+ROUND((COLUMN()-2)/24,5),АТС!$A$41:$F$784,6)+'Иные услуги '!$C$5+'РСТ РСО-А'!$K$7+'РСТ РСО-А'!$H$9</f>
        <v>1282.5889999999999</v>
      </c>
      <c r="G336" s="118">
        <f>VLOOKUP($A336+ROUND((COLUMN()-2)/24,5),АТС!$A$41:$F$784,6)+'Иные услуги '!$C$5+'РСТ РСО-А'!$K$7+'РСТ РСО-А'!$H$9</f>
        <v>1287.309</v>
      </c>
      <c r="H336" s="118">
        <f>VLOOKUP($A336+ROUND((COLUMN()-2)/24,5),АТС!$A$41:$F$784,6)+'Иные услуги '!$C$5+'РСТ РСО-А'!$K$7+'РСТ РСО-А'!$H$9</f>
        <v>1297.549</v>
      </c>
      <c r="I336" s="118">
        <f>VLOOKUP($A336+ROUND((COLUMN()-2)/24,5),АТС!$A$41:$F$784,6)+'Иные услуги '!$C$5+'РСТ РСО-А'!$K$7+'РСТ РСО-А'!$H$9</f>
        <v>1167.8489999999999</v>
      </c>
      <c r="J336" s="118">
        <f>VLOOKUP($A336+ROUND((COLUMN()-2)/24,5),АТС!$A$41:$F$784,6)+'Иные услуги '!$C$5+'РСТ РСО-А'!$K$7+'РСТ РСО-А'!$H$9</f>
        <v>1226.769</v>
      </c>
      <c r="K336" s="118">
        <f>VLOOKUP($A336+ROUND((COLUMN()-2)/24,5),АТС!$A$41:$F$784,6)+'Иные услуги '!$C$5+'РСТ РСО-А'!$K$7+'РСТ РСО-А'!$H$9</f>
        <v>1140.3690000000001</v>
      </c>
      <c r="L336" s="118">
        <f>VLOOKUP($A336+ROUND((COLUMN()-2)/24,5),АТС!$A$41:$F$784,6)+'Иные услуги '!$C$5+'РСТ РСО-А'!$K$7+'РСТ РСО-А'!$H$9</f>
        <v>1140.4590000000001</v>
      </c>
      <c r="M336" s="118">
        <f>VLOOKUP($A336+ROUND((COLUMN()-2)/24,5),АТС!$A$41:$F$784,6)+'Иные услуги '!$C$5+'РСТ РСО-А'!$K$7+'РСТ РСО-А'!$H$9</f>
        <v>1140.6090000000002</v>
      </c>
      <c r="N336" s="118">
        <f>VLOOKUP($A336+ROUND((COLUMN()-2)/24,5),АТС!$A$41:$F$784,6)+'Иные услуги '!$C$5+'РСТ РСО-А'!$K$7+'РСТ РСО-А'!$H$9</f>
        <v>1140.509</v>
      </c>
      <c r="O336" s="118">
        <f>VLOOKUP($A336+ROUND((COLUMN()-2)/24,5),АТС!$A$41:$F$784,6)+'Иные услуги '!$C$5+'РСТ РСО-А'!$K$7+'РСТ РСО-А'!$H$9</f>
        <v>1140.299</v>
      </c>
      <c r="P336" s="118">
        <f>VLOOKUP($A336+ROUND((COLUMN()-2)/24,5),АТС!$A$41:$F$784,6)+'Иные услуги '!$C$5+'РСТ РСО-А'!$K$7+'РСТ РСО-А'!$H$9</f>
        <v>1139.3790000000001</v>
      </c>
      <c r="Q336" s="118">
        <f>VLOOKUP($A336+ROUND((COLUMN()-2)/24,5),АТС!$A$41:$F$784,6)+'Иные услуги '!$C$5+'РСТ РСО-А'!$K$7+'РСТ РСО-А'!$H$9</f>
        <v>1139.259</v>
      </c>
      <c r="R336" s="118">
        <f>VLOOKUP($A336+ROUND((COLUMN()-2)/24,5),АТС!$A$41:$F$784,6)+'Иные услуги '!$C$5+'РСТ РСО-А'!$K$7+'РСТ РСО-А'!$H$9</f>
        <v>1138.749</v>
      </c>
      <c r="S336" s="118">
        <f>VLOOKUP($A336+ROUND((COLUMN()-2)/24,5),АТС!$A$41:$F$784,6)+'Иные услуги '!$C$5+'РСТ РСО-А'!$K$7+'РСТ РСО-А'!$H$9</f>
        <v>1139.749</v>
      </c>
      <c r="T336" s="118">
        <f>VLOOKUP($A336+ROUND((COLUMN()-2)/24,5),АТС!$A$41:$F$784,6)+'Иные услуги '!$C$5+'РСТ РСО-А'!$K$7+'РСТ РСО-А'!$H$9</f>
        <v>1219.6189999999999</v>
      </c>
      <c r="U336" s="118">
        <f>VLOOKUP($A336+ROUND((COLUMN()-2)/24,5),АТС!$A$41:$F$784,6)+'Иные услуги '!$C$5+'РСТ РСО-А'!$K$7+'РСТ РСО-А'!$H$9</f>
        <v>1193.7090000000001</v>
      </c>
      <c r="V336" s="118">
        <f>VLOOKUP($A336+ROUND((COLUMN()-2)/24,5),АТС!$A$41:$F$784,6)+'Иные услуги '!$C$5+'РСТ РСО-А'!$K$7+'РСТ РСО-А'!$H$9</f>
        <v>1238.079</v>
      </c>
      <c r="W336" s="118">
        <f>VLOOKUP($A336+ROUND((COLUMN()-2)/24,5),АТС!$A$41:$F$784,6)+'Иные услуги '!$C$5+'РСТ РСО-А'!$K$7+'РСТ РСО-А'!$H$9</f>
        <v>1323.0989999999999</v>
      </c>
      <c r="X336" s="118">
        <f>VLOOKUP($A336+ROUND((COLUMN()-2)/24,5),АТС!$A$41:$F$784,6)+'Иные услуги '!$C$5+'РСТ РСО-А'!$K$7+'РСТ РСО-А'!$H$9</f>
        <v>1050.5590000000002</v>
      </c>
      <c r="Y336" s="118">
        <f>VLOOKUP($A336+ROUND((COLUMN()-2)/24,5),АТС!$A$41:$F$784,6)+'Иные услуги '!$C$5+'РСТ РСО-А'!$K$7+'РСТ РСО-А'!$H$9</f>
        <v>1090.479</v>
      </c>
    </row>
    <row r="337" spans="1:27" x14ac:dyDescent="0.2">
      <c r="A337" s="66">
        <f t="shared" si="10"/>
        <v>43546</v>
      </c>
      <c r="B337" s="118">
        <f>VLOOKUP($A337+ROUND((COLUMN()-2)/24,5),АТС!$A$41:$F$784,6)+'Иные услуги '!$C$5+'РСТ РСО-А'!$K$7+'РСТ РСО-А'!$H$9</f>
        <v>1187.6890000000001</v>
      </c>
      <c r="C337" s="118">
        <f>VLOOKUP($A337+ROUND((COLUMN()-2)/24,5),АТС!$A$41:$F$784,6)+'Иные услуги '!$C$5+'РСТ РСО-А'!$K$7+'РСТ РСО-А'!$H$9</f>
        <v>1247.799</v>
      </c>
      <c r="D337" s="118">
        <f>VLOOKUP($A337+ROUND((COLUMN()-2)/24,5),АТС!$A$41:$F$784,6)+'Иные услуги '!$C$5+'РСТ РСО-А'!$K$7+'РСТ РСО-А'!$H$9</f>
        <v>1281.239</v>
      </c>
      <c r="E337" s="118">
        <f>VLOOKUP($A337+ROUND((COLUMN()-2)/24,5),АТС!$A$41:$F$784,6)+'Иные услуги '!$C$5+'РСТ РСО-А'!$K$7+'РСТ РСО-А'!$H$9</f>
        <v>1280.829</v>
      </c>
      <c r="F337" s="118">
        <f>VLOOKUP($A337+ROUND((COLUMN()-2)/24,5),АТС!$A$41:$F$784,6)+'Иные услуги '!$C$5+'РСТ РСО-А'!$K$7+'РСТ РСО-А'!$H$9</f>
        <v>1282.229</v>
      </c>
      <c r="G337" s="118">
        <f>VLOOKUP($A337+ROUND((COLUMN()-2)/24,5),АТС!$A$41:$F$784,6)+'Иные услуги '!$C$5+'РСТ РСО-А'!$K$7+'РСТ РСО-А'!$H$9</f>
        <v>1285.579</v>
      </c>
      <c r="H337" s="118">
        <f>VLOOKUP($A337+ROUND((COLUMN()-2)/24,5),АТС!$A$41:$F$784,6)+'Иные услуги '!$C$5+'РСТ РСО-А'!$K$7+'РСТ РСО-А'!$H$9</f>
        <v>1295.229</v>
      </c>
      <c r="I337" s="118">
        <f>VLOOKUP($A337+ROUND((COLUMN()-2)/24,5),АТС!$A$41:$F$784,6)+'Иные услуги '!$C$5+'РСТ РСО-А'!$K$7+'РСТ РСО-А'!$H$9</f>
        <v>1167.8989999999999</v>
      </c>
      <c r="J337" s="118">
        <f>VLOOKUP($A337+ROUND((COLUMN()-2)/24,5),АТС!$A$41:$F$784,6)+'Иные услуги '!$C$5+'РСТ РСО-А'!$K$7+'РСТ РСО-А'!$H$9</f>
        <v>1227.329</v>
      </c>
      <c r="K337" s="118">
        <f>VLOOKUP($A337+ROUND((COLUMN()-2)/24,5),АТС!$A$41:$F$784,6)+'Иные услуги '!$C$5+'РСТ РСО-А'!$K$7+'РСТ РСО-А'!$H$9</f>
        <v>1115.4390000000001</v>
      </c>
      <c r="L337" s="118">
        <f>VLOOKUP($A337+ROUND((COLUMN()-2)/24,5),АТС!$A$41:$F$784,6)+'Иные услуги '!$C$5+'РСТ РСО-А'!$K$7+'РСТ РСО-А'!$H$9</f>
        <v>1115.759</v>
      </c>
      <c r="M337" s="118">
        <f>VLOOKUP($A337+ROUND((COLUMN()-2)/24,5),АТС!$A$41:$F$784,6)+'Иные услуги '!$C$5+'РСТ РСО-А'!$K$7+'РСТ РСО-А'!$H$9</f>
        <v>1141.8490000000002</v>
      </c>
      <c r="N337" s="118">
        <f>VLOOKUP($A337+ROUND((COLUMN()-2)/24,5),АТС!$A$41:$F$784,6)+'Иные услуги '!$C$5+'РСТ РСО-А'!$K$7+'РСТ РСО-А'!$H$9</f>
        <v>1141.8590000000002</v>
      </c>
      <c r="O337" s="118">
        <f>VLOOKUP($A337+ROUND((COLUMN()-2)/24,5),АТС!$A$41:$F$784,6)+'Иные услуги '!$C$5+'РСТ РСО-А'!$K$7+'РСТ РСО-А'!$H$9</f>
        <v>1141.799</v>
      </c>
      <c r="P337" s="118">
        <f>VLOOKUP($A337+ROUND((COLUMN()-2)/24,5),АТС!$A$41:$F$784,6)+'Иные услуги '!$C$5+'РСТ РСО-А'!$K$7+'РСТ РСО-А'!$H$9</f>
        <v>1141.8690000000001</v>
      </c>
      <c r="Q337" s="118">
        <f>VLOOKUP($A337+ROUND((COLUMN()-2)/24,5),АТС!$A$41:$F$784,6)+'Иные услуги '!$C$5+'РСТ РСО-А'!$K$7+'РСТ РСО-А'!$H$9</f>
        <v>1141.3790000000001</v>
      </c>
      <c r="R337" s="118">
        <f>VLOOKUP($A337+ROUND((COLUMN()-2)/24,5),АТС!$A$41:$F$784,6)+'Иные услуги '!$C$5+'РСТ РСО-А'!$K$7+'РСТ РСО-А'!$H$9</f>
        <v>1143.1290000000001</v>
      </c>
      <c r="S337" s="118">
        <f>VLOOKUP($A337+ROUND((COLUMN()-2)/24,5),АТС!$A$41:$F$784,6)+'Иные услуги '!$C$5+'РСТ РСО-А'!$K$7+'РСТ РСО-А'!$H$9</f>
        <v>1140.4690000000001</v>
      </c>
      <c r="T337" s="118">
        <f>VLOOKUP($A337+ROUND((COLUMN()-2)/24,5),АТС!$A$41:$F$784,6)+'Иные услуги '!$C$5+'РСТ РСО-А'!$K$7+'РСТ РСО-А'!$H$9</f>
        <v>1218.999</v>
      </c>
      <c r="U337" s="118">
        <f>VLOOKUP($A337+ROUND((COLUMN()-2)/24,5),АТС!$A$41:$F$784,6)+'Иные услуги '!$C$5+'РСТ РСО-А'!$K$7+'РСТ РСО-А'!$H$9</f>
        <v>1187.3489999999999</v>
      </c>
      <c r="V337" s="118">
        <f>VLOOKUP($A337+ROUND((COLUMN()-2)/24,5),АТС!$A$41:$F$784,6)+'Иные услуги '!$C$5+'РСТ РСО-А'!$K$7+'РСТ РСО-А'!$H$9</f>
        <v>1232.2090000000001</v>
      </c>
      <c r="W337" s="118">
        <f>VLOOKUP($A337+ROUND((COLUMN()-2)/24,5),АТС!$A$41:$F$784,6)+'Иные услуги '!$C$5+'РСТ РСО-А'!$K$7+'РСТ РСО-А'!$H$9</f>
        <v>1316.9089999999999</v>
      </c>
      <c r="X337" s="118">
        <f>VLOOKUP($A337+ROUND((COLUMN()-2)/24,5),АТС!$A$41:$F$784,6)+'Иные услуги '!$C$5+'РСТ РСО-А'!$K$7+'РСТ РСО-А'!$H$9</f>
        <v>1047.4190000000001</v>
      </c>
      <c r="Y337" s="118">
        <f>VLOOKUP($A337+ROUND((COLUMN()-2)/24,5),АТС!$A$41:$F$784,6)+'Иные услуги '!$C$5+'РСТ РСО-А'!$K$7+'РСТ РСО-А'!$H$9</f>
        <v>1087.3290000000002</v>
      </c>
      <c r="AA337" s="67"/>
    </row>
    <row r="338" spans="1:27" x14ac:dyDescent="0.2">
      <c r="A338" s="66">
        <f t="shared" si="10"/>
        <v>43547</v>
      </c>
      <c r="B338" s="118">
        <f>VLOOKUP($A338+ROUND((COLUMN()-2)/24,5),АТС!$A$41:$F$784,6)+'Иные услуги '!$C$5+'РСТ РСО-А'!$K$7+'РСТ РСО-А'!$H$9</f>
        <v>1187.989</v>
      </c>
      <c r="C338" s="118">
        <f>VLOOKUP($A338+ROUND((COLUMN()-2)/24,5),АТС!$A$41:$F$784,6)+'Иные услуги '!$C$5+'РСТ РСО-А'!$K$7+'РСТ РСО-А'!$H$9</f>
        <v>1247.729</v>
      </c>
      <c r="D338" s="118">
        <f>VLOOKUP($A338+ROUND((COLUMN()-2)/24,5),АТС!$A$41:$F$784,6)+'Иные услуги '!$C$5+'РСТ РСО-А'!$K$7+'РСТ РСО-А'!$H$9</f>
        <v>1280.9590000000001</v>
      </c>
      <c r="E338" s="118">
        <f>VLOOKUP($A338+ROUND((COLUMN()-2)/24,5),АТС!$A$41:$F$784,6)+'Иные услуги '!$C$5+'РСТ РСО-А'!$K$7+'РСТ РСО-А'!$H$9</f>
        <v>1280.3689999999999</v>
      </c>
      <c r="F338" s="118">
        <f>VLOOKUP($A338+ROUND((COLUMN()-2)/24,5),АТС!$A$41:$F$784,6)+'Иные услуги '!$C$5+'РСТ РСО-А'!$K$7+'РСТ РСО-А'!$H$9</f>
        <v>1281.059</v>
      </c>
      <c r="G338" s="118">
        <f>VLOOKUP($A338+ROUND((COLUMN()-2)/24,5),АТС!$A$41:$F$784,6)+'Иные услуги '!$C$5+'РСТ РСО-А'!$K$7+'РСТ РСО-А'!$H$9</f>
        <v>1283.1689999999999</v>
      </c>
      <c r="H338" s="118">
        <f>VLOOKUP($A338+ROUND((COLUMN()-2)/24,5),АТС!$A$41:$F$784,6)+'Иные услуги '!$C$5+'РСТ РСО-А'!$K$7+'РСТ РСО-А'!$H$9</f>
        <v>1339.4390000000001</v>
      </c>
      <c r="I338" s="118">
        <f>VLOOKUP($A338+ROUND((COLUMN()-2)/24,5),АТС!$A$41:$F$784,6)+'Иные услуги '!$C$5+'РСТ РСО-А'!$K$7+'РСТ РСО-А'!$H$9</f>
        <v>1245.3889999999999</v>
      </c>
      <c r="J338" s="118">
        <f>VLOOKUP($A338+ROUND((COLUMN()-2)/24,5),АТС!$A$41:$F$784,6)+'Иные услуги '!$C$5+'РСТ РСО-А'!$K$7+'РСТ РСО-А'!$H$9</f>
        <v>1271.4390000000001</v>
      </c>
      <c r="K338" s="118">
        <f>VLOOKUP($A338+ROUND((COLUMN()-2)/24,5),АТС!$A$41:$F$784,6)+'Иные услуги '!$C$5+'РСТ РСО-А'!$K$7+'РСТ РСО-А'!$H$9</f>
        <v>1194.1890000000001</v>
      </c>
      <c r="L338" s="118">
        <f>VLOOKUP($A338+ROUND((COLUMN()-2)/24,5),АТС!$A$41:$F$784,6)+'Иные услуги '!$C$5+'РСТ РСО-А'!$K$7+'РСТ РСО-А'!$H$9</f>
        <v>1193.9590000000001</v>
      </c>
      <c r="M338" s="118">
        <f>VLOOKUP($A338+ROUND((COLUMN()-2)/24,5),АТС!$A$41:$F$784,6)+'Иные услуги '!$C$5+'РСТ РСО-А'!$K$7+'РСТ РСО-А'!$H$9</f>
        <v>1194.039</v>
      </c>
      <c r="N338" s="118">
        <f>VLOOKUP($A338+ROUND((COLUMN()-2)/24,5),АТС!$A$41:$F$784,6)+'Иные услуги '!$C$5+'РСТ РСО-А'!$K$7+'РСТ РСО-А'!$H$9</f>
        <v>1193.759</v>
      </c>
      <c r="O338" s="118">
        <f>VLOOKUP($A338+ROUND((COLUMN()-2)/24,5),АТС!$A$41:$F$784,6)+'Иные услуги '!$C$5+'РСТ РСО-А'!$K$7+'РСТ РСО-А'!$H$9</f>
        <v>1193.489</v>
      </c>
      <c r="P338" s="118">
        <f>VLOOKUP($A338+ROUND((COLUMN()-2)/24,5),АТС!$A$41:$F$784,6)+'Иные услуги '!$C$5+'РСТ РСО-А'!$K$7+'РСТ РСО-А'!$H$9</f>
        <v>1193.3789999999999</v>
      </c>
      <c r="Q338" s="118">
        <f>VLOOKUP($A338+ROUND((COLUMN()-2)/24,5),АТС!$A$41:$F$784,6)+'Иные услуги '!$C$5+'РСТ РСО-А'!$K$7+'РСТ РСО-А'!$H$9</f>
        <v>1192.549</v>
      </c>
      <c r="R338" s="118">
        <f>VLOOKUP($A338+ROUND((COLUMN()-2)/24,5),АТС!$A$41:$F$784,6)+'Иные услуги '!$C$5+'РСТ РСО-А'!$K$7+'РСТ РСО-А'!$H$9</f>
        <v>1194.739</v>
      </c>
      <c r="S338" s="118">
        <f>VLOOKUP($A338+ROUND((COLUMN()-2)/24,5),АТС!$A$41:$F$784,6)+'Иные услуги '!$C$5+'РСТ РСО-А'!$K$7+'РСТ РСО-А'!$H$9</f>
        <v>1195.5989999999999</v>
      </c>
      <c r="T338" s="118">
        <f>VLOOKUP($A338+ROUND((COLUMN()-2)/24,5),АТС!$A$41:$F$784,6)+'Иные услуги '!$C$5+'РСТ РСО-А'!$K$7+'РСТ РСО-А'!$H$9</f>
        <v>1257.579</v>
      </c>
      <c r="U338" s="118">
        <f>VLOOKUP($A338+ROUND((COLUMN()-2)/24,5),АТС!$A$41:$F$784,6)+'Иные услуги '!$C$5+'РСТ РСО-А'!$K$7+'РСТ РСО-А'!$H$9</f>
        <v>1225.579</v>
      </c>
      <c r="V338" s="118">
        <f>VLOOKUP($A338+ROUND((COLUMN()-2)/24,5),АТС!$A$41:$F$784,6)+'Иные услуги '!$C$5+'РСТ РСО-А'!$K$7+'РСТ РСО-А'!$H$9</f>
        <v>1230.1289999999999</v>
      </c>
      <c r="W338" s="118">
        <f>VLOOKUP($A338+ROUND((COLUMN()-2)/24,5),АТС!$A$41:$F$784,6)+'Иные услуги '!$C$5+'РСТ РСО-А'!$K$7+'РСТ РСО-А'!$H$9</f>
        <v>1315.8389999999999</v>
      </c>
      <c r="X338" s="118">
        <f>VLOOKUP($A338+ROUND((COLUMN()-2)/24,5),АТС!$A$41:$F$784,6)+'Иные услуги '!$C$5+'РСТ РСО-А'!$K$7+'РСТ РСО-А'!$H$9</f>
        <v>1047.6490000000001</v>
      </c>
      <c r="Y338" s="118">
        <f>VLOOKUP($A338+ROUND((COLUMN()-2)/24,5),АТС!$A$41:$F$784,6)+'Иные услуги '!$C$5+'РСТ РСО-А'!$K$7+'РСТ РСО-А'!$H$9</f>
        <v>1101.989</v>
      </c>
    </row>
    <row r="339" spans="1:27" x14ac:dyDescent="0.2">
      <c r="A339" s="66">
        <f t="shared" si="10"/>
        <v>43548</v>
      </c>
      <c r="B339" s="118">
        <f>VLOOKUP($A339+ROUND((COLUMN()-2)/24,5),АТС!$A$41:$F$784,6)+'Иные услуги '!$C$5+'РСТ РСО-А'!$K$7+'РСТ РСО-А'!$H$9</f>
        <v>1186.299</v>
      </c>
      <c r="C339" s="118">
        <f>VLOOKUP($A339+ROUND((COLUMN()-2)/24,5),АТС!$A$41:$F$784,6)+'Иные услуги '!$C$5+'РСТ РСО-А'!$K$7+'РСТ РСО-А'!$H$9</f>
        <v>1246.479</v>
      </c>
      <c r="D339" s="118">
        <f>VLOOKUP($A339+ROUND((COLUMN()-2)/24,5),АТС!$A$41:$F$784,6)+'Иные услуги '!$C$5+'РСТ РСО-А'!$K$7+'РСТ РСО-А'!$H$9</f>
        <v>1280.1289999999999</v>
      </c>
      <c r="E339" s="118">
        <f>VLOOKUP($A339+ROUND((COLUMN()-2)/24,5),АТС!$A$41:$F$784,6)+'Иные услуги '!$C$5+'РСТ РСО-А'!$K$7+'РСТ РСО-А'!$H$9</f>
        <v>1279.6589999999999</v>
      </c>
      <c r="F339" s="118">
        <f>VLOOKUP($A339+ROUND((COLUMN()-2)/24,5),АТС!$A$41:$F$784,6)+'Иные услуги '!$C$5+'РСТ РСО-А'!$K$7+'РСТ РСО-А'!$H$9</f>
        <v>1280.239</v>
      </c>
      <c r="G339" s="118">
        <f>VLOOKUP($A339+ROUND((COLUMN()-2)/24,5),АТС!$A$41:$F$784,6)+'Иные услуги '!$C$5+'РСТ РСО-А'!$K$7+'РСТ РСО-А'!$H$9</f>
        <v>1281.059</v>
      </c>
      <c r="H339" s="118">
        <f>VLOOKUP($A339+ROUND((COLUMN()-2)/24,5),АТС!$A$41:$F$784,6)+'Иные услуги '!$C$5+'РСТ РСО-А'!$K$7+'РСТ РСО-А'!$H$9</f>
        <v>1336.279</v>
      </c>
      <c r="I339" s="118">
        <f>VLOOKUP($A339+ROUND((COLUMN()-2)/24,5),АТС!$A$41:$F$784,6)+'Иные услуги '!$C$5+'РСТ РСО-А'!$K$7+'РСТ РСО-А'!$H$9</f>
        <v>1240.749</v>
      </c>
      <c r="J339" s="118">
        <f>VLOOKUP($A339+ROUND((COLUMN()-2)/24,5),АТС!$A$41:$F$784,6)+'Иные услуги '!$C$5+'РСТ РСО-А'!$K$7+'РСТ РСО-А'!$H$9</f>
        <v>1270.6589999999999</v>
      </c>
      <c r="K339" s="118">
        <f>VLOOKUP($A339+ROUND((COLUMN()-2)/24,5),АТС!$A$41:$F$784,6)+'Иные услуги '!$C$5+'РСТ РСО-А'!$K$7+'РСТ РСО-А'!$H$9</f>
        <v>1195.789</v>
      </c>
      <c r="L339" s="118">
        <f>VLOOKUP($A339+ROUND((COLUMN()-2)/24,5),АТС!$A$41:$F$784,6)+'Иные услуги '!$C$5+'РСТ РСО-А'!$K$7+'РСТ РСО-А'!$H$9</f>
        <v>1195.9089999999999</v>
      </c>
      <c r="M339" s="118">
        <f>VLOOKUP($A339+ROUND((COLUMN()-2)/24,5),АТС!$A$41:$F$784,6)+'Иные услуги '!$C$5+'РСТ РСО-А'!$K$7+'РСТ РСО-А'!$H$9</f>
        <v>1259.6189999999999</v>
      </c>
      <c r="N339" s="118">
        <f>VLOOKUP($A339+ROUND((COLUMN()-2)/24,5),АТС!$A$41:$F$784,6)+'Иные услуги '!$C$5+'РСТ РСО-А'!$K$7+'РСТ РСО-А'!$H$9</f>
        <v>1259.489</v>
      </c>
      <c r="O339" s="118">
        <f>VLOOKUP($A339+ROUND((COLUMN()-2)/24,5),АТС!$A$41:$F$784,6)+'Иные услуги '!$C$5+'РСТ РСО-А'!$K$7+'РСТ РСО-А'!$H$9</f>
        <v>1259.5889999999999</v>
      </c>
      <c r="P339" s="118">
        <f>VLOOKUP($A339+ROUND((COLUMN()-2)/24,5),АТС!$A$41:$F$784,6)+'Иные услуги '!$C$5+'РСТ РСО-А'!$K$7+'РСТ РСО-А'!$H$9</f>
        <v>1259.6189999999999</v>
      </c>
      <c r="Q339" s="118">
        <f>VLOOKUP($A339+ROUND((COLUMN()-2)/24,5),АТС!$A$41:$F$784,6)+'Иные услуги '!$C$5+'РСТ РСО-А'!$K$7+'РСТ РСО-А'!$H$9</f>
        <v>1259.4189999999999</v>
      </c>
      <c r="R339" s="118">
        <f>VLOOKUP($A339+ROUND((COLUMN()-2)/24,5),АТС!$A$41:$F$784,6)+'Иные услуги '!$C$5+'РСТ РСО-А'!$K$7+'РСТ РСО-А'!$H$9</f>
        <v>1261.769</v>
      </c>
      <c r="S339" s="118">
        <f>VLOOKUP($A339+ROUND((COLUMN()-2)/24,5),АТС!$A$41:$F$784,6)+'Иные услуги '!$C$5+'РСТ РСО-А'!$K$7+'РСТ РСО-А'!$H$9</f>
        <v>1263.4490000000001</v>
      </c>
      <c r="T339" s="118">
        <f>VLOOKUP($A339+ROUND((COLUMN()-2)/24,5),АТС!$A$41:$F$784,6)+'Иные услуги '!$C$5+'РСТ РСО-А'!$K$7+'РСТ РСО-А'!$H$9</f>
        <v>1353.229</v>
      </c>
      <c r="U339" s="118">
        <f>VLOOKUP($A339+ROUND((COLUMN()-2)/24,5),АТС!$A$41:$F$784,6)+'Иные услуги '!$C$5+'РСТ РСО-А'!$K$7+'РСТ РСО-А'!$H$9</f>
        <v>1238.1189999999999</v>
      </c>
      <c r="V339" s="118">
        <f>VLOOKUP($A339+ROUND((COLUMN()-2)/24,5),АТС!$A$41:$F$784,6)+'Иные услуги '!$C$5+'РСТ РСО-А'!$K$7+'РСТ РСО-А'!$H$9</f>
        <v>1234.4590000000001</v>
      </c>
      <c r="W339" s="118">
        <f>VLOOKUP($A339+ROUND((COLUMN()-2)/24,5),АТС!$A$41:$F$784,6)+'Иные услуги '!$C$5+'РСТ РСО-А'!$K$7+'РСТ РСО-А'!$H$9</f>
        <v>1319.059</v>
      </c>
      <c r="X339" s="118">
        <f>VLOOKUP($A339+ROUND((COLUMN()-2)/24,5),АТС!$A$41:$F$784,6)+'Иные услуги '!$C$5+'РСТ РСО-А'!$K$7+'РСТ РСО-А'!$H$9</f>
        <v>1047.7190000000001</v>
      </c>
      <c r="Y339" s="118">
        <f>VLOOKUP($A339+ROUND((COLUMN()-2)/24,5),АТС!$A$41:$F$784,6)+'Иные услуги '!$C$5+'РСТ РСО-А'!$K$7+'РСТ РСО-А'!$H$9</f>
        <v>1104.4590000000001</v>
      </c>
    </row>
    <row r="340" spans="1:27" x14ac:dyDescent="0.2">
      <c r="A340" s="66">
        <f t="shared" si="10"/>
        <v>43549</v>
      </c>
      <c r="B340" s="118">
        <f>VLOOKUP($A340+ROUND((COLUMN()-2)/24,5),АТС!$A$41:$F$784,6)+'Иные услуги '!$C$5+'РСТ РСО-А'!$K$7+'РСТ РСО-А'!$H$9</f>
        <v>1184.8689999999999</v>
      </c>
      <c r="C340" s="118">
        <f>VLOOKUP($A340+ROUND((COLUMN()-2)/24,5),АТС!$A$41:$F$784,6)+'Иные услуги '!$C$5+'РСТ РСО-А'!$K$7+'РСТ РСО-А'!$H$9</f>
        <v>1246.319</v>
      </c>
      <c r="D340" s="118">
        <f>VLOOKUP($A340+ROUND((COLUMN()-2)/24,5),АТС!$A$41:$F$784,6)+'Иные услуги '!$C$5+'РСТ РСО-А'!$K$7+'РСТ РСО-А'!$H$9</f>
        <v>1288.2090000000001</v>
      </c>
      <c r="E340" s="118">
        <f>VLOOKUP($A340+ROUND((COLUMN()-2)/24,5),АТС!$A$41:$F$784,6)+'Иные услуги '!$C$5+'РСТ РСО-А'!$K$7+'РСТ РСО-А'!$H$9</f>
        <v>1287.9089999999999</v>
      </c>
      <c r="F340" s="118">
        <f>VLOOKUP($A340+ROUND((COLUMN()-2)/24,5),АТС!$A$41:$F$784,6)+'Иные услуги '!$C$5+'РСТ РСО-А'!$K$7+'РСТ РСО-А'!$H$9</f>
        <v>1279.8389999999999</v>
      </c>
      <c r="G340" s="118">
        <f>VLOOKUP($A340+ROUND((COLUMN()-2)/24,5),АТС!$A$41:$F$784,6)+'Иные услуги '!$C$5+'РСТ РСО-А'!$K$7+'РСТ РСО-А'!$H$9</f>
        <v>1284.9189999999999</v>
      </c>
      <c r="H340" s="118">
        <f>VLOOKUP($A340+ROUND((COLUMN()-2)/24,5),АТС!$A$41:$F$784,6)+'Иные услуги '!$C$5+'РСТ РСО-А'!$K$7+'РСТ РСО-А'!$H$9</f>
        <v>1344.9289999999999</v>
      </c>
      <c r="I340" s="118">
        <f>VLOOKUP($A340+ROUND((COLUMN()-2)/24,5),АТС!$A$41:$F$784,6)+'Иные услуги '!$C$5+'РСТ РСО-А'!$K$7+'РСТ РСО-А'!$H$9</f>
        <v>1129.9090000000001</v>
      </c>
      <c r="J340" s="118">
        <f>VLOOKUP($A340+ROUND((COLUMN()-2)/24,5),АТС!$A$41:$F$784,6)+'Иные услуги '!$C$5+'РСТ РСО-А'!$K$7+'РСТ РСО-А'!$H$9</f>
        <v>1333.729</v>
      </c>
      <c r="K340" s="118">
        <f>VLOOKUP($A340+ROUND((COLUMN()-2)/24,5),АТС!$A$41:$F$784,6)+'Иные услуги '!$C$5+'РСТ РСО-А'!$K$7+'РСТ РСО-А'!$H$9</f>
        <v>1334.9289999999999</v>
      </c>
      <c r="L340" s="118">
        <f>VLOOKUP($A340+ROUND((COLUMN()-2)/24,5),АТС!$A$41:$F$784,6)+'Иные услуги '!$C$5+'РСТ РСО-А'!$K$7+'РСТ РСО-А'!$H$9</f>
        <v>1198.509</v>
      </c>
      <c r="M340" s="118">
        <f>VLOOKUP($A340+ROUND((COLUMN()-2)/24,5),АТС!$A$41:$F$784,6)+'Иные услуги '!$C$5+'РСТ РСО-А'!$K$7+'РСТ РСО-А'!$H$9</f>
        <v>1198.3489999999999</v>
      </c>
      <c r="N340" s="118">
        <f>VLOOKUP($A340+ROUND((COLUMN()-2)/24,5),АТС!$A$41:$F$784,6)+'Иные услуги '!$C$5+'РСТ РСО-А'!$K$7+'РСТ РСО-А'!$H$9</f>
        <v>1198.079</v>
      </c>
      <c r="O340" s="118">
        <f>VLOOKUP($A340+ROUND((COLUMN()-2)/24,5),АТС!$A$41:$F$784,6)+'Иные услуги '!$C$5+'РСТ РСО-А'!$K$7+'РСТ РСО-А'!$H$9</f>
        <v>1197.799</v>
      </c>
      <c r="P340" s="118">
        <f>VLOOKUP($A340+ROUND((COLUMN()-2)/24,5),АТС!$A$41:$F$784,6)+'Иные услуги '!$C$5+'РСТ РСО-А'!$K$7+'РСТ РСО-А'!$H$9</f>
        <v>1197.6990000000001</v>
      </c>
      <c r="Q340" s="118">
        <f>VLOOKUP($A340+ROUND((COLUMN()-2)/24,5),АТС!$A$41:$F$784,6)+'Иные услуги '!$C$5+'РСТ РСО-А'!$K$7+'РСТ РСО-А'!$H$9</f>
        <v>1227.4690000000001</v>
      </c>
      <c r="R340" s="118">
        <f>VLOOKUP($A340+ROUND((COLUMN()-2)/24,5),АТС!$A$41:$F$784,6)+'Иные услуги '!$C$5+'РСТ РСО-А'!$K$7+'РСТ РСО-А'!$H$9</f>
        <v>1227.8589999999999</v>
      </c>
      <c r="S340" s="118">
        <f>VLOOKUP($A340+ROUND((COLUMN()-2)/24,5),АТС!$A$41:$F$784,6)+'Иные услуги '!$C$5+'РСТ РСО-А'!$K$7+'РСТ РСО-А'!$H$9</f>
        <v>1197.6189999999999</v>
      </c>
      <c r="T340" s="118">
        <f>VLOOKUP($A340+ROUND((COLUMN()-2)/24,5),АТС!$A$41:$F$784,6)+'Иные услуги '!$C$5+'РСТ РСО-А'!$K$7+'РСТ РСО-А'!$H$9</f>
        <v>1251.6990000000001</v>
      </c>
      <c r="U340" s="118">
        <f>VLOOKUP($A340+ROUND((COLUMN()-2)/24,5),АТС!$A$41:$F$784,6)+'Иные услуги '!$C$5+'РСТ РСО-А'!$K$7+'РСТ РСО-А'!$H$9</f>
        <v>1227.1789999999999</v>
      </c>
      <c r="V340" s="118">
        <f>VLOOKUP($A340+ROUND((COLUMN()-2)/24,5),АТС!$A$41:$F$784,6)+'Иные услуги '!$C$5+'РСТ РСО-А'!$K$7+'РСТ РСО-А'!$H$9</f>
        <v>1222.9690000000001</v>
      </c>
      <c r="W340" s="118">
        <f>VLOOKUP($A340+ROUND((COLUMN()-2)/24,5),АТС!$A$41:$F$784,6)+'Иные услуги '!$C$5+'РСТ РСО-А'!$K$7+'РСТ РСО-А'!$H$9</f>
        <v>1308.6189999999999</v>
      </c>
      <c r="X340" s="118">
        <f>VLOOKUP($A340+ROUND((COLUMN()-2)/24,5),АТС!$A$41:$F$784,6)+'Иные услуги '!$C$5+'РСТ РСО-А'!$K$7+'РСТ РСО-А'!$H$9</f>
        <v>1042.539</v>
      </c>
      <c r="Y340" s="118">
        <f>VLOOKUP($A340+ROUND((COLUMN()-2)/24,5),АТС!$A$41:$F$784,6)+'Иные услуги '!$C$5+'РСТ РСО-А'!$K$7+'РСТ РСО-А'!$H$9</f>
        <v>1099.8990000000001</v>
      </c>
    </row>
    <row r="341" spans="1:27" x14ac:dyDescent="0.2">
      <c r="A341" s="66">
        <f t="shared" si="10"/>
        <v>43550</v>
      </c>
      <c r="B341" s="118">
        <f>VLOOKUP($A341+ROUND((COLUMN()-2)/24,5),АТС!$A$41:$F$784,6)+'Иные услуги '!$C$5+'РСТ РСО-А'!$K$7+'РСТ РСО-А'!$H$9</f>
        <v>1183.1389999999999</v>
      </c>
      <c r="C341" s="118">
        <f>VLOOKUP($A341+ROUND((COLUMN()-2)/24,5),АТС!$A$41:$F$784,6)+'Иные услуги '!$C$5+'РСТ РСО-А'!$K$7+'РСТ РСО-А'!$H$9</f>
        <v>1243.1990000000001</v>
      </c>
      <c r="D341" s="118">
        <f>VLOOKUP($A341+ROUND((COLUMN()-2)/24,5),АТС!$A$41:$F$784,6)+'Иные услуги '!$C$5+'РСТ РСО-А'!$K$7+'РСТ РСО-А'!$H$9</f>
        <v>1277.0889999999999</v>
      </c>
      <c r="E341" s="118">
        <f>VLOOKUP($A341+ROUND((COLUMN()-2)/24,5),АТС!$A$41:$F$784,6)+'Иные услуги '!$C$5+'РСТ РСО-А'!$K$7+'РСТ РСО-А'!$H$9</f>
        <v>1276.9390000000001</v>
      </c>
      <c r="F341" s="118">
        <f>VLOOKUP($A341+ROUND((COLUMN()-2)/24,5),АТС!$A$41:$F$784,6)+'Иные услуги '!$C$5+'РСТ РСО-А'!$K$7+'РСТ РСО-А'!$H$9</f>
        <v>1277.569</v>
      </c>
      <c r="G341" s="118">
        <f>VLOOKUP($A341+ROUND((COLUMN()-2)/24,5),АТС!$A$41:$F$784,6)+'Иные услуги '!$C$5+'РСТ РСО-А'!$K$7+'РСТ РСО-А'!$H$9</f>
        <v>1280.309</v>
      </c>
      <c r="H341" s="118">
        <f>VLOOKUP($A341+ROUND((COLUMN()-2)/24,5),АТС!$A$41:$F$784,6)+'Иные услуги '!$C$5+'РСТ РСО-А'!$K$7+'РСТ РСО-А'!$H$9</f>
        <v>1335.069</v>
      </c>
      <c r="I341" s="118">
        <f>VLOOKUP($A341+ROUND((COLUMN()-2)/24,5),АТС!$A$41:$F$784,6)+'Иные услуги '!$C$5+'РСТ РСО-А'!$K$7+'РСТ РСО-А'!$H$9</f>
        <v>1121.1490000000001</v>
      </c>
      <c r="J341" s="118">
        <f>VLOOKUP($A341+ROUND((COLUMN()-2)/24,5),АТС!$A$41:$F$784,6)+'Иные услуги '!$C$5+'РСТ РСО-А'!$K$7+'РСТ РСО-А'!$H$9</f>
        <v>1251.8489999999999</v>
      </c>
      <c r="K341" s="118">
        <f>VLOOKUP($A341+ROUND((COLUMN()-2)/24,5),АТС!$A$41:$F$784,6)+'Иные услуги '!$C$5+'РСТ РСО-А'!$K$7+'РСТ РСО-А'!$H$9</f>
        <v>1133.3790000000001</v>
      </c>
      <c r="L341" s="118">
        <f>VLOOKUP($A341+ROUND((COLUMN()-2)/24,5),АТС!$A$41:$F$784,6)+'Иные услуги '!$C$5+'РСТ РСО-А'!$K$7+'РСТ РСО-А'!$H$9</f>
        <v>1133.489</v>
      </c>
      <c r="M341" s="118">
        <f>VLOOKUP($A341+ROUND((COLUMN()-2)/24,5),АТС!$A$41:$F$784,6)+'Иные услуги '!$C$5+'РСТ РСО-А'!$K$7+'РСТ РСО-А'!$H$9</f>
        <v>1133.729</v>
      </c>
      <c r="N341" s="118">
        <f>VLOOKUP($A341+ROUND((COLUMN()-2)/24,5),АТС!$A$41:$F$784,6)+'Иные услуги '!$C$5+'РСТ РСО-А'!$K$7+'РСТ РСО-А'!$H$9</f>
        <v>1133.8990000000001</v>
      </c>
      <c r="O341" s="118">
        <f>VLOOKUP($A341+ROUND((COLUMN()-2)/24,5),АТС!$A$41:$F$784,6)+'Иные услуги '!$C$5+'РСТ РСО-А'!$K$7+'РСТ РСО-А'!$H$9</f>
        <v>1133.6790000000001</v>
      </c>
      <c r="P341" s="118">
        <f>VLOOKUP($A341+ROUND((COLUMN()-2)/24,5),АТС!$A$41:$F$784,6)+'Иные услуги '!$C$5+'РСТ РСО-А'!$K$7+'РСТ РСО-А'!$H$9</f>
        <v>1133.259</v>
      </c>
      <c r="Q341" s="118">
        <f>VLOOKUP($A341+ROUND((COLUMN()-2)/24,5),АТС!$A$41:$F$784,6)+'Иные услуги '!$C$5+'РСТ РСО-А'!$K$7+'РСТ РСО-А'!$H$9</f>
        <v>1132.019</v>
      </c>
      <c r="R341" s="118">
        <f>VLOOKUP($A341+ROUND((COLUMN()-2)/24,5),АТС!$A$41:$F$784,6)+'Иные услуги '!$C$5+'РСТ РСО-А'!$K$7+'РСТ РСО-А'!$H$9</f>
        <v>1132.1190000000001</v>
      </c>
      <c r="S341" s="118">
        <f>VLOOKUP($A341+ROUND((COLUMN()-2)/24,5),АТС!$A$41:$F$784,6)+'Иные услуги '!$C$5+'РСТ РСО-А'!$K$7+'РСТ РСО-А'!$H$9</f>
        <v>1132.7190000000001</v>
      </c>
      <c r="T341" s="118">
        <f>VLOOKUP($A341+ROUND((COLUMN()-2)/24,5),АТС!$A$41:$F$784,6)+'Иные услуги '!$C$5+'РСТ РСО-А'!$K$7+'РСТ РСО-А'!$H$9</f>
        <v>1250.039</v>
      </c>
      <c r="U341" s="118">
        <f>VLOOKUP($A341+ROUND((COLUMN()-2)/24,5),АТС!$A$41:$F$784,6)+'Иные услуги '!$C$5+'РСТ РСО-А'!$K$7+'РСТ РСО-А'!$H$9</f>
        <v>1227.3689999999999</v>
      </c>
      <c r="V341" s="118">
        <f>VLOOKUP($A341+ROUND((COLUMN()-2)/24,5),АТС!$A$41:$F$784,6)+'Иные услуги '!$C$5+'РСТ РСО-А'!$K$7+'РСТ РСО-А'!$H$9</f>
        <v>1225.3789999999999</v>
      </c>
      <c r="W341" s="118">
        <f>VLOOKUP($A341+ROUND((COLUMN()-2)/24,5),АТС!$A$41:$F$784,6)+'Иные услуги '!$C$5+'РСТ РСО-А'!$K$7+'РСТ РСО-А'!$H$9</f>
        <v>1311.0889999999999</v>
      </c>
      <c r="X341" s="118">
        <f>VLOOKUP($A341+ROUND((COLUMN()-2)/24,5),АТС!$A$41:$F$784,6)+'Иные услуги '!$C$5+'РСТ РСО-А'!$K$7+'РСТ РСО-А'!$H$9</f>
        <v>1042.9490000000001</v>
      </c>
      <c r="Y341" s="118">
        <f>VLOOKUP($A341+ROUND((COLUMN()-2)/24,5),АТС!$A$41:$F$784,6)+'Иные услуги '!$C$5+'РСТ РСО-А'!$K$7+'РСТ РСО-А'!$H$9</f>
        <v>1099.489</v>
      </c>
    </row>
    <row r="342" spans="1:27" x14ac:dyDescent="0.2">
      <c r="A342" s="66">
        <f t="shared" si="10"/>
        <v>43551</v>
      </c>
      <c r="B342" s="118">
        <f>VLOOKUP($A342+ROUND((COLUMN()-2)/24,5),АТС!$A$41:$F$784,6)+'Иные услуги '!$C$5+'РСТ РСО-А'!$K$7+'РСТ РСО-А'!$H$9</f>
        <v>1182.829</v>
      </c>
      <c r="C342" s="118">
        <f>VLOOKUP($A342+ROUND((COLUMN()-2)/24,5),АТС!$A$41:$F$784,6)+'Иные услуги '!$C$5+'РСТ РСО-А'!$K$7+'РСТ РСО-А'!$H$9</f>
        <v>1242.5889999999999</v>
      </c>
      <c r="D342" s="118">
        <f>VLOOKUP($A342+ROUND((COLUMN()-2)/24,5),АТС!$A$41:$F$784,6)+'Иные услуги '!$C$5+'РСТ РСО-А'!$K$7+'РСТ РСО-А'!$H$9</f>
        <v>1276.7190000000001</v>
      </c>
      <c r="E342" s="118">
        <f>VLOOKUP($A342+ROUND((COLUMN()-2)/24,5),АТС!$A$41:$F$784,6)+'Иные услуги '!$C$5+'РСТ РСО-А'!$K$7+'РСТ РСО-А'!$H$9</f>
        <v>1276.739</v>
      </c>
      <c r="F342" s="118">
        <f>VLOOKUP($A342+ROUND((COLUMN()-2)/24,5),АТС!$A$41:$F$784,6)+'Иные услуги '!$C$5+'РСТ РСО-А'!$K$7+'РСТ РСО-А'!$H$9</f>
        <v>1277.3989999999999</v>
      </c>
      <c r="G342" s="118">
        <f>VLOOKUP($A342+ROUND((COLUMN()-2)/24,5),АТС!$A$41:$F$784,6)+'Иные услуги '!$C$5+'РСТ РСО-А'!$K$7+'РСТ РСО-А'!$H$9</f>
        <v>1287.1389999999999</v>
      </c>
      <c r="H342" s="118">
        <f>VLOOKUP($A342+ROUND((COLUMN()-2)/24,5),АТС!$A$41:$F$784,6)+'Иные услуги '!$C$5+'РСТ РСО-А'!$K$7+'РСТ РСО-А'!$H$9</f>
        <v>1342.8489999999999</v>
      </c>
      <c r="I342" s="118">
        <f>VLOOKUP($A342+ROUND((COLUMN()-2)/24,5),АТС!$A$41:$F$784,6)+'Иные услуги '!$C$5+'РСТ РСО-А'!$K$7+'РСТ РСО-А'!$H$9</f>
        <v>1168.509</v>
      </c>
      <c r="J342" s="118">
        <f>VLOOKUP($A342+ROUND((COLUMN()-2)/24,5),АТС!$A$41:$F$784,6)+'Иные услуги '!$C$5+'РСТ РСО-А'!$K$7+'РСТ РСО-А'!$H$9</f>
        <v>1261.6990000000001</v>
      </c>
      <c r="K342" s="118">
        <f>VLOOKUP($A342+ROUND((COLUMN()-2)/24,5),АТС!$A$41:$F$784,6)+'Иные услуги '!$C$5+'РСТ РСО-А'!$K$7+'РСТ РСО-А'!$H$9</f>
        <v>1142.9090000000001</v>
      </c>
      <c r="L342" s="118">
        <f>VLOOKUP($A342+ROUND((COLUMN()-2)/24,5),АТС!$A$41:$F$784,6)+'Иные услуги '!$C$5+'РСТ РСО-А'!$K$7+'РСТ РСО-А'!$H$9</f>
        <v>1142.989</v>
      </c>
      <c r="M342" s="118">
        <f>VLOOKUP($A342+ROUND((COLUMN()-2)/24,5),АТС!$A$41:$F$784,6)+'Иные услуги '!$C$5+'РСТ РСО-А'!$K$7+'РСТ РСО-А'!$H$9</f>
        <v>1142.2190000000001</v>
      </c>
      <c r="N342" s="118">
        <f>VLOOKUP($A342+ROUND((COLUMN()-2)/24,5),АТС!$A$41:$F$784,6)+'Иные услуги '!$C$5+'РСТ РСО-А'!$K$7+'РСТ РСО-А'!$H$9</f>
        <v>1142.6490000000001</v>
      </c>
      <c r="O342" s="118">
        <f>VLOOKUP($A342+ROUND((COLUMN()-2)/24,5),АТС!$A$41:$F$784,6)+'Иные услуги '!$C$5+'РСТ РСО-А'!$K$7+'РСТ РСО-А'!$H$9</f>
        <v>1142.6090000000002</v>
      </c>
      <c r="P342" s="118">
        <f>VLOOKUP($A342+ROUND((COLUMN()-2)/24,5),АТС!$A$41:$F$784,6)+'Иные услуги '!$C$5+'РСТ РСО-А'!$K$7+'РСТ РСО-А'!$H$9</f>
        <v>1169.3689999999999</v>
      </c>
      <c r="Q342" s="118">
        <f>VLOOKUP($A342+ROUND((COLUMN()-2)/24,5),АТС!$A$41:$F$784,6)+'Иные услуги '!$C$5+'РСТ РСО-А'!$K$7+'РСТ РСО-А'!$H$9</f>
        <v>1166.979</v>
      </c>
      <c r="R342" s="118">
        <f>VLOOKUP($A342+ROUND((COLUMN()-2)/24,5),АТС!$A$41:$F$784,6)+'Иные услуги '!$C$5+'РСТ РСО-А'!$K$7+'РСТ РСО-А'!$H$9</f>
        <v>1168.569</v>
      </c>
      <c r="S342" s="118">
        <f>VLOOKUP($A342+ROUND((COLUMN()-2)/24,5),АТС!$A$41:$F$784,6)+'Иные услуги '!$C$5+'РСТ РСО-А'!$K$7+'РСТ РСО-А'!$H$9</f>
        <v>1197.3789999999999</v>
      </c>
      <c r="T342" s="118">
        <f>VLOOKUP($A342+ROUND((COLUMN()-2)/24,5),АТС!$A$41:$F$784,6)+'Иные услуги '!$C$5+'РСТ РСО-А'!$K$7+'РСТ РСО-А'!$H$9</f>
        <v>1260.249</v>
      </c>
      <c r="U342" s="118">
        <f>VLOOKUP($A342+ROUND((COLUMN()-2)/24,5),АТС!$A$41:$F$784,6)+'Иные услуги '!$C$5+'РСТ РСО-А'!$K$7+'РСТ РСО-А'!$H$9</f>
        <v>1227.749</v>
      </c>
      <c r="V342" s="118">
        <f>VLOOKUP($A342+ROUND((COLUMN()-2)/24,5),АТС!$A$41:$F$784,6)+'Иные услуги '!$C$5+'РСТ РСО-А'!$K$7+'РСТ РСО-А'!$H$9</f>
        <v>1234.229</v>
      </c>
      <c r="W342" s="118">
        <f>VLOOKUP($A342+ROUND((COLUMN()-2)/24,5),АТС!$A$41:$F$784,6)+'Иные услуги '!$C$5+'РСТ РСО-А'!$K$7+'РСТ РСО-А'!$H$9</f>
        <v>1318.8889999999999</v>
      </c>
      <c r="X342" s="118">
        <f>VLOOKUP($A342+ROUND((COLUMN()-2)/24,5),АТС!$A$41:$F$784,6)+'Иные услуги '!$C$5+'РСТ РСО-А'!$K$7+'РСТ РСО-А'!$H$9</f>
        <v>1046.4190000000001</v>
      </c>
      <c r="Y342" s="118">
        <f>VLOOKUP($A342+ROUND((COLUMN()-2)/24,5),АТС!$A$41:$F$784,6)+'Иные услуги '!$C$5+'РСТ РСО-А'!$K$7+'РСТ РСО-А'!$H$9</f>
        <v>1103.989</v>
      </c>
    </row>
    <row r="343" spans="1:27" x14ac:dyDescent="0.2">
      <c r="A343" s="66">
        <f t="shared" si="10"/>
        <v>43552</v>
      </c>
      <c r="B343" s="118">
        <f>VLOOKUP($A343+ROUND((COLUMN()-2)/24,5),АТС!$A$41:$F$784,6)+'Иные услуги '!$C$5+'РСТ РСО-А'!$K$7+'РСТ РСО-А'!$H$9</f>
        <v>1185.3589999999999</v>
      </c>
      <c r="C343" s="118">
        <f>VLOOKUP($A343+ROUND((COLUMN()-2)/24,5),АТС!$A$41:$F$784,6)+'Иные услуги '!$C$5+'РСТ РСО-А'!$K$7+'РСТ РСО-А'!$H$9</f>
        <v>1243.4490000000001</v>
      </c>
      <c r="D343" s="118">
        <f>VLOOKUP($A343+ROUND((COLUMN()-2)/24,5),АТС!$A$41:$F$784,6)+'Иные услуги '!$C$5+'РСТ РСО-А'!$K$7+'РСТ РСО-А'!$H$9</f>
        <v>1277.0989999999999</v>
      </c>
      <c r="E343" s="118">
        <f>VLOOKUP($A343+ROUND((COLUMN()-2)/24,5),АТС!$A$41:$F$784,6)+'Иные услуги '!$C$5+'РСТ РСО-А'!$K$7+'РСТ РСО-А'!$H$9</f>
        <v>1276.9590000000001</v>
      </c>
      <c r="F343" s="118">
        <f>VLOOKUP($A343+ROUND((COLUMN()-2)/24,5),АТС!$A$41:$F$784,6)+'Иные услуги '!$C$5+'РСТ РСО-А'!$K$7+'РСТ РСО-А'!$H$9</f>
        <v>1277.5889999999999</v>
      </c>
      <c r="G343" s="118">
        <f>VLOOKUP($A343+ROUND((COLUMN()-2)/24,5),АТС!$A$41:$F$784,6)+'Иные услуги '!$C$5+'РСТ РСО-А'!$K$7+'РСТ РСО-А'!$H$9</f>
        <v>1281.249</v>
      </c>
      <c r="H343" s="118">
        <f>VLOOKUP($A343+ROUND((COLUMN()-2)/24,5),АТС!$A$41:$F$784,6)+'Иные услуги '!$C$5+'РСТ РСО-А'!$K$7+'РСТ РСО-А'!$H$9</f>
        <v>1338.0889999999999</v>
      </c>
      <c r="I343" s="118">
        <f>VLOOKUP($A343+ROUND((COLUMN()-2)/24,5),АТС!$A$41:$F$784,6)+'Иные услуги '!$C$5+'РСТ РСО-А'!$K$7+'РСТ РСО-А'!$H$9</f>
        <v>1159.0989999999999</v>
      </c>
      <c r="J343" s="118">
        <f>VLOOKUP($A343+ROUND((COLUMN()-2)/24,5),АТС!$A$41:$F$784,6)+'Иные услуги '!$C$5+'РСТ РСО-А'!$K$7+'РСТ РСО-А'!$H$9</f>
        <v>1219.3489999999999</v>
      </c>
      <c r="K343" s="118">
        <f>VLOOKUP($A343+ROUND((COLUMN()-2)/24,5),АТС!$A$41:$F$784,6)+'Иные услуги '!$C$5+'РСТ РСО-А'!$K$7+'РСТ РСО-А'!$H$9</f>
        <v>1135.229</v>
      </c>
      <c r="L343" s="118">
        <f>VLOOKUP($A343+ROUND((COLUMN()-2)/24,5),АТС!$A$41:$F$784,6)+'Иные услуги '!$C$5+'РСТ РСО-А'!$K$7+'РСТ РСО-А'!$H$9</f>
        <v>1109.9390000000001</v>
      </c>
      <c r="M343" s="118">
        <f>VLOOKUP($A343+ROUND((COLUMN()-2)/24,5),АТС!$A$41:$F$784,6)+'Иные услуги '!$C$5+'РСТ РСО-А'!$K$7+'РСТ РСО-А'!$H$9</f>
        <v>1109.1990000000001</v>
      </c>
      <c r="N343" s="118">
        <f>VLOOKUP($A343+ROUND((COLUMN()-2)/24,5),АТС!$A$41:$F$784,6)+'Иные услуги '!$C$5+'РСТ РСО-А'!$K$7+'РСТ РСО-А'!$H$9</f>
        <v>1108.4690000000001</v>
      </c>
      <c r="O343" s="118">
        <f>VLOOKUP($A343+ROUND((COLUMN()-2)/24,5),АТС!$A$41:$F$784,6)+'Иные услуги '!$C$5+'РСТ РСО-А'!$K$7+'РСТ РСО-А'!$H$9</f>
        <v>1133.9090000000001</v>
      </c>
      <c r="P343" s="118">
        <f>VLOOKUP($A343+ROUND((COLUMN()-2)/24,5),АТС!$A$41:$F$784,6)+'Иные услуги '!$C$5+'РСТ РСО-А'!$K$7+'РСТ РСО-А'!$H$9</f>
        <v>1131.8390000000002</v>
      </c>
      <c r="Q343" s="118">
        <f>VLOOKUP($A343+ROUND((COLUMN()-2)/24,5),АТС!$A$41:$F$784,6)+'Иные услуги '!$C$5+'РСТ РСО-А'!$K$7+'РСТ РСО-А'!$H$9</f>
        <v>1131.6190000000001</v>
      </c>
      <c r="R343" s="118">
        <f>VLOOKUP($A343+ROUND((COLUMN()-2)/24,5),АТС!$A$41:$F$784,6)+'Иные услуги '!$C$5+'РСТ РСО-А'!$K$7+'РСТ РСО-А'!$H$9</f>
        <v>1131.039</v>
      </c>
      <c r="S343" s="118">
        <f>VLOOKUP($A343+ROUND((COLUMN()-2)/24,5),АТС!$A$41:$F$784,6)+'Иные услуги '!$C$5+'РСТ РСО-А'!$K$7+'РСТ РСО-А'!$H$9</f>
        <v>1188.3889999999999</v>
      </c>
      <c r="T343" s="118">
        <f>VLOOKUP($A343+ROUND((COLUMN()-2)/24,5),АТС!$A$41:$F$784,6)+'Иные услуги '!$C$5+'РСТ РСО-А'!$K$7+'РСТ РСО-А'!$H$9</f>
        <v>1251.569</v>
      </c>
      <c r="U343" s="118">
        <f>VLOOKUP($A343+ROUND((COLUMN()-2)/24,5),АТС!$A$41:$F$784,6)+'Иные услуги '!$C$5+'РСТ РСО-А'!$K$7+'РСТ РСО-А'!$H$9</f>
        <v>1220.289</v>
      </c>
      <c r="V343" s="118">
        <f>VLOOKUP($A343+ROUND((COLUMN()-2)/24,5),АТС!$A$41:$F$784,6)+'Иные услуги '!$C$5+'РСТ РСО-А'!$K$7+'РСТ РСО-А'!$H$9</f>
        <v>1227.509</v>
      </c>
      <c r="W343" s="118">
        <f>VLOOKUP($A343+ROUND((COLUMN()-2)/24,5),АТС!$A$41:$F$784,6)+'Иные услуги '!$C$5+'РСТ РСО-А'!$K$7+'РСТ РСО-А'!$H$9</f>
        <v>1311.8989999999999</v>
      </c>
      <c r="X343" s="118">
        <f>VLOOKUP($A343+ROUND((COLUMN()-2)/24,5),АТС!$A$41:$F$784,6)+'Иные услуги '!$C$5+'РСТ РСО-А'!$K$7+'РСТ РСО-А'!$H$9</f>
        <v>1043.4090000000001</v>
      </c>
      <c r="Y343" s="118">
        <f>VLOOKUP($A343+ROUND((COLUMN()-2)/24,5),АТС!$A$41:$F$784,6)+'Иные услуги '!$C$5+'РСТ РСО-А'!$K$7+'РСТ РСО-А'!$H$9</f>
        <v>1099.3090000000002</v>
      </c>
    </row>
    <row r="344" spans="1:27" x14ac:dyDescent="0.2">
      <c r="A344" s="66">
        <f t="shared" si="10"/>
        <v>43553</v>
      </c>
      <c r="B344" s="118">
        <f>VLOOKUP($A344+ROUND((COLUMN()-2)/24,5),АТС!$A$41:$F$784,6)+'Иные услуги '!$C$5+'РСТ РСО-А'!$K$7+'РСТ РСО-А'!$H$9</f>
        <v>1190.979</v>
      </c>
      <c r="C344" s="118">
        <f>VLOOKUP($A344+ROUND((COLUMN()-2)/24,5),АТС!$A$41:$F$784,6)+'Иные услуги '!$C$5+'РСТ РСО-А'!$K$7+'РСТ РСО-А'!$H$9</f>
        <v>1248.269</v>
      </c>
      <c r="D344" s="118">
        <f>VLOOKUP($A344+ROUND((COLUMN()-2)/24,5),АТС!$A$41:$F$784,6)+'Иные услуги '!$C$5+'РСТ РСО-А'!$K$7+'РСТ РСО-А'!$H$9</f>
        <v>1279.8789999999999</v>
      </c>
      <c r="E344" s="118">
        <f>VLOOKUP($A344+ROUND((COLUMN()-2)/24,5),АТС!$A$41:$F$784,6)+'Иные услуги '!$C$5+'РСТ РСО-А'!$K$7+'РСТ РСО-А'!$H$9</f>
        <v>1279.6189999999999</v>
      </c>
      <c r="F344" s="118">
        <f>VLOOKUP($A344+ROUND((COLUMN()-2)/24,5),АТС!$A$41:$F$784,6)+'Иные услуги '!$C$5+'РСТ РСО-А'!$K$7+'РСТ РСО-А'!$H$9</f>
        <v>1280.6689999999999</v>
      </c>
      <c r="G344" s="118">
        <f>VLOOKUP($A344+ROUND((COLUMN()-2)/24,5),АТС!$A$41:$F$784,6)+'Иные услуги '!$C$5+'РСТ РСО-А'!$K$7+'РСТ РСО-А'!$H$9</f>
        <v>1283.1489999999999</v>
      </c>
      <c r="H344" s="118">
        <f>VLOOKUP($A344+ROUND((COLUMN()-2)/24,5),АТС!$A$41:$F$784,6)+'Иные услуги '!$C$5+'РСТ РСО-А'!$K$7+'РСТ РСО-А'!$H$9</f>
        <v>1343.8889999999999</v>
      </c>
      <c r="I344" s="118">
        <f>VLOOKUP($A344+ROUND((COLUMN()-2)/24,5),АТС!$A$41:$F$784,6)+'Иные услуги '!$C$5+'РСТ РСО-А'!$K$7+'РСТ РСО-А'!$H$9</f>
        <v>1157.4590000000001</v>
      </c>
      <c r="J344" s="118">
        <f>VLOOKUP($A344+ROUND((COLUMN()-2)/24,5),АТС!$A$41:$F$784,6)+'Иные услуги '!$C$5+'РСТ РСО-А'!$K$7+'РСТ РСО-А'!$H$9</f>
        <v>1214.0889999999999</v>
      </c>
      <c r="K344" s="118">
        <f>VLOOKUP($A344+ROUND((COLUMN()-2)/24,5),АТС!$A$41:$F$784,6)+'Иные услуги '!$C$5+'РСТ РСО-А'!$K$7+'РСТ РСО-А'!$H$9</f>
        <v>1125.0990000000002</v>
      </c>
      <c r="L344" s="118">
        <f>VLOOKUP($A344+ROUND((COLUMN()-2)/24,5),АТС!$A$41:$F$784,6)+'Иные услуги '!$C$5+'РСТ РСО-А'!$K$7+'РСТ РСО-А'!$H$9</f>
        <v>1105.259</v>
      </c>
      <c r="M344" s="118">
        <f>VLOOKUP($A344+ROUND((COLUMN()-2)/24,5),АТС!$A$41:$F$784,6)+'Иные услуги '!$C$5+'РСТ РСО-А'!$K$7+'РСТ РСО-А'!$H$9</f>
        <v>1105.4690000000001</v>
      </c>
      <c r="N344" s="118">
        <f>VLOOKUP($A344+ROUND((COLUMN()-2)/24,5),АТС!$A$41:$F$784,6)+'Иные услуги '!$C$5+'РСТ РСО-А'!$K$7+'РСТ РСО-А'!$H$9</f>
        <v>1115.1590000000001</v>
      </c>
      <c r="O344" s="118">
        <f>VLOOKUP($A344+ROUND((COLUMN()-2)/24,5),АТС!$A$41:$F$784,6)+'Иные услуги '!$C$5+'РСТ РСО-А'!$K$7+'РСТ РСО-А'!$H$9</f>
        <v>1141.519</v>
      </c>
      <c r="P344" s="118">
        <f>VLOOKUP($A344+ROUND((COLUMN()-2)/24,5),АТС!$A$41:$F$784,6)+'Иные услуги '!$C$5+'РСТ РСО-А'!$K$7+'РСТ РСО-А'!$H$9</f>
        <v>1146.539</v>
      </c>
      <c r="Q344" s="118">
        <f>VLOOKUP($A344+ROUND((COLUMN()-2)/24,5),АТС!$A$41:$F$784,6)+'Иные услуги '!$C$5+'РСТ РСО-А'!$K$7+'РСТ РСО-А'!$H$9</f>
        <v>1146.8490000000002</v>
      </c>
      <c r="R344" s="118">
        <f>VLOOKUP($A344+ROUND((COLUMN()-2)/24,5),АТС!$A$41:$F$784,6)+'Иные услуги '!$C$5+'РСТ РСО-А'!$K$7+'РСТ РСО-А'!$H$9</f>
        <v>1162.8589999999999</v>
      </c>
      <c r="S344" s="118">
        <f>VLOOKUP($A344+ROUND((COLUMN()-2)/24,5),АТС!$A$41:$F$784,6)+'Иные услуги '!$C$5+'РСТ РСО-А'!$K$7+'РСТ РСО-А'!$H$9</f>
        <v>1179.779</v>
      </c>
      <c r="T344" s="118">
        <f>VLOOKUP($A344+ROUND((COLUMN()-2)/24,5),АТС!$A$41:$F$784,6)+'Иные услуги '!$C$5+'РСТ РСО-А'!$K$7+'РСТ РСО-А'!$H$9</f>
        <v>1249.479</v>
      </c>
      <c r="U344" s="118">
        <f>VLOOKUP($A344+ROUND((COLUMN()-2)/24,5),АТС!$A$41:$F$784,6)+'Иные услуги '!$C$5+'РСТ РСО-А'!$K$7+'РСТ РСО-А'!$H$9</f>
        <v>1202.989</v>
      </c>
      <c r="V344" s="118">
        <f>VLOOKUP($A344+ROUND((COLUMN()-2)/24,5),АТС!$A$41:$F$784,6)+'Иные услуги '!$C$5+'РСТ РСО-А'!$K$7+'РСТ РСО-А'!$H$9</f>
        <v>1202.4590000000001</v>
      </c>
      <c r="W344" s="118">
        <f>VLOOKUP($A344+ROUND((COLUMN()-2)/24,5),АТС!$A$41:$F$784,6)+'Иные услуги '!$C$5+'РСТ РСО-А'!$K$7+'РСТ РСО-А'!$H$9</f>
        <v>1298.069</v>
      </c>
      <c r="X344" s="118">
        <f>VLOOKUP($A344+ROUND((COLUMN()-2)/24,5),АТС!$A$41:$F$784,6)+'Иные услуги '!$C$5+'РСТ РСО-А'!$K$7+'РСТ РСО-А'!$H$9</f>
        <v>1052.9390000000001</v>
      </c>
      <c r="Y344" s="118">
        <f>VLOOKUP($A344+ROUND((COLUMN()-2)/24,5),АТС!$A$41:$F$784,6)+'Иные услуги '!$C$5+'РСТ РСО-А'!$K$7+'РСТ РСО-А'!$H$9</f>
        <v>1075.759</v>
      </c>
    </row>
    <row r="345" spans="1:27" x14ac:dyDescent="0.2">
      <c r="A345" s="66">
        <f t="shared" ref="A345:A346" si="11">A308</f>
        <v>43554</v>
      </c>
      <c r="B345" s="118">
        <f>VLOOKUP($A345+ROUND((COLUMN()-2)/24,5),АТС!$A$41:$F$784,6)+'Иные услуги '!$C$5+'РСТ РСО-А'!$K$7+'РСТ РСО-А'!$H$9</f>
        <v>1191.9490000000001</v>
      </c>
      <c r="C345" s="118">
        <f>VLOOKUP($A345+ROUND((COLUMN()-2)/24,5),АТС!$A$41:$F$784,6)+'Иные услуги '!$C$5+'РСТ РСО-А'!$K$7+'РСТ РСО-А'!$H$9</f>
        <v>1247.239</v>
      </c>
      <c r="D345" s="118">
        <f>VLOOKUP($A345+ROUND((COLUMN()-2)/24,5),АТС!$A$41:$F$784,6)+'Иные услуги '!$C$5+'РСТ РСО-А'!$K$7+'РСТ РСО-А'!$H$9</f>
        <v>1264.509</v>
      </c>
      <c r="E345" s="118">
        <f>VLOOKUP($A345+ROUND((COLUMN()-2)/24,5),АТС!$A$41:$F$784,6)+'Иные услуги '!$C$5+'РСТ РСО-А'!$K$7+'РСТ РСО-А'!$H$9</f>
        <v>1277.809</v>
      </c>
      <c r="F345" s="118">
        <f>VLOOKUP($A345+ROUND((COLUMN()-2)/24,5),АТС!$A$41:$F$784,6)+'Иные услуги '!$C$5+'РСТ РСО-А'!$K$7+'РСТ РСО-А'!$H$9</f>
        <v>1285.9089999999999</v>
      </c>
      <c r="G345" s="118">
        <f>VLOOKUP($A345+ROUND((COLUMN()-2)/24,5),АТС!$A$41:$F$784,6)+'Иные услуги '!$C$5+'РСТ РСО-А'!$K$7+'РСТ РСО-А'!$H$9</f>
        <v>1279.479</v>
      </c>
      <c r="H345" s="118">
        <f>VLOOKUP($A345+ROUND((COLUMN()-2)/24,5),АТС!$A$41:$F$784,6)+'Иные услуги '!$C$5+'РСТ РСО-А'!$K$7+'РСТ РСО-А'!$H$9</f>
        <v>1379.1589999999999</v>
      </c>
      <c r="I345" s="118">
        <f>VLOOKUP($A345+ROUND((COLUMN()-2)/24,5),АТС!$A$41:$F$784,6)+'Иные услуги '!$C$5+'РСТ РСО-А'!$K$7+'РСТ РСО-А'!$H$9</f>
        <v>1250.1089999999999</v>
      </c>
      <c r="J345" s="118">
        <f>VLOOKUP($A345+ROUND((COLUMN()-2)/24,5),АТС!$A$41:$F$784,6)+'Иные услуги '!$C$5+'РСТ РСО-А'!$K$7+'РСТ РСО-А'!$H$9</f>
        <v>1325.759</v>
      </c>
      <c r="K345" s="118">
        <f>VLOOKUP($A345+ROUND((COLUMN()-2)/24,5),АТС!$A$41:$F$784,6)+'Иные услуги '!$C$5+'РСТ РСО-А'!$K$7+'РСТ РСО-А'!$H$9</f>
        <v>1221.999</v>
      </c>
      <c r="L345" s="118">
        <f>VLOOKUP($A345+ROUND((COLUMN()-2)/24,5),АТС!$A$41:$F$784,6)+'Иные услуги '!$C$5+'РСТ РСО-А'!$K$7+'РСТ РСО-А'!$H$9</f>
        <v>1203.9690000000001</v>
      </c>
      <c r="M345" s="118">
        <f>VLOOKUP($A345+ROUND((COLUMN()-2)/24,5),АТС!$A$41:$F$784,6)+'Иные услуги '!$C$5+'РСТ РСО-А'!$K$7+'РСТ РСО-А'!$H$9</f>
        <v>1204.1589999999999</v>
      </c>
      <c r="N345" s="118">
        <f>VLOOKUP($A345+ROUND((COLUMN()-2)/24,5),АТС!$A$41:$F$784,6)+'Иные услуги '!$C$5+'РСТ РСО-А'!$K$7+'РСТ РСО-А'!$H$9</f>
        <v>1228.979</v>
      </c>
      <c r="O345" s="118">
        <f>VLOOKUP($A345+ROUND((COLUMN()-2)/24,5),АТС!$A$41:$F$784,6)+'Иные услуги '!$C$5+'РСТ РСО-А'!$K$7+'РСТ РСО-А'!$H$9</f>
        <v>1261.0989999999999</v>
      </c>
      <c r="P345" s="118">
        <f>VLOOKUP($A345+ROUND((COLUMN()-2)/24,5),АТС!$A$41:$F$784,6)+'Иные услуги '!$C$5+'РСТ РСО-А'!$K$7+'РСТ РСО-А'!$H$9</f>
        <v>1254.079</v>
      </c>
      <c r="Q345" s="118">
        <f>VLOOKUP($A345+ROUND((COLUMN()-2)/24,5),АТС!$A$41:$F$784,6)+'Иные услуги '!$C$5+'РСТ РСО-А'!$K$7+'РСТ РСО-А'!$H$9</f>
        <v>1215.259</v>
      </c>
      <c r="R345" s="118">
        <f>VLOOKUP($A345+ROUND((COLUMN()-2)/24,5),АТС!$A$41:$F$784,6)+'Иные услуги '!$C$5+'РСТ РСО-А'!$K$7+'РСТ РСО-А'!$H$9</f>
        <v>1179.499</v>
      </c>
      <c r="S345" s="118">
        <f>VLOOKUP($A345+ROUND((COLUMN()-2)/24,5),АТС!$A$41:$F$784,6)+'Иные услуги '!$C$5+'РСТ РСО-А'!$K$7+'РСТ РСО-А'!$H$9</f>
        <v>1189.8589999999999</v>
      </c>
      <c r="T345" s="118">
        <f>VLOOKUP($A345+ROUND((COLUMN()-2)/24,5),АТС!$A$41:$F$784,6)+'Иные услуги '!$C$5+'РСТ РСО-А'!$K$7+'РСТ РСО-А'!$H$9</f>
        <v>1250.9089999999999</v>
      </c>
      <c r="U345" s="118">
        <f>VLOOKUP($A345+ROUND((COLUMN()-2)/24,5),АТС!$A$41:$F$784,6)+'Иные услуги '!$C$5+'РСТ РСО-А'!$K$7+'РСТ РСО-А'!$H$9</f>
        <v>1209.9289999999999</v>
      </c>
      <c r="V345" s="118">
        <f>VLOOKUP($A345+ROUND((COLUMN()-2)/24,5),АТС!$A$41:$F$784,6)+'Иные услуги '!$C$5+'РСТ РСО-А'!$K$7+'РСТ РСО-А'!$H$9</f>
        <v>1249.539</v>
      </c>
      <c r="W345" s="118">
        <f>VLOOKUP($A345+ROUND((COLUMN()-2)/24,5),АТС!$A$41:$F$784,6)+'Иные услуги '!$C$5+'РСТ РСО-А'!$K$7+'РСТ РСО-А'!$H$9</f>
        <v>1338.779</v>
      </c>
      <c r="X345" s="118">
        <f>VLOOKUP($A345+ROUND((COLUMN()-2)/24,5),АТС!$A$41:$F$784,6)+'Иные услуги '!$C$5+'РСТ РСО-А'!$K$7+'РСТ РСО-А'!$H$9</f>
        <v>1055.3190000000002</v>
      </c>
      <c r="Y345" s="118">
        <f>VLOOKUP($A345+ROUND((COLUMN()-2)/24,5),АТС!$A$41:$F$784,6)+'Иные услуги '!$C$5+'РСТ РСО-А'!$K$7+'РСТ РСО-А'!$H$9</f>
        <v>1098.0990000000002</v>
      </c>
    </row>
    <row r="346" spans="1:27" x14ac:dyDescent="0.2">
      <c r="A346" s="66">
        <f t="shared" si="11"/>
        <v>43555</v>
      </c>
      <c r="B346" s="118">
        <f>VLOOKUP($A346+ROUND((COLUMN()-2)/24,5),АТС!$A$41:$F$784,6)+'Иные услуги '!$C$5+'РСТ РСО-А'!$K$7+'РСТ РСО-А'!$H$9</f>
        <v>1184.7190000000001</v>
      </c>
      <c r="C346" s="118">
        <f>VLOOKUP($A346+ROUND((COLUMN()-2)/24,5),АТС!$A$41:$F$784,6)+'Иные услуги '!$C$5+'РСТ РСО-А'!$K$7+'РСТ РСО-А'!$H$9</f>
        <v>1238.269</v>
      </c>
      <c r="D346" s="118">
        <f>VLOOKUP($A346+ROUND((COLUMN()-2)/24,5),АТС!$A$41:$F$784,6)+'Иные услуги '!$C$5+'РСТ РСО-А'!$K$7+'РСТ РСО-А'!$H$9</f>
        <v>1263.8489999999999</v>
      </c>
      <c r="E346" s="118">
        <f>VLOOKUP($A346+ROUND((COLUMN()-2)/24,5),АТС!$A$41:$F$784,6)+'Иные услуги '!$C$5+'РСТ РСО-А'!$K$7+'РСТ РСО-А'!$H$9</f>
        <v>1277.3389999999999</v>
      </c>
      <c r="F346" s="118">
        <f>VLOOKUP($A346+ROUND((COLUMN()-2)/24,5),АТС!$A$41:$F$784,6)+'Иные услуги '!$C$5+'РСТ РСО-А'!$K$7+'РСТ РСО-А'!$H$9</f>
        <v>1277.6189999999999</v>
      </c>
      <c r="G346" s="118">
        <f>VLOOKUP($A346+ROUND((COLUMN()-2)/24,5),АТС!$A$41:$F$784,6)+'Иные услуги '!$C$5+'РСТ РСО-А'!$K$7+'РСТ РСО-А'!$H$9</f>
        <v>1278.069</v>
      </c>
      <c r="H346" s="118">
        <f>VLOOKUP($A346+ROUND((COLUMN()-2)/24,5),АТС!$A$41:$F$784,6)+'Иные услуги '!$C$5+'РСТ РСО-А'!$K$7+'РСТ РСО-А'!$H$9</f>
        <v>1388.9189999999999</v>
      </c>
      <c r="I346" s="118">
        <f>VLOOKUP($A346+ROUND((COLUMN()-2)/24,5),АТС!$A$41:$F$784,6)+'Иные услуги '!$C$5+'РСТ РСО-А'!$K$7+'РСТ РСО-А'!$H$9</f>
        <v>1281.9490000000001</v>
      </c>
      <c r="J346" s="118">
        <f>VLOOKUP($A346+ROUND((COLUMN()-2)/24,5),АТС!$A$41:$F$784,6)+'Иные услуги '!$C$5+'РСТ РСО-А'!$K$7+'РСТ РСО-А'!$H$9</f>
        <v>1353.8689999999999</v>
      </c>
      <c r="K346" s="118">
        <f>VLOOKUP($A346+ROUND((COLUMN()-2)/24,5),АТС!$A$41:$F$784,6)+'Иные услуги '!$C$5+'РСТ РСО-А'!$K$7+'РСТ РСО-А'!$H$9</f>
        <v>1237.729</v>
      </c>
      <c r="L346" s="118">
        <f>VLOOKUP($A346+ROUND((COLUMN()-2)/24,5),АТС!$A$41:$F$784,6)+'Иные услуги '!$C$5+'РСТ РСО-А'!$K$7+'РСТ РСО-А'!$H$9</f>
        <v>1188.3389999999999</v>
      </c>
      <c r="M346" s="118">
        <f>VLOOKUP($A346+ROUND((COLUMN()-2)/24,5),АТС!$A$41:$F$784,6)+'Иные услуги '!$C$5+'РСТ РСО-А'!$K$7+'РСТ РСО-А'!$H$9</f>
        <v>1165.3689999999999</v>
      </c>
      <c r="N346" s="118">
        <f>VLOOKUP($A346+ROUND((COLUMN()-2)/24,5),АТС!$A$41:$F$784,6)+'Иные услуги '!$C$5+'РСТ РСО-А'!$K$7+'РСТ РСО-А'!$H$9</f>
        <v>1148.1990000000001</v>
      </c>
      <c r="O346" s="118">
        <f>VLOOKUP($A346+ROUND((COLUMN()-2)/24,5),АТС!$A$41:$F$784,6)+'Иные услуги '!$C$5+'РСТ РСО-А'!$K$7+'РСТ РСО-А'!$H$9</f>
        <v>1153.559</v>
      </c>
      <c r="P346" s="118">
        <f>VLOOKUP($A346+ROUND((COLUMN()-2)/24,5),АТС!$A$41:$F$784,6)+'Иные услуги '!$C$5+'РСТ РСО-А'!$K$7+'РСТ РСО-А'!$H$9</f>
        <v>1158.9189999999999</v>
      </c>
      <c r="Q346" s="118">
        <f>VLOOKUP($A346+ROUND((COLUMN()-2)/24,5),АТС!$A$41:$F$784,6)+'Иные услуги '!$C$5+'РСТ РСО-А'!$K$7+'РСТ РСО-А'!$H$9</f>
        <v>1164.529</v>
      </c>
      <c r="R346" s="118">
        <f>VLOOKUP($A346+ROUND((COLUMN()-2)/24,5),АТС!$A$41:$F$784,6)+'Иные услуги '!$C$5+'РСТ РСО-А'!$K$7+'РСТ РСО-А'!$H$9</f>
        <v>1169.5989999999999</v>
      </c>
      <c r="S346" s="118">
        <f>VLOOKUP($A346+ROUND((COLUMN()-2)/24,5),АТС!$A$41:$F$784,6)+'Иные услуги '!$C$5+'РСТ РСО-А'!$K$7+'РСТ РСО-А'!$H$9</f>
        <v>1156.749</v>
      </c>
      <c r="T346" s="118">
        <f>VLOOKUP($A346+ROUND((COLUMN()-2)/24,5),АТС!$A$41:$F$784,6)+'Иные услуги '!$C$5+'РСТ РСО-А'!$K$7+'РСТ РСО-А'!$H$9</f>
        <v>1228.8989999999999</v>
      </c>
      <c r="U346" s="118">
        <f>VLOOKUP($A346+ROUND((COLUMN()-2)/24,5),АТС!$A$41:$F$784,6)+'Иные услуги '!$C$5+'РСТ РСО-А'!$K$7+'РСТ РСО-А'!$H$9</f>
        <v>1135.6190000000001</v>
      </c>
      <c r="V346" s="118">
        <f>VLOOKUP($A346+ROUND((COLUMN()-2)/24,5),АТС!$A$41:$F$784,6)+'Иные услуги '!$C$5+'РСТ РСО-А'!$K$7+'РСТ РСО-А'!$H$9</f>
        <v>1170.3489999999999</v>
      </c>
      <c r="W346" s="118">
        <f>VLOOKUP($A346+ROUND((COLUMN()-2)/24,5),АТС!$A$41:$F$784,6)+'Иные услуги '!$C$5+'РСТ РСО-А'!$K$7+'РСТ РСО-А'!$H$9</f>
        <v>1244.6289999999999</v>
      </c>
      <c r="X346" s="118">
        <f>VLOOKUP($A346+ROUND((COLUMN()-2)/24,5),АТС!$A$41:$F$784,6)+'Иные услуги '!$C$5+'РСТ РСО-А'!$K$7+'РСТ РСО-А'!$H$9</f>
        <v>1047.4190000000001</v>
      </c>
      <c r="Y346" s="118">
        <f>VLOOKUP($A346+ROUND((COLUMN()-2)/24,5),АТС!$A$41:$F$784,6)+'Иные услуги '!$C$5+'РСТ РСО-А'!$K$7+'РСТ РСО-А'!$H$9</f>
        <v>1057.539</v>
      </c>
    </row>
    <row r="348" spans="1:27" x14ac:dyDescent="0.25">
      <c r="A348" s="64" t="s">
        <v>126</v>
      </c>
    </row>
    <row r="349" spans="1:27" x14ac:dyDescent="0.25">
      <c r="A349" s="74" t="s">
        <v>161</v>
      </c>
      <c r="B349" s="65"/>
      <c r="C349" s="65"/>
      <c r="D349" s="65"/>
    </row>
    <row r="350" spans="1:27" ht="12.75" x14ac:dyDescent="0.2">
      <c r="A350" s="151" t="s">
        <v>35</v>
      </c>
      <c r="B350" s="145" t="s">
        <v>99</v>
      </c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7"/>
    </row>
    <row r="351" spans="1:27" ht="12.75" x14ac:dyDescent="0.2">
      <c r="A351" s="152"/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50"/>
    </row>
    <row r="352" spans="1:27" ht="12.75" x14ac:dyDescent="0.2">
      <c r="A352" s="152"/>
      <c r="B352" s="156" t="s">
        <v>100</v>
      </c>
      <c r="C352" s="154" t="s">
        <v>101</v>
      </c>
      <c r="D352" s="154" t="s">
        <v>102</v>
      </c>
      <c r="E352" s="154" t="s">
        <v>103</v>
      </c>
      <c r="F352" s="154" t="s">
        <v>104</v>
      </c>
      <c r="G352" s="154" t="s">
        <v>105</v>
      </c>
      <c r="H352" s="154" t="s">
        <v>106</v>
      </c>
      <c r="I352" s="154" t="s">
        <v>107</v>
      </c>
      <c r="J352" s="154" t="s">
        <v>108</v>
      </c>
      <c r="K352" s="154" t="s">
        <v>109</v>
      </c>
      <c r="L352" s="154" t="s">
        <v>110</v>
      </c>
      <c r="M352" s="154" t="s">
        <v>111</v>
      </c>
      <c r="N352" s="158" t="s">
        <v>112</v>
      </c>
      <c r="O352" s="154" t="s">
        <v>113</v>
      </c>
      <c r="P352" s="154" t="s">
        <v>114</v>
      </c>
      <c r="Q352" s="154" t="s">
        <v>115</v>
      </c>
      <c r="R352" s="154" t="s">
        <v>116</v>
      </c>
      <c r="S352" s="154" t="s">
        <v>117</v>
      </c>
      <c r="T352" s="154" t="s">
        <v>118</v>
      </c>
      <c r="U352" s="154" t="s">
        <v>119</v>
      </c>
      <c r="V352" s="154" t="s">
        <v>120</v>
      </c>
      <c r="W352" s="154" t="s">
        <v>121</v>
      </c>
      <c r="X352" s="154" t="s">
        <v>122</v>
      </c>
      <c r="Y352" s="154" t="s">
        <v>123</v>
      </c>
    </row>
    <row r="353" spans="1:25" ht="12.75" x14ac:dyDescent="0.2">
      <c r="A353" s="153"/>
      <c r="B353" s="157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9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</row>
    <row r="354" spans="1:25" x14ac:dyDescent="0.2">
      <c r="A354" s="66">
        <f>A316</f>
        <v>43525</v>
      </c>
      <c r="B354" s="91">
        <f>VLOOKUP($A354+ROUND((COLUMN()-2)/24,5),АТС!$A$41:$F$784,6)+'Иные услуги '!$C$5+'РСТ РСО-А'!$L$7+'РСТ РСО-А'!$F$9</f>
        <v>1712.7420000000002</v>
      </c>
      <c r="C354" s="118">
        <f>VLOOKUP($A354+ROUND((COLUMN()-2)/24,5),АТС!$A$41:$F$784,6)+'Иные услуги '!$C$5+'РСТ РСО-А'!$L$7+'РСТ РСО-А'!$F$9</f>
        <v>1773.1420000000003</v>
      </c>
      <c r="D354" s="118">
        <f>VLOOKUP($A354+ROUND((COLUMN()-2)/24,5),АТС!$A$41:$F$784,6)+'Иные услуги '!$C$5+'РСТ РСО-А'!$L$7+'РСТ РСО-А'!$F$9</f>
        <v>1796.5320000000002</v>
      </c>
      <c r="E354" s="118">
        <f>VLOOKUP($A354+ROUND((COLUMN()-2)/24,5),АТС!$A$41:$F$784,6)+'Иные услуги '!$C$5+'РСТ РСО-А'!$L$7+'РСТ РСО-А'!$F$9</f>
        <v>1789.8519999999999</v>
      </c>
      <c r="F354" s="118">
        <f>VLOOKUP($A354+ROUND((COLUMN()-2)/24,5),АТС!$A$41:$F$784,6)+'Иные услуги '!$C$5+'РСТ РСО-А'!$L$7+'РСТ РСО-А'!$F$9</f>
        <v>1803.6820000000002</v>
      </c>
      <c r="G354" s="118">
        <f>VLOOKUP($A354+ROUND((COLUMN()-2)/24,5),АТС!$A$41:$F$784,6)+'Иные услуги '!$C$5+'РСТ РСО-А'!$L$7+'РСТ РСО-А'!$F$9</f>
        <v>1779.5819999999999</v>
      </c>
      <c r="H354" s="118">
        <f>VLOOKUP($A354+ROUND((COLUMN()-2)/24,5),АТС!$A$41:$F$784,6)+'Иные услуги '!$C$5+'РСТ РСО-А'!$L$7+'РСТ РСО-А'!$F$9</f>
        <v>1754.3319999999999</v>
      </c>
      <c r="I354" s="118">
        <f>VLOOKUP($A354+ROUND((COLUMN()-2)/24,5),АТС!$A$41:$F$784,6)+'Иные услуги '!$C$5+'РСТ РСО-А'!$L$7+'РСТ РСО-А'!$F$9</f>
        <v>1647.5619999999999</v>
      </c>
      <c r="J354" s="118">
        <f>VLOOKUP($A354+ROUND((COLUMN()-2)/24,5),АТС!$A$41:$F$784,6)+'Иные услуги '!$C$5+'РСТ РСО-А'!$L$7+'РСТ РСО-А'!$F$9</f>
        <v>1718.462</v>
      </c>
      <c r="K354" s="118">
        <f>VLOOKUP($A354+ROUND((COLUMN()-2)/24,5),АТС!$A$41:$F$784,6)+'Иные услуги '!$C$5+'РСТ РСО-А'!$L$7+'РСТ РСО-А'!$F$9</f>
        <v>1642.3920000000003</v>
      </c>
      <c r="L354" s="118">
        <f>VLOOKUP($A354+ROUND((COLUMN()-2)/24,5),АТС!$A$41:$F$784,6)+'Иные услуги '!$C$5+'РСТ РСО-А'!$L$7+'РСТ РСО-А'!$F$9</f>
        <v>1636.9520000000002</v>
      </c>
      <c r="M354" s="118">
        <f>VLOOKUP($A354+ROUND((COLUMN()-2)/24,5),АТС!$A$41:$F$784,6)+'Иные услуги '!$C$5+'РСТ РСО-А'!$L$7+'РСТ РСО-А'!$F$9</f>
        <v>1635.9520000000002</v>
      </c>
      <c r="N354" s="118">
        <f>VLOOKUP($A354+ROUND((COLUMN()-2)/24,5),АТС!$A$41:$F$784,6)+'Иные услуги '!$C$5+'РСТ РСО-А'!$L$7+'РСТ РСО-А'!$F$9</f>
        <v>1644.8319999999999</v>
      </c>
      <c r="O354" s="118">
        <f>VLOOKUP($A354+ROUND((COLUMN()-2)/24,5),АТС!$A$41:$F$784,6)+'Иные услуги '!$C$5+'РСТ РСО-А'!$L$7+'РСТ РСО-А'!$F$9</f>
        <v>1672.752</v>
      </c>
      <c r="P354" s="118">
        <f>VLOOKUP($A354+ROUND((COLUMN()-2)/24,5),АТС!$A$41:$F$784,6)+'Иные услуги '!$C$5+'РСТ РСО-А'!$L$7+'РСТ РСО-А'!$F$9</f>
        <v>1635.902</v>
      </c>
      <c r="Q354" s="118">
        <f>VLOOKUP($A354+ROUND((COLUMN()-2)/24,5),АТС!$A$41:$F$784,6)+'Иные услуги '!$C$5+'РСТ РСО-А'!$L$7+'РСТ РСО-А'!$F$9</f>
        <v>1635.9520000000002</v>
      </c>
      <c r="R354" s="118">
        <f>VLOOKUP($A354+ROUND((COLUMN()-2)/24,5),АТС!$A$41:$F$784,6)+'Иные услуги '!$C$5+'РСТ РСО-А'!$L$7+'РСТ РСО-А'!$F$9</f>
        <v>1636.252</v>
      </c>
      <c r="S354" s="118">
        <f>VLOOKUP($A354+ROUND((COLUMN()-2)/24,5),АТС!$A$41:$F$784,6)+'Иные услуги '!$C$5+'РСТ РСО-А'!$L$7+'РСТ РСО-А'!$F$9</f>
        <v>1636.8720000000003</v>
      </c>
      <c r="T354" s="118">
        <f>VLOOKUP($A354+ROUND((COLUMN()-2)/24,5),АТС!$A$41:$F$784,6)+'Иные услуги '!$C$5+'РСТ РСО-А'!$L$7+'РСТ РСО-А'!$F$9</f>
        <v>1653.7620000000002</v>
      </c>
      <c r="U354" s="118">
        <f>VLOOKUP($A354+ROUND((COLUMN()-2)/24,5),АТС!$A$41:$F$784,6)+'Иные услуги '!$C$5+'РСТ РСО-А'!$L$7+'РСТ РСО-А'!$F$9</f>
        <v>1674.2020000000002</v>
      </c>
      <c r="V354" s="118">
        <f>VLOOKUP($A354+ROUND((COLUMN()-2)/24,5),АТС!$A$41:$F$784,6)+'Иные услуги '!$C$5+'РСТ РСО-А'!$L$7+'РСТ РСО-А'!$F$9</f>
        <v>1684.442</v>
      </c>
      <c r="W354" s="118">
        <f>VLOOKUP($A354+ROUND((COLUMN()-2)/24,5),АТС!$A$41:$F$784,6)+'Иные услуги '!$C$5+'РСТ РСО-А'!$L$7+'РСТ РСО-А'!$F$9</f>
        <v>1742.4320000000002</v>
      </c>
      <c r="X354" s="118">
        <f>VLOOKUP($A354+ROUND((COLUMN()-2)/24,5),АТС!$A$41:$F$784,6)+'Иные услуги '!$C$5+'РСТ РСО-А'!$L$7+'РСТ РСО-А'!$F$9</f>
        <v>1667.0219999999999</v>
      </c>
      <c r="Y354" s="118">
        <f>VLOOKUP($A354+ROUND((COLUMN()-2)/24,5),АТС!$A$41:$F$784,6)+'Иные услуги '!$C$5+'РСТ РСО-А'!$L$7+'РСТ РСО-А'!$F$9</f>
        <v>1626.3720000000003</v>
      </c>
    </row>
    <row r="355" spans="1:25" x14ac:dyDescent="0.2">
      <c r="A355" s="66">
        <f>A354+1</f>
        <v>43526</v>
      </c>
      <c r="B355" s="118">
        <f>VLOOKUP($A355+ROUND((COLUMN()-2)/24,5),АТС!$A$41:$F$784,6)+'Иные услуги '!$C$5+'РСТ РСО-А'!$L$7+'РСТ РСО-А'!$F$9</f>
        <v>1717.4320000000002</v>
      </c>
      <c r="C355" s="118">
        <f>VLOOKUP($A355+ROUND((COLUMN()-2)/24,5),АТС!$A$41:$F$784,6)+'Иные услуги '!$C$5+'РСТ РСО-А'!$L$7+'РСТ РСО-А'!$F$9</f>
        <v>1775.7719999999999</v>
      </c>
      <c r="D355" s="118">
        <f>VLOOKUP($A355+ROUND((COLUMN()-2)/24,5),АТС!$A$41:$F$784,6)+'Иные услуги '!$C$5+'РСТ РСО-А'!$L$7+'РСТ РСО-А'!$F$9</f>
        <v>1800.0120000000002</v>
      </c>
      <c r="E355" s="118">
        <f>VLOOKUP($A355+ROUND((COLUMN()-2)/24,5),АТС!$A$41:$F$784,6)+'Иные услуги '!$C$5+'РСТ РСО-А'!$L$7+'РСТ РСО-А'!$F$9</f>
        <v>1791.1120000000001</v>
      </c>
      <c r="F355" s="118">
        <f>VLOOKUP($A355+ROUND((COLUMN()-2)/24,5),АТС!$A$41:$F$784,6)+'Иные услуги '!$C$5+'РСТ РСО-А'!$L$7+'РСТ РСО-А'!$F$9</f>
        <v>1803.9320000000002</v>
      </c>
      <c r="G355" s="118">
        <f>VLOOKUP($A355+ROUND((COLUMN()-2)/24,5),АТС!$A$41:$F$784,6)+'Иные услуги '!$C$5+'РСТ РСО-А'!$L$7+'РСТ РСО-А'!$F$9</f>
        <v>1779.3620000000001</v>
      </c>
      <c r="H355" s="118">
        <f>VLOOKUP($A355+ROUND((COLUMN()-2)/24,5),АТС!$A$41:$F$784,6)+'Иные услуги '!$C$5+'РСТ РСО-А'!$L$7+'РСТ РСО-А'!$F$9</f>
        <v>1836.9920000000002</v>
      </c>
      <c r="I355" s="118">
        <f>VLOOKUP($A355+ROUND((COLUMN()-2)/24,5),АТС!$A$41:$F$784,6)+'Иные услуги '!$C$5+'РСТ РСО-А'!$L$7+'РСТ РСО-А'!$F$9</f>
        <v>1755.752</v>
      </c>
      <c r="J355" s="118">
        <f>VLOOKUP($A355+ROUND((COLUMN()-2)/24,5),АТС!$A$41:$F$784,6)+'Иные услуги '!$C$5+'РСТ РСО-А'!$L$7+'РСТ РСО-А'!$F$9</f>
        <v>1846.6820000000002</v>
      </c>
      <c r="K355" s="118">
        <f>VLOOKUP($A355+ROUND((COLUMN()-2)/24,5),АТС!$A$41:$F$784,6)+'Иные услуги '!$C$5+'РСТ РСО-А'!$L$7+'РСТ РСО-А'!$F$9</f>
        <v>1724.422</v>
      </c>
      <c r="L355" s="118">
        <f>VLOOKUP($A355+ROUND((COLUMN()-2)/24,5),АТС!$A$41:$F$784,6)+'Иные услуги '!$C$5+'РСТ РСО-А'!$L$7+'РСТ РСО-А'!$F$9</f>
        <v>1698.5120000000002</v>
      </c>
      <c r="M355" s="118">
        <f>VLOOKUP($A355+ROUND((COLUMN()-2)/24,5),АТС!$A$41:$F$784,6)+'Иные услуги '!$C$5+'РСТ РСО-А'!$L$7+'РСТ РСО-А'!$F$9</f>
        <v>1698.3519999999999</v>
      </c>
      <c r="N355" s="118">
        <f>VLOOKUP($A355+ROUND((COLUMN()-2)/24,5),АТС!$A$41:$F$784,6)+'Иные услуги '!$C$5+'РСТ РСО-А'!$L$7+'РСТ РСО-А'!$F$9</f>
        <v>1698.252</v>
      </c>
      <c r="O355" s="118">
        <f>VLOOKUP($A355+ROUND((COLUMN()-2)/24,5),АТС!$A$41:$F$784,6)+'Иные услуги '!$C$5+'РСТ РСО-А'!$L$7+'РСТ РСО-А'!$F$9</f>
        <v>1724.422</v>
      </c>
      <c r="P355" s="118">
        <f>VLOOKUP($A355+ROUND((COLUMN()-2)/24,5),АТС!$A$41:$F$784,6)+'Иные услуги '!$C$5+'РСТ РСО-А'!$L$7+'РСТ РСО-А'!$F$9</f>
        <v>1724.0920000000001</v>
      </c>
      <c r="Q355" s="118">
        <f>VLOOKUP($A355+ROUND((COLUMN()-2)/24,5),АТС!$A$41:$F$784,6)+'Иные услуги '!$C$5+'РСТ РСО-А'!$L$7+'РСТ РСО-А'!$F$9</f>
        <v>1723.192</v>
      </c>
      <c r="R355" s="118">
        <f>VLOOKUP($A355+ROUND((COLUMN()-2)/24,5),АТС!$A$41:$F$784,6)+'Иные услуги '!$C$5+'РСТ РСО-А'!$L$7+'РСТ РСО-А'!$F$9</f>
        <v>1723.192</v>
      </c>
      <c r="S355" s="118">
        <f>VLOOKUP($A355+ROUND((COLUMN()-2)/24,5),АТС!$A$41:$F$784,6)+'Иные услуги '!$C$5+'РСТ РСО-А'!$L$7+'РСТ РСО-А'!$F$9</f>
        <v>1675.4120000000003</v>
      </c>
      <c r="T355" s="118">
        <f>VLOOKUP($A355+ROUND((COLUMN()-2)/24,5),АТС!$A$41:$F$784,6)+'Иные услуги '!$C$5+'РСТ РСО-А'!$L$7+'РСТ РСО-А'!$F$9</f>
        <v>1663.442</v>
      </c>
      <c r="U355" s="118">
        <f>VLOOKUP($A355+ROUND((COLUMN()-2)/24,5),АТС!$A$41:$F$784,6)+'Иные услуги '!$C$5+'РСТ РСО-А'!$L$7+'РСТ РСО-А'!$F$9</f>
        <v>1668.3319999999999</v>
      </c>
      <c r="V355" s="118">
        <f>VLOOKUP($A355+ROUND((COLUMN()-2)/24,5),АТС!$A$41:$F$784,6)+'Иные услуги '!$C$5+'РСТ РСО-А'!$L$7+'РСТ РСО-А'!$F$9</f>
        <v>1682.692</v>
      </c>
      <c r="W355" s="118">
        <f>VLOOKUP($A355+ROUND((COLUMN()-2)/24,5),АТС!$A$41:$F$784,6)+'Иные услуги '!$C$5+'РСТ РСО-А'!$L$7+'РСТ РСО-А'!$F$9</f>
        <v>1742.5520000000001</v>
      </c>
      <c r="X355" s="118">
        <f>VLOOKUP($A355+ROUND((COLUMN()-2)/24,5),АТС!$A$41:$F$784,6)+'Иные услуги '!$C$5+'РСТ РСО-А'!$L$7+'РСТ РСО-А'!$F$9</f>
        <v>1667.252</v>
      </c>
      <c r="Y355" s="118">
        <f>VLOOKUP($A355+ROUND((COLUMN()-2)/24,5),АТС!$A$41:$F$784,6)+'Иные услуги '!$C$5+'РСТ РСО-А'!$L$7+'РСТ РСО-А'!$F$9</f>
        <v>1628.0419999999999</v>
      </c>
    </row>
    <row r="356" spans="1:25" x14ac:dyDescent="0.2">
      <c r="A356" s="66">
        <f t="shared" ref="A356:A384" si="12">A355+1</f>
        <v>43527</v>
      </c>
      <c r="B356" s="118">
        <f>VLOOKUP($A356+ROUND((COLUMN()-2)/24,5),АТС!$A$41:$F$784,6)+'Иные услуги '!$C$5+'РСТ РСО-А'!$L$7+'РСТ РСО-А'!$F$9</f>
        <v>1716.9120000000003</v>
      </c>
      <c r="C356" s="118">
        <f>VLOOKUP($A356+ROUND((COLUMN()-2)/24,5),АТС!$A$41:$F$784,6)+'Иные услуги '!$C$5+'РСТ РСО-А'!$L$7+'РСТ РСО-А'!$F$9</f>
        <v>1773.0619999999999</v>
      </c>
      <c r="D356" s="118">
        <f>VLOOKUP($A356+ROUND((COLUMN()-2)/24,5),АТС!$A$41:$F$784,6)+'Иные услуги '!$C$5+'РСТ РСО-А'!$L$7+'РСТ РСО-А'!$F$9</f>
        <v>1796.9720000000002</v>
      </c>
      <c r="E356" s="118">
        <f>VLOOKUP($A356+ROUND((COLUMN()-2)/24,5),АТС!$A$41:$F$784,6)+'Иные услуги '!$C$5+'РСТ РСО-А'!$L$7+'РСТ РСО-А'!$F$9</f>
        <v>1802.1220000000003</v>
      </c>
      <c r="F356" s="118">
        <f>VLOOKUP($A356+ROUND((COLUMN()-2)/24,5),АТС!$A$41:$F$784,6)+'Иные услуги '!$C$5+'РСТ РСО-А'!$L$7+'РСТ РСО-А'!$F$9</f>
        <v>1802.982</v>
      </c>
      <c r="G356" s="118">
        <f>VLOOKUP($A356+ROUND((COLUMN()-2)/24,5),АТС!$A$41:$F$784,6)+'Иные услуги '!$C$5+'РСТ РСО-А'!$L$7+'РСТ РСО-А'!$F$9</f>
        <v>1804.5720000000001</v>
      </c>
      <c r="H356" s="118">
        <f>VLOOKUP($A356+ROUND((COLUMN()-2)/24,5),АТС!$A$41:$F$784,6)+'Иные услуги '!$C$5+'РСТ РСО-А'!$L$7+'РСТ РСО-А'!$F$9</f>
        <v>1833.692</v>
      </c>
      <c r="I356" s="118">
        <f>VLOOKUP($A356+ROUND((COLUMN()-2)/24,5),АТС!$A$41:$F$784,6)+'Иные услуги '!$C$5+'РСТ РСО-А'!$L$7+'РСТ РСО-А'!$F$9</f>
        <v>1791.9920000000002</v>
      </c>
      <c r="J356" s="118">
        <f>VLOOKUP($A356+ROUND((COLUMN()-2)/24,5),АТС!$A$41:$F$784,6)+'Иные услуги '!$C$5+'РСТ РСО-А'!$L$7+'РСТ РСО-А'!$F$9</f>
        <v>1882.3319999999999</v>
      </c>
      <c r="K356" s="118">
        <f>VLOOKUP($A356+ROUND((COLUMN()-2)/24,5),АТС!$A$41:$F$784,6)+'Иные услуги '!$C$5+'РСТ РСО-А'!$L$7+'РСТ РСО-А'!$F$9</f>
        <v>1783.3119999999999</v>
      </c>
      <c r="L356" s="118">
        <f>VLOOKUP($A356+ROUND((COLUMN()-2)/24,5),АТС!$A$41:$F$784,6)+'Иные услуги '!$C$5+'РСТ РСО-А'!$L$7+'РСТ РСО-А'!$F$9</f>
        <v>1725.9520000000002</v>
      </c>
      <c r="M356" s="118">
        <f>VLOOKUP($A356+ROUND((COLUMN()-2)/24,5),АТС!$A$41:$F$784,6)+'Иные услуги '!$C$5+'РСТ РСО-А'!$L$7+'РСТ РСО-А'!$F$9</f>
        <v>1725.7420000000002</v>
      </c>
      <c r="N356" s="118">
        <f>VLOOKUP($A356+ROUND((COLUMN()-2)/24,5),АТС!$A$41:$F$784,6)+'Иные услуги '!$C$5+'РСТ РСО-А'!$L$7+'РСТ РСО-А'!$F$9</f>
        <v>1725.212</v>
      </c>
      <c r="O356" s="118">
        <f>VLOOKUP($A356+ROUND((COLUMN()-2)/24,5),АТС!$A$41:$F$784,6)+'Иные услуги '!$C$5+'РСТ РСО-А'!$L$7+'РСТ РСО-А'!$F$9</f>
        <v>1725.2820000000002</v>
      </c>
      <c r="P356" s="118">
        <f>VLOOKUP($A356+ROUND((COLUMN()-2)/24,5),АТС!$A$41:$F$784,6)+'Иные услуги '!$C$5+'РСТ РСО-А'!$L$7+'РСТ РСО-А'!$F$9</f>
        <v>1725.1320000000001</v>
      </c>
      <c r="Q356" s="118">
        <f>VLOOKUP($A356+ROUND((COLUMN()-2)/24,5),АТС!$A$41:$F$784,6)+'Иные услуги '!$C$5+'РСТ РСО-А'!$L$7+'РСТ РСО-А'!$F$9</f>
        <v>1724.3420000000001</v>
      </c>
      <c r="R356" s="118">
        <f>VLOOKUP($A356+ROUND((COLUMN()-2)/24,5),АТС!$A$41:$F$784,6)+'Иные услуги '!$C$5+'РСТ РСО-А'!$L$7+'РСТ РСО-А'!$F$9</f>
        <v>1724.482</v>
      </c>
      <c r="S356" s="118">
        <f>VLOOKUP($A356+ROUND((COLUMN()-2)/24,5),АТС!$A$41:$F$784,6)+'Иные услуги '!$C$5+'РСТ РСО-А'!$L$7+'РСТ РСО-А'!$F$9</f>
        <v>1677.5320000000002</v>
      </c>
      <c r="T356" s="118">
        <f>VLOOKUP($A356+ROUND((COLUMN()-2)/24,5),АТС!$A$41:$F$784,6)+'Иные услуги '!$C$5+'РСТ РСО-А'!$L$7+'РСТ РСО-А'!$F$9</f>
        <v>1682.7020000000002</v>
      </c>
      <c r="U356" s="118">
        <f>VLOOKUP($A356+ROUND((COLUMN()-2)/24,5),АТС!$A$41:$F$784,6)+'Иные услуги '!$C$5+'РСТ РСО-А'!$L$7+'РСТ РСО-А'!$F$9</f>
        <v>1670.3620000000001</v>
      </c>
      <c r="V356" s="118">
        <f>VLOOKUP($A356+ROUND((COLUMN()-2)/24,5),АТС!$A$41:$F$784,6)+'Иные услуги '!$C$5+'РСТ РСО-А'!$L$7+'РСТ РСО-А'!$F$9</f>
        <v>1684.7220000000002</v>
      </c>
      <c r="W356" s="118">
        <f>VLOOKUP($A356+ROUND((COLUMN()-2)/24,5),АТС!$A$41:$F$784,6)+'Иные услуги '!$C$5+'РСТ РСО-А'!$L$7+'РСТ РСО-А'!$F$9</f>
        <v>1743.1019999999999</v>
      </c>
      <c r="X356" s="118">
        <f>VLOOKUP($A356+ROUND((COLUMN()-2)/24,5),АТС!$A$41:$F$784,6)+'Иные услуги '!$C$5+'РСТ РСО-А'!$L$7+'РСТ РСО-А'!$F$9</f>
        <v>1666.6320000000001</v>
      </c>
      <c r="Y356" s="118">
        <f>VLOOKUP($A356+ROUND((COLUMN()-2)/24,5),АТС!$A$41:$F$784,6)+'Иные услуги '!$C$5+'РСТ РСО-А'!$L$7+'РСТ РСО-А'!$F$9</f>
        <v>1628.192</v>
      </c>
    </row>
    <row r="357" spans="1:25" x14ac:dyDescent="0.2">
      <c r="A357" s="66">
        <f t="shared" si="12"/>
        <v>43528</v>
      </c>
      <c r="B357" s="118">
        <f>VLOOKUP($A357+ROUND((COLUMN()-2)/24,5),АТС!$A$41:$F$784,6)+'Иные услуги '!$C$5+'РСТ РСО-А'!$L$7+'РСТ РСО-А'!$F$9</f>
        <v>1717.752</v>
      </c>
      <c r="C357" s="118">
        <f>VLOOKUP($A357+ROUND((COLUMN()-2)/24,5),АТС!$A$41:$F$784,6)+'Иные услуги '!$C$5+'РСТ РСО-А'!$L$7+'РСТ РСО-А'!$F$9</f>
        <v>1772.752</v>
      </c>
      <c r="D357" s="118">
        <f>VLOOKUP($A357+ROUND((COLUMN()-2)/24,5),АТС!$A$41:$F$784,6)+'Иные услуги '!$C$5+'РСТ РСО-А'!$L$7+'РСТ РСО-А'!$F$9</f>
        <v>1797.0419999999999</v>
      </c>
      <c r="E357" s="118">
        <f>VLOOKUP($A357+ROUND((COLUMN()-2)/24,5),АТС!$A$41:$F$784,6)+'Иные услуги '!$C$5+'РСТ РСО-А'!$L$7+'РСТ РСО-А'!$F$9</f>
        <v>1790.2919999999999</v>
      </c>
      <c r="F357" s="118">
        <f>VLOOKUP($A357+ROUND((COLUMN()-2)/24,5),АТС!$A$41:$F$784,6)+'Иные услуги '!$C$5+'РСТ РСО-А'!$L$7+'РСТ РСО-А'!$F$9</f>
        <v>1803.982</v>
      </c>
      <c r="G357" s="118">
        <f>VLOOKUP($A357+ROUND((COLUMN()-2)/24,5),АТС!$A$41:$F$784,6)+'Иные услуги '!$C$5+'РСТ РСО-А'!$L$7+'РСТ РСО-А'!$F$9</f>
        <v>1780.3519999999999</v>
      </c>
      <c r="H357" s="118">
        <f>VLOOKUP($A357+ROUND((COLUMN()-2)/24,5),АТС!$A$41:$F$784,6)+'Иные услуги '!$C$5+'РСТ РСО-А'!$L$7+'РСТ РСО-А'!$F$9</f>
        <v>1757.442</v>
      </c>
      <c r="I357" s="118">
        <f>VLOOKUP($A357+ROUND((COLUMN()-2)/24,5),АТС!$A$41:$F$784,6)+'Иные услуги '!$C$5+'РСТ РСО-А'!$L$7+'РСТ РСО-А'!$F$9</f>
        <v>1652.8319999999999</v>
      </c>
      <c r="J357" s="118">
        <f>VLOOKUP($A357+ROUND((COLUMN()-2)/24,5),АТС!$A$41:$F$784,6)+'Иные услуги '!$C$5+'РСТ РСО-А'!$L$7+'РСТ РСО-А'!$F$9</f>
        <v>1686.2220000000002</v>
      </c>
      <c r="K357" s="118">
        <f>VLOOKUP($A357+ROUND((COLUMN()-2)/24,5),АТС!$A$41:$F$784,6)+'Иные услуги '!$C$5+'РСТ РСО-А'!$L$7+'РСТ РСО-А'!$F$9</f>
        <v>1630.3319999999999</v>
      </c>
      <c r="L357" s="118">
        <f>VLOOKUP($A357+ROUND((COLUMN()-2)/24,5),АТС!$A$41:$F$784,6)+'Иные услуги '!$C$5+'РСТ РСО-А'!$L$7+'РСТ РСО-А'!$F$9</f>
        <v>1626.9720000000002</v>
      </c>
      <c r="M357" s="118">
        <f>VLOOKUP($A357+ROUND((COLUMN()-2)/24,5),АТС!$A$41:$F$784,6)+'Иные услуги '!$C$5+'РСТ РСО-А'!$L$7+'РСТ РСО-А'!$F$9</f>
        <v>1624.9720000000002</v>
      </c>
      <c r="N357" s="118">
        <f>VLOOKUP($A357+ROUND((COLUMN()-2)/24,5),АТС!$A$41:$F$784,6)+'Иные услуги '!$C$5+'РСТ РСО-А'!$L$7+'РСТ РСО-А'!$F$9</f>
        <v>1632.8720000000003</v>
      </c>
      <c r="O357" s="118">
        <f>VLOOKUP($A357+ROUND((COLUMN()-2)/24,5),АТС!$A$41:$F$784,6)+'Иные услуги '!$C$5+'РСТ РСО-А'!$L$7+'РСТ РСО-А'!$F$9</f>
        <v>1660.1320000000001</v>
      </c>
      <c r="P357" s="118">
        <f>VLOOKUP($A357+ROUND((COLUMN()-2)/24,5),АТС!$A$41:$F$784,6)+'Иные услуги '!$C$5+'РСТ РСО-А'!$L$7+'РСТ РСО-А'!$F$9</f>
        <v>1624.0619999999999</v>
      </c>
      <c r="Q357" s="118">
        <f>VLOOKUP($A357+ROUND((COLUMN()-2)/24,5),АТС!$A$41:$F$784,6)+'Иные услуги '!$C$5+'РСТ РСО-А'!$L$7+'РСТ РСО-А'!$F$9</f>
        <v>1623.8519999999999</v>
      </c>
      <c r="R357" s="118">
        <f>VLOOKUP($A357+ROUND((COLUMN()-2)/24,5),АТС!$A$41:$F$784,6)+'Иные услуги '!$C$5+'РСТ РСО-А'!$L$7+'РСТ РСО-А'!$F$9</f>
        <v>1623.4120000000003</v>
      </c>
      <c r="S357" s="118">
        <f>VLOOKUP($A357+ROUND((COLUMN()-2)/24,5),АТС!$A$41:$F$784,6)+'Иные услуги '!$C$5+'РСТ РСО-А'!$L$7+'РСТ РСО-А'!$F$9</f>
        <v>1621.7220000000002</v>
      </c>
      <c r="T357" s="118">
        <f>VLOOKUP($A357+ROUND((COLUMN()-2)/24,5),АТС!$A$41:$F$784,6)+'Иные услуги '!$C$5+'РСТ РСО-А'!$L$7+'РСТ РСО-А'!$F$9</f>
        <v>1634.0920000000001</v>
      </c>
      <c r="U357" s="118">
        <f>VLOOKUP($A357+ROUND((COLUMN()-2)/24,5),АТС!$A$41:$F$784,6)+'Иные услуги '!$C$5+'РСТ РСО-А'!$L$7+'РСТ РСО-А'!$F$9</f>
        <v>1652.732</v>
      </c>
      <c r="V357" s="118">
        <f>VLOOKUP($A357+ROUND((COLUMN()-2)/24,5),АТС!$A$41:$F$784,6)+'Иные услуги '!$C$5+'РСТ РСО-А'!$L$7+'РСТ РСО-А'!$F$9</f>
        <v>1666.7020000000002</v>
      </c>
      <c r="W357" s="118">
        <f>VLOOKUP($A357+ROUND((COLUMN()-2)/24,5),АТС!$A$41:$F$784,6)+'Иные услуги '!$C$5+'РСТ РСО-А'!$L$7+'РСТ РСО-А'!$F$9</f>
        <v>1722.002</v>
      </c>
      <c r="X357" s="118">
        <f>VLOOKUP($A357+ROUND((COLUMN()-2)/24,5),АТС!$A$41:$F$784,6)+'Иные услуги '!$C$5+'РСТ РСО-А'!$L$7+'РСТ РСО-А'!$F$9</f>
        <v>1660.7719999999999</v>
      </c>
      <c r="Y357" s="118">
        <f>VLOOKUP($A357+ROUND((COLUMN()-2)/24,5),АТС!$A$41:$F$784,6)+'Иные услуги '!$C$5+'РСТ РСО-А'!$L$7+'РСТ РСО-А'!$F$9</f>
        <v>1614.9120000000003</v>
      </c>
    </row>
    <row r="358" spans="1:25" x14ac:dyDescent="0.2">
      <c r="A358" s="66">
        <f t="shared" si="12"/>
        <v>43529</v>
      </c>
      <c r="B358" s="118">
        <f>VLOOKUP($A358+ROUND((COLUMN()-2)/24,5),АТС!$A$41:$F$784,6)+'Иные услуги '!$C$5+'РСТ РСО-А'!$L$7+'РСТ РСО-А'!$F$9</f>
        <v>1696.8920000000003</v>
      </c>
      <c r="C358" s="118">
        <f>VLOOKUP($A358+ROUND((COLUMN()-2)/24,5),АТС!$A$41:$F$784,6)+'Иные услуги '!$C$5+'РСТ РСО-А'!$L$7+'РСТ РСО-А'!$F$9</f>
        <v>1755.3020000000001</v>
      </c>
      <c r="D358" s="118">
        <f>VLOOKUP($A358+ROUND((COLUMN()-2)/24,5),АТС!$A$41:$F$784,6)+'Иные услуги '!$C$5+'РСТ РСО-А'!$L$7+'РСТ РСО-А'!$F$9</f>
        <v>1777.902</v>
      </c>
      <c r="E358" s="118">
        <f>VLOOKUP($A358+ROUND((COLUMN()-2)/24,5),АТС!$A$41:$F$784,6)+'Иные услуги '!$C$5+'РСТ РСО-А'!$L$7+'РСТ РСО-А'!$F$9</f>
        <v>1771.502</v>
      </c>
      <c r="F358" s="118">
        <f>VLOOKUP($A358+ROUND((COLUMN()-2)/24,5),АТС!$A$41:$F$784,6)+'Иные услуги '!$C$5+'РСТ РСО-А'!$L$7+'РСТ РСО-А'!$F$9</f>
        <v>1784.5920000000001</v>
      </c>
      <c r="G358" s="118">
        <f>VLOOKUP($A358+ROUND((COLUMN()-2)/24,5),АТС!$A$41:$F$784,6)+'Иные услуги '!$C$5+'РСТ РСО-А'!$L$7+'РСТ РСО-А'!$F$9</f>
        <v>1762.0520000000001</v>
      </c>
      <c r="H358" s="118">
        <f>VLOOKUP($A358+ROUND((COLUMN()-2)/24,5),АТС!$A$41:$F$784,6)+'Иные услуги '!$C$5+'РСТ РСО-А'!$L$7+'РСТ РСО-А'!$F$9</f>
        <v>1732.7220000000002</v>
      </c>
      <c r="I358" s="118">
        <f>VLOOKUP($A358+ROUND((COLUMN()-2)/24,5),АТС!$A$41:$F$784,6)+'Иные услуги '!$C$5+'РСТ РСО-А'!$L$7+'РСТ РСО-А'!$F$9</f>
        <v>1636.3119999999999</v>
      </c>
      <c r="J358" s="118">
        <f>VLOOKUP($A358+ROUND((COLUMN()-2)/24,5),АТС!$A$41:$F$784,6)+'Иные услуги '!$C$5+'РСТ РСО-А'!$L$7+'РСТ РСО-А'!$F$9</f>
        <v>1684.6220000000003</v>
      </c>
      <c r="K358" s="118">
        <f>VLOOKUP($A358+ROUND((COLUMN()-2)/24,5),АТС!$A$41:$F$784,6)+'Иные услуги '!$C$5+'РСТ РСО-А'!$L$7+'РСТ РСО-А'!$F$9</f>
        <v>1629.8020000000001</v>
      </c>
      <c r="L358" s="118">
        <f>VLOOKUP($A358+ROUND((COLUMN()-2)/24,5),АТС!$A$41:$F$784,6)+'Иные услуги '!$C$5+'РСТ РСО-А'!$L$7+'РСТ РСО-А'!$F$9</f>
        <v>1625.192</v>
      </c>
      <c r="M358" s="118">
        <f>VLOOKUP($A358+ROUND((COLUMN()-2)/24,5),АТС!$A$41:$F$784,6)+'Иные услуги '!$C$5+'РСТ РСО-А'!$L$7+'РСТ РСО-А'!$F$9</f>
        <v>1626.422</v>
      </c>
      <c r="N358" s="118">
        <f>VLOOKUP($A358+ROUND((COLUMN()-2)/24,5),АТС!$A$41:$F$784,6)+'Иные услуги '!$C$5+'РСТ РСО-А'!$L$7+'РСТ РСО-А'!$F$9</f>
        <v>1634.152</v>
      </c>
      <c r="O358" s="118">
        <f>VLOOKUP($A358+ROUND((COLUMN()-2)/24,5),АТС!$A$41:$F$784,6)+'Иные услуги '!$C$5+'РСТ РСО-А'!$L$7+'РСТ РСО-А'!$F$9</f>
        <v>1660.902</v>
      </c>
      <c r="P358" s="118">
        <f>VLOOKUP($A358+ROUND((COLUMN()-2)/24,5),АТС!$A$41:$F$784,6)+'Иные услуги '!$C$5+'РСТ РСО-А'!$L$7+'РСТ РСО-А'!$F$9</f>
        <v>1623.482</v>
      </c>
      <c r="Q358" s="118">
        <f>VLOOKUP($A358+ROUND((COLUMN()-2)/24,5),АТС!$A$41:$F$784,6)+'Иные услуги '!$C$5+'РСТ РСО-А'!$L$7+'РСТ РСО-А'!$F$9</f>
        <v>1623.3319999999999</v>
      </c>
      <c r="R358" s="118">
        <f>VLOOKUP($A358+ROUND((COLUMN()-2)/24,5),АТС!$A$41:$F$784,6)+'Иные услуги '!$C$5+'РСТ РСО-А'!$L$7+'РСТ РСО-А'!$F$9</f>
        <v>1622.7919999999999</v>
      </c>
      <c r="S358" s="118">
        <f>VLOOKUP($A358+ROUND((COLUMN()-2)/24,5),АТС!$A$41:$F$784,6)+'Иные услуги '!$C$5+'РСТ РСО-А'!$L$7+'РСТ РСО-А'!$F$9</f>
        <v>1621.4920000000002</v>
      </c>
      <c r="T358" s="118">
        <f>VLOOKUP($A358+ROUND((COLUMN()-2)/24,5),АТС!$A$41:$F$784,6)+'Иные услуги '!$C$5+'РСТ РСО-А'!$L$7+'РСТ РСО-А'!$F$9</f>
        <v>1637.4920000000002</v>
      </c>
      <c r="U358" s="118">
        <f>VLOOKUP($A358+ROUND((COLUMN()-2)/24,5),АТС!$A$41:$F$784,6)+'Иные услуги '!$C$5+'РСТ РСО-А'!$L$7+'РСТ РСО-А'!$F$9</f>
        <v>1653.422</v>
      </c>
      <c r="V358" s="118">
        <f>VLOOKUP($A358+ROUND((COLUMN()-2)/24,5),АТС!$A$41:$F$784,6)+'Иные услуги '!$C$5+'РСТ РСО-А'!$L$7+'РСТ РСО-А'!$F$9</f>
        <v>1666.982</v>
      </c>
      <c r="W358" s="118">
        <f>VLOOKUP($A358+ROUND((COLUMN()-2)/24,5),АТС!$A$41:$F$784,6)+'Иные услуги '!$C$5+'РСТ РСО-А'!$L$7+'РСТ РСО-А'!$F$9</f>
        <v>1723.1620000000003</v>
      </c>
      <c r="X358" s="118">
        <f>VLOOKUP($A358+ROUND((COLUMN()-2)/24,5),АТС!$A$41:$F$784,6)+'Иные услуги '!$C$5+'РСТ РСО-А'!$L$7+'РСТ РСО-А'!$F$9</f>
        <v>1656.6120000000001</v>
      </c>
      <c r="Y358" s="118">
        <f>VLOOKUP($A358+ROUND((COLUMN()-2)/24,5),АТС!$A$41:$F$784,6)+'Иные услуги '!$C$5+'РСТ РСО-А'!$L$7+'РСТ РСО-А'!$F$9</f>
        <v>1614.1019999999999</v>
      </c>
    </row>
    <row r="359" spans="1:25" x14ac:dyDescent="0.2">
      <c r="A359" s="66">
        <f t="shared" si="12"/>
        <v>43530</v>
      </c>
      <c r="B359" s="118">
        <f>VLOOKUP($A359+ROUND((COLUMN()-2)/24,5),АТС!$A$41:$F$784,6)+'Иные услуги '!$C$5+'РСТ РСО-А'!$L$7+'РСТ РСО-А'!$F$9</f>
        <v>1720.152</v>
      </c>
      <c r="C359" s="118">
        <f>VLOOKUP($A359+ROUND((COLUMN()-2)/24,5),АТС!$A$41:$F$784,6)+'Иные услуги '!$C$5+'РСТ РСО-А'!$L$7+'РСТ РСО-А'!$F$9</f>
        <v>1728.3119999999999</v>
      </c>
      <c r="D359" s="118">
        <f>VLOOKUP($A359+ROUND((COLUMN()-2)/24,5),АТС!$A$41:$F$784,6)+'Иные услуги '!$C$5+'РСТ РСО-А'!$L$7+'РСТ РСО-А'!$F$9</f>
        <v>1786.1620000000003</v>
      </c>
      <c r="E359" s="118">
        <f>VLOOKUP($A359+ROUND((COLUMN()-2)/24,5),АТС!$A$41:$F$784,6)+'Иные услуги '!$C$5+'РСТ РСО-А'!$L$7+'РСТ РСО-А'!$F$9</f>
        <v>1785.4920000000002</v>
      </c>
      <c r="F359" s="118">
        <f>VLOOKUP($A359+ROUND((COLUMN()-2)/24,5),АТС!$A$41:$F$784,6)+'Иные услуги '!$C$5+'РСТ РСО-А'!$L$7+'РСТ РСО-А'!$F$9</f>
        <v>1785.8920000000003</v>
      </c>
      <c r="G359" s="118">
        <f>VLOOKUP($A359+ROUND((COLUMN()-2)/24,5),АТС!$A$41:$F$784,6)+'Иные услуги '!$C$5+'РСТ РСО-А'!$L$7+'РСТ РСО-А'!$F$9</f>
        <v>1775.3920000000003</v>
      </c>
      <c r="H359" s="118">
        <f>VLOOKUP($A359+ROUND((COLUMN()-2)/24,5),АТС!$A$41:$F$784,6)+'Иные услуги '!$C$5+'РСТ РСО-А'!$L$7+'РСТ РСО-А'!$F$9</f>
        <v>1732.2719999999999</v>
      </c>
      <c r="I359" s="118">
        <f>VLOOKUP($A359+ROUND((COLUMN()-2)/24,5),АТС!$A$41:$F$784,6)+'Иные услуги '!$C$5+'РСТ РСО-А'!$L$7+'РСТ РСО-А'!$F$9</f>
        <v>1624.2620000000002</v>
      </c>
      <c r="J359" s="118">
        <f>VLOOKUP($A359+ROUND((COLUMN()-2)/24,5),АТС!$A$41:$F$784,6)+'Иные услуги '!$C$5+'РСТ РСО-А'!$L$7+'РСТ РСО-А'!$F$9</f>
        <v>1684.252</v>
      </c>
      <c r="K359" s="118">
        <f>VLOOKUP($A359+ROUND((COLUMN()-2)/24,5),АТС!$A$41:$F$784,6)+'Иные услуги '!$C$5+'РСТ РСО-А'!$L$7+'РСТ РСО-А'!$F$9</f>
        <v>1662.8119999999999</v>
      </c>
      <c r="L359" s="118">
        <f>VLOOKUP($A359+ROUND((COLUMN()-2)/24,5),АТС!$A$41:$F$784,6)+'Иные услуги '!$C$5+'РСТ РСО-А'!$L$7+'РСТ РСО-А'!$F$9</f>
        <v>1662.8319999999999</v>
      </c>
      <c r="M359" s="118">
        <f>VLOOKUP($A359+ROUND((COLUMN()-2)/24,5),АТС!$A$41:$F$784,6)+'Иные услуги '!$C$5+'РСТ РСО-А'!$L$7+'РСТ РСО-А'!$F$9</f>
        <v>1661.6820000000002</v>
      </c>
      <c r="N359" s="118">
        <f>VLOOKUP($A359+ROUND((COLUMN()-2)/24,5),АТС!$A$41:$F$784,6)+'Иные услуги '!$C$5+'РСТ РСО-А'!$L$7+'РСТ РСО-А'!$F$9</f>
        <v>1684.0720000000001</v>
      </c>
      <c r="O359" s="118">
        <f>VLOOKUP($A359+ROUND((COLUMN()-2)/24,5),АТС!$A$41:$F$784,6)+'Иные услуги '!$C$5+'РСТ РСО-А'!$L$7+'РСТ РСО-А'!$F$9</f>
        <v>1683.9920000000002</v>
      </c>
      <c r="P359" s="118">
        <f>VLOOKUP($A359+ROUND((COLUMN()-2)/24,5),АТС!$A$41:$F$784,6)+'Иные услуги '!$C$5+'РСТ РСО-А'!$L$7+'РСТ РСО-А'!$F$9</f>
        <v>1683.6120000000001</v>
      </c>
      <c r="Q359" s="118">
        <f>VLOOKUP($A359+ROUND((COLUMN()-2)/24,5),АТС!$A$41:$F$784,6)+'Иные услуги '!$C$5+'РСТ РСО-А'!$L$7+'РСТ РСО-А'!$F$9</f>
        <v>1659.6019999999999</v>
      </c>
      <c r="R359" s="118">
        <f>VLOOKUP($A359+ROUND((COLUMN()-2)/24,5),АТС!$A$41:$F$784,6)+'Иные услуги '!$C$5+'РСТ РСО-А'!$L$7+'РСТ РСО-А'!$F$9</f>
        <v>1658.9320000000002</v>
      </c>
      <c r="S359" s="118">
        <f>VLOOKUP($A359+ROUND((COLUMN()-2)/24,5),АТС!$A$41:$F$784,6)+'Иные услуги '!$C$5+'РСТ РСО-А'!$L$7+'РСТ РСО-А'!$F$9</f>
        <v>1638.0819999999999</v>
      </c>
      <c r="T359" s="118">
        <f>VLOOKUP($A359+ROUND((COLUMN()-2)/24,5),АТС!$A$41:$F$784,6)+'Иные услуги '!$C$5+'РСТ РСО-А'!$L$7+'РСТ РСО-А'!$F$9</f>
        <v>1693.1320000000001</v>
      </c>
      <c r="U359" s="118">
        <f>VLOOKUP($A359+ROUND((COLUMN()-2)/24,5),АТС!$A$41:$F$784,6)+'Иные услуги '!$C$5+'РСТ РСО-А'!$L$7+'РСТ РСО-А'!$F$9</f>
        <v>1696.7020000000002</v>
      </c>
      <c r="V359" s="118">
        <f>VLOOKUP($A359+ROUND((COLUMN()-2)/24,5),АТС!$A$41:$F$784,6)+'Иные услуги '!$C$5+'РСТ РСО-А'!$L$7+'РСТ РСО-А'!$F$9</f>
        <v>1761.4320000000002</v>
      </c>
      <c r="W359" s="118">
        <f>VLOOKUP($A359+ROUND((COLUMN()-2)/24,5),АТС!$A$41:$F$784,6)+'Иные услуги '!$C$5+'РСТ РСО-А'!$L$7+'РСТ РСО-А'!$F$9</f>
        <v>1760.922</v>
      </c>
      <c r="X359" s="118">
        <f>VLOOKUP($A359+ROUND((COLUMN()-2)/24,5),АТС!$A$41:$F$784,6)+'Иные услуги '!$C$5+'РСТ РСО-А'!$L$7+'РСТ РСО-А'!$F$9</f>
        <v>1618.4920000000002</v>
      </c>
      <c r="Y359" s="118">
        <f>VLOOKUP($A359+ROUND((COLUMN()-2)/24,5),АТС!$A$41:$F$784,6)+'Иные услуги '!$C$5+'РСТ РСО-А'!$L$7+'РСТ РСО-А'!$F$9</f>
        <v>1635.002</v>
      </c>
    </row>
    <row r="360" spans="1:25" x14ac:dyDescent="0.2">
      <c r="A360" s="66">
        <f t="shared" si="12"/>
        <v>43531</v>
      </c>
      <c r="B360" s="118">
        <f>VLOOKUP($A360+ROUND((COLUMN()-2)/24,5),АТС!$A$41:$F$784,6)+'Иные услуги '!$C$5+'РСТ РСО-А'!$L$7+'РСТ РСО-А'!$F$9</f>
        <v>1720.922</v>
      </c>
      <c r="C360" s="118">
        <f>VLOOKUP($A360+ROUND((COLUMN()-2)/24,5),АТС!$A$41:$F$784,6)+'Иные услуги '!$C$5+'РСТ РСО-А'!$L$7+'РСТ РСО-А'!$F$9</f>
        <v>1756.732</v>
      </c>
      <c r="D360" s="118">
        <f>VLOOKUP($A360+ROUND((COLUMN()-2)/24,5),АТС!$A$41:$F$784,6)+'Иные услуги '!$C$5+'РСТ РСО-А'!$L$7+'РСТ РСО-А'!$F$9</f>
        <v>1784.1320000000001</v>
      </c>
      <c r="E360" s="118">
        <f>VLOOKUP($A360+ROUND((COLUMN()-2)/24,5),АТС!$A$41:$F$784,6)+'Иные услуги '!$C$5+'РСТ РСО-А'!$L$7+'РСТ РСО-А'!$F$9</f>
        <v>1784.0320000000002</v>
      </c>
      <c r="F360" s="118">
        <f>VLOOKUP($A360+ROUND((COLUMN()-2)/24,5),АТС!$A$41:$F$784,6)+'Иные услуги '!$C$5+'РСТ РСО-А'!$L$7+'РСТ РСО-А'!$F$9</f>
        <v>1784.3820000000001</v>
      </c>
      <c r="G360" s="118">
        <f>VLOOKUP($A360+ROUND((COLUMN()-2)/24,5),АТС!$A$41:$F$784,6)+'Иные услуги '!$C$5+'РСТ РСО-А'!$L$7+'РСТ РСО-А'!$F$9</f>
        <v>1787.0819999999999</v>
      </c>
      <c r="H360" s="118">
        <f>VLOOKUP($A360+ROUND((COLUMN()-2)/24,5),АТС!$A$41:$F$784,6)+'Иные услуги '!$C$5+'РСТ РСО-А'!$L$7+'РСТ РСО-А'!$F$9</f>
        <v>1771.9320000000002</v>
      </c>
      <c r="I360" s="118">
        <f>VLOOKUP($A360+ROUND((COLUMN()-2)/24,5),АТС!$A$41:$F$784,6)+'Иные услуги '!$C$5+'РСТ РСО-А'!$L$7+'РСТ РСО-А'!$F$9</f>
        <v>1624.212</v>
      </c>
      <c r="J360" s="118">
        <f>VLOOKUP($A360+ROUND((COLUMN()-2)/24,5),АТС!$A$41:$F$784,6)+'Иные услуги '!$C$5+'РСТ РСО-А'!$L$7+'РСТ РСО-А'!$F$9</f>
        <v>1684.962</v>
      </c>
      <c r="K360" s="118">
        <f>VLOOKUP($A360+ROUND((COLUMN()-2)/24,5),АТС!$A$41:$F$784,6)+'Иные услуги '!$C$5+'РСТ РСО-А'!$L$7+'РСТ РСО-А'!$F$9</f>
        <v>1660.982</v>
      </c>
      <c r="L360" s="118">
        <f>VLOOKUP($A360+ROUND((COLUMN()-2)/24,5),АТС!$A$41:$F$784,6)+'Иные услуги '!$C$5+'РСТ РСО-А'!$L$7+'РСТ РСО-А'!$F$9</f>
        <v>1661.0819999999999</v>
      </c>
      <c r="M360" s="118">
        <f>VLOOKUP($A360+ROUND((COLUMN()-2)/24,5),АТС!$A$41:$F$784,6)+'Иные услуги '!$C$5+'РСТ РСО-А'!$L$7+'РСТ РСО-А'!$F$9</f>
        <v>1660.6320000000001</v>
      </c>
      <c r="N360" s="118">
        <f>VLOOKUP($A360+ROUND((COLUMN()-2)/24,5),АТС!$A$41:$F$784,6)+'Иные услуги '!$C$5+'РСТ РСО-А'!$L$7+'РСТ РСО-А'!$F$9</f>
        <v>1684.172</v>
      </c>
      <c r="O360" s="118">
        <f>VLOOKUP($A360+ROUND((COLUMN()-2)/24,5),АТС!$A$41:$F$784,6)+'Иные услуги '!$C$5+'РСТ РСО-А'!$L$7+'РСТ РСО-А'!$F$9</f>
        <v>1682.672</v>
      </c>
      <c r="P360" s="118">
        <f>VLOOKUP($A360+ROUND((COLUMN()-2)/24,5),АТС!$A$41:$F$784,6)+'Иные услуги '!$C$5+'РСТ РСО-А'!$L$7+'РСТ РСО-А'!$F$9</f>
        <v>1682.6220000000003</v>
      </c>
      <c r="Q360" s="118">
        <f>VLOOKUP($A360+ROUND((COLUMN()-2)/24,5),АТС!$A$41:$F$784,6)+'Иные услуги '!$C$5+'РСТ РСО-А'!$L$7+'РСТ РСО-А'!$F$9</f>
        <v>1682.502</v>
      </c>
      <c r="R360" s="118">
        <f>VLOOKUP($A360+ROUND((COLUMN()-2)/24,5),АТС!$A$41:$F$784,6)+'Иные услуги '!$C$5+'РСТ РСО-А'!$L$7+'РСТ РСО-А'!$F$9</f>
        <v>1681.8620000000001</v>
      </c>
      <c r="S360" s="118">
        <f>VLOOKUP($A360+ROUND((COLUMN()-2)/24,5),АТС!$A$41:$F$784,6)+'Иные услуги '!$C$5+'РСТ РСО-А'!$L$7+'РСТ РСО-А'!$F$9</f>
        <v>1640.3820000000001</v>
      </c>
      <c r="T360" s="118">
        <f>VLOOKUP($A360+ROUND((COLUMN()-2)/24,5),АТС!$A$41:$F$784,6)+'Иные услуги '!$C$5+'РСТ РСО-А'!$L$7+'РСТ РСО-А'!$F$9</f>
        <v>1695.3319999999999</v>
      </c>
      <c r="U360" s="118">
        <f>VLOOKUP($A360+ROUND((COLUMN()-2)/24,5),АТС!$A$41:$F$784,6)+'Иные услуги '!$C$5+'РСТ РСО-А'!$L$7+'РСТ РСО-А'!$F$9</f>
        <v>1653.3420000000001</v>
      </c>
      <c r="V360" s="118">
        <f>VLOOKUP($A360+ROUND((COLUMN()-2)/24,5),АТС!$A$41:$F$784,6)+'Иные услуги '!$C$5+'РСТ РСО-А'!$L$7+'РСТ РСО-А'!$F$9</f>
        <v>1696.3420000000001</v>
      </c>
      <c r="W360" s="118">
        <f>VLOOKUP($A360+ROUND((COLUMN()-2)/24,5),АТС!$A$41:$F$784,6)+'Иные услуги '!$C$5+'РСТ РСО-А'!$L$7+'РСТ РСО-А'!$F$9</f>
        <v>1764.2620000000002</v>
      </c>
      <c r="X360" s="118">
        <f>VLOOKUP($A360+ROUND((COLUMN()-2)/24,5),АТС!$A$41:$F$784,6)+'Иные услуги '!$C$5+'РСТ РСО-А'!$L$7+'РСТ РСО-А'!$F$9</f>
        <v>1656.902</v>
      </c>
      <c r="Y360" s="118">
        <f>VLOOKUP($A360+ROUND((COLUMN()-2)/24,5),АТС!$A$41:$F$784,6)+'Иные услуги '!$C$5+'РСТ РСО-А'!$L$7+'РСТ РСО-А'!$F$9</f>
        <v>1626.002</v>
      </c>
    </row>
    <row r="361" spans="1:25" x14ac:dyDescent="0.2">
      <c r="A361" s="66">
        <f t="shared" si="12"/>
        <v>43532</v>
      </c>
      <c r="B361" s="118">
        <f>VLOOKUP($A361+ROUND((COLUMN()-2)/24,5),АТС!$A$41:$F$784,6)+'Иные услуги '!$C$5+'РСТ РСО-А'!$L$7+'РСТ РСО-А'!$F$9</f>
        <v>1721.3820000000001</v>
      </c>
      <c r="C361" s="118">
        <f>VLOOKUP($A361+ROUND((COLUMN()-2)/24,5),АТС!$A$41:$F$784,6)+'Иные услуги '!$C$5+'РСТ РСО-А'!$L$7+'РСТ РСО-А'!$F$9</f>
        <v>1787.3820000000001</v>
      </c>
      <c r="D361" s="118">
        <f>VLOOKUP($A361+ROUND((COLUMN()-2)/24,5),АТС!$A$41:$F$784,6)+'Иные услуги '!$C$5+'РСТ РСО-А'!$L$7+'РСТ РСО-А'!$F$9</f>
        <v>1785.9320000000002</v>
      </c>
      <c r="E361" s="118">
        <f>VLOOKUP($A361+ROUND((COLUMN()-2)/24,5),АТС!$A$41:$F$784,6)+'Иные услуги '!$C$5+'РСТ РСО-А'!$L$7+'РСТ РСО-А'!$F$9</f>
        <v>1785.232</v>
      </c>
      <c r="F361" s="118">
        <f>VLOOKUP($A361+ROUND((COLUMN()-2)/24,5),АТС!$A$41:$F$784,6)+'Иные услуги '!$C$5+'РСТ РСО-А'!$L$7+'РСТ РСО-А'!$F$9</f>
        <v>1785.5819999999999</v>
      </c>
      <c r="G361" s="118">
        <f>VLOOKUP($A361+ROUND((COLUMN()-2)/24,5),АТС!$A$41:$F$784,6)+'Иные услуги '!$C$5+'РСТ РСО-А'!$L$7+'РСТ РСО-А'!$F$9</f>
        <v>1786.0520000000001</v>
      </c>
      <c r="H361" s="118">
        <f>VLOOKUP($A361+ROUND((COLUMN()-2)/24,5),АТС!$A$41:$F$784,6)+'Иные услуги '!$C$5+'РСТ РСО-А'!$L$7+'РСТ РСО-А'!$F$9</f>
        <v>1766.9120000000003</v>
      </c>
      <c r="I361" s="118">
        <f>VLOOKUP($A361+ROUND((COLUMN()-2)/24,5),АТС!$A$41:$F$784,6)+'Иные услуги '!$C$5+'РСТ РСО-А'!$L$7+'РСТ РСО-А'!$F$9</f>
        <v>1620.232</v>
      </c>
      <c r="J361" s="118">
        <f>VLOOKUP($A361+ROUND((COLUMN()-2)/24,5),АТС!$A$41:$F$784,6)+'Иные услуги '!$C$5+'РСТ РСО-А'!$L$7+'РСТ РСО-А'!$F$9</f>
        <v>1708.7620000000002</v>
      </c>
      <c r="K361" s="118">
        <f>VLOOKUP($A361+ROUND((COLUMN()-2)/24,5),АТС!$A$41:$F$784,6)+'Иные услуги '!$C$5+'РСТ РСО-А'!$L$7+'РСТ РСО-А'!$F$9</f>
        <v>1737.0720000000001</v>
      </c>
      <c r="L361" s="118">
        <f>VLOOKUP($A361+ROUND((COLUMN()-2)/24,5),АТС!$A$41:$F$784,6)+'Иные услуги '!$C$5+'РСТ РСО-А'!$L$7+'РСТ РСО-А'!$F$9</f>
        <v>1736.9520000000002</v>
      </c>
      <c r="M361" s="118">
        <f>VLOOKUP($A361+ROUND((COLUMN()-2)/24,5),АТС!$A$41:$F$784,6)+'Иные услуги '!$C$5+'РСТ РСО-А'!$L$7+'РСТ РСО-А'!$F$9</f>
        <v>1736.462</v>
      </c>
      <c r="N361" s="118">
        <f>VLOOKUP($A361+ROUND((COLUMN()-2)/24,5),АТС!$A$41:$F$784,6)+'Иные услуги '!$C$5+'РСТ РСО-А'!$L$7+'РСТ РСО-А'!$F$9</f>
        <v>1735.7420000000002</v>
      </c>
      <c r="O361" s="118">
        <f>VLOOKUP($A361+ROUND((COLUMN()-2)/24,5),АТС!$A$41:$F$784,6)+'Иные услуги '!$C$5+'РСТ РСО-А'!$L$7+'РСТ РСО-А'!$F$9</f>
        <v>1735.6320000000001</v>
      </c>
      <c r="P361" s="118">
        <f>VLOOKUP($A361+ROUND((COLUMN()-2)/24,5),АТС!$A$41:$F$784,6)+'Иные услуги '!$C$5+'РСТ РСО-А'!$L$7+'РСТ РСО-А'!$F$9</f>
        <v>1735.4120000000003</v>
      </c>
      <c r="Q361" s="118">
        <f>VLOOKUP($A361+ROUND((COLUMN()-2)/24,5),АТС!$A$41:$F$784,6)+'Иные услуги '!$C$5+'РСТ РСО-А'!$L$7+'РСТ РСО-А'!$F$9</f>
        <v>1734.962</v>
      </c>
      <c r="R361" s="118">
        <f>VLOOKUP($A361+ROUND((COLUMN()-2)/24,5),АТС!$A$41:$F$784,6)+'Иные услуги '!$C$5+'РСТ РСО-А'!$L$7+'РСТ РСО-А'!$F$9</f>
        <v>1734.5819999999999</v>
      </c>
      <c r="S361" s="118">
        <f>VLOOKUP($A361+ROUND((COLUMN()-2)/24,5),АТС!$A$41:$F$784,6)+'Иные услуги '!$C$5+'РСТ РСО-А'!$L$7+'РСТ РСО-А'!$F$9</f>
        <v>1662.2719999999999</v>
      </c>
      <c r="T361" s="118">
        <f>VLOOKUP($A361+ROUND((COLUMN()-2)/24,5),АТС!$A$41:$F$784,6)+'Иные услуги '!$C$5+'РСТ РСО-А'!$L$7+'РСТ РСО-А'!$F$9</f>
        <v>1694.252</v>
      </c>
      <c r="U361" s="118">
        <f>VLOOKUP($A361+ROUND((COLUMN()-2)/24,5),АТС!$A$41:$F$784,6)+'Иные услуги '!$C$5+'РСТ РСО-А'!$L$7+'РСТ РСО-А'!$F$9</f>
        <v>1669.0520000000001</v>
      </c>
      <c r="V361" s="118">
        <f>VLOOKUP($A361+ROUND((COLUMN()-2)/24,5),АТС!$A$41:$F$784,6)+'Иные услуги '!$C$5+'РСТ РСО-А'!$L$7+'РСТ РСО-А'!$F$9</f>
        <v>1695.5819999999999</v>
      </c>
      <c r="W361" s="118">
        <f>VLOOKUP($A361+ROUND((COLUMN()-2)/24,5),АТС!$A$41:$F$784,6)+'Иные услуги '!$C$5+'РСТ РСО-А'!$L$7+'РСТ РСО-А'!$F$9</f>
        <v>1762.1019999999999</v>
      </c>
      <c r="X361" s="118">
        <f>VLOOKUP($A361+ROUND((COLUMN()-2)/24,5),АТС!$A$41:$F$784,6)+'Иные услуги '!$C$5+'РСТ РСО-А'!$L$7+'РСТ РСО-А'!$F$9</f>
        <v>1658.4520000000002</v>
      </c>
      <c r="Y361" s="118">
        <f>VLOOKUP($A361+ROUND((COLUMN()-2)/24,5),АТС!$A$41:$F$784,6)+'Иные услуги '!$C$5+'РСТ РСО-А'!$L$7+'РСТ РСО-А'!$F$9</f>
        <v>1625.5619999999999</v>
      </c>
    </row>
    <row r="362" spans="1:25" x14ac:dyDescent="0.2">
      <c r="A362" s="66">
        <f t="shared" si="12"/>
        <v>43533</v>
      </c>
      <c r="B362" s="118">
        <f>VLOOKUP($A362+ROUND((COLUMN()-2)/24,5),АТС!$A$41:$F$784,6)+'Иные услуги '!$C$5+'РСТ РСО-А'!$L$7+'РСТ РСО-А'!$F$9</f>
        <v>1721.7820000000002</v>
      </c>
      <c r="C362" s="118">
        <f>VLOOKUP($A362+ROUND((COLUMN()-2)/24,5),АТС!$A$41:$F$784,6)+'Иные услуги '!$C$5+'РСТ РСО-А'!$L$7+'РСТ РСО-А'!$F$9</f>
        <v>1787.7020000000002</v>
      </c>
      <c r="D362" s="118">
        <f>VLOOKUP($A362+ROUND((COLUMN()-2)/24,5),АТС!$A$41:$F$784,6)+'Иные услуги '!$C$5+'РСТ РСО-А'!$L$7+'РСТ РСО-А'!$F$9</f>
        <v>1818.6820000000002</v>
      </c>
      <c r="E362" s="118">
        <f>VLOOKUP($A362+ROUND((COLUMN()-2)/24,5),АТС!$A$41:$F$784,6)+'Иные услуги '!$C$5+'РСТ РСО-А'!$L$7+'РСТ РСО-А'!$F$9</f>
        <v>1817.732</v>
      </c>
      <c r="F362" s="118">
        <f>VLOOKUP($A362+ROUND((COLUMN()-2)/24,5),АТС!$A$41:$F$784,6)+'Иные услуги '!$C$5+'РСТ РСО-А'!$L$7+'РСТ РСО-А'!$F$9</f>
        <v>1816.732</v>
      </c>
      <c r="G362" s="118">
        <f>VLOOKUP($A362+ROUND((COLUMN()-2)/24,5),АТС!$A$41:$F$784,6)+'Иные услуги '!$C$5+'РСТ РСО-А'!$L$7+'РСТ РСО-А'!$F$9</f>
        <v>1817.3020000000001</v>
      </c>
      <c r="H362" s="118">
        <f>VLOOKUP($A362+ROUND((COLUMN()-2)/24,5),АТС!$A$41:$F$784,6)+'Иные услуги '!$C$5+'РСТ РСО-А'!$L$7+'РСТ РСО-А'!$F$9</f>
        <v>1835.0920000000001</v>
      </c>
      <c r="I362" s="118">
        <f>VLOOKUP($A362+ROUND((COLUMN()-2)/24,5),АТС!$A$41:$F$784,6)+'Иные услуги '!$C$5+'РСТ РСО-А'!$L$7+'РСТ РСО-А'!$F$9</f>
        <v>1731.6320000000001</v>
      </c>
      <c r="J362" s="118">
        <f>VLOOKUP($A362+ROUND((COLUMN()-2)/24,5),АТС!$A$41:$F$784,6)+'Иные услуги '!$C$5+'РСТ РСО-А'!$L$7+'РСТ РСО-А'!$F$9</f>
        <v>1828.3620000000001</v>
      </c>
      <c r="K362" s="118">
        <f>VLOOKUP($A362+ROUND((COLUMN()-2)/24,5),АТС!$A$41:$F$784,6)+'Иные услуги '!$C$5+'РСТ РСО-А'!$L$7+'РСТ РСО-А'!$F$9</f>
        <v>1765.8420000000001</v>
      </c>
      <c r="L362" s="118">
        <f>VLOOKUP($A362+ROUND((COLUMN()-2)/24,5),АТС!$A$41:$F$784,6)+'Иные услуги '!$C$5+'РСТ РСО-А'!$L$7+'РСТ РСО-А'!$F$9</f>
        <v>1737.172</v>
      </c>
      <c r="M362" s="118">
        <f>VLOOKUP($A362+ROUND((COLUMN()-2)/24,5),АТС!$A$41:$F$784,6)+'Иные услуги '!$C$5+'РСТ РСО-А'!$L$7+'РСТ РСО-А'!$F$9</f>
        <v>1736.9320000000002</v>
      </c>
      <c r="N362" s="118">
        <f>VLOOKUP($A362+ROUND((COLUMN()-2)/24,5),АТС!$A$41:$F$784,6)+'Иные услуги '!$C$5+'РСТ РСО-А'!$L$7+'РСТ РСО-А'!$F$9</f>
        <v>1736.8920000000003</v>
      </c>
      <c r="O362" s="118">
        <f>VLOOKUP($A362+ROUND((COLUMN()-2)/24,5),АТС!$A$41:$F$784,6)+'Иные услуги '!$C$5+'РСТ РСО-А'!$L$7+'РСТ РСО-А'!$F$9</f>
        <v>1736.8820000000001</v>
      </c>
      <c r="P362" s="118">
        <f>VLOOKUP($A362+ROUND((COLUMN()-2)/24,5),АТС!$A$41:$F$784,6)+'Иные услуги '!$C$5+'РСТ РСО-А'!$L$7+'РСТ РСО-А'!$F$9</f>
        <v>1736.9120000000003</v>
      </c>
      <c r="Q362" s="118">
        <f>VLOOKUP($A362+ROUND((COLUMN()-2)/24,5),АТС!$A$41:$F$784,6)+'Иные услуги '!$C$5+'РСТ РСО-А'!$L$7+'РСТ РСО-А'!$F$9</f>
        <v>1737.0419999999999</v>
      </c>
      <c r="R362" s="118">
        <f>VLOOKUP($A362+ROUND((COLUMN()-2)/24,5),АТС!$A$41:$F$784,6)+'Иные услуги '!$C$5+'РСТ РСО-А'!$L$7+'РСТ РСО-А'!$F$9</f>
        <v>1737.002</v>
      </c>
      <c r="S362" s="118">
        <f>VLOOKUP($A362+ROUND((COLUMN()-2)/24,5),АТС!$A$41:$F$784,6)+'Иные услуги '!$C$5+'РСТ РСО-А'!$L$7+'РСТ РСО-А'!$F$9</f>
        <v>1665.5219999999999</v>
      </c>
      <c r="T362" s="118">
        <f>VLOOKUP($A362+ROUND((COLUMN()-2)/24,5),АТС!$A$41:$F$784,6)+'Иные услуги '!$C$5+'РСТ РСО-А'!$L$7+'РСТ РСО-А'!$F$9</f>
        <v>1698.8519999999999</v>
      </c>
      <c r="U362" s="118">
        <f>VLOOKUP($A362+ROUND((COLUMN()-2)/24,5),АТС!$A$41:$F$784,6)+'Иные услуги '!$C$5+'РСТ РСО-А'!$L$7+'РСТ РСО-А'!$F$9</f>
        <v>1706.0120000000002</v>
      </c>
      <c r="V362" s="118">
        <f>VLOOKUP($A362+ROUND((COLUMN()-2)/24,5),АТС!$A$41:$F$784,6)+'Иные услуги '!$C$5+'РСТ РСО-А'!$L$7+'РСТ РСО-А'!$F$9</f>
        <v>1766.7020000000002</v>
      </c>
      <c r="W362" s="118">
        <f>VLOOKUP($A362+ROUND((COLUMN()-2)/24,5),АТС!$A$41:$F$784,6)+'Иные услуги '!$C$5+'РСТ РСО-А'!$L$7+'РСТ РСО-А'!$F$9</f>
        <v>1842.7620000000002</v>
      </c>
      <c r="X362" s="118">
        <f>VLOOKUP($A362+ROUND((COLUMN()-2)/24,5),АТС!$A$41:$F$784,6)+'Иные услуги '!$C$5+'РСТ РСО-А'!$L$7+'РСТ РСО-А'!$F$9</f>
        <v>1661.7719999999999</v>
      </c>
      <c r="Y362" s="118">
        <f>VLOOKUP($A362+ROUND((COLUMN()-2)/24,5),АТС!$A$41:$F$784,6)+'Иные услуги '!$C$5+'РСТ РСО-А'!$L$7+'РСТ РСО-А'!$F$9</f>
        <v>1635.0920000000001</v>
      </c>
    </row>
    <row r="363" spans="1:25" x14ac:dyDescent="0.2">
      <c r="A363" s="66">
        <f t="shared" si="12"/>
        <v>43534</v>
      </c>
      <c r="B363" s="118">
        <f>VLOOKUP($A363+ROUND((COLUMN()-2)/24,5),АТС!$A$41:$F$784,6)+'Иные услуги '!$C$5+'РСТ РСО-А'!$L$7+'РСТ РСО-А'!$F$9</f>
        <v>1722.1220000000003</v>
      </c>
      <c r="C363" s="118">
        <f>VLOOKUP($A363+ROUND((COLUMN()-2)/24,5),АТС!$A$41:$F$784,6)+'Иные услуги '!$C$5+'РСТ РСО-А'!$L$7+'РСТ РСО-А'!$F$9</f>
        <v>1788.8119999999999</v>
      </c>
      <c r="D363" s="118">
        <f>VLOOKUP($A363+ROUND((COLUMN()-2)/24,5),АТС!$A$41:$F$784,6)+'Иные услуги '!$C$5+'РСТ РСО-А'!$L$7+'РСТ РСО-А'!$F$9</f>
        <v>1819.3620000000001</v>
      </c>
      <c r="E363" s="118">
        <f>VLOOKUP($A363+ROUND((COLUMN()-2)/24,5),АТС!$A$41:$F$784,6)+'Иные услуги '!$C$5+'РСТ РСО-А'!$L$7+'РСТ РСО-А'!$F$9</f>
        <v>1817.6420000000003</v>
      </c>
      <c r="F363" s="118">
        <f>VLOOKUP($A363+ROUND((COLUMN()-2)/24,5),АТС!$A$41:$F$784,6)+'Иные услуги '!$C$5+'РСТ РСО-А'!$L$7+'РСТ РСО-А'!$F$9</f>
        <v>1817.9520000000002</v>
      </c>
      <c r="G363" s="118">
        <f>VLOOKUP($A363+ROUND((COLUMN()-2)/24,5),АТС!$A$41:$F$784,6)+'Иные услуги '!$C$5+'РСТ РСО-А'!$L$7+'РСТ РСО-А'!$F$9</f>
        <v>1819.752</v>
      </c>
      <c r="H363" s="118">
        <f>VLOOKUP($A363+ROUND((COLUMN()-2)/24,5),АТС!$A$41:$F$784,6)+'Иные услуги '!$C$5+'РСТ РСО-А'!$L$7+'РСТ РСО-А'!$F$9</f>
        <v>1910.9520000000002</v>
      </c>
      <c r="I363" s="118">
        <f>VLOOKUP($A363+ROUND((COLUMN()-2)/24,5),АТС!$A$41:$F$784,6)+'Иные услуги '!$C$5+'РСТ РСО-А'!$L$7+'РСТ РСО-А'!$F$9</f>
        <v>1813.172</v>
      </c>
      <c r="J363" s="118">
        <f>VLOOKUP($A363+ROUND((COLUMN()-2)/24,5),АТС!$A$41:$F$784,6)+'Иные услуги '!$C$5+'РСТ РСО-А'!$L$7+'РСТ РСО-А'!$F$9</f>
        <v>1899.0819999999999</v>
      </c>
      <c r="K363" s="118">
        <f>VLOOKUP($A363+ROUND((COLUMN()-2)/24,5),АТС!$A$41:$F$784,6)+'Иные услуги '!$C$5+'РСТ РСО-А'!$L$7+'РСТ РСО-А'!$F$9</f>
        <v>1864.2919999999999</v>
      </c>
      <c r="L363" s="118">
        <f>VLOOKUP($A363+ROUND((COLUMN()-2)/24,5),АТС!$A$41:$F$784,6)+'Иные услуги '!$C$5+'РСТ РСО-А'!$L$7+'РСТ РСО-А'!$F$9</f>
        <v>1765.4320000000002</v>
      </c>
      <c r="M363" s="118">
        <f>VLOOKUP($A363+ROUND((COLUMN()-2)/24,5),АТС!$A$41:$F$784,6)+'Иные услуги '!$C$5+'РСТ РСО-А'!$L$7+'РСТ РСО-А'!$F$9</f>
        <v>1765.3720000000003</v>
      </c>
      <c r="N363" s="118">
        <f>VLOOKUP($A363+ROUND((COLUMN()-2)/24,5),АТС!$A$41:$F$784,6)+'Иные услуги '!$C$5+'РСТ РСО-А'!$L$7+'РСТ РСО-А'!$F$9</f>
        <v>1764.422</v>
      </c>
      <c r="O363" s="118">
        <f>VLOOKUP($A363+ROUND((COLUMN()-2)/24,5),АТС!$A$41:$F$784,6)+'Иные услуги '!$C$5+'РСТ РСО-А'!$L$7+'РСТ РСО-А'!$F$9</f>
        <v>1764.192</v>
      </c>
      <c r="P363" s="118">
        <f>VLOOKUP($A363+ROUND((COLUMN()-2)/24,5),АТС!$A$41:$F$784,6)+'Иные услуги '!$C$5+'РСТ РСО-А'!$L$7+'РСТ РСО-А'!$F$9</f>
        <v>1763.152</v>
      </c>
      <c r="Q363" s="118">
        <f>VLOOKUP($A363+ROUND((COLUMN()-2)/24,5),АТС!$A$41:$F$784,6)+'Иные услуги '!$C$5+'РСТ РСО-А'!$L$7+'РСТ РСО-А'!$F$9</f>
        <v>1762.3020000000001</v>
      </c>
      <c r="R363" s="118">
        <f>VLOOKUP($A363+ROUND((COLUMN()-2)/24,5),АТС!$A$41:$F$784,6)+'Иные услуги '!$C$5+'РСТ РСО-А'!$L$7+'РСТ РСО-А'!$F$9</f>
        <v>1732.1120000000001</v>
      </c>
      <c r="S363" s="118">
        <f>VLOOKUP($A363+ROUND((COLUMN()-2)/24,5),АТС!$A$41:$F$784,6)+'Иные услуги '!$C$5+'РСТ РСО-А'!$L$7+'РСТ РСО-А'!$F$9</f>
        <v>1685.3220000000001</v>
      </c>
      <c r="T363" s="118">
        <f>VLOOKUP($A363+ROUND((COLUMN()-2)/24,5),АТС!$A$41:$F$784,6)+'Иные услуги '!$C$5+'РСТ РСО-А'!$L$7+'РСТ РСО-А'!$F$9</f>
        <v>1695.9920000000002</v>
      </c>
      <c r="U363" s="118">
        <f>VLOOKUP($A363+ROUND((COLUMN()-2)/24,5),АТС!$A$41:$F$784,6)+'Иные услуги '!$C$5+'РСТ РСО-А'!$L$7+'РСТ РСО-А'!$F$9</f>
        <v>1699.8020000000001</v>
      </c>
      <c r="V363" s="118">
        <f>VLOOKUP($A363+ROUND((COLUMN()-2)/24,5),АТС!$A$41:$F$784,6)+'Иные услуги '!$C$5+'РСТ РСО-А'!$L$7+'РСТ РСО-А'!$F$9</f>
        <v>1763.0619999999999</v>
      </c>
      <c r="W363" s="118">
        <f>VLOOKUP($A363+ROUND((COLUMN()-2)/24,5),АТС!$A$41:$F$784,6)+'Иные услуги '!$C$5+'РСТ РСО-А'!$L$7+'РСТ РСО-А'!$F$9</f>
        <v>1841.2020000000002</v>
      </c>
      <c r="X363" s="118">
        <f>VLOOKUP($A363+ROUND((COLUMN()-2)/24,5),АТС!$A$41:$F$784,6)+'Иные услуги '!$C$5+'РСТ РСО-А'!$L$7+'РСТ РСО-А'!$F$9</f>
        <v>1617.9520000000002</v>
      </c>
      <c r="Y363" s="118">
        <f>VLOOKUP($A363+ROUND((COLUMN()-2)/24,5),АТС!$A$41:$F$784,6)+'Иные услуги '!$C$5+'РСТ РСО-А'!$L$7+'РСТ РСО-А'!$F$9</f>
        <v>1657.0819999999999</v>
      </c>
    </row>
    <row r="364" spans="1:25" x14ac:dyDescent="0.2">
      <c r="A364" s="66">
        <f t="shared" si="12"/>
        <v>43535</v>
      </c>
      <c r="B364" s="118">
        <f>VLOOKUP($A364+ROUND((COLUMN()-2)/24,5),АТС!$A$41:$F$784,6)+'Иные услуги '!$C$5+'РСТ РСО-А'!$L$7+'РСТ РСО-А'!$F$9</f>
        <v>1723.0320000000002</v>
      </c>
      <c r="C364" s="118">
        <f>VLOOKUP($A364+ROUND((COLUMN()-2)/24,5),АТС!$A$41:$F$784,6)+'Иные услуги '!$C$5+'РСТ РСО-А'!$L$7+'РСТ РСО-А'!$F$9</f>
        <v>1786.5720000000001</v>
      </c>
      <c r="D364" s="118">
        <f>VLOOKUP($A364+ROUND((COLUMN()-2)/24,5),АТС!$A$41:$F$784,6)+'Иные услуги '!$C$5+'РСТ РСО-А'!$L$7+'РСТ РСО-А'!$F$9</f>
        <v>1785.3420000000001</v>
      </c>
      <c r="E364" s="118">
        <f>VLOOKUP($A364+ROUND((COLUMN()-2)/24,5),АТС!$A$41:$F$784,6)+'Иные услуги '!$C$5+'РСТ РСО-А'!$L$7+'РСТ РСО-А'!$F$9</f>
        <v>1785.2719999999999</v>
      </c>
      <c r="F364" s="118">
        <f>VLOOKUP($A364+ROUND((COLUMN()-2)/24,5),АТС!$A$41:$F$784,6)+'Иные услуги '!$C$5+'РСТ РСО-А'!$L$7+'РСТ РСО-А'!$F$9</f>
        <v>1784.8420000000001</v>
      </c>
      <c r="G364" s="118">
        <f>VLOOKUP($A364+ROUND((COLUMN()-2)/24,5),АТС!$A$41:$F$784,6)+'Иные услуги '!$C$5+'РСТ РСО-А'!$L$7+'РСТ РСО-А'!$F$9</f>
        <v>1786.6820000000002</v>
      </c>
      <c r="H364" s="118">
        <f>VLOOKUP($A364+ROUND((COLUMN()-2)/24,5),АТС!$A$41:$F$784,6)+'Иные услуги '!$C$5+'РСТ РСО-А'!$L$7+'РСТ РСО-А'!$F$9</f>
        <v>1768.7719999999999</v>
      </c>
      <c r="I364" s="118">
        <f>VLOOKUP($A364+ROUND((COLUMN()-2)/24,5),АТС!$A$41:$F$784,6)+'Иные услуги '!$C$5+'РСТ РСО-А'!$L$7+'РСТ РСО-А'!$F$9</f>
        <v>1620.672</v>
      </c>
      <c r="J364" s="118">
        <f>VLOOKUP($A364+ROUND((COLUMN()-2)/24,5),АТС!$A$41:$F$784,6)+'Иные услуги '!$C$5+'РСТ РСО-А'!$L$7+'РСТ РСО-А'!$F$9</f>
        <v>1708.6320000000001</v>
      </c>
      <c r="K364" s="118">
        <f>VLOOKUP($A364+ROUND((COLUMN()-2)/24,5),АТС!$A$41:$F$784,6)+'Иные услуги '!$C$5+'РСТ РСО-А'!$L$7+'РСТ РСО-А'!$F$9</f>
        <v>1736.8519999999999</v>
      </c>
      <c r="L364" s="118">
        <f>VLOOKUP($A364+ROUND((COLUMN()-2)/24,5),АТС!$A$41:$F$784,6)+'Иные услуги '!$C$5+'РСТ РСО-А'!$L$7+'РСТ РСО-А'!$F$9</f>
        <v>1736.7620000000002</v>
      </c>
      <c r="M364" s="118">
        <f>VLOOKUP($A364+ROUND((COLUMN()-2)/24,5),АТС!$A$41:$F$784,6)+'Иные услуги '!$C$5+'РСТ РСО-А'!$L$7+'РСТ РСО-А'!$F$9</f>
        <v>1735.8920000000003</v>
      </c>
      <c r="N364" s="118">
        <f>VLOOKUP($A364+ROUND((COLUMN()-2)/24,5),АТС!$A$41:$F$784,6)+'Иные услуги '!$C$5+'РСТ РСО-А'!$L$7+'РСТ РСО-А'!$F$9</f>
        <v>1735.1120000000001</v>
      </c>
      <c r="O364" s="118">
        <f>VLOOKUP($A364+ROUND((COLUMN()-2)/24,5),АТС!$A$41:$F$784,6)+'Иные услуги '!$C$5+'РСТ РСО-А'!$L$7+'РСТ РСО-А'!$F$9</f>
        <v>1763.5920000000001</v>
      </c>
      <c r="P364" s="118">
        <f>VLOOKUP($A364+ROUND((COLUMN()-2)/24,5),АТС!$A$41:$F$784,6)+'Иные услуги '!$C$5+'РСТ РСО-А'!$L$7+'РСТ РСО-А'!$F$9</f>
        <v>1763.3420000000001</v>
      </c>
      <c r="Q364" s="118">
        <f>VLOOKUP($A364+ROUND((COLUMN()-2)/24,5),АТС!$A$41:$F$784,6)+'Иные услуги '!$C$5+'РСТ РСО-А'!$L$7+'РСТ РСО-А'!$F$9</f>
        <v>1763.2620000000002</v>
      </c>
      <c r="R364" s="118">
        <f>VLOOKUP($A364+ROUND((COLUMN()-2)/24,5),АТС!$A$41:$F$784,6)+'Иные услуги '!$C$5+'РСТ РСО-А'!$L$7+'РСТ РСО-А'!$F$9</f>
        <v>1762.172</v>
      </c>
      <c r="S364" s="118">
        <f>VLOOKUP($A364+ROUND((COLUMN()-2)/24,5),АТС!$A$41:$F$784,6)+'Иные услуги '!$C$5+'РСТ РСО-А'!$L$7+'РСТ РСО-А'!$F$9</f>
        <v>1708.2220000000002</v>
      </c>
      <c r="T364" s="118">
        <f>VLOOKUP($A364+ROUND((COLUMN()-2)/24,5),АТС!$A$41:$F$784,6)+'Иные услуги '!$C$5+'РСТ РСО-А'!$L$7+'РСТ РСО-А'!$F$9</f>
        <v>1722.942</v>
      </c>
      <c r="U364" s="118">
        <f>VLOOKUP($A364+ROUND((COLUMN()-2)/24,5),АТС!$A$41:$F$784,6)+'Иные услуги '!$C$5+'РСТ РСО-А'!$L$7+'РСТ РСО-А'!$F$9</f>
        <v>1695.5920000000001</v>
      </c>
      <c r="V364" s="118">
        <f>VLOOKUP($A364+ROUND((COLUMN()-2)/24,5),АТС!$A$41:$F$784,6)+'Иные услуги '!$C$5+'РСТ РСО-А'!$L$7+'РСТ РСО-А'!$F$9</f>
        <v>1725.3920000000003</v>
      </c>
      <c r="W364" s="118">
        <f>VLOOKUP($A364+ROUND((COLUMN()-2)/24,5),АТС!$A$41:$F$784,6)+'Иные услуги '!$C$5+'РСТ РСО-А'!$L$7+'РСТ РСО-А'!$F$9</f>
        <v>1796.8420000000001</v>
      </c>
      <c r="X364" s="118">
        <f>VLOOKUP($A364+ROUND((COLUMN()-2)/24,5),АТС!$A$41:$F$784,6)+'Иные услуги '!$C$5+'РСТ РСО-А'!$L$7+'РСТ РСО-А'!$F$9</f>
        <v>1652.8420000000001</v>
      </c>
      <c r="Y364" s="118">
        <f>VLOOKUP($A364+ROUND((COLUMN()-2)/24,5),АТС!$A$41:$F$784,6)+'Иные услуги '!$C$5+'РСТ РСО-А'!$L$7+'РСТ РСО-А'!$F$9</f>
        <v>1655.0419999999999</v>
      </c>
    </row>
    <row r="365" spans="1:25" x14ac:dyDescent="0.2">
      <c r="A365" s="66">
        <f t="shared" si="12"/>
        <v>43536</v>
      </c>
      <c r="B365" s="118">
        <f>VLOOKUP($A365+ROUND((COLUMN()-2)/24,5),АТС!$A$41:$F$784,6)+'Иные услуги '!$C$5+'РСТ РСО-А'!$L$7+'РСТ РСО-А'!$F$9</f>
        <v>1724.962</v>
      </c>
      <c r="C365" s="118">
        <f>VLOOKUP($A365+ROUND((COLUMN()-2)/24,5),АТС!$A$41:$F$784,6)+'Иные услуги '!$C$5+'РСТ РСО-А'!$L$7+'РСТ РСО-А'!$F$9</f>
        <v>1815.2020000000002</v>
      </c>
      <c r="D365" s="118">
        <f>VLOOKUP($A365+ROUND((COLUMN()-2)/24,5),АТС!$A$41:$F$784,6)+'Иные услуги '!$C$5+'РСТ РСО-А'!$L$7+'РСТ РСО-А'!$F$9</f>
        <v>1814.442</v>
      </c>
      <c r="E365" s="118">
        <f>VLOOKUP($A365+ROUND((COLUMN()-2)/24,5),АТС!$A$41:$F$784,6)+'Иные услуги '!$C$5+'РСТ РСО-А'!$L$7+'РСТ РСО-А'!$F$9</f>
        <v>1814.3420000000001</v>
      </c>
      <c r="F365" s="118">
        <f>VLOOKUP($A365+ROUND((COLUMN()-2)/24,5),АТС!$A$41:$F$784,6)+'Иные услуги '!$C$5+'РСТ РСО-А'!$L$7+'РСТ РСО-А'!$F$9</f>
        <v>1815.152</v>
      </c>
      <c r="G365" s="118">
        <f>VLOOKUP($A365+ROUND((COLUMN()-2)/24,5),АТС!$A$41:$F$784,6)+'Иные услуги '!$C$5+'РСТ РСО-А'!$L$7+'РСТ РСО-А'!$F$9</f>
        <v>1817.0219999999999</v>
      </c>
      <c r="H365" s="118">
        <f>VLOOKUP($A365+ROUND((COLUMN()-2)/24,5),АТС!$A$41:$F$784,6)+'Иные услуги '!$C$5+'РСТ РСО-А'!$L$7+'РСТ РСО-А'!$F$9</f>
        <v>1909.8620000000001</v>
      </c>
      <c r="I365" s="118">
        <f>VLOOKUP($A365+ROUND((COLUMN()-2)/24,5),АТС!$A$41:$F$784,6)+'Иные услуги '!$C$5+'РСТ РСО-А'!$L$7+'РСТ РСО-А'!$F$9</f>
        <v>1816.6320000000001</v>
      </c>
      <c r="J365" s="118">
        <f>VLOOKUP($A365+ROUND((COLUMN()-2)/24,5),АТС!$A$41:$F$784,6)+'Иные услуги '!$C$5+'РСТ РСО-А'!$L$7+'РСТ РСО-А'!$F$9</f>
        <v>1900.1420000000003</v>
      </c>
      <c r="K365" s="118">
        <f>VLOOKUP($A365+ROUND((COLUMN()-2)/24,5),АТС!$A$41:$F$784,6)+'Иные услуги '!$C$5+'РСТ РСО-А'!$L$7+'РСТ РСО-А'!$F$9</f>
        <v>1828.5320000000002</v>
      </c>
      <c r="L365" s="118">
        <f>VLOOKUP($A365+ROUND((COLUMN()-2)/24,5),АТС!$A$41:$F$784,6)+'Иные услуги '!$C$5+'РСТ РСО-А'!$L$7+'РСТ РСО-А'!$F$9</f>
        <v>1828.422</v>
      </c>
      <c r="M365" s="118">
        <f>VLOOKUP($A365+ROUND((COLUMN()-2)/24,5),АТС!$A$41:$F$784,6)+'Иные услуги '!$C$5+'РСТ РСО-А'!$L$7+'РСТ РСО-А'!$F$9</f>
        <v>1827.8420000000001</v>
      </c>
      <c r="N365" s="118">
        <f>VLOOKUP($A365+ROUND((COLUMN()-2)/24,5),АТС!$A$41:$F$784,6)+'Иные услуги '!$C$5+'РСТ РСО-А'!$L$7+'РСТ РСО-А'!$F$9</f>
        <v>1827.4720000000002</v>
      </c>
      <c r="O365" s="118">
        <f>VLOOKUP($A365+ROUND((COLUMN()-2)/24,5),АТС!$A$41:$F$784,6)+'Иные услуги '!$C$5+'РСТ РСО-А'!$L$7+'РСТ РСО-А'!$F$9</f>
        <v>1827.002</v>
      </c>
      <c r="P365" s="118">
        <f>VLOOKUP($A365+ROUND((COLUMN()-2)/24,5),АТС!$A$41:$F$784,6)+'Иные услуги '!$C$5+'РСТ РСО-А'!$L$7+'РСТ РСО-А'!$F$9</f>
        <v>1826.8720000000003</v>
      </c>
      <c r="Q365" s="118">
        <f>VLOOKUP($A365+ROUND((COLUMN()-2)/24,5),АТС!$A$41:$F$784,6)+'Иные услуги '!$C$5+'РСТ РСО-А'!$L$7+'РСТ РСО-А'!$F$9</f>
        <v>1826.8420000000001</v>
      </c>
      <c r="R365" s="118">
        <f>VLOOKUP($A365+ROUND((COLUMN()-2)/24,5),АТС!$A$41:$F$784,6)+'Иные услуги '!$C$5+'РСТ РСО-А'!$L$7+'РСТ РСО-А'!$F$9</f>
        <v>1825.3119999999999</v>
      </c>
      <c r="S365" s="118">
        <f>VLOOKUP($A365+ROUND((COLUMN()-2)/24,5),АТС!$A$41:$F$784,6)+'Иные услуги '!$C$5+'РСТ РСО-А'!$L$7+'РСТ РСО-А'!$F$9</f>
        <v>1764.2420000000002</v>
      </c>
      <c r="T365" s="118">
        <f>VLOOKUP($A365+ROUND((COLUMN()-2)/24,5),АТС!$A$41:$F$784,6)+'Иные услуги '!$C$5+'РСТ РСО-А'!$L$7+'РСТ РСО-А'!$F$9</f>
        <v>1795.5320000000002</v>
      </c>
      <c r="U365" s="118">
        <f>VLOOKUP($A365+ROUND((COLUMN()-2)/24,5),АТС!$A$41:$F$784,6)+'Иные услуги '!$C$5+'РСТ РСО-А'!$L$7+'РСТ РСО-А'!$F$9</f>
        <v>1763.5219999999999</v>
      </c>
      <c r="V365" s="118">
        <f>VLOOKUP($A365+ROUND((COLUMN()-2)/24,5),АТС!$A$41:$F$784,6)+'Иные услуги '!$C$5+'РСТ РСО-А'!$L$7+'РСТ РСО-А'!$F$9</f>
        <v>1798.4120000000003</v>
      </c>
      <c r="W365" s="118">
        <f>VLOOKUP($A365+ROUND((COLUMN()-2)/24,5),АТС!$A$41:$F$784,6)+'Иные услуги '!$C$5+'РСТ РСО-А'!$L$7+'РСТ РСО-А'!$F$9</f>
        <v>1837.0720000000001</v>
      </c>
      <c r="X365" s="118">
        <f>VLOOKUP($A365+ROUND((COLUMN()-2)/24,5),АТС!$A$41:$F$784,6)+'Иные услуги '!$C$5+'РСТ РСО-А'!$L$7+'РСТ РСО-А'!$F$9</f>
        <v>1615.902</v>
      </c>
      <c r="Y365" s="118">
        <f>VLOOKUP($A365+ROUND((COLUMN()-2)/24,5),АТС!$A$41:$F$784,6)+'Иные услуги '!$C$5+'РСТ РСО-А'!$L$7+'РСТ РСО-А'!$F$9</f>
        <v>1679.232</v>
      </c>
    </row>
    <row r="366" spans="1:25" x14ac:dyDescent="0.2">
      <c r="A366" s="66">
        <f t="shared" si="12"/>
        <v>43537</v>
      </c>
      <c r="B366" s="118">
        <f>VLOOKUP($A366+ROUND((COLUMN()-2)/24,5),АТС!$A$41:$F$784,6)+'Иные услуги '!$C$5+'РСТ РСО-А'!$L$7+'РСТ РСО-А'!$F$9</f>
        <v>1724.4520000000002</v>
      </c>
      <c r="C366" s="118">
        <f>VLOOKUP($A366+ROUND((COLUMN()-2)/24,5),АТС!$A$41:$F$784,6)+'Иные услуги '!$C$5+'РСТ РСО-А'!$L$7+'РСТ РСО-А'!$F$9</f>
        <v>1814.9520000000002</v>
      </c>
      <c r="D366" s="118">
        <f>VLOOKUP($A366+ROUND((COLUMN()-2)/24,5),АТС!$A$41:$F$784,6)+'Иные услуги '!$C$5+'РСТ РСО-А'!$L$7+'РСТ РСО-А'!$F$9</f>
        <v>1814.4520000000002</v>
      </c>
      <c r="E366" s="118">
        <f>VLOOKUP($A366+ROUND((COLUMN()-2)/24,5),АТС!$A$41:$F$784,6)+'Иные услуги '!$C$5+'РСТ РСО-А'!$L$7+'РСТ РСО-А'!$F$9</f>
        <v>1848.7919999999999</v>
      </c>
      <c r="F366" s="118">
        <f>VLOOKUP($A366+ROUND((COLUMN()-2)/24,5),АТС!$A$41:$F$784,6)+'Иные услуги '!$C$5+'РСТ РСО-А'!$L$7+'РСТ РСО-А'!$F$9</f>
        <v>1849.482</v>
      </c>
      <c r="G366" s="118">
        <f>VLOOKUP($A366+ROUND((COLUMN()-2)/24,5),АТС!$A$41:$F$784,6)+'Иные услуги '!$C$5+'РСТ РСО-А'!$L$7+'РСТ РСО-А'!$F$9</f>
        <v>1850.652</v>
      </c>
      <c r="H366" s="118">
        <f>VLOOKUP($A366+ROUND((COLUMN()-2)/24,5),АТС!$A$41:$F$784,6)+'Иные услуги '!$C$5+'РСТ РСО-А'!$L$7+'РСТ РСО-А'!$F$9</f>
        <v>1855.3820000000001</v>
      </c>
      <c r="I366" s="118">
        <f>VLOOKUP($A366+ROUND((COLUMN()-2)/24,5),АТС!$A$41:$F$784,6)+'Иные услуги '!$C$5+'РСТ РСО-А'!$L$7+'РСТ РСО-А'!$F$9</f>
        <v>1770.4120000000003</v>
      </c>
      <c r="J366" s="118">
        <f>VLOOKUP($A366+ROUND((COLUMN()-2)/24,5),АТС!$A$41:$F$784,6)+'Иные услуги '!$C$5+'РСТ РСО-А'!$L$7+'РСТ РСО-А'!$F$9</f>
        <v>1825.0520000000001</v>
      </c>
      <c r="K366" s="118">
        <f>VLOOKUP($A366+ROUND((COLUMN()-2)/24,5),АТС!$A$41:$F$784,6)+'Иные услуги '!$C$5+'РСТ РСО-А'!$L$7+'РСТ РСО-А'!$F$9</f>
        <v>1763.192</v>
      </c>
      <c r="L366" s="118">
        <f>VLOOKUP($A366+ROUND((COLUMN()-2)/24,5),АТС!$A$41:$F$784,6)+'Иные услуги '!$C$5+'РСТ РСО-А'!$L$7+'РСТ РСО-А'!$F$9</f>
        <v>1733.4120000000003</v>
      </c>
      <c r="M366" s="118">
        <f>VLOOKUP($A366+ROUND((COLUMN()-2)/24,5),АТС!$A$41:$F$784,6)+'Иные услуги '!$C$5+'РСТ РСО-А'!$L$7+'РСТ РСО-А'!$F$9</f>
        <v>1733.252</v>
      </c>
      <c r="N366" s="118">
        <f>VLOOKUP($A366+ROUND((COLUMN()-2)/24,5),АТС!$A$41:$F$784,6)+'Иные услуги '!$C$5+'РСТ РСО-А'!$L$7+'РСТ РСО-А'!$F$9</f>
        <v>1762.1820000000002</v>
      </c>
      <c r="O366" s="118">
        <f>VLOOKUP($A366+ROUND((COLUMN()-2)/24,5),АТС!$A$41:$F$784,6)+'Иные услуги '!$C$5+'РСТ РСО-А'!$L$7+'РСТ РСО-А'!$F$9</f>
        <v>1761.7220000000002</v>
      </c>
      <c r="P366" s="118">
        <f>VLOOKUP($A366+ROUND((COLUMN()-2)/24,5),АТС!$A$41:$F$784,6)+'Иные услуги '!$C$5+'РСТ РСО-А'!$L$7+'РСТ РСО-А'!$F$9</f>
        <v>1792.192</v>
      </c>
      <c r="Q366" s="118">
        <f>VLOOKUP($A366+ROUND((COLUMN()-2)/24,5),АТС!$A$41:$F$784,6)+'Иные услуги '!$C$5+'РСТ РСО-А'!$L$7+'РСТ РСО-А'!$F$9</f>
        <v>1824.7020000000002</v>
      </c>
      <c r="R366" s="118">
        <f>VLOOKUP($A366+ROUND((COLUMN()-2)/24,5),АТС!$A$41:$F$784,6)+'Иные услуги '!$C$5+'РСТ РСО-А'!$L$7+'РСТ РСО-А'!$F$9</f>
        <v>1824.2220000000002</v>
      </c>
      <c r="S366" s="118">
        <f>VLOOKUP($A366+ROUND((COLUMN()-2)/24,5),АТС!$A$41:$F$784,6)+'Иные услуги '!$C$5+'РСТ РСО-А'!$L$7+'РСТ РСО-А'!$F$9</f>
        <v>1794.3920000000003</v>
      </c>
      <c r="T366" s="118">
        <f>VLOOKUP($A366+ROUND((COLUMN()-2)/24,5),АТС!$A$41:$F$784,6)+'Иные услуги '!$C$5+'РСТ РСО-А'!$L$7+'РСТ РСО-А'!$F$9</f>
        <v>1823.6320000000001</v>
      </c>
      <c r="U366" s="118">
        <f>VLOOKUP($A366+ROUND((COLUMN()-2)/24,5),АТС!$A$41:$F$784,6)+'Иные услуги '!$C$5+'РСТ РСО-А'!$L$7+'РСТ РСО-А'!$F$9</f>
        <v>1802.1620000000003</v>
      </c>
      <c r="V366" s="118">
        <f>VLOOKUP($A366+ROUND((COLUMN()-2)/24,5),АТС!$A$41:$F$784,6)+'Иные услуги '!$C$5+'РСТ РСО-А'!$L$7+'РСТ РСО-А'!$F$9</f>
        <v>1799.2420000000002</v>
      </c>
      <c r="W366" s="118">
        <f>VLOOKUP($A366+ROUND((COLUMN()-2)/24,5),АТС!$A$41:$F$784,6)+'Иные услуги '!$C$5+'РСТ РСО-А'!$L$7+'РСТ РСО-А'!$F$9</f>
        <v>1883.5619999999999</v>
      </c>
      <c r="X366" s="118">
        <f>VLOOKUP($A366+ROUND((COLUMN()-2)/24,5),АТС!$A$41:$F$784,6)+'Иные услуги '!$C$5+'РСТ РСО-А'!$L$7+'РСТ РСО-А'!$F$9</f>
        <v>1618.0619999999999</v>
      </c>
      <c r="Y366" s="118">
        <f>VLOOKUP($A366+ROUND((COLUMN()-2)/24,5),АТС!$A$41:$F$784,6)+'Иные услуги '!$C$5+'РСТ РСО-А'!$L$7+'РСТ РСО-А'!$F$9</f>
        <v>1679.0419999999999</v>
      </c>
    </row>
    <row r="367" spans="1:25" x14ac:dyDescent="0.2">
      <c r="A367" s="66">
        <f t="shared" si="12"/>
        <v>43538</v>
      </c>
      <c r="B367" s="118">
        <f>VLOOKUP($A367+ROUND((COLUMN()-2)/24,5),АТС!$A$41:$F$784,6)+'Иные услуги '!$C$5+'РСТ РСО-А'!$L$7+'РСТ РСО-А'!$F$9</f>
        <v>1756.3420000000001</v>
      </c>
      <c r="C367" s="118">
        <f>VLOOKUP($A367+ROUND((COLUMN()-2)/24,5),АТС!$A$41:$F$784,6)+'Иные услуги '!$C$5+'РСТ РСО-А'!$L$7+'РСТ РСО-А'!$F$9</f>
        <v>1817.8319999999999</v>
      </c>
      <c r="D367" s="118">
        <f>VLOOKUP($A367+ROUND((COLUMN()-2)/24,5),АТС!$A$41:$F$784,6)+'Иные услуги '!$C$5+'РСТ РСО-А'!$L$7+'РСТ РСО-А'!$F$9</f>
        <v>1851.4920000000002</v>
      </c>
      <c r="E367" s="118">
        <f>VLOOKUP($A367+ROUND((COLUMN()-2)/24,5),АТС!$A$41:$F$784,6)+'Иные услуги '!$C$5+'РСТ РСО-А'!$L$7+'РСТ РСО-А'!$F$9</f>
        <v>1851.172</v>
      </c>
      <c r="F367" s="118">
        <f>VLOOKUP($A367+ROUND((COLUMN()-2)/24,5),АТС!$A$41:$F$784,6)+'Иные услуги '!$C$5+'РСТ РСО-А'!$L$7+'РСТ РСО-А'!$F$9</f>
        <v>1851.692</v>
      </c>
      <c r="G367" s="118">
        <f>VLOOKUP($A367+ROUND((COLUMN()-2)/24,5),АТС!$A$41:$F$784,6)+'Иные услуги '!$C$5+'РСТ РСО-А'!$L$7+'РСТ РСО-А'!$F$9</f>
        <v>1854.6320000000001</v>
      </c>
      <c r="H367" s="118">
        <f>VLOOKUP($A367+ROUND((COLUMN()-2)/24,5),АТС!$A$41:$F$784,6)+'Иные услуги '!$C$5+'РСТ РСО-А'!$L$7+'РСТ РСО-А'!$F$9</f>
        <v>1863.442</v>
      </c>
      <c r="I367" s="118">
        <f>VLOOKUP($A367+ROUND((COLUMN()-2)/24,5),АТС!$A$41:$F$784,6)+'Иные услуги '!$C$5+'РСТ РСО-А'!$L$7+'РСТ РСО-А'!$F$9</f>
        <v>1734.8020000000001</v>
      </c>
      <c r="J367" s="118">
        <f>VLOOKUP($A367+ROUND((COLUMN()-2)/24,5),АТС!$A$41:$F$784,6)+'Иные услуги '!$C$5+'РСТ РСО-А'!$L$7+'РСТ РСО-А'!$F$9</f>
        <v>1793.8820000000001</v>
      </c>
      <c r="K367" s="118">
        <f>VLOOKUP($A367+ROUND((COLUMN()-2)/24,5),АТС!$A$41:$F$784,6)+'Иные услуги '!$C$5+'РСТ РСО-А'!$L$7+'РСТ РСО-А'!$F$9</f>
        <v>1734.9920000000002</v>
      </c>
      <c r="L367" s="118">
        <f>VLOOKUP($A367+ROUND((COLUMN()-2)/24,5),АТС!$A$41:$F$784,6)+'Иные услуги '!$C$5+'РСТ РСО-А'!$L$7+'РСТ РСО-А'!$F$9</f>
        <v>1734.752</v>
      </c>
      <c r="M367" s="118">
        <f>VLOOKUP($A367+ROUND((COLUMN()-2)/24,5),АТС!$A$41:$F$784,6)+'Иные услуги '!$C$5+'РСТ РСО-А'!$L$7+'РСТ РСО-А'!$F$9</f>
        <v>1735.1019999999999</v>
      </c>
      <c r="N367" s="118">
        <f>VLOOKUP($A367+ROUND((COLUMN()-2)/24,5),АТС!$A$41:$F$784,6)+'Иные услуги '!$C$5+'РСТ РСО-А'!$L$7+'РСТ РСО-А'!$F$9</f>
        <v>1763.0320000000002</v>
      </c>
      <c r="O367" s="118">
        <f>VLOOKUP($A367+ROUND((COLUMN()-2)/24,5),АТС!$A$41:$F$784,6)+'Иные услуги '!$C$5+'РСТ РСО-А'!$L$7+'РСТ РСО-А'!$F$9</f>
        <v>1763.3119999999999</v>
      </c>
      <c r="P367" s="118">
        <f>VLOOKUP($A367+ROUND((COLUMN()-2)/24,5),АТС!$A$41:$F$784,6)+'Иные услуги '!$C$5+'РСТ РСО-А'!$L$7+'РСТ РСО-А'!$F$9</f>
        <v>1793.8220000000001</v>
      </c>
      <c r="Q367" s="118">
        <f>VLOOKUP($A367+ROUND((COLUMN()-2)/24,5),АТС!$A$41:$F$784,6)+'Иные услуги '!$C$5+'РСТ РСО-А'!$L$7+'РСТ РСО-А'!$F$9</f>
        <v>1794.0219999999999</v>
      </c>
      <c r="R367" s="118">
        <f>VLOOKUP($A367+ROUND((COLUMN()-2)/24,5),АТС!$A$41:$F$784,6)+'Иные услуги '!$C$5+'РСТ РСО-А'!$L$7+'РСТ РСО-А'!$F$9</f>
        <v>1793.1120000000001</v>
      </c>
      <c r="S367" s="118">
        <f>VLOOKUP($A367+ROUND((COLUMN()-2)/24,5),АТС!$A$41:$F$784,6)+'Иные услуги '!$C$5+'РСТ РСО-А'!$L$7+'РСТ РСО-А'!$F$9</f>
        <v>1763.422</v>
      </c>
      <c r="T367" s="118">
        <f>VLOOKUP($A367+ROUND((COLUMN()-2)/24,5),АТС!$A$41:$F$784,6)+'Иные услуги '!$C$5+'РСТ РСО-А'!$L$7+'РСТ РСО-А'!$F$9</f>
        <v>1785.0120000000002</v>
      </c>
      <c r="U367" s="118">
        <f>VLOOKUP($A367+ROUND((COLUMN()-2)/24,5),АТС!$A$41:$F$784,6)+'Иные услуги '!$C$5+'РСТ РСО-А'!$L$7+'РСТ РСО-А'!$F$9</f>
        <v>1802.732</v>
      </c>
      <c r="V367" s="118">
        <f>VLOOKUP($A367+ROUND((COLUMN()-2)/24,5),АТС!$A$41:$F$784,6)+'Иные услуги '!$C$5+'РСТ РСО-А'!$L$7+'РСТ РСО-А'!$F$9</f>
        <v>1797.962</v>
      </c>
      <c r="W367" s="118">
        <f>VLOOKUP($A367+ROUND((COLUMN()-2)/24,5),АТС!$A$41:$F$784,6)+'Иные услуги '!$C$5+'РСТ РСО-А'!$L$7+'РСТ РСО-А'!$F$9</f>
        <v>1887.002</v>
      </c>
      <c r="X367" s="118">
        <f>VLOOKUP($A367+ROUND((COLUMN()-2)/24,5),АТС!$A$41:$F$784,6)+'Иные услуги '!$C$5+'РСТ РСО-А'!$L$7+'РСТ РСО-А'!$F$9</f>
        <v>1618.192</v>
      </c>
      <c r="Y367" s="118">
        <f>VLOOKUP($A367+ROUND((COLUMN()-2)/24,5),АТС!$A$41:$F$784,6)+'Иные услуги '!$C$5+'РСТ РСО-А'!$L$7+'РСТ РСО-А'!$F$9</f>
        <v>1683.152</v>
      </c>
    </row>
    <row r="368" spans="1:25" x14ac:dyDescent="0.2">
      <c r="A368" s="66">
        <f t="shared" si="12"/>
        <v>43539</v>
      </c>
      <c r="B368" s="118">
        <f>VLOOKUP($A368+ROUND((COLUMN()-2)/24,5),АТС!$A$41:$F$784,6)+'Иные услуги '!$C$5+'РСТ РСО-А'!$L$7+'РСТ РСО-А'!$F$9</f>
        <v>1759.1019999999999</v>
      </c>
      <c r="C368" s="118">
        <f>VLOOKUP($A368+ROUND((COLUMN()-2)/24,5),АТС!$A$41:$F$784,6)+'Иные услуги '!$C$5+'РСТ РСО-А'!$L$7+'РСТ РСО-А'!$F$9</f>
        <v>1817.9520000000002</v>
      </c>
      <c r="D368" s="118">
        <f>VLOOKUP($A368+ROUND((COLUMN()-2)/24,5),АТС!$A$41:$F$784,6)+'Иные услуги '!$C$5+'РСТ РСО-А'!$L$7+'РСТ РСО-А'!$F$9</f>
        <v>1851.8720000000003</v>
      </c>
      <c r="E368" s="118">
        <f>VLOOKUP($A368+ROUND((COLUMN()-2)/24,5),АТС!$A$41:$F$784,6)+'Иные услуги '!$C$5+'РСТ РСО-А'!$L$7+'РСТ РСО-А'!$F$9</f>
        <v>1851.5619999999999</v>
      </c>
      <c r="F368" s="118">
        <f>VLOOKUP($A368+ROUND((COLUMN()-2)/24,5),АТС!$A$41:$F$784,6)+'Иные услуги '!$C$5+'РСТ РСО-А'!$L$7+'РСТ РСО-А'!$F$9</f>
        <v>1889.5520000000001</v>
      </c>
      <c r="G368" s="118">
        <f>VLOOKUP($A368+ROUND((COLUMN()-2)/24,5),АТС!$A$41:$F$784,6)+'Иные услуги '!$C$5+'РСТ РСО-А'!$L$7+'РСТ РСО-А'!$F$9</f>
        <v>1856.3720000000003</v>
      </c>
      <c r="H368" s="118">
        <f>VLOOKUP($A368+ROUND((COLUMN()-2)/24,5),АТС!$A$41:$F$784,6)+'Иные услуги '!$C$5+'РСТ РСО-А'!$L$7+'РСТ РСО-А'!$F$9</f>
        <v>1916.152</v>
      </c>
      <c r="I368" s="118">
        <f>VLOOKUP($A368+ROUND((COLUMN()-2)/24,5),АТС!$A$41:$F$784,6)+'Иные услуги '!$C$5+'РСТ РСО-А'!$L$7+'РСТ РСО-А'!$F$9</f>
        <v>1735.422</v>
      </c>
      <c r="J368" s="118">
        <f>VLOOKUP($A368+ROUND((COLUMN()-2)/24,5),АТС!$A$41:$F$784,6)+'Иные услуги '!$C$5+'РСТ РСО-А'!$L$7+'РСТ РСО-А'!$F$9</f>
        <v>1828.462</v>
      </c>
      <c r="K368" s="118">
        <f>VLOOKUP($A368+ROUND((COLUMN()-2)/24,5),АТС!$A$41:$F$784,6)+'Иные услуги '!$C$5+'РСТ РСО-А'!$L$7+'РСТ РСО-А'!$F$9</f>
        <v>1829.252</v>
      </c>
      <c r="L368" s="118">
        <f>VLOOKUP($A368+ROUND((COLUMN()-2)/24,5),АТС!$A$41:$F$784,6)+'Иные услуги '!$C$5+'РСТ РСО-А'!$L$7+'РСТ РСО-А'!$F$9</f>
        <v>1829.2220000000002</v>
      </c>
      <c r="M368" s="118">
        <f>VLOOKUP($A368+ROUND((COLUMN()-2)/24,5),АТС!$A$41:$F$784,6)+'Иные услуги '!$C$5+'РСТ РСО-А'!$L$7+'РСТ РСО-А'!$F$9</f>
        <v>1796.1019999999999</v>
      </c>
      <c r="N368" s="118">
        <f>VLOOKUP($A368+ROUND((COLUMN()-2)/24,5),АТС!$A$41:$F$784,6)+'Иные услуги '!$C$5+'РСТ РСО-А'!$L$7+'РСТ РСО-А'!$F$9</f>
        <v>1795.9720000000002</v>
      </c>
      <c r="O368" s="118">
        <f>VLOOKUP($A368+ROUND((COLUMN()-2)/24,5),АТС!$A$41:$F$784,6)+'Иные услуги '!$C$5+'РСТ РСО-А'!$L$7+'РСТ РСО-А'!$F$9</f>
        <v>1795.922</v>
      </c>
      <c r="P368" s="118">
        <f>VLOOKUP($A368+ROUND((COLUMN()-2)/24,5),АТС!$A$41:$F$784,6)+'Иные услуги '!$C$5+'РСТ РСО-А'!$L$7+'РСТ РСО-А'!$F$9</f>
        <v>1795.9320000000002</v>
      </c>
      <c r="Q368" s="118">
        <f>VLOOKUP($A368+ROUND((COLUMN()-2)/24,5),АТС!$A$41:$F$784,6)+'Иные услуги '!$C$5+'РСТ РСО-А'!$L$7+'РСТ РСО-А'!$F$9</f>
        <v>1828.6620000000003</v>
      </c>
      <c r="R368" s="118">
        <f>VLOOKUP($A368+ROUND((COLUMN()-2)/24,5),АТС!$A$41:$F$784,6)+'Иные услуги '!$C$5+'РСТ РСО-А'!$L$7+'РСТ РСО-А'!$F$9</f>
        <v>1793.962</v>
      </c>
      <c r="S368" s="118">
        <f>VLOOKUP($A368+ROUND((COLUMN()-2)/24,5),АТС!$A$41:$F$784,6)+'Иные услуги '!$C$5+'РСТ РСО-А'!$L$7+'РСТ РСО-А'!$F$9</f>
        <v>1767.672</v>
      </c>
      <c r="T368" s="118">
        <f>VLOOKUP($A368+ROUND((COLUMN()-2)/24,5),АТС!$A$41:$F$784,6)+'Иные услуги '!$C$5+'РСТ РСО-А'!$L$7+'РСТ РСО-А'!$F$9</f>
        <v>1790.8620000000001</v>
      </c>
      <c r="U368" s="118">
        <f>VLOOKUP($A368+ROUND((COLUMN()-2)/24,5),АТС!$A$41:$F$784,6)+'Иные услуги '!$C$5+'РСТ РСО-А'!$L$7+'РСТ РСО-А'!$F$9</f>
        <v>1801.192</v>
      </c>
      <c r="V368" s="118">
        <f>VLOOKUP($A368+ROUND((COLUMN()-2)/24,5),АТС!$A$41:$F$784,6)+'Иные услуги '!$C$5+'РСТ РСО-А'!$L$7+'РСТ РСО-А'!$F$9</f>
        <v>1804.5720000000001</v>
      </c>
      <c r="W368" s="118">
        <f>VLOOKUP($A368+ROUND((COLUMN()-2)/24,5),АТС!$A$41:$F$784,6)+'Иные услуги '!$C$5+'РСТ РСО-А'!$L$7+'РСТ РСО-А'!$F$9</f>
        <v>1892.4720000000002</v>
      </c>
      <c r="X368" s="118">
        <f>VLOOKUP($A368+ROUND((COLUMN()-2)/24,5),АТС!$A$41:$F$784,6)+'Иные услуги '!$C$5+'РСТ РСО-А'!$L$7+'РСТ РСО-А'!$F$9</f>
        <v>1622.6420000000003</v>
      </c>
      <c r="Y368" s="118">
        <f>VLOOKUP($A368+ROUND((COLUMN()-2)/24,5),АТС!$A$41:$F$784,6)+'Иные услуги '!$C$5+'РСТ РСО-А'!$L$7+'РСТ РСО-А'!$F$9</f>
        <v>1684.6019999999999</v>
      </c>
    </row>
    <row r="369" spans="1:25" x14ac:dyDescent="0.2">
      <c r="A369" s="66">
        <f t="shared" si="12"/>
        <v>43540</v>
      </c>
      <c r="B369" s="118">
        <f>VLOOKUP($A369+ROUND((COLUMN()-2)/24,5),АТС!$A$41:$F$784,6)+'Иные услуги '!$C$5+'РСТ РСО-А'!$L$7+'РСТ РСО-А'!$F$9</f>
        <v>1781.0219999999999</v>
      </c>
      <c r="C369" s="118">
        <f>VLOOKUP($A369+ROUND((COLUMN()-2)/24,5),АТС!$A$41:$F$784,6)+'Иные услуги '!$C$5+'РСТ РСО-А'!$L$7+'РСТ РСО-А'!$F$9</f>
        <v>1857.7220000000002</v>
      </c>
      <c r="D369" s="118">
        <f>VLOOKUP($A369+ROUND((COLUMN()-2)/24,5),АТС!$A$41:$F$784,6)+'Иные услуги '!$C$5+'РСТ РСО-А'!$L$7+'РСТ РСО-А'!$F$9</f>
        <v>1855.7020000000002</v>
      </c>
      <c r="E369" s="118">
        <f>VLOOKUP($A369+ROUND((COLUMN()-2)/24,5),АТС!$A$41:$F$784,6)+'Иные услуги '!$C$5+'РСТ РСО-А'!$L$7+'РСТ РСО-А'!$F$9</f>
        <v>1854.7420000000002</v>
      </c>
      <c r="F369" s="118">
        <f>VLOOKUP($A369+ROUND((COLUMN()-2)/24,5),АТС!$A$41:$F$784,6)+'Иные услуги '!$C$5+'РСТ РСО-А'!$L$7+'РСТ РСО-А'!$F$9</f>
        <v>1892.7919999999999</v>
      </c>
      <c r="G369" s="118">
        <f>VLOOKUP($A369+ROUND((COLUMN()-2)/24,5),АТС!$A$41:$F$784,6)+'Иные услуги '!$C$5+'РСТ РСО-А'!$L$7+'РСТ РСО-А'!$F$9</f>
        <v>1858.2220000000002</v>
      </c>
      <c r="H369" s="118">
        <f>VLOOKUP($A369+ROUND((COLUMN()-2)/24,5),АТС!$A$41:$F$784,6)+'Иные услуги '!$C$5+'РСТ РСО-А'!$L$7+'РСТ РСО-А'!$F$9</f>
        <v>1914.232</v>
      </c>
      <c r="I369" s="118">
        <f>VLOOKUP($A369+ROUND((COLUMN()-2)/24,5),АТС!$A$41:$F$784,6)+'Иные услуги '!$C$5+'РСТ РСО-А'!$L$7+'РСТ РСО-А'!$F$9</f>
        <v>1737.252</v>
      </c>
      <c r="J369" s="118">
        <f>VLOOKUP($A369+ROUND((COLUMN()-2)/24,5),АТС!$A$41:$F$784,6)+'Иные услуги '!$C$5+'РСТ РСО-А'!$L$7+'РСТ РСО-А'!$F$9</f>
        <v>1831.0120000000002</v>
      </c>
      <c r="K369" s="118">
        <f>VLOOKUP($A369+ROUND((COLUMN()-2)/24,5),АТС!$A$41:$F$784,6)+'Иные услуги '!$C$5+'РСТ РСО-А'!$L$7+'РСТ РСО-А'!$F$9</f>
        <v>1830.9520000000002</v>
      </c>
      <c r="L369" s="118">
        <f>VLOOKUP($A369+ROUND((COLUMN()-2)/24,5),АТС!$A$41:$F$784,6)+'Иные услуги '!$C$5+'РСТ РСО-А'!$L$7+'РСТ РСО-А'!$F$9</f>
        <v>1831.3920000000003</v>
      </c>
      <c r="M369" s="118">
        <f>VLOOKUP($A369+ROUND((COLUMN()-2)/24,5),АТС!$A$41:$F$784,6)+'Иные услуги '!$C$5+'РСТ РСО-А'!$L$7+'РСТ РСО-А'!$F$9</f>
        <v>1831.252</v>
      </c>
      <c r="N369" s="118">
        <f>VLOOKUP($A369+ROUND((COLUMN()-2)/24,5),АТС!$A$41:$F$784,6)+'Иные услуги '!$C$5+'РСТ РСО-А'!$L$7+'РСТ РСО-А'!$F$9</f>
        <v>1831.0419999999999</v>
      </c>
      <c r="O369" s="118">
        <f>VLOOKUP($A369+ROUND((COLUMN()-2)/24,5),АТС!$A$41:$F$784,6)+'Иные услуги '!$C$5+'РСТ РСО-А'!$L$7+'РСТ РСО-А'!$F$9</f>
        <v>1830.9320000000002</v>
      </c>
      <c r="P369" s="118">
        <f>VLOOKUP($A369+ROUND((COLUMN()-2)/24,5),АТС!$A$41:$F$784,6)+'Иные услуги '!$C$5+'РСТ РСО-А'!$L$7+'РСТ РСО-А'!$F$9</f>
        <v>1830.7220000000002</v>
      </c>
      <c r="Q369" s="118">
        <f>VLOOKUP($A369+ROUND((COLUMN()-2)/24,5),АТС!$A$41:$F$784,6)+'Иные услуги '!$C$5+'РСТ РСО-А'!$L$7+'РСТ РСО-А'!$F$9</f>
        <v>1830.6420000000003</v>
      </c>
      <c r="R369" s="118">
        <f>VLOOKUP($A369+ROUND((COLUMN()-2)/24,5),АТС!$A$41:$F$784,6)+'Иные услуги '!$C$5+'РСТ РСО-А'!$L$7+'РСТ РСО-А'!$F$9</f>
        <v>1795.3519999999999</v>
      </c>
      <c r="S369" s="118">
        <f>VLOOKUP($A369+ROUND((COLUMN()-2)/24,5),АТС!$A$41:$F$784,6)+'Иные услуги '!$C$5+'РСТ РСО-А'!$L$7+'РСТ РСО-А'!$F$9</f>
        <v>1768.2820000000002</v>
      </c>
      <c r="T369" s="118">
        <f>VLOOKUP($A369+ROUND((COLUMN()-2)/24,5),АТС!$A$41:$F$784,6)+'Иные услуги '!$C$5+'РСТ РСО-А'!$L$7+'РСТ РСО-А'!$F$9</f>
        <v>1791.7719999999999</v>
      </c>
      <c r="U369" s="118">
        <f>VLOOKUP($A369+ROUND((COLUMN()-2)/24,5),АТС!$A$41:$F$784,6)+'Иные услуги '!$C$5+'РСТ РСО-А'!$L$7+'РСТ РСО-А'!$F$9</f>
        <v>1771.5219999999999</v>
      </c>
      <c r="V369" s="118">
        <f>VLOOKUP($A369+ROUND((COLUMN()-2)/24,5),АТС!$A$41:$F$784,6)+'Иные услуги '!$C$5+'РСТ РСО-А'!$L$7+'РСТ РСО-А'!$F$9</f>
        <v>1805.5419999999999</v>
      </c>
      <c r="W369" s="118">
        <f>VLOOKUP($A369+ROUND((COLUMN()-2)/24,5),АТС!$A$41:$F$784,6)+'Иные услуги '!$C$5+'РСТ РСО-А'!$L$7+'РСТ РСО-А'!$F$9</f>
        <v>1889.3920000000003</v>
      </c>
      <c r="X369" s="118">
        <f>VLOOKUP($A369+ROUND((COLUMN()-2)/24,5),АТС!$A$41:$F$784,6)+'Иные услуги '!$C$5+'РСТ РСО-А'!$L$7+'РСТ РСО-А'!$F$9</f>
        <v>1620.2020000000002</v>
      </c>
      <c r="Y369" s="118">
        <f>VLOOKUP($A369+ROUND((COLUMN()-2)/24,5),АТС!$A$41:$F$784,6)+'Иные услуги '!$C$5+'РСТ РСО-А'!$L$7+'РСТ РСО-А'!$F$9</f>
        <v>1658.1420000000003</v>
      </c>
    </row>
    <row r="370" spans="1:25" x14ac:dyDescent="0.2">
      <c r="A370" s="66">
        <f t="shared" si="12"/>
        <v>43541</v>
      </c>
      <c r="B370" s="118">
        <f>VLOOKUP($A370+ROUND((COLUMN()-2)/24,5),АТС!$A$41:$F$784,6)+'Иные услуги '!$C$5+'РСТ РСО-А'!$L$7+'РСТ РСО-А'!$F$9</f>
        <v>1791.8319999999999</v>
      </c>
      <c r="C370" s="118">
        <f>VLOOKUP($A370+ROUND((COLUMN()-2)/24,5),АТС!$A$41:$F$784,6)+'Иные услуги '!$C$5+'РСТ РСО-А'!$L$7+'РСТ РСО-А'!$F$9</f>
        <v>1854.9320000000002</v>
      </c>
      <c r="D370" s="118">
        <f>VLOOKUP($A370+ROUND((COLUMN()-2)/24,5),АТС!$A$41:$F$784,6)+'Иные услуги '!$C$5+'РСТ РСО-А'!$L$7+'РСТ РСО-А'!$F$9</f>
        <v>1853.6019999999999</v>
      </c>
      <c r="E370" s="118">
        <f>VLOOKUP($A370+ROUND((COLUMN()-2)/24,5),АТС!$A$41:$F$784,6)+'Иные услуги '!$C$5+'РСТ РСО-А'!$L$7+'РСТ РСО-А'!$F$9</f>
        <v>1890.5320000000002</v>
      </c>
      <c r="F370" s="118">
        <f>VLOOKUP($A370+ROUND((COLUMN()-2)/24,5),АТС!$A$41:$F$784,6)+'Иные услуги '!$C$5+'РСТ РСО-А'!$L$7+'РСТ РСО-А'!$F$9</f>
        <v>1891.0819999999999</v>
      </c>
      <c r="G370" s="118">
        <f>VLOOKUP($A370+ROUND((COLUMN()-2)/24,5),АТС!$A$41:$F$784,6)+'Иные услуги '!$C$5+'РСТ РСО-А'!$L$7+'РСТ РСО-А'!$F$9</f>
        <v>1854.8519999999999</v>
      </c>
      <c r="H370" s="118">
        <f>VLOOKUP($A370+ROUND((COLUMN()-2)/24,5),АТС!$A$41:$F$784,6)+'Иные услуги '!$C$5+'РСТ РСО-А'!$L$7+'РСТ РСО-А'!$F$9</f>
        <v>1909.5720000000001</v>
      </c>
      <c r="I370" s="118">
        <f>VLOOKUP($A370+ROUND((COLUMN()-2)/24,5),АТС!$A$41:$F$784,6)+'Иные услуги '!$C$5+'РСТ РСО-А'!$L$7+'РСТ РСО-А'!$F$9</f>
        <v>1732.652</v>
      </c>
      <c r="J370" s="118">
        <f>VLOOKUP($A370+ROUND((COLUMN()-2)/24,5),АТС!$A$41:$F$784,6)+'Иные услуги '!$C$5+'РСТ РСО-А'!$L$7+'РСТ РСО-А'!$F$9</f>
        <v>1985.9720000000002</v>
      </c>
      <c r="K370" s="118">
        <f>VLOOKUP($A370+ROUND((COLUMN()-2)/24,5),АТС!$A$41:$F$784,6)+'Иные услуги '!$C$5+'РСТ РСО-А'!$L$7+'РСТ РСО-А'!$F$9</f>
        <v>1864.6220000000003</v>
      </c>
      <c r="L370" s="118">
        <f>VLOOKUP($A370+ROUND((COLUMN()-2)/24,5),АТС!$A$41:$F$784,6)+'Иные услуги '!$C$5+'РСТ РСО-А'!$L$7+'РСТ РСО-А'!$F$9</f>
        <v>1830.1620000000003</v>
      </c>
      <c r="M370" s="118">
        <f>VLOOKUP($A370+ROUND((COLUMN()-2)/24,5),АТС!$A$41:$F$784,6)+'Иные услуги '!$C$5+'РСТ РСО-А'!$L$7+'РСТ РСО-А'!$F$9</f>
        <v>1830.2220000000002</v>
      </c>
      <c r="N370" s="118">
        <f>VLOOKUP($A370+ROUND((COLUMN()-2)/24,5),АТС!$A$41:$F$784,6)+'Иные услуги '!$C$5+'РСТ РСО-А'!$L$7+'РСТ РСО-А'!$F$9</f>
        <v>1829.8820000000001</v>
      </c>
      <c r="O370" s="118">
        <f>VLOOKUP($A370+ROUND((COLUMN()-2)/24,5),АТС!$A$41:$F$784,6)+'Иные услуги '!$C$5+'РСТ РСО-А'!$L$7+'РСТ РСО-А'!$F$9</f>
        <v>1865.5219999999999</v>
      </c>
      <c r="P370" s="118">
        <f>VLOOKUP($A370+ROUND((COLUMN()-2)/24,5),АТС!$A$41:$F$784,6)+'Иные услуги '!$C$5+'РСТ РСО-А'!$L$7+'РСТ РСО-А'!$F$9</f>
        <v>1865.8920000000003</v>
      </c>
      <c r="Q370" s="118">
        <f>VLOOKUP($A370+ROUND((COLUMN()-2)/24,5),АТС!$A$41:$F$784,6)+'Иные услуги '!$C$5+'РСТ РСО-А'!$L$7+'РСТ РСО-А'!$F$9</f>
        <v>1902.9720000000002</v>
      </c>
      <c r="R370" s="118">
        <f>VLOOKUP($A370+ROUND((COLUMN()-2)/24,5),АТС!$A$41:$F$784,6)+'Иные услуги '!$C$5+'РСТ РСО-А'!$L$7+'РСТ РСО-А'!$F$9</f>
        <v>1866.152</v>
      </c>
      <c r="S370" s="118">
        <f>VLOOKUP($A370+ROUND((COLUMN()-2)/24,5),АТС!$A$41:$F$784,6)+'Иные услуги '!$C$5+'РСТ РСО-А'!$L$7+'РСТ РСО-А'!$F$9</f>
        <v>1832.7820000000002</v>
      </c>
      <c r="T370" s="118">
        <f>VLOOKUP($A370+ROUND((COLUMN()-2)/24,5),АТС!$A$41:$F$784,6)+'Иные услуги '!$C$5+'РСТ РСО-А'!$L$7+'РСТ РСО-А'!$F$9</f>
        <v>1792.9120000000003</v>
      </c>
      <c r="U370" s="118">
        <f>VLOOKUP($A370+ROUND((COLUMN()-2)/24,5),АТС!$A$41:$F$784,6)+'Иные услуги '!$C$5+'РСТ РСО-А'!$L$7+'РСТ РСО-А'!$F$9</f>
        <v>1765.3720000000003</v>
      </c>
      <c r="V370" s="118">
        <f>VLOOKUP($A370+ROUND((COLUMN()-2)/24,5),АТС!$A$41:$F$784,6)+'Иные услуги '!$C$5+'РСТ РСО-А'!$L$7+'РСТ РСО-А'!$F$9</f>
        <v>1806.8720000000003</v>
      </c>
      <c r="W370" s="118">
        <f>VLOOKUP($A370+ROUND((COLUMN()-2)/24,5),АТС!$A$41:$F$784,6)+'Иные услуги '!$C$5+'РСТ РСО-А'!$L$7+'РСТ РСО-А'!$F$9</f>
        <v>1891.902</v>
      </c>
      <c r="X370" s="118">
        <f>VLOOKUP($A370+ROUND((COLUMN()-2)/24,5),АТС!$A$41:$F$784,6)+'Иные услуги '!$C$5+'РСТ РСО-А'!$L$7+'РСТ РСО-А'!$F$9</f>
        <v>1621.212</v>
      </c>
      <c r="Y370" s="118">
        <f>VLOOKUP($A370+ROUND((COLUMN()-2)/24,5),АТС!$A$41:$F$784,6)+'Иные услуги '!$C$5+'РСТ РСО-А'!$L$7+'РСТ РСО-А'!$F$9</f>
        <v>1685.5419999999999</v>
      </c>
    </row>
    <row r="371" spans="1:25" x14ac:dyDescent="0.2">
      <c r="A371" s="66">
        <f t="shared" si="12"/>
        <v>43542</v>
      </c>
      <c r="B371" s="118">
        <f>VLOOKUP($A371+ROUND((COLUMN()-2)/24,5),АТС!$A$41:$F$784,6)+'Иные услуги '!$C$5+'РСТ РСО-А'!$L$7+'РСТ РСО-А'!$F$9</f>
        <v>1791.6820000000002</v>
      </c>
      <c r="C371" s="118">
        <f>VLOOKUP($A371+ROUND((COLUMN()-2)/24,5),АТС!$A$41:$F$784,6)+'Иные услуги '!$C$5+'РСТ РСО-А'!$L$7+'РСТ РСО-А'!$F$9</f>
        <v>1854.4120000000003</v>
      </c>
      <c r="D371" s="118">
        <f>VLOOKUP($A371+ROUND((COLUMN()-2)/24,5),АТС!$A$41:$F$784,6)+'Иные услуги '!$C$5+'РСТ РСО-А'!$L$7+'РСТ РСО-А'!$F$9</f>
        <v>1890.5419999999999</v>
      </c>
      <c r="E371" s="118">
        <f>VLOOKUP($A371+ROUND((COLUMN()-2)/24,5),АТС!$A$41:$F$784,6)+'Иные услуги '!$C$5+'РСТ РСО-А'!$L$7+'РСТ РСО-А'!$F$9</f>
        <v>1890.252</v>
      </c>
      <c r="F371" s="118">
        <f>VLOOKUP($A371+ROUND((COLUMN()-2)/24,5),АТС!$A$41:$F$784,6)+'Иные услуги '!$C$5+'РСТ РСО-А'!$L$7+'РСТ РСО-А'!$F$9</f>
        <v>1891.172</v>
      </c>
      <c r="G371" s="118">
        <f>VLOOKUP($A371+ROUND((COLUMN()-2)/24,5),АТС!$A$41:$F$784,6)+'Иные услуги '!$C$5+'РСТ РСО-А'!$L$7+'РСТ РСО-А'!$F$9</f>
        <v>1855.982</v>
      </c>
      <c r="H371" s="118">
        <f>VLOOKUP($A371+ROUND((COLUMN()-2)/24,5),АТС!$A$41:$F$784,6)+'Иные услуги '!$C$5+'РСТ РСО-А'!$L$7+'РСТ РСО-А'!$F$9</f>
        <v>1915.3920000000003</v>
      </c>
      <c r="I371" s="118">
        <f>VLOOKUP($A371+ROUND((COLUMN()-2)/24,5),АТС!$A$41:$F$784,6)+'Иные услуги '!$C$5+'РСТ РСО-А'!$L$7+'РСТ РСО-А'!$F$9</f>
        <v>1736.712</v>
      </c>
      <c r="J371" s="118">
        <f>VLOOKUP($A371+ROUND((COLUMN()-2)/24,5),АТС!$A$41:$F$784,6)+'Иные услуги '!$C$5+'РСТ РСО-А'!$L$7+'РСТ РСО-А'!$F$9</f>
        <v>1801.212</v>
      </c>
      <c r="K371" s="118">
        <f>VLOOKUP($A371+ROUND((COLUMN()-2)/24,5),АТС!$A$41:$F$784,6)+'Иные услуги '!$C$5+'РСТ РСО-А'!$L$7+'РСТ РСО-А'!$F$9</f>
        <v>1742.252</v>
      </c>
      <c r="L371" s="118">
        <f>VLOOKUP($A371+ROUND((COLUMN()-2)/24,5),АТС!$A$41:$F$784,6)+'Иные услуги '!$C$5+'РСТ РСО-А'!$L$7+'РСТ РСО-А'!$F$9</f>
        <v>1715.3319999999999</v>
      </c>
      <c r="M371" s="118">
        <f>VLOOKUP($A371+ROUND((COLUMN()-2)/24,5),АТС!$A$41:$F$784,6)+'Иные услуги '!$C$5+'РСТ РСО-А'!$L$7+'РСТ РСО-А'!$F$9</f>
        <v>1715.422</v>
      </c>
      <c r="N371" s="118">
        <f>VLOOKUP($A371+ROUND((COLUMN()-2)/24,5),АТС!$A$41:$F$784,6)+'Иные услуги '!$C$5+'РСТ РСО-А'!$L$7+'РСТ РСО-А'!$F$9</f>
        <v>1715.0320000000002</v>
      </c>
      <c r="O371" s="118">
        <f>VLOOKUP($A371+ROUND((COLUMN()-2)/24,5),АТС!$A$41:$F$784,6)+'Иные услуги '!$C$5+'РСТ РСО-А'!$L$7+'РСТ РСО-А'!$F$9</f>
        <v>1714.942</v>
      </c>
      <c r="P371" s="118">
        <f>VLOOKUP($A371+ROUND((COLUMN()-2)/24,5),АТС!$A$41:$F$784,6)+'Иные услуги '!$C$5+'РСТ РСО-А'!$L$7+'РСТ РСО-А'!$F$9</f>
        <v>1713.3220000000001</v>
      </c>
      <c r="Q371" s="118">
        <f>VLOOKUP($A371+ROUND((COLUMN()-2)/24,5),АТС!$A$41:$F$784,6)+'Иные услуги '!$C$5+'РСТ РСО-А'!$L$7+'РСТ РСО-А'!$F$9</f>
        <v>1713.7820000000002</v>
      </c>
      <c r="R371" s="118">
        <f>VLOOKUP($A371+ROUND((COLUMN()-2)/24,5),АТС!$A$41:$F$784,6)+'Иные услуги '!$C$5+'РСТ РСО-А'!$L$7+'РСТ РСО-А'!$F$9</f>
        <v>1739.1320000000001</v>
      </c>
      <c r="S371" s="118">
        <f>VLOOKUP($A371+ROUND((COLUMN()-2)/24,5),АТС!$A$41:$F$784,6)+'Иные услуги '!$C$5+'РСТ РСО-А'!$L$7+'РСТ РСО-А'!$F$9</f>
        <v>1715.0819999999999</v>
      </c>
      <c r="T371" s="118">
        <f>VLOOKUP($A371+ROUND((COLUMN()-2)/24,5),АТС!$A$41:$F$784,6)+'Иные услуги '!$C$5+'РСТ РСО-А'!$L$7+'РСТ РСО-А'!$F$9</f>
        <v>1792.002</v>
      </c>
      <c r="U371" s="118">
        <f>VLOOKUP($A371+ROUND((COLUMN()-2)/24,5),АТС!$A$41:$F$784,6)+'Иные услуги '!$C$5+'РСТ РСО-А'!$L$7+'РСТ РСО-А'!$F$9</f>
        <v>1775.4920000000002</v>
      </c>
      <c r="V371" s="118">
        <f>VLOOKUP($A371+ROUND((COLUMN()-2)/24,5),АТС!$A$41:$F$784,6)+'Иные услуги '!$C$5+'РСТ РСО-А'!$L$7+'РСТ РСО-А'!$F$9</f>
        <v>1811.6620000000003</v>
      </c>
      <c r="W371" s="118">
        <f>VLOOKUP($A371+ROUND((COLUMN()-2)/24,5),АТС!$A$41:$F$784,6)+'Иные услуги '!$C$5+'РСТ РСО-А'!$L$7+'РСТ РСО-А'!$F$9</f>
        <v>1899.0720000000001</v>
      </c>
      <c r="X371" s="118">
        <f>VLOOKUP($A371+ROUND((COLUMN()-2)/24,5),АТС!$A$41:$F$784,6)+'Иные услуги '!$C$5+'РСТ РСО-А'!$L$7+'РСТ РСО-А'!$F$9</f>
        <v>1624.0920000000001</v>
      </c>
      <c r="Y371" s="118">
        <f>VLOOKUP($A371+ROUND((COLUMN()-2)/24,5),АТС!$A$41:$F$784,6)+'Иные услуги '!$C$5+'РСТ РСО-А'!$L$7+'РСТ РСО-А'!$F$9</f>
        <v>1665.652</v>
      </c>
    </row>
    <row r="372" spans="1:25" x14ac:dyDescent="0.2">
      <c r="A372" s="66">
        <f t="shared" si="12"/>
        <v>43543</v>
      </c>
      <c r="B372" s="118">
        <f>VLOOKUP($A372+ROUND((COLUMN()-2)/24,5),АТС!$A$41:$F$784,6)+'Иные услуги '!$C$5+'РСТ РСО-А'!$L$7+'РСТ РСО-А'!$F$9</f>
        <v>1793.9520000000002</v>
      </c>
      <c r="C372" s="118">
        <f>VLOOKUP($A372+ROUND((COLUMN()-2)/24,5),АТС!$A$41:$F$784,6)+'Иные услуги '!$C$5+'РСТ РСО-А'!$L$7+'РСТ РСО-А'!$F$9</f>
        <v>1856.982</v>
      </c>
      <c r="D372" s="118">
        <f>VLOOKUP($A372+ROUND((COLUMN()-2)/24,5),АТС!$A$41:$F$784,6)+'Иные услуги '!$C$5+'РСТ РСО-А'!$L$7+'РСТ РСО-А'!$F$9</f>
        <v>1893.0619999999999</v>
      </c>
      <c r="E372" s="118">
        <f>VLOOKUP($A372+ROUND((COLUMN()-2)/24,5),АТС!$A$41:$F$784,6)+'Иные услуги '!$C$5+'РСТ РСО-А'!$L$7+'РСТ РСО-А'!$F$9</f>
        <v>1892.8220000000001</v>
      </c>
      <c r="F372" s="118">
        <f>VLOOKUP($A372+ROUND((COLUMN()-2)/24,5),АТС!$A$41:$F$784,6)+'Иные услуги '!$C$5+'РСТ РСО-А'!$L$7+'РСТ РСО-А'!$F$9</f>
        <v>1893.8519999999999</v>
      </c>
      <c r="G372" s="118">
        <f>VLOOKUP($A372+ROUND((COLUMN()-2)/24,5),АТС!$A$41:$F$784,6)+'Иные услуги '!$C$5+'РСТ РСО-А'!$L$7+'РСТ РСО-А'!$F$9</f>
        <v>1859.9320000000002</v>
      </c>
      <c r="H372" s="118">
        <f>VLOOKUP($A372+ROUND((COLUMN()-2)/24,5),АТС!$A$41:$F$784,6)+'Иные услуги '!$C$5+'РСТ РСО-А'!$L$7+'РСТ РСО-А'!$F$9</f>
        <v>1978.2420000000002</v>
      </c>
      <c r="I372" s="118">
        <f>VLOOKUP($A372+ROUND((COLUMN()-2)/24,5),АТС!$A$41:$F$784,6)+'Иные услуги '!$C$5+'РСТ РСО-А'!$L$7+'РСТ РСО-А'!$F$9</f>
        <v>1825.0419999999999</v>
      </c>
      <c r="J372" s="118">
        <f>VLOOKUP($A372+ROUND((COLUMN()-2)/24,5),АТС!$A$41:$F$784,6)+'Иные услуги '!$C$5+'РСТ РСО-А'!$L$7+'РСТ РСО-А'!$F$9</f>
        <v>1908.2620000000002</v>
      </c>
      <c r="K372" s="118">
        <f>VLOOKUP($A372+ROUND((COLUMN()-2)/24,5),АТС!$A$41:$F$784,6)+'Иные услуги '!$C$5+'РСТ РСО-А'!$L$7+'РСТ РСО-А'!$F$9</f>
        <v>1772.252</v>
      </c>
      <c r="L372" s="118">
        <f>VLOOKUP($A372+ROUND((COLUMN()-2)/24,5),АТС!$A$41:$F$784,6)+'Иные услуги '!$C$5+'РСТ РСО-А'!$L$7+'РСТ РСО-А'!$F$9</f>
        <v>1772.0419999999999</v>
      </c>
      <c r="M372" s="118">
        <f>VLOOKUP($A372+ROUND((COLUMN()-2)/24,5),АТС!$A$41:$F$784,6)+'Иные услуги '!$C$5+'РСТ РСО-А'!$L$7+'РСТ РСО-А'!$F$9</f>
        <v>1772.5920000000001</v>
      </c>
      <c r="N372" s="118">
        <f>VLOOKUP($A372+ROUND((COLUMN()-2)/24,5),АТС!$A$41:$F$784,6)+'Иные услуги '!$C$5+'РСТ РСО-А'!$L$7+'РСТ РСО-А'!$F$9</f>
        <v>1772.6220000000003</v>
      </c>
      <c r="O372" s="118">
        <f>VLOOKUP($A372+ROUND((COLUMN()-2)/24,5),АТС!$A$41:$F$784,6)+'Иные услуги '!$C$5+'РСТ РСО-А'!$L$7+'РСТ РСО-А'!$F$9</f>
        <v>1771.982</v>
      </c>
      <c r="P372" s="118">
        <f>VLOOKUP($A372+ROUND((COLUMN()-2)/24,5),АТС!$A$41:$F$784,6)+'Иные услуги '!$C$5+'РСТ РСО-А'!$L$7+'РСТ РСО-А'!$F$9</f>
        <v>1770.902</v>
      </c>
      <c r="Q372" s="118">
        <f>VLOOKUP($A372+ROUND((COLUMN()-2)/24,5),АТС!$A$41:$F$784,6)+'Иные услуги '!$C$5+'РСТ РСО-А'!$L$7+'РСТ РСО-А'!$F$9</f>
        <v>1770.692</v>
      </c>
      <c r="R372" s="118">
        <f>VLOOKUP($A372+ROUND((COLUMN()-2)/24,5),АТС!$A$41:$F$784,6)+'Иные услуги '!$C$5+'РСТ РСО-А'!$L$7+'РСТ РСО-А'!$F$9</f>
        <v>1738.9920000000002</v>
      </c>
      <c r="S372" s="118">
        <f>VLOOKUP($A372+ROUND((COLUMN()-2)/24,5),АТС!$A$41:$F$784,6)+'Иные услуги '!$C$5+'РСТ РСО-А'!$L$7+'РСТ РСО-А'!$F$9</f>
        <v>1714.6220000000003</v>
      </c>
      <c r="T372" s="118">
        <f>VLOOKUP($A372+ROUND((COLUMN()-2)/24,5),АТС!$A$41:$F$784,6)+'Иные услуги '!$C$5+'РСТ РСО-А'!$L$7+'РСТ РСО-А'!$F$9</f>
        <v>1792.732</v>
      </c>
      <c r="U372" s="118">
        <f>VLOOKUP($A372+ROUND((COLUMN()-2)/24,5),АТС!$A$41:$F$784,6)+'Иные услуги '!$C$5+'РСТ РСО-А'!$L$7+'РСТ РСО-А'!$F$9</f>
        <v>1776.3519999999999</v>
      </c>
      <c r="V372" s="118">
        <f>VLOOKUP($A372+ROUND((COLUMN()-2)/24,5),АТС!$A$41:$F$784,6)+'Иные услуги '!$C$5+'РСТ РСО-А'!$L$7+'РСТ РСО-А'!$F$9</f>
        <v>1812.8820000000001</v>
      </c>
      <c r="W372" s="118">
        <f>VLOOKUP($A372+ROUND((COLUMN()-2)/24,5),АТС!$A$41:$F$784,6)+'Иные услуги '!$C$5+'РСТ РСО-А'!$L$7+'РСТ РСО-А'!$F$9</f>
        <v>1900.0419999999999</v>
      </c>
      <c r="X372" s="118">
        <f>VLOOKUP($A372+ROUND((COLUMN()-2)/24,5),АТС!$A$41:$F$784,6)+'Иные услуги '!$C$5+'РСТ РСО-А'!$L$7+'РСТ РСО-А'!$F$9</f>
        <v>1625.2620000000002</v>
      </c>
      <c r="Y372" s="118">
        <f>VLOOKUP($A372+ROUND((COLUMN()-2)/24,5),АТС!$A$41:$F$784,6)+'Иные услуги '!$C$5+'РСТ РСО-А'!$L$7+'РСТ РСО-А'!$F$9</f>
        <v>1666.0419999999999</v>
      </c>
    </row>
    <row r="373" spans="1:25" x14ac:dyDescent="0.2">
      <c r="A373" s="66">
        <f t="shared" si="12"/>
        <v>43544</v>
      </c>
      <c r="B373" s="118">
        <f>VLOOKUP($A373+ROUND((COLUMN()-2)/24,5),АТС!$A$41:$F$784,6)+'Иные услуги '!$C$5+'РСТ РСО-А'!$L$7+'РСТ РСО-А'!$F$9</f>
        <v>1762.5120000000002</v>
      </c>
      <c r="C373" s="118">
        <f>VLOOKUP($A373+ROUND((COLUMN()-2)/24,5),АТС!$A$41:$F$784,6)+'Иные услуги '!$C$5+'РСТ РСО-А'!$L$7+'РСТ РСО-А'!$F$9</f>
        <v>1822.462</v>
      </c>
      <c r="D373" s="118">
        <f>VLOOKUP($A373+ROUND((COLUMN()-2)/24,5),АТС!$A$41:$F$784,6)+'Иные услуги '!$C$5+'РСТ РСО-А'!$L$7+'РСТ РСО-А'!$F$9</f>
        <v>1856.1320000000001</v>
      </c>
      <c r="E373" s="118">
        <f>VLOOKUP($A373+ROUND((COLUMN()-2)/24,5),АТС!$A$41:$F$784,6)+'Иные услуги '!$C$5+'РСТ РСО-А'!$L$7+'РСТ РСО-А'!$F$9</f>
        <v>1855.6120000000001</v>
      </c>
      <c r="F373" s="118">
        <f>VLOOKUP($A373+ROUND((COLUMN()-2)/24,5),АТС!$A$41:$F$784,6)+'Иные услуги '!$C$5+'РСТ РСО-А'!$L$7+'РСТ РСО-А'!$F$9</f>
        <v>1856.7620000000002</v>
      </c>
      <c r="G373" s="118">
        <f>VLOOKUP($A373+ROUND((COLUMN()-2)/24,5),АТС!$A$41:$F$784,6)+'Иные услуги '!$C$5+'РСТ РСО-А'!$L$7+'РСТ РСО-А'!$F$9</f>
        <v>1859.8020000000001</v>
      </c>
      <c r="H373" s="118">
        <f>VLOOKUP($A373+ROUND((COLUMN()-2)/24,5),АТС!$A$41:$F$784,6)+'Иные услуги '!$C$5+'РСТ РСО-А'!$L$7+'РСТ РСО-А'!$F$9</f>
        <v>1867.7919999999999</v>
      </c>
      <c r="I373" s="118">
        <f>VLOOKUP($A373+ROUND((COLUMN()-2)/24,5),АТС!$A$41:$F$784,6)+'Иные услуги '!$C$5+'РСТ РСО-А'!$L$7+'РСТ РСО-А'!$F$9</f>
        <v>1740.152</v>
      </c>
      <c r="J373" s="118">
        <f>VLOOKUP($A373+ROUND((COLUMN()-2)/24,5),АТС!$A$41:$F$784,6)+'Иные услуги '!$C$5+'РСТ РСО-А'!$L$7+'РСТ РСО-А'!$F$9</f>
        <v>1802.8420000000001</v>
      </c>
      <c r="K373" s="118">
        <f>VLOOKUP($A373+ROUND((COLUMN()-2)/24,5),АТС!$A$41:$F$784,6)+'Иные услуги '!$C$5+'РСТ РСО-А'!$L$7+'РСТ РСО-А'!$F$9</f>
        <v>1716.0520000000001</v>
      </c>
      <c r="L373" s="118">
        <f>VLOOKUP($A373+ROUND((COLUMN()-2)/24,5),АТС!$A$41:$F$784,6)+'Иные услуги '!$C$5+'РСТ РСО-А'!$L$7+'РСТ РСО-А'!$F$9</f>
        <v>1715.0219999999999</v>
      </c>
      <c r="M373" s="118">
        <f>VLOOKUP($A373+ROUND((COLUMN()-2)/24,5),АТС!$A$41:$F$784,6)+'Иные услуги '!$C$5+'РСТ РСО-А'!$L$7+'РСТ РСО-А'!$F$9</f>
        <v>1715.652</v>
      </c>
      <c r="N373" s="118">
        <f>VLOOKUP($A373+ROUND((COLUMN()-2)/24,5),АТС!$A$41:$F$784,6)+'Иные услуги '!$C$5+'РСТ РСО-А'!$L$7+'РСТ РСО-А'!$F$9</f>
        <v>1716.0520000000001</v>
      </c>
      <c r="O373" s="118">
        <f>VLOOKUP($A373+ROUND((COLUMN()-2)/24,5),АТС!$A$41:$F$784,6)+'Иные услуги '!$C$5+'РСТ РСО-А'!$L$7+'РСТ РСО-А'!$F$9</f>
        <v>1715.732</v>
      </c>
      <c r="P373" s="118">
        <f>VLOOKUP($A373+ROUND((COLUMN()-2)/24,5),АТС!$A$41:$F$784,6)+'Иные услуги '!$C$5+'РСТ РСО-А'!$L$7+'РСТ РСО-А'!$F$9</f>
        <v>1714.5419999999999</v>
      </c>
      <c r="Q373" s="118">
        <f>VLOOKUP($A373+ROUND((COLUMN()-2)/24,5),АТС!$A$41:$F$784,6)+'Иные услуги '!$C$5+'РСТ РСО-А'!$L$7+'РСТ РСО-А'!$F$9</f>
        <v>1714.4920000000002</v>
      </c>
      <c r="R373" s="118">
        <f>VLOOKUP($A373+ROUND((COLUMN()-2)/24,5),АТС!$A$41:$F$784,6)+'Иные услуги '!$C$5+'РСТ РСО-А'!$L$7+'РСТ РСО-А'!$F$9</f>
        <v>1711.7620000000002</v>
      </c>
      <c r="S373" s="118">
        <f>VLOOKUP($A373+ROUND((COLUMN()-2)/24,5),АТС!$A$41:$F$784,6)+'Иные услуги '!$C$5+'РСТ РСО-А'!$L$7+'РСТ РСО-А'!$F$9</f>
        <v>1713.672</v>
      </c>
      <c r="T373" s="118">
        <f>VLOOKUP($A373+ROUND((COLUMN()-2)/24,5),АТС!$A$41:$F$784,6)+'Иные услуги '!$C$5+'РСТ РСО-А'!$L$7+'РСТ РСО-А'!$F$9</f>
        <v>1793.4120000000003</v>
      </c>
      <c r="U373" s="118">
        <f>VLOOKUP($A373+ROUND((COLUMN()-2)/24,5),АТС!$A$41:$F$784,6)+'Иные услуги '!$C$5+'РСТ РСО-А'!$L$7+'РСТ РСО-А'!$F$9</f>
        <v>1768.902</v>
      </c>
      <c r="V373" s="118">
        <f>VLOOKUP($A373+ROUND((COLUMN()-2)/24,5),АТС!$A$41:$F$784,6)+'Иные услуги '!$C$5+'РСТ РСО-А'!$L$7+'РСТ РСО-А'!$F$9</f>
        <v>1812.1620000000003</v>
      </c>
      <c r="W373" s="118">
        <f>VLOOKUP($A373+ROUND((COLUMN()-2)/24,5),АТС!$A$41:$F$784,6)+'Иные услуги '!$C$5+'РСТ РСО-А'!$L$7+'РСТ РСО-А'!$F$9</f>
        <v>1900.5520000000001</v>
      </c>
      <c r="X373" s="118">
        <f>VLOOKUP($A373+ROUND((COLUMN()-2)/24,5),АТС!$A$41:$F$784,6)+'Иные услуги '!$C$5+'РСТ РСО-А'!$L$7+'РСТ РСО-А'!$F$9</f>
        <v>1624.8119999999999</v>
      </c>
      <c r="Y373" s="118">
        <f>VLOOKUP($A373+ROUND((COLUMN()-2)/24,5),АТС!$A$41:$F$784,6)+'Иные услуги '!$C$5+'РСТ РСО-А'!$L$7+'РСТ РСО-А'!$F$9</f>
        <v>1665.1420000000003</v>
      </c>
    </row>
    <row r="374" spans="1:25" x14ac:dyDescent="0.2">
      <c r="A374" s="66">
        <f t="shared" si="12"/>
        <v>43545</v>
      </c>
      <c r="B374" s="118">
        <f>VLOOKUP($A374+ROUND((COLUMN()-2)/24,5),АТС!$A$41:$F$784,6)+'Иные услуги '!$C$5+'РСТ РСО-А'!$L$7+'РСТ РСО-А'!$F$9</f>
        <v>1766.2820000000002</v>
      </c>
      <c r="C374" s="118">
        <f>VLOOKUP($A374+ROUND((COLUMN()-2)/24,5),АТС!$A$41:$F$784,6)+'Иные услуги '!$C$5+'РСТ РСО-А'!$L$7+'РСТ РСО-А'!$F$9</f>
        <v>1823.1019999999999</v>
      </c>
      <c r="D374" s="118">
        <f>VLOOKUP($A374+ROUND((COLUMN()-2)/24,5),АТС!$A$41:$F$784,6)+'Иные услуги '!$C$5+'РСТ РСО-А'!$L$7+'РСТ РСО-А'!$F$9</f>
        <v>1856.8119999999999</v>
      </c>
      <c r="E374" s="118">
        <f>VLOOKUP($A374+ROUND((COLUMN()-2)/24,5),АТС!$A$41:$F$784,6)+'Иные услуги '!$C$5+'РСТ РСО-А'!$L$7+'РСТ РСО-А'!$F$9</f>
        <v>1856.2220000000002</v>
      </c>
      <c r="F374" s="118">
        <f>VLOOKUP($A374+ROUND((COLUMN()-2)/24,5),АТС!$A$41:$F$784,6)+'Иные услуги '!$C$5+'РСТ РСО-А'!$L$7+'РСТ РСО-А'!$F$9</f>
        <v>1857.2620000000002</v>
      </c>
      <c r="G374" s="118">
        <f>VLOOKUP($A374+ROUND((COLUMN()-2)/24,5),АТС!$A$41:$F$784,6)+'Иные услуги '!$C$5+'РСТ РСО-А'!$L$7+'РСТ РСО-А'!$F$9</f>
        <v>1861.982</v>
      </c>
      <c r="H374" s="118">
        <f>VLOOKUP($A374+ROUND((COLUMN()-2)/24,5),АТС!$A$41:$F$784,6)+'Иные услуги '!$C$5+'РСТ РСО-А'!$L$7+'РСТ РСО-А'!$F$9</f>
        <v>1872.2220000000002</v>
      </c>
      <c r="I374" s="118">
        <f>VLOOKUP($A374+ROUND((COLUMN()-2)/24,5),АТС!$A$41:$F$784,6)+'Иные услуги '!$C$5+'РСТ РСО-А'!$L$7+'РСТ РСО-А'!$F$9</f>
        <v>1742.5219999999999</v>
      </c>
      <c r="J374" s="118">
        <f>VLOOKUP($A374+ROUND((COLUMN()-2)/24,5),АТС!$A$41:$F$784,6)+'Иные услуги '!$C$5+'РСТ РСО-А'!$L$7+'РСТ РСО-А'!$F$9</f>
        <v>1801.442</v>
      </c>
      <c r="K374" s="118">
        <f>VLOOKUP($A374+ROUND((COLUMN()-2)/24,5),АТС!$A$41:$F$784,6)+'Иные услуги '!$C$5+'РСТ РСО-А'!$L$7+'РСТ РСО-А'!$F$9</f>
        <v>1715.0419999999999</v>
      </c>
      <c r="L374" s="118">
        <f>VLOOKUP($A374+ROUND((COLUMN()-2)/24,5),АТС!$A$41:$F$784,6)+'Иные услуги '!$C$5+'РСТ РСО-А'!$L$7+'РСТ РСО-А'!$F$9</f>
        <v>1715.1320000000001</v>
      </c>
      <c r="M374" s="118">
        <f>VLOOKUP($A374+ROUND((COLUMN()-2)/24,5),АТС!$A$41:$F$784,6)+'Иные услуги '!$C$5+'РСТ РСО-А'!$L$7+'РСТ РСО-А'!$F$9</f>
        <v>1715.2820000000002</v>
      </c>
      <c r="N374" s="118">
        <f>VLOOKUP($A374+ROUND((COLUMN()-2)/24,5),АТС!$A$41:$F$784,6)+'Иные услуги '!$C$5+'РСТ РСО-А'!$L$7+'РСТ РСО-А'!$F$9</f>
        <v>1715.1820000000002</v>
      </c>
      <c r="O374" s="118">
        <f>VLOOKUP($A374+ROUND((COLUMN()-2)/24,5),АТС!$A$41:$F$784,6)+'Иные услуги '!$C$5+'РСТ РСО-А'!$L$7+'РСТ РСО-А'!$F$9</f>
        <v>1714.9720000000002</v>
      </c>
      <c r="P374" s="118">
        <f>VLOOKUP($A374+ROUND((COLUMN()-2)/24,5),АТС!$A$41:$F$784,6)+'Иные услуги '!$C$5+'РСТ РСО-А'!$L$7+'РСТ РСО-А'!$F$9</f>
        <v>1714.0520000000001</v>
      </c>
      <c r="Q374" s="118">
        <f>VLOOKUP($A374+ROUND((COLUMN()-2)/24,5),АТС!$A$41:$F$784,6)+'Иные услуги '!$C$5+'РСТ РСО-А'!$L$7+'РСТ РСО-А'!$F$9</f>
        <v>1713.9320000000002</v>
      </c>
      <c r="R374" s="118">
        <f>VLOOKUP($A374+ROUND((COLUMN()-2)/24,5),АТС!$A$41:$F$784,6)+'Иные услуги '!$C$5+'РСТ РСО-А'!$L$7+'РСТ РСО-А'!$F$9</f>
        <v>1713.422</v>
      </c>
      <c r="S374" s="118">
        <f>VLOOKUP($A374+ROUND((COLUMN()-2)/24,5),АТС!$A$41:$F$784,6)+'Иные услуги '!$C$5+'РСТ РСО-А'!$L$7+'РСТ РСО-А'!$F$9</f>
        <v>1714.422</v>
      </c>
      <c r="T374" s="118">
        <f>VLOOKUP($A374+ROUND((COLUMN()-2)/24,5),АТС!$A$41:$F$784,6)+'Иные услуги '!$C$5+'РСТ РСО-А'!$L$7+'РСТ РСО-А'!$F$9</f>
        <v>1794.2919999999999</v>
      </c>
      <c r="U374" s="118">
        <f>VLOOKUP($A374+ROUND((COLUMN()-2)/24,5),АТС!$A$41:$F$784,6)+'Иные услуги '!$C$5+'РСТ РСО-А'!$L$7+'РСТ РСО-А'!$F$9</f>
        <v>1768.3820000000001</v>
      </c>
      <c r="V374" s="118">
        <f>VLOOKUP($A374+ROUND((COLUMN()-2)/24,5),АТС!$A$41:$F$784,6)+'Иные услуги '!$C$5+'РСТ РСО-А'!$L$7+'РСТ РСО-А'!$F$9</f>
        <v>1812.752</v>
      </c>
      <c r="W374" s="118">
        <f>VLOOKUP($A374+ROUND((COLUMN()-2)/24,5),АТС!$A$41:$F$784,6)+'Иные услуги '!$C$5+'РСТ РСО-А'!$L$7+'РСТ РСО-А'!$F$9</f>
        <v>1897.7719999999999</v>
      </c>
      <c r="X374" s="118">
        <f>VLOOKUP($A374+ROUND((COLUMN()-2)/24,5),АТС!$A$41:$F$784,6)+'Иные услуги '!$C$5+'РСТ РСО-А'!$L$7+'РСТ РСО-А'!$F$9</f>
        <v>1625.232</v>
      </c>
      <c r="Y374" s="118">
        <f>VLOOKUP($A374+ROUND((COLUMN()-2)/24,5),АТС!$A$41:$F$784,6)+'Иные услуги '!$C$5+'РСТ РСО-А'!$L$7+'РСТ РСО-А'!$F$9</f>
        <v>1665.152</v>
      </c>
    </row>
    <row r="375" spans="1:25" x14ac:dyDescent="0.2">
      <c r="A375" s="66">
        <f t="shared" si="12"/>
        <v>43546</v>
      </c>
      <c r="B375" s="118">
        <f>VLOOKUP($A375+ROUND((COLUMN()-2)/24,5),АТС!$A$41:$F$784,6)+'Иные услуги '!$C$5+'РСТ РСО-А'!$L$7+'РСТ РСО-А'!$F$9</f>
        <v>1762.3620000000001</v>
      </c>
      <c r="C375" s="118">
        <f>VLOOKUP($A375+ROUND((COLUMN()-2)/24,5),АТС!$A$41:$F$784,6)+'Иные услуги '!$C$5+'РСТ РСО-А'!$L$7+'РСТ РСО-А'!$F$9</f>
        <v>1822.4720000000002</v>
      </c>
      <c r="D375" s="118">
        <f>VLOOKUP($A375+ROUND((COLUMN()-2)/24,5),АТС!$A$41:$F$784,6)+'Иные услуги '!$C$5+'РСТ РСО-А'!$L$7+'РСТ РСО-А'!$F$9</f>
        <v>1855.9120000000003</v>
      </c>
      <c r="E375" s="118">
        <f>VLOOKUP($A375+ROUND((COLUMN()-2)/24,5),АТС!$A$41:$F$784,6)+'Иные услуги '!$C$5+'РСТ РСО-А'!$L$7+'РСТ РСО-А'!$F$9</f>
        <v>1855.502</v>
      </c>
      <c r="F375" s="118">
        <f>VLOOKUP($A375+ROUND((COLUMN()-2)/24,5),АТС!$A$41:$F$784,6)+'Иные услуги '!$C$5+'РСТ РСО-А'!$L$7+'РСТ РСО-А'!$F$9</f>
        <v>1856.902</v>
      </c>
      <c r="G375" s="118">
        <f>VLOOKUP($A375+ROUND((COLUMN()-2)/24,5),АТС!$A$41:$F$784,6)+'Иные услуги '!$C$5+'РСТ РСО-А'!$L$7+'РСТ РСО-А'!$F$9</f>
        <v>1860.252</v>
      </c>
      <c r="H375" s="118">
        <f>VLOOKUP($A375+ROUND((COLUMN()-2)/24,5),АТС!$A$41:$F$784,6)+'Иные услуги '!$C$5+'РСТ РСО-А'!$L$7+'РСТ РСО-А'!$F$9</f>
        <v>1869.902</v>
      </c>
      <c r="I375" s="118">
        <f>VLOOKUP($A375+ROUND((COLUMN()-2)/24,5),АТС!$A$41:$F$784,6)+'Иные услуги '!$C$5+'РСТ РСО-А'!$L$7+'РСТ РСО-А'!$F$9</f>
        <v>1742.5720000000001</v>
      </c>
      <c r="J375" s="118">
        <f>VLOOKUP($A375+ROUND((COLUMN()-2)/24,5),АТС!$A$41:$F$784,6)+'Иные услуги '!$C$5+'РСТ РСО-А'!$L$7+'РСТ РСО-А'!$F$9</f>
        <v>1802.002</v>
      </c>
      <c r="K375" s="118">
        <f>VLOOKUP($A375+ROUND((COLUMN()-2)/24,5),АТС!$A$41:$F$784,6)+'Иные услуги '!$C$5+'РСТ РСО-А'!$L$7+'РСТ РСО-А'!$F$9</f>
        <v>1690.1120000000001</v>
      </c>
      <c r="L375" s="118">
        <f>VLOOKUP($A375+ROUND((COLUMN()-2)/24,5),АТС!$A$41:$F$784,6)+'Иные услуги '!$C$5+'РСТ РСО-А'!$L$7+'РСТ РСО-А'!$F$9</f>
        <v>1690.4320000000002</v>
      </c>
      <c r="M375" s="118">
        <f>VLOOKUP($A375+ROUND((COLUMN()-2)/24,5),АТС!$A$41:$F$784,6)+'Иные услуги '!$C$5+'РСТ РСО-А'!$L$7+'РСТ РСО-А'!$F$9</f>
        <v>1716.5219999999999</v>
      </c>
      <c r="N375" s="118">
        <f>VLOOKUP($A375+ROUND((COLUMN()-2)/24,5),АТС!$A$41:$F$784,6)+'Иные услуги '!$C$5+'РСТ РСО-А'!$L$7+'РСТ РСО-А'!$F$9</f>
        <v>1716.5320000000002</v>
      </c>
      <c r="O375" s="118">
        <f>VLOOKUP($A375+ROUND((COLUMN()-2)/24,5),АТС!$A$41:$F$784,6)+'Иные услуги '!$C$5+'РСТ РСО-А'!$L$7+'РСТ РСО-А'!$F$9</f>
        <v>1716.4720000000002</v>
      </c>
      <c r="P375" s="118">
        <f>VLOOKUP($A375+ROUND((COLUMN()-2)/24,5),АТС!$A$41:$F$784,6)+'Иные услуги '!$C$5+'РСТ РСО-А'!$L$7+'РСТ РСО-А'!$F$9</f>
        <v>1716.5419999999999</v>
      </c>
      <c r="Q375" s="118">
        <f>VLOOKUP($A375+ROUND((COLUMN()-2)/24,5),АТС!$A$41:$F$784,6)+'Иные услуги '!$C$5+'РСТ РСО-А'!$L$7+'РСТ РСО-А'!$F$9</f>
        <v>1716.0520000000001</v>
      </c>
      <c r="R375" s="118">
        <f>VLOOKUP($A375+ROUND((COLUMN()-2)/24,5),АТС!$A$41:$F$784,6)+'Иные услуги '!$C$5+'РСТ РСО-А'!$L$7+'РСТ РСО-А'!$F$9</f>
        <v>1717.8020000000001</v>
      </c>
      <c r="S375" s="118">
        <f>VLOOKUP($A375+ROUND((COLUMN()-2)/24,5),АТС!$A$41:$F$784,6)+'Иные услуги '!$C$5+'РСТ РСО-А'!$L$7+'РСТ РСО-А'!$F$9</f>
        <v>1715.1420000000003</v>
      </c>
      <c r="T375" s="118">
        <f>VLOOKUP($A375+ROUND((COLUMN()-2)/24,5),АТС!$A$41:$F$784,6)+'Иные услуги '!$C$5+'РСТ РСО-А'!$L$7+'РСТ РСО-А'!$F$9</f>
        <v>1793.672</v>
      </c>
      <c r="U375" s="118">
        <f>VLOOKUP($A375+ROUND((COLUMN()-2)/24,5),АТС!$A$41:$F$784,6)+'Иные услуги '!$C$5+'РСТ РСО-А'!$L$7+'РСТ РСО-А'!$F$9</f>
        <v>1762.0219999999999</v>
      </c>
      <c r="V375" s="118">
        <f>VLOOKUP($A375+ROUND((COLUMN()-2)/24,5),АТС!$A$41:$F$784,6)+'Иные услуги '!$C$5+'РСТ РСО-А'!$L$7+'РСТ РСО-А'!$F$9</f>
        <v>1806.8820000000001</v>
      </c>
      <c r="W375" s="118">
        <f>VLOOKUP($A375+ROUND((COLUMN()-2)/24,5),АТС!$A$41:$F$784,6)+'Иные услуги '!$C$5+'РСТ РСО-А'!$L$7+'РСТ РСО-А'!$F$9</f>
        <v>1891.5819999999999</v>
      </c>
      <c r="X375" s="118">
        <f>VLOOKUP($A375+ROUND((COLUMN()-2)/24,5),АТС!$A$41:$F$784,6)+'Иные услуги '!$C$5+'РСТ РСО-А'!$L$7+'РСТ РСО-А'!$F$9</f>
        <v>1622.0920000000001</v>
      </c>
      <c r="Y375" s="118">
        <f>VLOOKUP($A375+ROUND((COLUMN()-2)/24,5),АТС!$A$41:$F$784,6)+'Иные услуги '!$C$5+'РСТ РСО-А'!$L$7+'РСТ РСО-А'!$F$9</f>
        <v>1662.002</v>
      </c>
    </row>
    <row r="376" spans="1:25" x14ac:dyDescent="0.2">
      <c r="A376" s="66">
        <f t="shared" si="12"/>
        <v>43547</v>
      </c>
      <c r="B376" s="118">
        <f>VLOOKUP($A376+ROUND((COLUMN()-2)/24,5),АТС!$A$41:$F$784,6)+'Иные услуги '!$C$5+'РСТ РСО-А'!$L$7+'РСТ РСО-А'!$F$9</f>
        <v>1762.6620000000003</v>
      </c>
      <c r="C376" s="118">
        <f>VLOOKUP($A376+ROUND((COLUMN()-2)/24,5),АТС!$A$41:$F$784,6)+'Иные услуги '!$C$5+'РСТ РСО-А'!$L$7+'РСТ РСО-А'!$F$9</f>
        <v>1822.402</v>
      </c>
      <c r="D376" s="118">
        <f>VLOOKUP($A376+ROUND((COLUMN()-2)/24,5),АТС!$A$41:$F$784,6)+'Иные услуги '!$C$5+'РСТ РСО-А'!$L$7+'РСТ РСО-А'!$F$9</f>
        <v>1855.6320000000001</v>
      </c>
      <c r="E376" s="118">
        <f>VLOOKUP($A376+ROUND((COLUMN()-2)/24,5),АТС!$A$41:$F$784,6)+'Иные услуги '!$C$5+'РСТ РСО-А'!$L$7+'РСТ РСО-А'!$F$9</f>
        <v>1855.0419999999999</v>
      </c>
      <c r="F376" s="118">
        <f>VLOOKUP($A376+ROUND((COLUMN()-2)/24,5),АТС!$A$41:$F$784,6)+'Иные услуги '!$C$5+'РСТ РСО-А'!$L$7+'РСТ РСО-А'!$F$9</f>
        <v>1855.732</v>
      </c>
      <c r="G376" s="118">
        <f>VLOOKUP($A376+ROUND((COLUMN()-2)/24,5),АТС!$A$41:$F$784,6)+'Иные услуги '!$C$5+'РСТ РСО-А'!$L$7+'РСТ РСО-А'!$F$9</f>
        <v>1857.8420000000001</v>
      </c>
      <c r="H376" s="118">
        <f>VLOOKUP($A376+ROUND((COLUMN()-2)/24,5),АТС!$A$41:$F$784,6)+'Иные услуги '!$C$5+'РСТ РСО-А'!$L$7+'РСТ РСО-А'!$F$9</f>
        <v>1914.1120000000001</v>
      </c>
      <c r="I376" s="118">
        <f>VLOOKUP($A376+ROUND((COLUMN()-2)/24,5),АТС!$A$41:$F$784,6)+'Иные услуги '!$C$5+'РСТ РСО-А'!$L$7+'РСТ РСО-А'!$F$9</f>
        <v>1820.0619999999999</v>
      </c>
      <c r="J376" s="118">
        <f>VLOOKUP($A376+ROUND((COLUMN()-2)/24,5),АТС!$A$41:$F$784,6)+'Иные услуги '!$C$5+'РСТ РСО-А'!$L$7+'РСТ РСО-А'!$F$9</f>
        <v>1846.1120000000001</v>
      </c>
      <c r="K376" s="118">
        <f>VLOOKUP($A376+ROUND((COLUMN()-2)/24,5),АТС!$A$41:$F$784,6)+'Иные услуги '!$C$5+'РСТ РСО-А'!$L$7+'РСТ РСО-А'!$F$9</f>
        <v>1768.8620000000001</v>
      </c>
      <c r="L376" s="118">
        <f>VLOOKUP($A376+ROUND((COLUMN()-2)/24,5),АТС!$A$41:$F$784,6)+'Иные услуги '!$C$5+'РСТ РСО-А'!$L$7+'РСТ РСО-А'!$F$9</f>
        <v>1768.6320000000001</v>
      </c>
      <c r="M376" s="118">
        <f>VLOOKUP($A376+ROUND((COLUMN()-2)/24,5),АТС!$A$41:$F$784,6)+'Иные услуги '!$C$5+'РСТ РСО-А'!$L$7+'РСТ РСО-А'!$F$9</f>
        <v>1768.712</v>
      </c>
      <c r="N376" s="118">
        <f>VLOOKUP($A376+ROUND((COLUMN()-2)/24,5),АТС!$A$41:$F$784,6)+'Иные услуги '!$C$5+'РСТ РСО-А'!$L$7+'РСТ РСО-А'!$F$9</f>
        <v>1768.4320000000002</v>
      </c>
      <c r="O376" s="118">
        <f>VLOOKUP($A376+ROUND((COLUMN()-2)/24,5),АТС!$A$41:$F$784,6)+'Иные услуги '!$C$5+'РСТ РСО-А'!$L$7+'РСТ РСО-А'!$F$9</f>
        <v>1768.1620000000003</v>
      </c>
      <c r="P376" s="118">
        <f>VLOOKUP($A376+ROUND((COLUMN()-2)/24,5),АТС!$A$41:$F$784,6)+'Иные услуги '!$C$5+'РСТ РСО-А'!$L$7+'РСТ РСО-А'!$F$9</f>
        <v>1768.0520000000001</v>
      </c>
      <c r="Q376" s="118">
        <f>VLOOKUP($A376+ROUND((COLUMN()-2)/24,5),АТС!$A$41:$F$784,6)+'Иные услуги '!$C$5+'РСТ РСО-А'!$L$7+'РСТ РСО-А'!$F$9</f>
        <v>1767.2220000000002</v>
      </c>
      <c r="R376" s="118">
        <f>VLOOKUP($A376+ROUND((COLUMN()-2)/24,5),АТС!$A$41:$F$784,6)+'Иные услуги '!$C$5+'РСТ РСО-А'!$L$7+'РСТ РСО-А'!$F$9</f>
        <v>1769.4120000000003</v>
      </c>
      <c r="S376" s="118">
        <f>VLOOKUP($A376+ROUND((COLUMN()-2)/24,5),АТС!$A$41:$F$784,6)+'Иные услуги '!$C$5+'РСТ РСО-А'!$L$7+'РСТ РСО-А'!$F$9</f>
        <v>1770.2719999999999</v>
      </c>
      <c r="T376" s="118">
        <f>VLOOKUP($A376+ROUND((COLUMN()-2)/24,5),АТС!$A$41:$F$784,6)+'Иные услуги '!$C$5+'РСТ РСО-А'!$L$7+'РСТ РСО-А'!$F$9</f>
        <v>1832.252</v>
      </c>
      <c r="U376" s="118">
        <f>VLOOKUP($A376+ROUND((COLUMN()-2)/24,5),АТС!$A$41:$F$784,6)+'Иные услуги '!$C$5+'РСТ РСО-А'!$L$7+'РСТ РСО-А'!$F$9</f>
        <v>1800.252</v>
      </c>
      <c r="V376" s="118">
        <f>VLOOKUP($A376+ROUND((COLUMN()-2)/24,5),АТС!$A$41:$F$784,6)+'Иные услуги '!$C$5+'РСТ РСО-А'!$L$7+'РСТ РСО-А'!$F$9</f>
        <v>1804.8020000000001</v>
      </c>
      <c r="W376" s="118">
        <f>VLOOKUP($A376+ROUND((COLUMN()-2)/24,5),АТС!$A$41:$F$784,6)+'Иные услуги '!$C$5+'РСТ РСО-А'!$L$7+'РСТ РСО-А'!$F$9</f>
        <v>1890.5120000000002</v>
      </c>
      <c r="X376" s="118">
        <f>VLOOKUP($A376+ROUND((COLUMN()-2)/24,5),АТС!$A$41:$F$784,6)+'Иные услуги '!$C$5+'РСТ РСО-А'!$L$7+'РСТ РСО-А'!$F$9</f>
        <v>1622.3220000000001</v>
      </c>
      <c r="Y376" s="118">
        <f>VLOOKUP($A376+ROUND((COLUMN()-2)/24,5),АТС!$A$41:$F$784,6)+'Иные услуги '!$C$5+'РСТ РСО-А'!$L$7+'РСТ РСО-А'!$F$9</f>
        <v>1676.6620000000003</v>
      </c>
    </row>
    <row r="377" spans="1:25" x14ac:dyDescent="0.2">
      <c r="A377" s="66">
        <f t="shared" si="12"/>
        <v>43548</v>
      </c>
      <c r="B377" s="118">
        <f>VLOOKUP($A377+ROUND((COLUMN()-2)/24,5),АТС!$A$41:$F$784,6)+'Иные услуги '!$C$5+'РСТ РСО-А'!$L$7+'РСТ РСО-А'!$F$9</f>
        <v>1760.9720000000002</v>
      </c>
      <c r="C377" s="118">
        <f>VLOOKUP($A377+ROUND((COLUMN()-2)/24,5),АТС!$A$41:$F$784,6)+'Иные услуги '!$C$5+'РСТ РСО-А'!$L$7+'РСТ РСО-А'!$F$9</f>
        <v>1821.152</v>
      </c>
      <c r="D377" s="118">
        <f>VLOOKUP($A377+ROUND((COLUMN()-2)/24,5),АТС!$A$41:$F$784,6)+'Иные услуги '!$C$5+'РСТ РСО-А'!$L$7+'РСТ РСО-А'!$F$9</f>
        <v>1854.8020000000001</v>
      </c>
      <c r="E377" s="118">
        <f>VLOOKUP($A377+ROUND((COLUMN()-2)/24,5),АТС!$A$41:$F$784,6)+'Иные услуги '!$C$5+'РСТ РСО-А'!$L$7+'РСТ РСО-А'!$F$9</f>
        <v>1854.3319999999999</v>
      </c>
      <c r="F377" s="118">
        <f>VLOOKUP($A377+ROUND((COLUMN()-2)/24,5),АТС!$A$41:$F$784,6)+'Иные услуги '!$C$5+'РСТ РСО-А'!$L$7+'РСТ РСО-А'!$F$9</f>
        <v>1854.9120000000003</v>
      </c>
      <c r="G377" s="118">
        <f>VLOOKUP($A377+ROUND((COLUMN()-2)/24,5),АТС!$A$41:$F$784,6)+'Иные услуги '!$C$5+'РСТ РСО-А'!$L$7+'РСТ РСО-А'!$F$9</f>
        <v>1855.732</v>
      </c>
      <c r="H377" s="118">
        <f>VLOOKUP($A377+ROUND((COLUMN()-2)/24,5),АТС!$A$41:$F$784,6)+'Иные услуги '!$C$5+'РСТ РСО-А'!$L$7+'РСТ РСО-А'!$F$9</f>
        <v>1910.9520000000002</v>
      </c>
      <c r="I377" s="118">
        <f>VLOOKUP($A377+ROUND((COLUMN()-2)/24,5),АТС!$A$41:$F$784,6)+'Иные услуги '!$C$5+'РСТ РСО-А'!$L$7+'РСТ РСО-А'!$F$9</f>
        <v>1815.422</v>
      </c>
      <c r="J377" s="118">
        <f>VLOOKUP($A377+ROUND((COLUMN()-2)/24,5),АТС!$A$41:$F$784,6)+'Иные услуги '!$C$5+'РСТ РСО-А'!$L$7+'РСТ РСО-А'!$F$9</f>
        <v>1845.3319999999999</v>
      </c>
      <c r="K377" s="118">
        <f>VLOOKUP($A377+ROUND((COLUMN()-2)/24,5),АТС!$A$41:$F$784,6)+'Иные услуги '!$C$5+'РСТ РСО-А'!$L$7+'РСТ РСО-А'!$F$9</f>
        <v>1770.462</v>
      </c>
      <c r="L377" s="118">
        <f>VLOOKUP($A377+ROUND((COLUMN()-2)/24,5),АТС!$A$41:$F$784,6)+'Иные услуги '!$C$5+'РСТ РСО-А'!$L$7+'РСТ РСО-А'!$F$9</f>
        <v>1770.5819999999999</v>
      </c>
      <c r="M377" s="118">
        <f>VLOOKUP($A377+ROUND((COLUMN()-2)/24,5),АТС!$A$41:$F$784,6)+'Иные услуги '!$C$5+'РСТ РСО-А'!$L$7+'РСТ РСО-А'!$F$9</f>
        <v>1834.2919999999999</v>
      </c>
      <c r="N377" s="118">
        <f>VLOOKUP($A377+ROUND((COLUMN()-2)/24,5),АТС!$A$41:$F$784,6)+'Иные услуги '!$C$5+'РСТ РСО-А'!$L$7+'РСТ РСО-А'!$F$9</f>
        <v>1834.1620000000003</v>
      </c>
      <c r="O377" s="118">
        <f>VLOOKUP($A377+ROUND((COLUMN()-2)/24,5),АТС!$A$41:$F$784,6)+'Иные услуги '!$C$5+'РСТ РСО-А'!$L$7+'РСТ РСО-А'!$F$9</f>
        <v>1834.2620000000002</v>
      </c>
      <c r="P377" s="118">
        <f>VLOOKUP($A377+ROUND((COLUMN()-2)/24,5),АТС!$A$41:$F$784,6)+'Иные услуги '!$C$5+'РСТ РСО-А'!$L$7+'РСТ РСО-А'!$F$9</f>
        <v>1834.2919999999999</v>
      </c>
      <c r="Q377" s="118">
        <f>VLOOKUP($A377+ROUND((COLUMN()-2)/24,5),АТС!$A$41:$F$784,6)+'Иные услуги '!$C$5+'РСТ РСО-А'!$L$7+'РСТ РСО-А'!$F$9</f>
        <v>1834.0920000000001</v>
      </c>
      <c r="R377" s="118">
        <f>VLOOKUP($A377+ROUND((COLUMN()-2)/24,5),АТС!$A$41:$F$784,6)+'Иные услуги '!$C$5+'РСТ РСО-А'!$L$7+'РСТ РСО-А'!$F$9</f>
        <v>1836.442</v>
      </c>
      <c r="S377" s="118">
        <f>VLOOKUP($A377+ROUND((COLUMN()-2)/24,5),АТС!$A$41:$F$784,6)+'Иные услуги '!$C$5+'РСТ РСО-А'!$L$7+'РСТ РСО-А'!$F$9</f>
        <v>1838.1220000000003</v>
      </c>
      <c r="T377" s="118">
        <f>VLOOKUP($A377+ROUND((COLUMN()-2)/24,5),АТС!$A$41:$F$784,6)+'Иные услуги '!$C$5+'РСТ РСО-А'!$L$7+'РСТ РСО-А'!$F$9</f>
        <v>1927.902</v>
      </c>
      <c r="U377" s="118">
        <f>VLOOKUP($A377+ROUND((COLUMN()-2)/24,5),АТС!$A$41:$F$784,6)+'Иные услуги '!$C$5+'РСТ РСО-А'!$L$7+'РСТ РСО-А'!$F$9</f>
        <v>1812.7919999999999</v>
      </c>
      <c r="V377" s="118">
        <f>VLOOKUP($A377+ROUND((COLUMN()-2)/24,5),АТС!$A$41:$F$784,6)+'Иные услуги '!$C$5+'РСТ РСО-А'!$L$7+'РСТ РСО-А'!$F$9</f>
        <v>1809.1320000000001</v>
      </c>
      <c r="W377" s="118">
        <f>VLOOKUP($A377+ROUND((COLUMN()-2)/24,5),АТС!$A$41:$F$784,6)+'Иные услуги '!$C$5+'РСТ РСО-А'!$L$7+'РСТ РСО-А'!$F$9</f>
        <v>1893.732</v>
      </c>
      <c r="X377" s="118">
        <f>VLOOKUP($A377+ROUND((COLUMN()-2)/24,5),АТС!$A$41:$F$784,6)+'Иные услуги '!$C$5+'РСТ РСО-А'!$L$7+'РСТ РСО-А'!$F$9</f>
        <v>1622.3920000000003</v>
      </c>
      <c r="Y377" s="118">
        <f>VLOOKUP($A377+ROUND((COLUMN()-2)/24,5),АТС!$A$41:$F$784,6)+'Иные услуги '!$C$5+'РСТ РСО-А'!$L$7+'РСТ РСО-А'!$F$9</f>
        <v>1679.1320000000001</v>
      </c>
    </row>
    <row r="378" spans="1:25" x14ac:dyDescent="0.2">
      <c r="A378" s="66">
        <f t="shared" si="12"/>
        <v>43549</v>
      </c>
      <c r="B378" s="118">
        <f>VLOOKUP($A378+ROUND((COLUMN()-2)/24,5),АТС!$A$41:$F$784,6)+'Иные услуги '!$C$5+'РСТ РСО-А'!$L$7+'РСТ РСО-А'!$F$9</f>
        <v>1759.5419999999999</v>
      </c>
      <c r="C378" s="118">
        <f>VLOOKUP($A378+ROUND((COLUMN()-2)/24,5),АТС!$A$41:$F$784,6)+'Иные услуги '!$C$5+'РСТ РСО-А'!$L$7+'РСТ РСО-А'!$F$9</f>
        <v>1820.9920000000002</v>
      </c>
      <c r="D378" s="118">
        <f>VLOOKUP($A378+ROUND((COLUMN()-2)/24,5),АТС!$A$41:$F$784,6)+'Иные услуги '!$C$5+'РСТ РСО-А'!$L$7+'РСТ РСО-А'!$F$9</f>
        <v>1862.8820000000001</v>
      </c>
      <c r="E378" s="118">
        <f>VLOOKUP($A378+ROUND((COLUMN()-2)/24,5),АТС!$A$41:$F$784,6)+'Иные услуги '!$C$5+'РСТ РСО-А'!$L$7+'РСТ РСО-А'!$F$9</f>
        <v>1862.5819999999999</v>
      </c>
      <c r="F378" s="118">
        <f>VLOOKUP($A378+ROUND((COLUMN()-2)/24,5),АТС!$A$41:$F$784,6)+'Иные услуги '!$C$5+'РСТ РСО-А'!$L$7+'РСТ РСО-А'!$F$9</f>
        <v>1854.5120000000002</v>
      </c>
      <c r="G378" s="118">
        <f>VLOOKUP($A378+ROUND((COLUMN()-2)/24,5),АТС!$A$41:$F$784,6)+'Иные услуги '!$C$5+'РСТ РСО-А'!$L$7+'РСТ РСО-А'!$F$9</f>
        <v>1859.5920000000001</v>
      </c>
      <c r="H378" s="118">
        <f>VLOOKUP($A378+ROUND((COLUMN()-2)/24,5),АТС!$A$41:$F$784,6)+'Иные услуги '!$C$5+'РСТ РСО-А'!$L$7+'РСТ РСО-А'!$F$9</f>
        <v>1919.6019999999999</v>
      </c>
      <c r="I378" s="118">
        <f>VLOOKUP($A378+ROUND((COLUMN()-2)/24,5),АТС!$A$41:$F$784,6)+'Иные услуги '!$C$5+'РСТ РСО-А'!$L$7+'РСТ РСО-А'!$F$9</f>
        <v>1704.5819999999999</v>
      </c>
      <c r="J378" s="118">
        <f>VLOOKUP($A378+ROUND((COLUMN()-2)/24,5),АТС!$A$41:$F$784,6)+'Иные услуги '!$C$5+'РСТ РСО-А'!$L$7+'РСТ РСО-А'!$F$9</f>
        <v>1908.402</v>
      </c>
      <c r="K378" s="118">
        <f>VLOOKUP($A378+ROUND((COLUMN()-2)/24,5),АТС!$A$41:$F$784,6)+'Иные услуги '!$C$5+'РСТ РСО-А'!$L$7+'РСТ РСО-А'!$F$9</f>
        <v>1909.6019999999999</v>
      </c>
      <c r="L378" s="118">
        <f>VLOOKUP($A378+ROUND((COLUMN()-2)/24,5),АТС!$A$41:$F$784,6)+'Иные услуги '!$C$5+'РСТ РСО-А'!$L$7+'РСТ РСО-А'!$F$9</f>
        <v>1773.1820000000002</v>
      </c>
      <c r="M378" s="118">
        <f>VLOOKUP($A378+ROUND((COLUMN()-2)/24,5),АТС!$A$41:$F$784,6)+'Иные услуги '!$C$5+'РСТ РСО-А'!$L$7+'РСТ РСО-А'!$F$9</f>
        <v>1773.0219999999999</v>
      </c>
      <c r="N378" s="118">
        <f>VLOOKUP($A378+ROUND((COLUMN()-2)/24,5),АТС!$A$41:$F$784,6)+'Иные услуги '!$C$5+'РСТ РСО-А'!$L$7+'РСТ РСО-А'!$F$9</f>
        <v>1772.752</v>
      </c>
      <c r="O378" s="118">
        <f>VLOOKUP($A378+ROUND((COLUMN()-2)/24,5),АТС!$A$41:$F$784,6)+'Иные услуги '!$C$5+'РСТ РСО-А'!$L$7+'РСТ РСО-А'!$F$9</f>
        <v>1772.4720000000002</v>
      </c>
      <c r="P378" s="118">
        <f>VLOOKUP($A378+ROUND((COLUMN()-2)/24,5),АТС!$A$41:$F$784,6)+'Иные услуги '!$C$5+'РСТ РСО-А'!$L$7+'РСТ РСО-А'!$F$9</f>
        <v>1772.3720000000003</v>
      </c>
      <c r="Q378" s="118">
        <f>VLOOKUP($A378+ROUND((COLUMN()-2)/24,5),АТС!$A$41:$F$784,6)+'Иные услуги '!$C$5+'РСТ РСО-А'!$L$7+'РСТ РСО-А'!$F$9</f>
        <v>1802.1420000000003</v>
      </c>
      <c r="R378" s="118">
        <f>VLOOKUP($A378+ROUND((COLUMN()-2)/24,5),АТС!$A$41:$F$784,6)+'Иные услуги '!$C$5+'РСТ РСО-А'!$L$7+'РСТ РСО-А'!$F$9</f>
        <v>1802.5320000000002</v>
      </c>
      <c r="S378" s="118">
        <f>VLOOKUP($A378+ROUND((COLUMN()-2)/24,5),АТС!$A$41:$F$784,6)+'Иные услуги '!$C$5+'РСТ РСО-А'!$L$7+'РСТ РСО-А'!$F$9</f>
        <v>1772.2919999999999</v>
      </c>
      <c r="T378" s="118">
        <f>VLOOKUP($A378+ROUND((COLUMN()-2)/24,5),АТС!$A$41:$F$784,6)+'Иные услуги '!$C$5+'РСТ РСО-А'!$L$7+'РСТ РСО-А'!$F$9</f>
        <v>1826.3720000000003</v>
      </c>
      <c r="U378" s="118">
        <f>VLOOKUP($A378+ROUND((COLUMN()-2)/24,5),АТС!$A$41:$F$784,6)+'Иные услуги '!$C$5+'РСТ РСО-А'!$L$7+'РСТ РСО-А'!$F$9</f>
        <v>1801.8519999999999</v>
      </c>
      <c r="V378" s="118">
        <f>VLOOKUP($A378+ROUND((COLUMN()-2)/24,5),АТС!$A$41:$F$784,6)+'Иные услуги '!$C$5+'РСТ РСО-А'!$L$7+'РСТ РСО-А'!$F$9</f>
        <v>1797.6420000000003</v>
      </c>
      <c r="W378" s="118">
        <f>VLOOKUP($A378+ROUND((COLUMN()-2)/24,5),АТС!$A$41:$F$784,6)+'Иные услуги '!$C$5+'РСТ РСО-А'!$L$7+'РСТ РСО-А'!$F$9</f>
        <v>1883.2919999999999</v>
      </c>
      <c r="X378" s="118">
        <f>VLOOKUP($A378+ROUND((COLUMN()-2)/24,5),АТС!$A$41:$F$784,6)+'Иные услуги '!$C$5+'РСТ РСО-А'!$L$7+'РСТ РСО-А'!$F$9</f>
        <v>1617.212</v>
      </c>
      <c r="Y378" s="118">
        <f>VLOOKUP($A378+ROUND((COLUMN()-2)/24,5),АТС!$A$41:$F$784,6)+'Иные услуги '!$C$5+'РСТ РСО-А'!$L$7+'РСТ РСО-А'!$F$9</f>
        <v>1674.5720000000001</v>
      </c>
    </row>
    <row r="379" spans="1:25" x14ac:dyDescent="0.2">
      <c r="A379" s="66">
        <f t="shared" si="12"/>
        <v>43550</v>
      </c>
      <c r="B379" s="118">
        <f>VLOOKUP($A379+ROUND((COLUMN()-2)/24,5),АТС!$A$41:$F$784,6)+'Иные услуги '!$C$5+'РСТ РСО-А'!$L$7+'РСТ РСО-А'!$F$9</f>
        <v>1757.8119999999999</v>
      </c>
      <c r="C379" s="118">
        <f>VLOOKUP($A379+ROUND((COLUMN()-2)/24,5),АТС!$A$41:$F$784,6)+'Иные услуги '!$C$5+'РСТ РСО-А'!$L$7+'РСТ РСО-А'!$F$9</f>
        <v>1817.8720000000003</v>
      </c>
      <c r="D379" s="118">
        <f>VLOOKUP($A379+ROUND((COLUMN()-2)/24,5),АТС!$A$41:$F$784,6)+'Иные услуги '!$C$5+'РСТ РСО-А'!$L$7+'РСТ РСО-А'!$F$9</f>
        <v>1851.7620000000002</v>
      </c>
      <c r="E379" s="118">
        <f>VLOOKUP($A379+ROUND((COLUMN()-2)/24,5),АТС!$A$41:$F$784,6)+'Иные услуги '!$C$5+'РСТ РСО-А'!$L$7+'РСТ РСО-А'!$F$9</f>
        <v>1851.6120000000001</v>
      </c>
      <c r="F379" s="118">
        <f>VLOOKUP($A379+ROUND((COLUMN()-2)/24,5),АТС!$A$41:$F$784,6)+'Иные услуги '!$C$5+'РСТ РСО-А'!$L$7+'РСТ РСО-А'!$F$9</f>
        <v>1852.2420000000002</v>
      </c>
      <c r="G379" s="118">
        <f>VLOOKUP($A379+ROUND((COLUMN()-2)/24,5),АТС!$A$41:$F$784,6)+'Иные услуги '!$C$5+'РСТ РСО-А'!$L$7+'РСТ РСО-А'!$F$9</f>
        <v>1854.982</v>
      </c>
      <c r="H379" s="118">
        <f>VLOOKUP($A379+ROUND((COLUMN()-2)/24,5),АТС!$A$41:$F$784,6)+'Иные услуги '!$C$5+'РСТ РСО-А'!$L$7+'РСТ РСО-А'!$F$9</f>
        <v>1909.7420000000002</v>
      </c>
      <c r="I379" s="118">
        <f>VLOOKUP($A379+ROUND((COLUMN()-2)/24,5),АТС!$A$41:$F$784,6)+'Иные услуги '!$C$5+'РСТ РСО-А'!$L$7+'РСТ РСО-А'!$F$9</f>
        <v>1695.8220000000001</v>
      </c>
      <c r="J379" s="118">
        <f>VLOOKUP($A379+ROUND((COLUMN()-2)/24,5),АТС!$A$41:$F$784,6)+'Иные услуги '!$C$5+'РСТ РСО-А'!$L$7+'РСТ РСО-А'!$F$9</f>
        <v>1826.5219999999999</v>
      </c>
      <c r="K379" s="118">
        <f>VLOOKUP($A379+ROUND((COLUMN()-2)/24,5),АТС!$A$41:$F$784,6)+'Иные услуги '!$C$5+'РСТ РСО-А'!$L$7+'РСТ РСО-А'!$F$9</f>
        <v>1708.0520000000001</v>
      </c>
      <c r="L379" s="118">
        <f>VLOOKUP($A379+ROUND((COLUMN()-2)/24,5),АТС!$A$41:$F$784,6)+'Иные услуги '!$C$5+'РСТ РСО-А'!$L$7+'РСТ РСО-А'!$F$9</f>
        <v>1708.1620000000003</v>
      </c>
      <c r="M379" s="118">
        <f>VLOOKUP($A379+ROUND((COLUMN()-2)/24,5),АТС!$A$41:$F$784,6)+'Иные услуги '!$C$5+'РСТ РСО-А'!$L$7+'РСТ РСО-А'!$F$9</f>
        <v>1708.402</v>
      </c>
      <c r="N379" s="118">
        <f>VLOOKUP($A379+ROUND((COLUMN()-2)/24,5),АТС!$A$41:$F$784,6)+'Иные услуги '!$C$5+'РСТ РСО-А'!$L$7+'РСТ РСО-А'!$F$9</f>
        <v>1708.5720000000001</v>
      </c>
      <c r="O379" s="118">
        <f>VLOOKUP($A379+ROUND((COLUMN()-2)/24,5),АТС!$A$41:$F$784,6)+'Иные услуги '!$C$5+'РСТ РСО-А'!$L$7+'РСТ РСО-А'!$F$9</f>
        <v>1708.3519999999999</v>
      </c>
      <c r="P379" s="118">
        <f>VLOOKUP($A379+ROUND((COLUMN()-2)/24,5),АТС!$A$41:$F$784,6)+'Иные услуги '!$C$5+'РСТ РСО-А'!$L$7+'РСТ РСО-А'!$F$9</f>
        <v>1707.9320000000002</v>
      </c>
      <c r="Q379" s="118">
        <f>VLOOKUP($A379+ROUND((COLUMN()-2)/24,5),АТС!$A$41:$F$784,6)+'Иные услуги '!$C$5+'РСТ РСО-А'!$L$7+'РСТ РСО-А'!$F$9</f>
        <v>1706.692</v>
      </c>
      <c r="R379" s="118">
        <f>VLOOKUP($A379+ROUND((COLUMN()-2)/24,5),АТС!$A$41:$F$784,6)+'Иные услуги '!$C$5+'РСТ РСО-А'!$L$7+'РСТ РСО-А'!$F$9</f>
        <v>1706.7919999999999</v>
      </c>
      <c r="S379" s="118">
        <f>VLOOKUP($A379+ROUND((COLUMN()-2)/24,5),АТС!$A$41:$F$784,6)+'Иные услуги '!$C$5+'РСТ РСО-А'!$L$7+'РСТ РСО-А'!$F$9</f>
        <v>1707.3920000000003</v>
      </c>
      <c r="T379" s="118">
        <f>VLOOKUP($A379+ROUND((COLUMN()-2)/24,5),АТС!$A$41:$F$784,6)+'Иные услуги '!$C$5+'РСТ РСО-А'!$L$7+'РСТ РСО-А'!$F$9</f>
        <v>1824.712</v>
      </c>
      <c r="U379" s="118">
        <f>VLOOKUP($A379+ROUND((COLUMN()-2)/24,5),АТС!$A$41:$F$784,6)+'Иные услуги '!$C$5+'РСТ РСО-А'!$L$7+'РСТ РСО-А'!$F$9</f>
        <v>1802.0419999999999</v>
      </c>
      <c r="V379" s="118">
        <f>VLOOKUP($A379+ROUND((COLUMN()-2)/24,5),АТС!$A$41:$F$784,6)+'Иные услуги '!$C$5+'РСТ РСО-А'!$L$7+'РСТ РСО-А'!$F$9</f>
        <v>1800.0520000000001</v>
      </c>
      <c r="W379" s="118">
        <f>VLOOKUP($A379+ROUND((COLUMN()-2)/24,5),АТС!$A$41:$F$784,6)+'Иные услуги '!$C$5+'РСТ РСО-А'!$L$7+'РСТ РСО-А'!$F$9</f>
        <v>1885.7620000000002</v>
      </c>
      <c r="X379" s="118">
        <f>VLOOKUP($A379+ROUND((COLUMN()-2)/24,5),АТС!$A$41:$F$784,6)+'Иные услуги '!$C$5+'РСТ РСО-А'!$L$7+'РСТ РСО-А'!$F$9</f>
        <v>1617.6220000000003</v>
      </c>
      <c r="Y379" s="118">
        <f>VLOOKUP($A379+ROUND((COLUMN()-2)/24,5),АТС!$A$41:$F$784,6)+'Иные услуги '!$C$5+'РСТ РСО-А'!$L$7+'РСТ РСО-А'!$F$9</f>
        <v>1674.1620000000003</v>
      </c>
    </row>
    <row r="380" spans="1:25" x14ac:dyDescent="0.2">
      <c r="A380" s="66">
        <f t="shared" si="12"/>
        <v>43551</v>
      </c>
      <c r="B380" s="118">
        <f>VLOOKUP($A380+ROUND((COLUMN()-2)/24,5),АТС!$A$41:$F$784,6)+'Иные услуги '!$C$5+'РСТ РСО-А'!$L$7+'РСТ РСО-А'!$F$9</f>
        <v>1757.502</v>
      </c>
      <c r="C380" s="118">
        <f>VLOOKUP($A380+ROUND((COLUMN()-2)/24,5),АТС!$A$41:$F$784,6)+'Иные услуги '!$C$5+'РСТ РСО-А'!$L$7+'РСТ РСО-А'!$F$9</f>
        <v>1817.2620000000002</v>
      </c>
      <c r="D380" s="118">
        <f>VLOOKUP($A380+ROUND((COLUMN()-2)/24,5),АТС!$A$41:$F$784,6)+'Иные услуги '!$C$5+'РСТ РСО-А'!$L$7+'РСТ РСО-А'!$F$9</f>
        <v>1851.3920000000003</v>
      </c>
      <c r="E380" s="118">
        <f>VLOOKUP($A380+ROUND((COLUMN()-2)/24,5),АТС!$A$41:$F$784,6)+'Иные услуги '!$C$5+'РСТ РСО-А'!$L$7+'РСТ РСО-А'!$F$9</f>
        <v>1851.4120000000003</v>
      </c>
      <c r="F380" s="118">
        <f>VLOOKUP($A380+ROUND((COLUMN()-2)/24,5),АТС!$A$41:$F$784,6)+'Иные услуги '!$C$5+'РСТ РСО-А'!$L$7+'РСТ РСО-А'!$F$9</f>
        <v>1852.0720000000001</v>
      </c>
      <c r="G380" s="118">
        <f>VLOOKUP($A380+ROUND((COLUMN()-2)/24,5),АТС!$A$41:$F$784,6)+'Иные услуги '!$C$5+'РСТ РСО-А'!$L$7+'РСТ РСО-А'!$F$9</f>
        <v>1861.8119999999999</v>
      </c>
      <c r="H380" s="118">
        <f>VLOOKUP($A380+ROUND((COLUMN()-2)/24,5),АТС!$A$41:$F$784,6)+'Иные услуги '!$C$5+'РСТ РСО-А'!$L$7+'РСТ РСО-А'!$F$9</f>
        <v>1917.5219999999999</v>
      </c>
      <c r="I380" s="118">
        <f>VLOOKUP($A380+ROUND((COLUMN()-2)/24,5),АТС!$A$41:$F$784,6)+'Иные услуги '!$C$5+'РСТ РСО-А'!$L$7+'РСТ РСО-А'!$F$9</f>
        <v>1743.1820000000002</v>
      </c>
      <c r="J380" s="118">
        <f>VLOOKUP($A380+ROUND((COLUMN()-2)/24,5),АТС!$A$41:$F$784,6)+'Иные услуги '!$C$5+'РСТ РСО-А'!$L$7+'РСТ РСО-А'!$F$9</f>
        <v>1836.3720000000003</v>
      </c>
      <c r="K380" s="118">
        <f>VLOOKUP($A380+ROUND((COLUMN()-2)/24,5),АТС!$A$41:$F$784,6)+'Иные услуги '!$C$5+'РСТ РСО-А'!$L$7+'РСТ РСО-А'!$F$9</f>
        <v>1717.5819999999999</v>
      </c>
      <c r="L380" s="118">
        <f>VLOOKUP($A380+ROUND((COLUMN()-2)/24,5),АТС!$A$41:$F$784,6)+'Иные услуги '!$C$5+'РСТ РСО-А'!$L$7+'РСТ РСО-А'!$F$9</f>
        <v>1717.6620000000003</v>
      </c>
      <c r="M380" s="118">
        <f>VLOOKUP($A380+ROUND((COLUMN()-2)/24,5),АТС!$A$41:$F$784,6)+'Иные услуги '!$C$5+'РСТ РСО-А'!$L$7+'РСТ РСО-А'!$F$9</f>
        <v>1716.8920000000003</v>
      </c>
      <c r="N380" s="118">
        <f>VLOOKUP($A380+ROUND((COLUMN()-2)/24,5),АТС!$A$41:$F$784,6)+'Иные услуги '!$C$5+'РСТ РСО-А'!$L$7+'РСТ РСО-А'!$F$9</f>
        <v>1717.3220000000001</v>
      </c>
      <c r="O380" s="118">
        <f>VLOOKUP($A380+ROUND((COLUMN()-2)/24,5),АТС!$A$41:$F$784,6)+'Иные услуги '!$C$5+'РСТ РСО-А'!$L$7+'РСТ РСО-А'!$F$9</f>
        <v>1717.2820000000002</v>
      </c>
      <c r="P380" s="118">
        <f>VLOOKUP($A380+ROUND((COLUMN()-2)/24,5),АТС!$A$41:$F$784,6)+'Иные услуги '!$C$5+'РСТ РСО-А'!$L$7+'РСТ РСО-А'!$F$9</f>
        <v>1744.0419999999999</v>
      </c>
      <c r="Q380" s="118">
        <f>VLOOKUP($A380+ROUND((COLUMN()-2)/24,5),АТС!$A$41:$F$784,6)+'Иные услуги '!$C$5+'РСТ РСО-А'!$L$7+'РСТ РСО-А'!$F$9</f>
        <v>1741.652</v>
      </c>
      <c r="R380" s="118">
        <f>VLOOKUP($A380+ROUND((COLUMN()-2)/24,5),АТС!$A$41:$F$784,6)+'Иные услуги '!$C$5+'РСТ РСО-А'!$L$7+'РСТ РСО-А'!$F$9</f>
        <v>1743.2420000000002</v>
      </c>
      <c r="S380" s="118">
        <f>VLOOKUP($A380+ROUND((COLUMN()-2)/24,5),АТС!$A$41:$F$784,6)+'Иные услуги '!$C$5+'РСТ РСО-А'!$L$7+'РСТ РСО-А'!$F$9</f>
        <v>1772.0520000000001</v>
      </c>
      <c r="T380" s="118">
        <f>VLOOKUP($A380+ROUND((COLUMN()-2)/24,5),АТС!$A$41:$F$784,6)+'Иные услуги '!$C$5+'РСТ РСО-А'!$L$7+'РСТ РСО-А'!$F$9</f>
        <v>1834.922</v>
      </c>
      <c r="U380" s="118">
        <f>VLOOKUP($A380+ROUND((COLUMN()-2)/24,5),АТС!$A$41:$F$784,6)+'Иные услуги '!$C$5+'РСТ РСО-А'!$L$7+'РСТ РСО-А'!$F$9</f>
        <v>1802.422</v>
      </c>
      <c r="V380" s="118">
        <f>VLOOKUP($A380+ROUND((COLUMN()-2)/24,5),АТС!$A$41:$F$784,6)+'Иные услуги '!$C$5+'РСТ РСО-А'!$L$7+'РСТ РСО-А'!$F$9</f>
        <v>1808.902</v>
      </c>
      <c r="W380" s="118">
        <f>VLOOKUP($A380+ROUND((COLUMN()-2)/24,5),АТС!$A$41:$F$784,6)+'Иные услуги '!$C$5+'РСТ РСО-А'!$L$7+'РСТ РСО-А'!$F$9</f>
        <v>1893.5619999999999</v>
      </c>
      <c r="X380" s="118">
        <f>VLOOKUP($A380+ROUND((COLUMN()-2)/24,5),АТС!$A$41:$F$784,6)+'Иные услуги '!$C$5+'РСТ РСО-А'!$L$7+'РСТ РСО-А'!$F$9</f>
        <v>1621.0920000000001</v>
      </c>
      <c r="Y380" s="118">
        <f>VLOOKUP($A380+ROUND((COLUMN()-2)/24,5),АТС!$A$41:$F$784,6)+'Иные услуги '!$C$5+'РСТ РСО-А'!$L$7+'РСТ РСО-А'!$F$9</f>
        <v>1678.6620000000003</v>
      </c>
    </row>
    <row r="381" spans="1:25" x14ac:dyDescent="0.2">
      <c r="A381" s="66">
        <f t="shared" si="12"/>
        <v>43552</v>
      </c>
      <c r="B381" s="118">
        <f>VLOOKUP($A381+ROUND((COLUMN()-2)/24,5),АТС!$A$41:$F$784,6)+'Иные услуги '!$C$5+'РСТ РСО-А'!$L$7+'РСТ РСО-А'!$F$9</f>
        <v>1760.0320000000002</v>
      </c>
      <c r="C381" s="118">
        <f>VLOOKUP($A381+ROUND((COLUMN()-2)/24,5),АТС!$A$41:$F$784,6)+'Иные услуги '!$C$5+'РСТ РСО-А'!$L$7+'РСТ РСО-А'!$F$9</f>
        <v>1818.1220000000003</v>
      </c>
      <c r="D381" s="118">
        <f>VLOOKUP($A381+ROUND((COLUMN()-2)/24,5),АТС!$A$41:$F$784,6)+'Иные услуги '!$C$5+'РСТ РСО-А'!$L$7+'РСТ РСО-А'!$F$9</f>
        <v>1851.7719999999999</v>
      </c>
      <c r="E381" s="118">
        <f>VLOOKUP($A381+ROUND((COLUMN()-2)/24,5),АТС!$A$41:$F$784,6)+'Иные услуги '!$C$5+'РСТ РСО-А'!$L$7+'РСТ РСО-А'!$F$9</f>
        <v>1851.6320000000001</v>
      </c>
      <c r="F381" s="118">
        <f>VLOOKUP($A381+ROUND((COLUMN()-2)/24,5),АТС!$A$41:$F$784,6)+'Иные услуги '!$C$5+'РСТ РСО-А'!$L$7+'РСТ РСО-А'!$F$9</f>
        <v>1852.2620000000002</v>
      </c>
      <c r="G381" s="118">
        <f>VLOOKUP($A381+ROUND((COLUMN()-2)/24,5),АТС!$A$41:$F$784,6)+'Иные услуги '!$C$5+'РСТ РСО-А'!$L$7+'РСТ РСО-А'!$F$9</f>
        <v>1855.922</v>
      </c>
      <c r="H381" s="118">
        <f>VLOOKUP($A381+ROUND((COLUMN()-2)/24,5),АТС!$A$41:$F$784,6)+'Иные услуги '!$C$5+'РСТ РСО-А'!$L$7+'РСТ РСО-А'!$F$9</f>
        <v>1912.7620000000002</v>
      </c>
      <c r="I381" s="118">
        <f>VLOOKUP($A381+ROUND((COLUMN()-2)/24,5),АТС!$A$41:$F$784,6)+'Иные услуги '!$C$5+'РСТ РСО-А'!$L$7+'РСТ РСО-А'!$F$9</f>
        <v>1733.7719999999999</v>
      </c>
      <c r="J381" s="118">
        <f>VLOOKUP($A381+ROUND((COLUMN()-2)/24,5),АТС!$A$41:$F$784,6)+'Иные услуги '!$C$5+'РСТ РСО-А'!$L$7+'РСТ РСО-А'!$F$9</f>
        <v>1794.0219999999999</v>
      </c>
      <c r="K381" s="118">
        <f>VLOOKUP($A381+ROUND((COLUMN()-2)/24,5),АТС!$A$41:$F$784,6)+'Иные услуги '!$C$5+'РСТ РСО-А'!$L$7+'РСТ РСО-А'!$F$9</f>
        <v>1709.902</v>
      </c>
      <c r="L381" s="118">
        <f>VLOOKUP($A381+ROUND((COLUMN()-2)/24,5),АТС!$A$41:$F$784,6)+'Иные услуги '!$C$5+'РСТ РСО-А'!$L$7+'РСТ РСО-А'!$F$9</f>
        <v>1684.6120000000001</v>
      </c>
      <c r="M381" s="118">
        <f>VLOOKUP($A381+ROUND((COLUMN()-2)/24,5),АТС!$A$41:$F$784,6)+'Иные услуги '!$C$5+'РСТ РСО-А'!$L$7+'РСТ РСО-А'!$F$9</f>
        <v>1683.8720000000003</v>
      </c>
      <c r="N381" s="118">
        <f>VLOOKUP($A381+ROUND((COLUMN()-2)/24,5),АТС!$A$41:$F$784,6)+'Иные услуги '!$C$5+'РСТ РСО-А'!$L$7+'РСТ РСО-А'!$F$9</f>
        <v>1683.1420000000003</v>
      </c>
      <c r="O381" s="118">
        <f>VLOOKUP($A381+ROUND((COLUMN()-2)/24,5),АТС!$A$41:$F$784,6)+'Иные услуги '!$C$5+'РСТ РСО-А'!$L$7+'РСТ РСО-А'!$F$9</f>
        <v>1708.5819999999999</v>
      </c>
      <c r="P381" s="118">
        <f>VLOOKUP($A381+ROUND((COLUMN()-2)/24,5),АТС!$A$41:$F$784,6)+'Иные услуги '!$C$5+'РСТ РСО-А'!$L$7+'РСТ РСО-А'!$F$9</f>
        <v>1706.5120000000002</v>
      </c>
      <c r="Q381" s="118">
        <f>VLOOKUP($A381+ROUND((COLUMN()-2)/24,5),АТС!$A$41:$F$784,6)+'Иные услуги '!$C$5+'РСТ РСО-А'!$L$7+'РСТ РСО-А'!$F$9</f>
        <v>1706.2919999999999</v>
      </c>
      <c r="R381" s="118">
        <f>VLOOKUP($A381+ROUND((COLUMN()-2)/24,5),АТС!$A$41:$F$784,6)+'Иные услуги '!$C$5+'РСТ РСО-А'!$L$7+'РСТ РСО-А'!$F$9</f>
        <v>1705.712</v>
      </c>
      <c r="S381" s="118">
        <f>VLOOKUP($A381+ROUND((COLUMN()-2)/24,5),АТС!$A$41:$F$784,6)+'Иные услуги '!$C$5+'РСТ РСО-А'!$L$7+'РСТ РСО-А'!$F$9</f>
        <v>1763.0619999999999</v>
      </c>
      <c r="T381" s="118">
        <f>VLOOKUP($A381+ROUND((COLUMN()-2)/24,5),АТС!$A$41:$F$784,6)+'Иные услуги '!$C$5+'РСТ РСО-А'!$L$7+'РСТ РСО-А'!$F$9</f>
        <v>1826.2420000000002</v>
      </c>
      <c r="U381" s="118">
        <f>VLOOKUP($A381+ROUND((COLUMN()-2)/24,5),АТС!$A$41:$F$784,6)+'Иные услуги '!$C$5+'РСТ РСО-А'!$L$7+'РСТ РСО-А'!$F$9</f>
        <v>1794.962</v>
      </c>
      <c r="V381" s="118">
        <f>VLOOKUP($A381+ROUND((COLUMN()-2)/24,5),АТС!$A$41:$F$784,6)+'Иные услуги '!$C$5+'РСТ РСО-А'!$L$7+'РСТ РСО-А'!$F$9</f>
        <v>1802.1820000000002</v>
      </c>
      <c r="W381" s="118">
        <f>VLOOKUP($A381+ROUND((COLUMN()-2)/24,5),АТС!$A$41:$F$784,6)+'Иные услуги '!$C$5+'РСТ РСО-А'!$L$7+'РСТ РСО-А'!$F$9</f>
        <v>1886.5720000000001</v>
      </c>
      <c r="X381" s="118">
        <f>VLOOKUP($A381+ROUND((COLUMN()-2)/24,5),АТС!$A$41:$F$784,6)+'Иные услуги '!$C$5+'РСТ РСО-А'!$L$7+'РСТ РСО-А'!$F$9</f>
        <v>1618.0819999999999</v>
      </c>
      <c r="Y381" s="118">
        <f>VLOOKUP($A381+ROUND((COLUMN()-2)/24,5),АТС!$A$41:$F$784,6)+'Иные услуги '!$C$5+'РСТ РСО-А'!$L$7+'РСТ РСО-А'!$F$9</f>
        <v>1673.982</v>
      </c>
    </row>
    <row r="382" spans="1:25" x14ac:dyDescent="0.2">
      <c r="A382" s="66">
        <f t="shared" si="12"/>
        <v>43553</v>
      </c>
      <c r="B382" s="118">
        <f>VLOOKUP($A382+ROUND((COLUMN()-2)/24,5),АТС!$A$41:$F$784,6)+'Иные услуги '!$C$5+'РСТ РСО-А'!$L$7+'РСТ РСО-А'!$F$9</f>
        <v>1765.652</v>
      </c>
      <c r="C382" s="118">
        <f>VLOOKUP($A382+ROUND((COLUMN()-2)/24,5),АТС!$A$41:$F$784,6)+'Иные услуги '!$C$5+'РСТ РСО-А'!$L$7+'РСТ РСО-А'!$F$9</f>
        <v>1822.942</v>
      </c>
      <c r="D382" s="118">
        <f>VLOOKUP($A382+ROUND((COLUMN()-2)/24,5),АТС!$A$41:$F$784,6)+'Иные услуги '!$C$5+'РСТ РСО-А'!$L$7+'РСТ РСО-А'!$F$9</f>
        <v>1854.5520000000001</v>
      </c>
      <c r="E382" s="118">
        <f>VLOOKUP($A382+ROUND((COLUMN()-2)/24,5),АТС!$A$41:$F$784,6)+'Иные услуги '!$C$5+'РСТ РСО-А'!$L$7+'РСТ РСО-А'!$F$9</f>
        <v>1854.2919999999999</v>
      </c>
      <c r="F382" s="118">
        <f>VLOOKUP($A382+ROUND((COLUMN()-2)/24,5),АТС!$A$41:$F$784,6)+'Иные услуги '!$C$5+'РСТ РСО-А'!$L$7+'РСТ РСО-А'!$F$9</f>
        <v>1855.3420000000001</v>
      </c>
      <c r="G382" s="118">
        <f>VLOOKUP($A382+ROUND((COLUMN()-2)/24,5),АТС!$A$41:$F$784,6)+'Иные услуги '!$C$5+'РСТ РСО-А'!$L$7+'РСТ РСО-А'!$F$9</f>
        <v>1857.8220000000001</v>
      </c>
      <c r="H382" s="118">
        <f>VLOOKUP($A382+ROUND((COLUMN()-2)/24,5),АТС!$A$41:$F$784,6)+'Иные услуги '!$C$5+'РСТ РСО-А'!$L$7+'РСТ РСО-А'!$F$9</f>
        <v>1918.5619999999999</v>
      </c>
      <c r="I382" s="118">
        <f>VLOOKUP($A382+ROUND((COLUMN()-2)/24,5),АТС!$A$41:$F$784,6)+'Иные услуги '!$C$5+'РСТ РСО-А'!$L$7+'РСТ РСО-А'!$F$9</f>
        <v>1732.1320000000001</v>
      </c>
      <c r="J382" s="118">
        <f>VLOOKUP($A382+ROUND((COLUMN()-2)/24,5),АТС!$A$41:$F$784,6)+'Иные услуги '!$C$5+'РСТ РСО-А'!$L$7+'РСТ РСО-А'!$F$9</f>
        <v>1788.7620000000002</v>
      </c>
      <c r="K382" s="118">
        <f>VLOOKUP($A382+ROUND((COLUMN()-2)/24,5),АТС!$A$41:$F$784,6)+'Иные услуги '!$C$5+'РСТ РСО-А'!$L$7+'РСТ РСО-А'!$F$9</f>
        <v>1699.7719999999999</v>
      </c>
      <c r="L382" s="118">
        <f>VLOOKUP($A382+ROUND((COLUMN()-2)/24,5),АТС!$A$41:$F$784,6)+'Иные услуги '!$C$5+'РСТ РСО-А'!$L$7+'РСТ РСО-А'!$F$9</f>
        <v>1679.9320000000002</v>
      </c>
      <c r="M382" s="118">
        <f>VLOOKUP($A382+ROUND((COLUMN()-2)/24,5),АТС!$A$41:$F$784,6)+'Иные услуги '!$C$5+'РСТ РСО-А'!$L$7+'РСТ РСО-А'!$F$9</f>
        <v>1680.1420000000003</v>
      </c>
      <c r="N382" s="118">
        <f>VLOOKUP($A382+ROUND((COLUMN()-2)/24,5),АТС!$A$41:$F$784,6)+'Иные услуги '!$C$5+'РСТ РСО-А'!$L$7+'РСТ РСО-А'!$F$9</f>
        <v>1689.8319999999999</v>
      </c>
      <c r="O382" s="118">
        <f>VLOOKUP($A382+ROUND((COLUMN()-2)/24,5),АТС!$A$41:$F$784,6)+'Иные услуги '!$C$5+'РСТ РСО-А'!$L$7+'РСТ РСО-А'!$F$9</f>
        <v>1716.192</v>
      </c>
      <c r="P382" s="118">
        <f>VLOOKUP($A382+ROUND((COLUMN()-2)/24,5),АТС!$A$41:$F$784,6)+'Иные услуги '!$C$5+'РСТ РСО-А'!$L$7+'РСТ РСО-А'!$F$9</f>
        <v>1721.212</v>
      </c>
      <c r="Q382" s="118">
        <f>VLOOKUP($A382+ROUND((COLUMN()-2)/24,5),АТС!$A$41:$F$784,6)+'Иные услуги '!$C$5+'РСТ РСО-А'!$L$7+'РСТ РСО-А'!$F$9</f>
        <v>1721.5219999999999</v>
      </c>
      <c r="R382" s="118">
        <f>VLOOKUP($A382+ROUND((COLUMN()-2)/24,5),АТС!$A$41:$F$784,6)+'Иные услуги '!$C$5+'РСТ РСО-А'!$L$7+'РСТ РСО-А'!$F$9</f>
        <v>1737.5320000000002</v>
      </c>
      <c r="S382" s="118">
        <f>VLOOKUP($A382+ROUND((COLUMN()-2)/24,5),АТС!$A$41:$F$784,6)+'Иные услуги '!$C$5+'РСТ РСО-А'!$L$7+'РСТ РСО-А'!$F$9</f>
        <v>1754.4520000000002</v>
      </c>
      <c r="T382" s="118">
        <f>VLOOKUP($A382+ROUND((COLUMN()-2)/24,5),АТС!$A$41:$F$784,6)+'Иные услуги '!$C$5+'РСТ РСО-А'!$L$7+'РСТ РСО-А'!$F$9</f>
        <v>1824.152</v>
      </c>
      <c r="U382" s="118">
        <f>VLOOKUP($A382+ROUND((COLUMN()-2)/24,5),АТС!$A$41:$F$784,6)+'Иные услуги '!$C$5+'РСТ РСО-А'!$L$7+'РСТ РСО-А'!$F$9</f>
        <v>1777.6620000000003</v>
      </c>
      <c r="V382" s="118">
        <f>VLOOKUP($A382+ROUND((COLUMN()-2)/24,5),АТС!$A$41:$F$784,6)+'Иные услуги '!$C$5+'РСТ РСО-А'!$L$7+'РСТ РСО-А'!$F$9</f>
        <v>1777.1320000000001</v>
      </c>
      <c r="W382" s="118">
        <f>VLOOKUP($A382+ROUND((COLUMN()-2)/24,5),АТС!$A$41:$F$784,6)+'Иные услуги '!$C$5+'РСТ РСО-А'!$L$7+'РСТ РСО-А'!$F$9</f>
        <v>1872.7420000000002</v>
      </c>
      <c r="X382" s="118">
        <f>VLOOKUP($A382+ROUND((COLUMN()-2)/24,5),АТС!$A$41:$F$784,6)+'Иные услуги '!$C$5+'РСТ РСО-А'!$L$7+'РСТ РСО-А'!$F$9</f>
        <v>1627.6120000000001</v>
      </c>
      <c r="Y382" s="118">
        <f>VLOOKUP($A382+ROUND((COLUMN()-2)/24,5),АТС!$A$41:$F$784,6)+'Иные услуги '!$C$5+'РСТ РСО-А'!$L$7+'РСТ РСО-А'!$F$9</f>
        <v>1650.4320000000002</v>
      </c>
    </row>
    <row r="383" spans="1:25" x14ac:dyDescent="0.2">
      <c r="A383" s="66">
        <f t="shared" si="12"/>
        <v>43554</v>
      </c>
      <c r="B383" s="118">
        <f>VLOOKUP($A383+ROUND((COLUMN()-2)/24,5),АТС!$A$41:$F$784,6)+'Иные услуги '!$C$5+'РСТ РСО-А'!$L$7+'РСТ РСО-А'!$F$9</f>
        <v>1766.6220000000003</v>
      </c>
      <c r="C383" s="118">
        <f>VLOOKUP($A383+ROUND((COLUMN()-2)/24,5),АТС!$A$41:$F$784,6)+'Иные услуги '!$C$5+'РСТ РСО-А'!$L$7+'РСТ РСО-А'!$F$9</f>
        <v>1821.9120000000003</v>
      </c>
      <c r="D383" s="118">
        <f>VLOOKUP($A383+ROUND((COLUMN()-2)/24,5),АТС!$A$41:$F$784,6)+'Иные услуги '!$C$5+'РСТ РСО-А'!$L$7+'РСТ РСО-А'!$F$9</f>
        <v>1839.1820000000002</v>
      </c>
      <c r="E383" s="118">
        <f>VLOOKUP($A383+ROUND((COLUMN()-2)/24,5),АТС!$A$41:$F$784,6)+'Иные услуги '!$C$5+'РСТ РСО-А'!$L$7+'РСТ РСО-А'!$F$9</f>
        <v>1852.482</v>
      </c>
      <c r="F383" s="118">
        <f>VLOOKUP($A383+ROUND((COLUMN()-2)/24,5),АТС!$A$41:$F$784,6)+'Иные услуги '!$C$5+'РСТ РСО-А'!$L$7+'РСТ РСО-А'!$F$9</f>
        <v>1860.5819999999999</v>
      </c>
      <c r="G383" s="118">
        <f>VLOOKUP($A383+ROUND((COLUMN()-2)/24,5),АТС!$A$41:$F$784,6)+'Иные услуги '!$C$5+'РСТ РСО-А'!$L$7+'РСТ РСО-А'!$F$9</f>
        <v>1854.152</v>
      </c>
      <c r="H383" s="118">
        <f>VLOOKUP($A383+ROUND((COLUMN()-2)/24,5),АТС!$A$41:$F$784,6)+'Иные услуги '!$C$5+'РСТ РСО-А'!$L$7+'РСТ РСО-А'!$F$9</f>
        <v>1953.8319999999999</v>
      </c>
      <c r="I383" s="118">
        <f>VLOOKUP($A383+ROUND((COLUMN()-2)/24,5),АТС!$A$41:$F$784,6)+'Иные услуги '!$C$5+'РСТ РСО-А'!$L$7+'РСТ РСО-А'!$F$9</f>
        <v>1824.7820000000002</v>
      </c>
      <c r="J383" s="118">
        <f>VLOOKUP($A383+ROUND((COLUMN()-2)/24,5),АТС!$A$41:$F$784,6)+'Иные услуги '!$C$5+'РСТ РСО-А'!$L$7+'РСТ РСО-А'!$F$9</f>
        <v>1900.4320000000002</v>
      </c>
      <c r="K383" s="118">
        <f>VLOOKUP($A383+ROUND((COLUMN()-2)/24,5),АТС!$A$41:$F$784,6)+'Иные услуги '!$C$5+'РСТ РСО-А'!$L$7+'РСТ РСО-А'!$F$9</f>
        <v>1796.672</v>
      </c>
      <c r="L383" s="118">
        <f>VLOOKUP($A383+ROUND((COLUMN()-2)/24,5),АТС!$A$41:$F$784,6)+'Иные услуги '!$C$5+'РСТ РСО-А'!$L$7+'РСТ РСО-А'!$F$9</f>
        <v>1778.6420000000003</v>
      </c>
      <c r="M383" s="118">
        <f>VLOOKUP($A383+ROUND((COLUMN()-2)/24,5),АТС!$A$41:$F$784,6)+'Иные услуги '!$C$5+'РСТ РСО-А'!$L$7+'РСТ РСО-А'!$F$9</f>
        <v>1778.8319999999999</v>
      </c>
      <c r="N383" s="118">
        <f>VLOOKUP($A383+ROUND((COLUMN()-2)/24,5),АТС!$A$41:$F$784,6)+'Иные услуги '!$C$5+'РСТ РСО-А'!$L$7+'РСТ РСО-А'!$F$9</f>
        <v>1803.652</v>
      </c>
      <c r="O383" s="118">
        <f>VLOOKUP($A383+ROUND((COLUMN()-2)/24,5),АТС!$A$41:$F$784,6)+'Иные услуги '!$C$5+'РСТ РСО-А'!$L$7+'РСТ РСО-А'!$F$9</f>
        <v>1835.7719999999999</v>
      </c>
      <c r="P383" s="118">
        <f>VLOOKUP($A383+ROUND((COLUMN()-2)/24,5),АТС!$A$41:$F$784,6)+'Иные услуги '!$C$5+'РСТ РСО-А'!$L$7+'РСТ РСО-А'!$F$9</f>
        <v>1828.752</v>
      </c>
      <c r="Q383" s="118">
        <f>VLOOKUP($A383+ROUND((COLUMN()-2)/24,5),АТС!$A$41:$F$784,6)+'Иные услуги '!$C$5+'РСТ РСО-А'!$L$7+'РСТ РСО-А'!$F$9</f>
        <v>1789.9320000000002</v>
      </c>
      <c r="R383" s="118">
        <f>VLOOKUP($A383+ROUND((COLUMN()-2)/24,5),АТС!$A$41:$F$784,6)+'Иные услуги '!$C$5+'РСТ РСО-А'!$L$7+'РСТ РСО-А'!$F$9</f>
        <v>1754.172</v>
      </c>
      <c r="S383" s="118">
        <f>VLOOKUP($A383+ROUND((COLUMN()-2)/24,5),АТС!$A$41:$F$784,6)+'Иные услуги '!$C$5+'РСТ РСО-А'!$L$7+'РСТ РСО-А'!$F$9</f>
        <v>1764.5320000000002</v>
      </c>
      <c r="T383" s="118">
        <f>VLOOKUP($A383+ROUND((COLUMN()-2)/24,5),АТС!$A$41:$F$784,6)+'Иные услуги '!$C$5+'РСТ РСО-А'!$L$7+'РСТ РСО-А'!$F$9</f>
        <v>1825.5819999999999</v>
      </c>
      <c r="U383" s="118">
        <f>VLOOKUP($A383+ROUND((COLUMN()-2)/24,5),АТС!$A$41:$F$784,6)+'Иные услуги '!$C$5+'РСТ РСО-А'!$L$7+'РСТ РСО-А'!$F$9</f>
        <v>1784.6019999999999</v>
      </c>
      <c r="V383" s="118">
        <f>VLOOKUP($A383+ROUND((COLUMN()-2)/24,5),АТС!$A$41:$F$784,6)+'Иные услуги '!$C$5+'РСТ РСО-А'!$L$7+'РСТ РСО-А'!$F$9</f>
        <v>1824.212</v>
      </c>
      <c r="W383" s="118">
        <f>VLOOKUP($A383+ROUND((COLUMN()-2)/24,5),АТС!$A$41:$F$784,6)+'Иные услуги '!$C$5+'РСТ РСО-А'!$L$7+'РСТ РСО-А'!$F$9</f>
        <v>1913.4520000000002</v>
      </c>
      <c r="X383" s="118">
        <f>VLOOKUP($A383+ROUND((COLUMN()-2)/24,5),АТС!$A$41:$F$784,6)+'Иные услуги '!$C$5+'РСТ РСО-А'!$L$7+'РСТ РСО-А'!$F$9</f>
        <v>1629.9920000000002</v>
      </c>
      <c r="Y383" s="118">
        <f>VLOOKUP($A383+ROUND((COLUMN()-2)/24,5),АТС!$A$41:$F$784,6)+'Иные услуги '!$C$5+'РСТ РСО-А'!$L$7+'РСТ РСО-А'!$F$9</f>
        <v>1672.7719999999999</v>
      </c>
    </row>
    <row r="384" spans="1:25" x14ac:dyDescent="0.2">
      <c r="A384" s="66">
        <f t="shared" si="12"/>
        <v>43555</v>
      </c>
      <c r="B384" s="118">
        <f>VLOOKUP($A384+ROUND((COLUMN()-2)/24,5),АТС!$A$41:$F$784,6)+'Иные услуги '!$C$5+'РСТ РСО-А'!$L$7+'РСТ РСО-А'!$F$9</f>
        <v>1759.3920000000003</v>
      </c>
      <c r="C384" s="118">
        <f>VLOOKUP($A384+ROUND((COLUMN()-2)/24,5),АТС!$A$41:$F$784,6)+'Иные услуги '!$C$5+'РСТ РСО-А'!$L$7+'РСТ РСО-А'!$F$9</f>
        <v>1812.942</v>
      </c>
      <c r="D384" s="118">
        <f>VLOOKUP($A384+ROUND((COLUMN()-2)/24,5),АТС!$A$41:$F$784,6)+'Иные услуги '!$C$5+'РСТ РСО-А'!$L$7+'РСТ РСО-А'!$F$9</f>
        <v>1838.5219999999999</v>
      </c>
      <c r="E384" s="118">
        <f>VLOOKUP($A384+ROUND((COLUMN()-2)/24,5),АТС!$A$41:$F$784,6)+'Иные услуги '!$C$5+'РСТ РСО-А'!$L$7+'РСТ РСО-А'!$F$9</f>
        <v>1852.0120000000002</v>
      </c>
      <c r="F384" s="118">
        <f>VLOOKUP($A384+ROUND((COLUMN()-2)/24,5),АТС!$A$41:$F$784,6)+'Иные услуги '!$C$5+'РСТ РСО-А'!$L$7+'РСТ РСО-А'!$F$9</f>
        <v>1852.2919999999999</v>
      </c>
      <c r="G384" s="118">
        <f>VLOOKUP($A384+ROUND((COLUMN()-2)/24,5),АТС!$A$41:$F$784,6)+'Иные услуги '!$C$5+'РСТ РСО-А'!$L$7+'РСТ РСО-А'!$F$9</f>
        <v>1852.7420000000002</v>
      </c>
      <c r="H384" s="118">
        <f>VLOOKUP($A384+ROUND((COLUMN()-2)/24,5),АТС!$A$41:$F$784,6)+'Иные услуги '!$C$5+'РСТ РСО-А'!$L$7+'РСТ РСО-А'!$F$9</f>
        <v>1963.5920000000001</v>
      </c>
      <c r="I384" s="118">
        <f>VLOOKUP($A384+ROUND((COLUMN()-2)/24,5),АТС!$A$41:$F$784,6)+'Иные услуги '!$C$5+'РСТ РСО-А'!$L$7+'РСТ РСО-А'!$F$9</f>
        <v>1856.6220000000003</v>
      </c>
      <c r="J384" s="118">
        <f>VLOOKUP($A384+ROUND((COLUMN()-2)/24,5),АТС!$A$41:$F$784,6)+'Иные услуги '!$C$5+'РСТ РСО-А'!$L$7+'РСТ РСО-А'!$F$9</f>
        <v>1928.5419999999999</v>
      </c>
      <c r="K384" s="118">
        <f>VLOOKUP($A384+ROUND((COLUMN()-2)/24,5),АТС!$A$41:$F$784,6)+'Иные услуги '!$C$5+'РСТ РСО-А'!$L$7+'РСТ РСО-А'!$F$9</f>
        <v>1812.402</v>
      </c>
      <c r="L384" s="118">
        <f>VLOOKUP($A384+ROUND((COLUMN()-2)/24,5),АТС!$A$41:$F$784,6)+'Иные услуги '!$C$5+'РСТ РСО-А'!$L$7+'РСТ РСО-А'!$F$9</f>
        <v>1763.0120000000002</v>
      </c>
      <c r="M384" s="118">
        <f>VLOOKUP($A384+ROUND((COLUMN()-2)/24,5),АТС!$A$41:$F$784,6)+'Иные услуги '!$C$5+'РСТ РСО-А'!$L$7+'РСТ РСО-А'!$F$9</f>
        <v>1740.0419999999999</v>
      </c>
      <c r="N384" s="118">
        <f>VLOOKUP($A384+ROUND((COLUMN()-2)/24,5),АТС!$A$41:$F$784,6)+'Иные услуги '!$C$5+'РСТ РСО-А'!$L$7+'РСТ РСО-А'!$F$9</f>
        <v>1722.8720000000003</v>
      </c>
      <c r="O384" s="118">
        <f>VLOOKUP($A384+ROUND((COLUMN()-2)/24,5),АТС!$A$41:$F$784,6)+'Иные услуги '!$C$5+'РСТ РСО-А'!$L$7+'РСТ РСО-А'!$F$9</f>
        <v>1728.232</v>
      </c>
      <c r="P384" s="118">
        <f>VLOOKUP($A384+ROUND((COLUMN()-2)/24,5),АТС!$A$41:$F$784,6)+'Иные услуги '!$C$5+'РСТ РСО-А'!$L$7+'РСТ РСО-А'!$F$9</f>
        <v>1733.5920000000001</v>
      </c>
      <c r="Q384" s="118">
        <f>VLOOKUP($A384+ROUND((COLUMN()-2)/24,5),АТС!$A$41:$F$784,6)+'Иные услуги '!$C$5+'РСТ РСО-А'!$L$7+'РСТ РСО-А'!$F$9</f>
        <v>1739.2020000000002</v>
      </c>
      <c r="R384" s="118">
        <f>VLOOKUP($A384+ROUND((COLUMN()-2)/24,5),АТС!$A$41:$F$784,6)+'Иные услуги '!$C$5+'РСТ РСО-А'!$L$7+'РСТ РСО-А'!$F$9</f>
        <v>1744.2719999999999</v>
      </c>
      <c r="S384" s="118">
        <f>VLOOKUP($A384+ROUND((COLUMN()-2)/24,5),АТС!$A$41:$F$784,6)+'Иные услуги '!$C$5+'РСТ РСО-А'!$L$7+'РСТ РСО-А'!$F$9</f>
        <v>1731.422</v>
      </c>
      <c r="T384" s="118">
        <f>VLOOKUP($A384+ROUND((COLUMN()-2)/24,5),АТС!$A$41:$F$784,6)+'Иные услуги '!$C$5+'РСТ РСО-А'!$L$7+'РСТ РСО-А'!$F$9</f>
        <v>1803.5720000000001</v>
      </c>
      <c r="U384" s="118">
        <f>VLOOKUP($A384+ROUND((COLUMN()-2)/24,5),АТС!$A$41:$F$784,6)+'Иные услуги '!$C$5+'РСТ РСО-А'!$L$7+'РСТ РСО-А'!$F$9</f>
        <v>1710.2919999999999</v>
      </c>
      <c r="V384" s="118">
        <f>VLOOKUP($A384+ROUND((COLUMN()-2)/24,5),АТС!$A$41:$F$784,6)+'Иные услуги '!$C$5+'РСТ РСО-А'!$L$7+'РСТ РСО-А'!$F$9</f>
        <v>1745.0219999999999</v>
      </c>
      <c r="W384" s="118">
        <f>VLOOKUP($A384+ROUND((COLUMN()-2)/24,5),АТС!$A$41:$F$784,6)+'Иные услуги '!$C$5+'РСТ РСО-А'!$L$7+'РСТ РСО-А'!$F$9</f>
        <v>1819.3020000000001</v>
      </c>
      <c r="X384" s="118">
        <f>VLOOKUP($A384+ROUND((COLUMN()-2)/24,5),АТС!$A$41:$F$784,6)+'Иные услуги '!$C$5+'РСТ РСО-А'!$L$7+'РСТ РСО-А'!$F$9</f>
        <v>1622.0920000000001</v>
      </c>
      <c r="Y384" s="118">
        <f>VLOOKUP($A384+ROUND((COLUMN()-2)/24,5),АТС!$A$41:$F$784,6)+'Иные услуги '!$C$5+'РСТ РСО-А'!$L$7+'РСТ РСО-А'!$F$9</f>
        <v>1632.212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51" t="s">
        <v>35</v>
      </c>
      <c r="B387" s="145" t="s">
        <v>99</v>
      </c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7"/>
    </row>
    <row r="388" spans="1:25" ht="12.75" x14ac:dyDescent="0.2">
      <c r="A388" s="152"/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50"/>
    </row>
    <row r="389" spans="1:25" ht="12.75" x14ac:dyDescent="0.2">
      <c r="A389" s="152"/>
      <c r="B389" s="156" t="s">
        <v>100</v>
      </c>
      <c r="C389" s="154" t="s">
        <v>101</v>
      </c>
      <c r="D389" s="154" t="s">
        <v>102</v>
      </c>
      <c r="E389" s="154" t="s">
        <v>103</v>
      </c>
      <c r="F389" s="154" t="s">
        <v>104</v>
      </c>
      <c r="G389" s="154" t="s">
        <v>105</v>
      </c>
      <c r="H389" s="154" t="s">
        <v>106</v>
      </c>
      <c r="I389" s="154" t="s">
        <v>107</v>
      </c>
      <c r="J389" s="154" t="s">
        <v>108</v>
      </c>
      <c r="K389" s="154" t="s">
        <v>109</v>
      </c>
      <c r="L389" s="154" t="s">
        <v>110</v>
      </c>
      <c r="M389" s="154" t="s">
        <v>111</v>
      </c>
      <c r="N389" s="158" t="s">
        <v>112</v>
      </c>
      <c r="O389" s="154" t="s">
        <v>113</v>
      </c>
      <c r="P389" s="154" t="s">
        <v>114</v>
      </c>
      <c r="Q389" s="154" t="s">
        <v>115</v>
      </c>
      <c r="R389" s="154" t="s">
        <v>116</v>
      </c>
      <c r="S389" s="154" t="s">
        <v>117</v>
      </c>
      <c r="T389" s="154" t="s">
        <v>118</v>
      </c>
      <c r="U389" s="154" t="s">
        <v>119</v>
      </c>
      <c r="V389" s="154" t="s">
        <v>120</v>
      </c>
      <c r="W389" s="154" t="s">
        <v>121</v>
      </c>
      <c r="X389" s="154" t="s">
        <v>122</v>
      </c>
      <c r="Y389" s="154" t="s">
        <v>123</v>
      </c>
    </row>
    <row r="390" spans="1:25" ht="12.75" x14ac:dyDescent="0.2">
      <c r="A390" s="153"/>
      <c r="B390" s="157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9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</row>
    <row r="391" spans="1:25" x14ac:dyDescent="0.2">
      <c r="A391" s="66">
        <f t="shared" ref="A391:A421" si="13">A354</f>
        <v>43525</v>
      </c>
      <c r="B391" s="91">
        <f>VLOOKUP($A391+ROUND((COLUMN()-2)/24,5),АТС!$A$41:$F$784,6)+'Иные услуги '!$C$5+'РСТ РСО-А'!$L$7+'РСТ РСО-А'!$G$9</f>
        <v>1596.8790000000001</v>
      </c>
      <c r="C391" s="118">
        <f>VLOOKUP($A391+ROUND((COLUMN()-2)/24,5),АТС!$A$41:$F$784,6)+'Иные услуги '!$C$5+'РСТ РСО-А'!$L$7+'РСТ РСО-А'!$G$9</f>
        <v>1657.2790000000002</v>
      </c>
      <c r="D391" s="118">
        <f>VLOOKUP($A391+ROUND((COLUMN()-2)/24,5),АТС!$A$41:$F$784,6)+'Иные услуги '!$C$5+'РСТ РСО-А'!$L$7+'РСТ РСО-А'!$G$9</f>
        <v>1680.6690000000001</v>
      </c>
      <c r="E391" s="118">
        <f>VLOOKUP($A391+ROUND((COLUMN()-2)/24,5),АТС!$A$41:$F$784,6)+'Иные услуги '!$C$5+'РСТ РСО-А'!$L$7+'РСТ РСО-А'!$G$9</f>
        <v>1673.989</v>
      </c>
      <c r="F391" s="118">
        <f>VLOOKUP($A391+ROUND((COLUMN()-2)/24,5),АТС!$A$41:$F$784,6)+'Иные услуги '!$C$5+'РСТ РСО-А'!$L$7+'РСТ РСО-А'!$G$9</f>
        <v>1687.8190000000002</v>
      </c>
      <c r="G391" s="118">
        <f>VLOOKUP($A391+ROUND((COLUMN()-2)/24,5),АТС!$A$41:$F$784,6)+'Иные услуги '!$C$5+'РСТ РСО-А'!$L$7+'РСТ РСО-А'!$G$9</f>
        <v>1663.7190000000001</v>
      </c>
      <c r="H391" s="118">
        <f>VLOOKUP($A391+ROUND((COLUMN()-2)/24,5),АТС!$A$41:$F$784,6)+'Иные услуги '!$C$5+'РСТ РСО-А'!$L$7+'РСТ РСО-А'!$G$9</f>
        <v>1638.4690000000001</v>
      </c>
      <c r="I391" s="118">
        <f>VLOOKUP($A391+ROUND((COLUMN()-2)/24,5),АТС!$A$41:$F$784,6)+'Иные услуги '!$C$5+'РСТ РСО-А'!$L$7+'РСТ РСО-А'!$G$9</f>
        <v>1531.6990000000001</v>
      </c>
      <c r="J391" s="118">
        <f>VLOOKUP($A391+ROUND((COLUMN()-2)/24,5),АТС!$A$41:$F$784,6)+'Иные услуги '!$C$5+'РСТ РСО-А'!$L$7+'РСТ РСО-А'!$G$9</f>
        <v>1602.5989999999999</v>
      </c>
      <c r="K391" s="118">
        <f>VLOOKUP($A391+ROUND((COLUMN()-2)/24,5),АТС!$A$41:$F$784,6)+'Иные услуги '!$C$5+'РСТ РСО-А'!$L$7+'РСТ РСО-А'!$G$9</f>
        <v>1526.5290000000002</v>
      </c>
      <c r="L391" s="118">
        <f>VLOOKUP($A391+ROUND((COLUMN()-2)/24,5),АТС!$A$41:$F$784,6)+'Иные услуги '!$C$5+'РСТ РСО-А'!$L$7+'РСТ РСО-А'!$G$9</f>
        <v>1521.0890000000002</v>
      </c>
      <c r="M391" s="118">
        <f>VLOOKUP($A391+ROUND((COLUMN()-2)/24,5),АТС!$A$41:$F$784,6)+'Иные услуги '!$C$5+'РСТ РСО-А'!$L$7+'РСТ РСО-А'!$G$9</f>
        <v>1520.0890000000002</v>
      </c>
      <c r="N391" s="118">
        <f>VLOOKUP($A391+ROUND((COLUMN()-2)/24,5),АТС!$A$41:$F$784,6)+'Иные услуги '!$C$5+'РСТ РСО-А'!$L$7+'РСТ РСО-А'!$G$9</f>
        <v>1528.9690000000001</v>
      </c>
      <c r="O391" s="118">
        <f>VLOOKUP($A391+ROUND((COLUMN()-2)/24,5),АТС!$A$41:$F$784,6)+'Иные услуги '!$C$5+'РСТ РСО-А'!$L$7+'РСТ РСО-А'!$G$9</f>
        <v>1556.8890000000001</v>
      </c>
      <c r="P391" s="118">
        <f>VLOOKUP($A391+ROUND((COLUMN()-2)/24,5),АТС!$A$41:$F$784,6)+'Иные услуги '!$C$5+'РСТ РСО-А'!$L$7+'РСТ РСО-А'!$G$9</f>
        <v>1520.039</v>
      </c>
      <c r="Q391" s="118">
        <f>VLOOKUP($A391+ROUND((COLUMN()-2)/24,5),АТС!$A$41:$F$784,6)+'Иные услуги '!$C$5+'РСТ РСО-А'!$L$7+'РСТ РСО-А'!$G$9</f>
        <v>1520.0890000000002</v>
      </c>
      <c r="R391" s="118">
        <f>VLOOKUP($A391+ROUND((COLUMN()-2)/24,5),АТС!$A$41:$F$784,6)+'Иные услуги '!$C$5+'РСТ РСО-А'!$L$7+'РСТ РСО-А'!$G$9</f>
        <v>1520.3890000000001</v>
      </c>
      <c r="S391" s="118">
        <f>VLOOKUP($A391+ROUND((COLUMN()-2)/24,5),АТС!$A$41:$F$784,6)+'Иные услуги '!$C$5+'РСТ РСО-А'!$L$7+'РСТ РСО-А'!$G$9</f>
        <v>1521.0090000000002</v>
      </c>
      <c r="T391" s="118">
        <f>VLOOKUP($A391+ROUND((COLUMN()-2)/24,5),АТС!$A$41:$F$784,6)+'Иные услуги '!$C$5+'РСТ РСО-А'!$L$7+'РСТ РСО-А'!$G$9</f>
        <v>1537.8990000000001</v>
      </c>
      <c r="U391" s="118">
        <f>VLOOKUP($A391+ROUND((COLUMN()-2)/24,5),АТС!$A$41:$F$784,6)+'Иные услуги '!$C$5+'РСТ РСО-А'!$L$7+'РСТ РСО-А'!$G$9</f>
        <v>1558.3390000000002</v>
      </c>
      <c r="V391" s="118">
        <f>VLOOKUP($A391+ROUND((COLUMN()-2)/24,5),АТС!$A$41:$F$784,6)+'Иные услуги '!$C$5+'РСТ РСО-А'!$L$7+'РСТ РСО-А'!$G$9</f>
        <v>1568.579</v>
      </c>
      <c r="W391" s="118">
        <f>VLOOKUP($A391+ROUND((COLUMN()-2)/24,5),АТС!$A$41:$F$784,6)+'Иные услуги '!$C$5+'РСТ РСО-А'!$L$7+'РСТ РСО-А'!$G$9</f>
        <v>1626.5690000000002</v>
      </c>
      <c r="X391" s="118">
        <f>VLOOKUP($A391+ROUND((COLUMN()-2)/24,5),АТС!$A$41:$F$784,6)+'Иные услуги '!$C$5+'РСТ РСО-А'!$L$7+'РСТ РСО-А'!$G$9</f>
        <v>1551.1590000000001</v>
      </c>
      <c r="Y391" s="118">
        <f>VLOOKUP($A391+ROUND((COLUMN()-2)/24,5),АТС!$A$41:$F$784,6)+'Иные услуги '!$C$5+'РСТ РСО-А'!$L$7+'РСТ РСО-А'!$G$9</f>
        <v>1510.5090000000002</v>
      </c>
    </row>
    <row r="392" spans="1:25" x14ac:dyDescent="0.2">
      <c r="A392" s="66">
        <f t="shared" si="13"/>
        <v>43526</v>
      </c>
      <c r="B392" s="118">
        <f>VLOOKUP($A392+ROUND((COLUMN()-2)/24,5),АТС!$A$41:$F$784,6)+'Иные услуги '!$C$5+'РСТ РСО-А'!$L$7+'РСТ РСО-А'!$G$9</f>
        <v>1601.5690000000002</v>
      </c>
      <c r="C392" s="118">
        <f>VLOOKUP($A392+ROUND((COLUMN()-2)/24,5),АТС!$A$41:$F$784,6)+'Иные услуги '!$C$5+'РСТ РСО-А'!$L$7+'РСТ РСО-А'!$G$9</f>
        <v>1659.9090000000001</v>
      </c>
      <c r="D392" s="118">
        <f>VLOOKUP($A392+ROUND((COLUMN()-2)/24,5),АТС!$A$41:$F$784,6)+'Иные услуги '!$C$5+'РСТ РСО-А'!$L$7+'РСТ РСО-А'!$G$9</f>
        <v>1684.1490000000001</v>
      </c>
      <c r="E392" s="118">
        <f>VLOOKUP($A392+ROUND((COLUMN()-2)/24,5),АТС!$A$41:$F$784,6)+'Иные услуги '!$C$5+'РСТ РСО-А'!$L$7+'РСТ РСО-А'!$G$9</f>
        <v>1675.249</v>
      </c>
      <c r="F392" s="118">
        <f>VLOOKUP($A392+ROUND((COLUMN()-2)/24,5),АТС!$A$41:$F$784,6)+'Иные услуги '!$C$5+'РСТ РСО-А'!$L$7+'РСТ РСО-А'!$G$9</f>
        <v>1688.0690000000002</v>
      </c>
      <c r="G392" s="118">
        <f>VLOOKUP($A392+ROUND((COLUMN()-2)/24,5),АТС!$A$41:$F$784,6)+'Иные услуги '!$C$5+'РСТ РСО-А'!$L$7+'РСТ РСО-А'!$G$9</f>
        <v>1663.499</v>
      </c>
      <c r="H392" s="118">
        <f>VLOOKUP($A392+ROUND((COLUMN()-2)/24,5),АТС!$A$41:$F$784,6)+'Иные услуги '!$C$5+'РСТ РСО-А'!$L$7+'РСТ РСО-А'!$G$9</f>
        <v>1721.1290000000001</v>
      </c>
      <c r="I392" s="118">
        <f>VLOOKUP($A392+ROUND((COLUMN()-2)/24,5),АТС!$A$41:$F$784,6)+'Иные услуги '!$C$5+'РСТ РСО-А'!$L$7+'РСТ РСО-А'!$G$9</f>
        <v>1639.8890000000001</v>
      </c>
      <c r="J392" s="118">
        <f>VLOOKUP($A392+ROUND((COLUMN()-2)/24,5),АТС!$A$41:$F$784,6)+'Иные услуги '!$C$5+'РСТ РСО-А'!$L$7+'РСТ РСО-А'!$G$9</f>
        <v>1730.8190000000002</v>
      </c>
      <c r="K392" s="118">
        <f>VLOOKUP($A392+ROUND((COLUMN()-2)/24,5),АТС!$A$41:$F$784,6)+'Иные услуги '!$C$5+'РСТ РСО-А'!$L$7+'РСТ РСО-А'!$G$9</f>
        <v>1608.559</v>
      </c>
      <c r="L392" s="118">
        <f>VLOOKUP($A392+ROUND((COLUMN()-2)/24,5),АТС!$A$41:$F$784,6)+'Иные услуги '!$C$5+'РСТ РСО-А'!$L$7+'РСТ РСО-А'!$G$9</f>
        <v>1582.6490000000001</v>
      </c>
      <c r="M392" s="118">
        <f>VLOOKUP($A392+ROUND((COLUMN()-2)/24,5),АТС!$A$41:$F$784,6)+'Иные услуги '!$C$5+'РСТ РСО-А'!$L$7+'РСТ РСО-А'!$G$9</f>
        <v>1582.489</v>
      </c>
      <c r="N392" s="118">
        <f>VLOOKUP($A392+ROUND((COLUMN()-2)/24,5),АТС!$A$41:$F$784,6)+'Иные услуги '!$C$5+'РСТ РСО-А'!$L$7+'РСТ РСО-А'!$G$9</f>
        <v>1582.3890000000001</v>
      </c>
      <c r="O392" s="118">
        <f>VLOOKUP($A392+ROUND((COLUMN()-2)/24,5),АТС!$A$41:$F$784,6)+'Иные услуги '!$C$5+'РСТ РСО-А'!$L$7+'РСТ РСО-А'!$G$9</f>
        <v>1608.559</v>
      </c>
      <c r="P392" s="118">
        <f>VLOOKUP($A392+ROUND((COLUMN()-2)/24,5),АТС!$A$41:$F$784,6)+'Иные услуги '!$C$5+'РСТ РСО-А'!$L$7+'РСТ РСО-А'!$G$9</f>
        <v>1608.229</v>
      </c>
      <c r="Q392" s="118">
        <f>VLOOKUP($A392+ROUND((COLUMN()-2)/24,5),АТС!$A$41:$F$784,6)+'Иные услуги '!$C$5+'РСТ РСО-А'!$L$7+'РСТ РСО-А'!$G$9</f>
        <v>1607.329</v>
      </c>
      <c r="R392" s="118">
        <f>VLOOKUP($A392+ROUND((COLUMN()-2)/24,5),АТС!$A$41:$F$784,6)+'Иные услуги '!$C$5+'РСТ РСО-А'!$L$7+'РСТ РСО-А'!$G$9</f>
        <v>1607.329</v>
      </c>
      <c r="S392" s="118">
        <f>VLOOKUP($A392+ROUND((COLUMN()-2)/24,5),АТС!$A$41:$F$784,6)+'Иные услуги '!$C$5+'РСТ РСО-А'!$L$7+'РСТ РСО-А'!$G$9</f>
        <v>1559.5490000000002</v>
      </c>
      <c r="T392" s="118">
        <f>VLOOKUP($A392+ROUND((COLUMN()-2)/24,5),АТС!$A$41:$F$784,6)+'Иные услуги '!$C$5+'РСТ РСО-А'!$L$7+'РСТ РСО-А'!$G$9</f>
        <v>1547.579</v>
      </c>
      <c r="U392" s="118">
        <f>VLOOKUP($A392+ROUND((COLUMN()-2)/24,5),АТС!$A$41:$F$784,6)+'Иные услуги '!$C$5+'РСТ РСО-А'!$L$7+'РСТ РСО-А'!$G$9</f>
        <v>1552.4690000000001</v>
      </c>
      <c r="V392" s="118">
        <f>VLOOKUP($A392+ROUND((COLUMN()-2)/24,5),АТС!$A$41:$F$784,6)+'Иные услуги '!$C$5+'РСТ РСО-А'!$L$7+'РСТ РСО-А'!$G$9</f>
        <v>1566.829</v>
      </c>
      <c r="W392" s="118">
        <f>VLOOKUP($A392+ROUND((COLUMN()-2)/24,5),АТС!$A$41:$F$784,6)+'Иные услуги '!$C$5+'РСТ РСО-А'!$L$7+'РСТ РСО-А'!$G$9</f>
        <v>1626.6890000000001</v>
      </c>
      <c r="X392" s="118">
        <f>VLOOKUP($A392+ROUND((COLUMN()-2)/24,5),АТС!$A$41:$F$784,6)+'Иные услуги '!$C$5+'РСТ РСО-А'!$L$7+'РСТ РСО-А'!$G$9</f>
        <v>1551.3890000000001</v>
      </c>
      <c r="Y392" s="118">
        <f>VLOOKUP($A392+ROUND((COLUMN()-2)/24,5),АТС!$A$41:$F$784,6)+'Иные услуги '!$C$5+'РСТ РСО-А'!$L$7+'РСТ РСО-А'!$G$9</f>
        <v>1512.1790000000001</v>
      </c>
    </row>
    <row r="393" spans="1:25" x14ac:dyDescent="0.2">
      <c r="A393" s="66">
        <f t="shared" si="13"/>
        <v>43527</v>
      </c>
      <c r="B393" s="118">
        <f>VLOOKUP($A393+ROUND((COLUMN()-2)/24,5),АТС!$A$41:$F$784,6)+'Иные услуги '!$C$5+'РСТ РСО-А'!$L$7+'РСТ РСО-А'!$G$9</f>
        <v>1601.0490000000002</v>
      </c>
      <c r="C393" s="118">
        <f>VLOOKUP($A393+ROUND((COLUMN()-2)/24,5),АТС!$A$41:$F$784,6)+'Иные услуги '!$C$5+'РСТ РСО-А'!$L$7+'РСТ РСО-А'!$G$9</f>
        <v>1657.1990000000001</v>
      </c>
      <c r="D393" s="118">
        <f>VLOOKUP($A393+ROUND((COLUMN()-2)/24,5),АТС!$A$41:$F$784,6)+'Иные услуги '!$C$5+'РСТ РСО-А'!$L$7+'РСТ РСО-А'!$G$9</f>
        <v>1681.1090000000002</v>
      </c>
      <c r="E393" s="118">
        <f>VLOOKUP($A393+ROUND((COLUMN()-2)/24,5),АТС!$A$41:$F$784,6)+'Иные услуги '!$C$5+'РСТ РСО-А'!$L$7+'РСТ РСО-А'!$G$9</f>
        <v>1686.2590000000002</v>
      </c>
      <c r="F393" s="118">
        <f>VLOOKUP($A393+ROUND((COLUMN()-2)/24,5),АТС!$A$41:$F$784,6)+'Иные услуги '!$C$5+'РСТ РСО-А'!$L$7+'РСТ РСО-А'!$G$9</f>
        <v>1687.1190000000001</v>
      </c>
      <c r="G393" s="118">
        <f>VLOOKUP($A393+ROUND((COLUMN()-2)/24,5),АТС!$A$41:$F$784,6)+'Иные услуги '!$C$5+'РСТ РСО-А'!$L$7+'РСТ РСО-А'!$G$9</f>
        <v>1688.7090000000001</v>
      </c>
      <c r="H393" s="118">
        <f>VLOOKUP($A393+ROUND((COLUMN()-2)/24,5),АТС!$A$41:$F$784,6)+'Иные услуги '!$C$5+'РСТ РСО-А'!$L$7+'РСТ РСО-А'!$G$9</f>
        <v>1717.829</v>
      </c>
      <c r="I393" s="118">
        <f>VLOOKUP($A393+ROUND((COLUMN()-2)/24,5),АТС!$A$41:$F$784,6)+'Иные услуги '!$C$5+'РСТ РСО-А'!$L$7+'РСТ РСО-А'!$G$9</f>
        <v>1676.1290000000001</v>
      </c>
      <c r="J393" s="118">
        <f>VLOOKUP($A393+ROUND((COLUMN()-2)/24,5),АТС!$A$41:$F$784,6)+'Иные услуги '!$C$5+'РСТ РСО-А'!$L$7+'РСТ РСО-А'!$G$9</f>
        <v>1766.4690000000001</v>
      </c>
      <c r="K393" s="118">
        <f>VLOOKUP($A393+ROUND((COLUMN()-2)/24,5),АТС!$A$41:$F$784,6)+'Иные услуги '!$C$5+'РСТ РСО-А'!$L$7+'РСТ РСО-А'!$G$9</f>
        <v>1667.4490000000001</v>
      </c>
      <c r="L393" s="118">
        <f>VLOOKUP($A393+ROUND((COLUMN()-2)/24,5),АТС!$A$41:$F$784,6)+'Иные услуги '!$C$5+'РСТ РСО-А'!$L$7+'РСТ РСО-А'!$G$9</f>
        <v>1610.0890000000002</v>
      </c>
      <c r="M393" s="118">
        <f>VLOOKUP($A393+ROUND((COLUMN()-2)/24,5),АТС!$A$41:$F$784,6)+'Иные услуги '!$C$5+'РСТ РСО-А'!$L$7+'РСТ РСО-А'!$G$9</f>
        <v>1609.8790000000001</v>
      </c>
      <c r="N393" s="118">
        <f>VLOOKUP($A393+ROUND((COLUMN()-2)/24,5),АТС!$A$41:$F$784,6)+'Иные услуги '!$C$5+'РСТ РСО-А'!$L$7+'РСТ РСО-А'!$G$9</f>
        <v>1609.3489999999999</v>
      </c>
      <c r="O393" s="118">
        <f>VLOOKUP($A393+ROUND((COLUMN()-2)/24,5),АТС!$A$41:$F$784,6)+'Иные услуги '!$C$5+'РСТ РСО-А'!$L$7+'РСТ РСО-А'!$G$9</f>
        <v>1609.4190000000001</v>
      </c>
      <c r="P393" s="118">
        <f>VLOOKUP($A393+ROUND((COLUMN()-2)/24,5),АТС!$A$41:$F$784,6)+'Иные услуги '!$C$5+'РСТ РСО-А'!$L$7+'РСТ РСО-А'!$G$9</f>
        <v>1609.269</v>
      </c>
      <c r="Q393" s="118">
        <f>VLOOKUP($A393+ROUND((COLUMN()-2)/24,5),АТС!$A$41:$F$784,6)+'Иные услуги '!$C$5+'РСТ РСО-А'!$L$7+'РСТ РСО-А'!$G$9</f>
        <v>1608.479</v>
      </c>
      <c r="R393" s="118">
        <f>VLOOKUP($A393+ROUND((COLUMN()-2)/24,5),АТС!$A$41:$F$784,6)+'Иные услуги '!$C$5+'РСТ РСО-А'!$L$7+'РСТ РСО-А'!$G$9</f>
        <v>1608.6190000000001</v>
      </c>
      <c r="S393" s="118">
        <f>VLOOKUP($A393+ROUND((COLUMN()-2)/24,5),АТС!$A$41:$F$784,6)+'Иные услуги '!$C$5+'РСТ РСО-А'!$L$7+'РСТ РСО-А'!$G$9</f>
        <v>1561.6690000000001</v>
      </c>
      <c r="T393" s="118">
        <f>VLOOKUP($A393+ROUND((COLUMN()-2)/24,5),АТС!$A$41:$F$784,6)+'Иные услуги '!$C$5+'РСТ РСО-А'!$L$7+'РСТ РСО-А'!$G$9</f>
        <v>1566.8390000000002</v>
      </c>
      <c r="U393" s="118">
        <f>VLOOKUP($A393+ROUND((COLUMN()-2)/24,5),АТС!$A$41:$F$784,6)+'Иные услуги '!$C$5+'РСТ РСО-А'!$L$7+'РСТ РСО-А'!$G$9</f>
        <v>1554.499</v>
      </c>
      <c r="V393" s="118">
        <f>VLOOKUP($A393+ROUND((COLUMN()-2)/24,5),АТС!$A$41:$F$784,6)+'Иные услуги '!$C$5+'РСТ РСО-А'!$L$7+'РСТ РСО-А'!$G$9</f>
        <v>1568.8590000000002</v>
      </c>
      <c r="W393" s="118">
        <f>VLOOKUP($A393+ROUND((COLUMN()-2)/24,5),АТС!$A$41:$F$784,6)+'Иные услуги '!$C$5+'РСТ РСО-А'!$L$7+'РСТ РСО-А'!$G$9</f>
        <v>1627.239</v>
      </c>
      <c r="X393" s="118">
        <f>VLOOKUP($A393+ROUND((COLUMN()-2)/24,5),АТС!$A$41:$F$784,6)+'Иные услуги '!$C$5+'РСТ РСО-А'!$L$7+'РСТ РСО-А'!$G$9</f>
        <v>1550.769</v>
      </c>
      <c r="Y393" s="118">
        <f>VLOOKUP($A393+ROUND((COLUMN()-2)/24,5),АТС!$A$41:$F$784,6)+'Иные услуги '!$C$5+'РСТ РСО-А'!$L$7+'РСТ РСО-А'!$G$9</f>
        <v>1512.329</v>
      </c>
    </row>
    <row r="394" spans="1:25" x14ac:dyDescent="0.2">
      <c r="A394" s="66">
        <f t="shared" si="13"/>
        <v>43528</v>
      </c>
      <c r="B394" s="118">
        <f>VLOOKUP($A394+ROUND((COLUMN()-2)/24,5),АТС!$A$41:$F$784,6)+'Иные услуги '!$C$5+'РСТ РСО-А'!$L$7+'РСТ РСО-А'!$G$9</f>
        <v>1601.8890000000001</v>
      </c>
      <c r="C394" s="118">
        <f>VLOOKUP($A394+ROUND((COLUMN()-2)/24,5),АТС!$A$41:$F$784,6)+'Иные услуги '!$C$5+'РСТ РСО-А'!$L$7+'РСТ РСО-А'!$G$9</f>
        <v>1656.8890000000001</v>
      </c>
      <c r="D394" s="118">
        <f>VLOOKUP($A394+ROUND((COLUMN()-2)/24,5),АТС!$A$41:$F$784,6)+'Иные услуги '!$C$5+'РСТ РСО-А'!$L$7+'РСТ РСО-А'!$G$9</f>
        <v>1681.1790000000001</v>
      </c>
      <c r="E394" s="118">
        <f>VLOOKUP($A394+ROUND((COLUMN()-2)/24,5),АТС!$A$41:$F$784,6)+'Иные услуги '!$C$5+'РСТ РСО-А'!$L$7+'РСТ РСО-А'!$G$9</f>
        <v>1674.4290000000001</v>
      </c>
      <c r="F394" s="118">
        <f>VLOOKUP($A394+ROUND((COLUMN()-2)/24,5),АТС!$A$41:$F$784,6)+'Иные услуги '!$C$5+'РСТ РСО-А'!$L$7+'РСТ РСО-А'!$G$9</f>
        <v>1688.1190000000001</v>
      </c>
      <c r="G394" s="118">
        <f>VLOOKUP($A394+ROUND((COLUMN()-2)/24,5),АТС!$A$41:$F$784,6)+'Иные услуги '!$C$5+'РСТ РСО-А'!$L$7+'РСТ РСО-А'!$G$9</f>
        <v>1664.489</v>
      </c>
      <c r="H394" s="118">
        <f>VLOOKUP($A394+ROUND((COLUMN()-2)/24,5),АТС!$A$41:$F$784,6)+'Иные услуги '!$C$5+'РСТ РСО-А'!$L$7+'РСТ РСО-А'!$G$9</f>
        <v>1641.579</v>
      </c>
      <c r="I394" s="118">
        <f>VLOOKUP($A394+ROUND((COLUMN()-2)/24,5),АТС!$A$41:$F$784,6)+'Иные услуги '!$C$5+'РСТ РСО-А'!$L$7+'РСТ РСО-А'!$G$9</f>
        <v>1536.9690000000001</v>
      </c>
      <c r="J394" s="118">
        <f>VLOOKUP($A394+ROUND((COLUMN()-2)/24,5),АТС!$A$41:$F$784,6)+'Иные услуги '!$C$5+'РСТ РСО-А'!$L$7+'РСТ РСО-А'!$G$9</f>
        <v>1570.3590000000002</v>
      </c>
      <c r="K394" s="118">
        <f>VLOOKUP($A394+ROUND((COLUMN()-2)/24,5),АТС!$A$41:$F$784,6)+'Иные услуги '!$C$5+'РСТ РСО-А'!$L$7+'РСТ РСО-А'!$G$9</f>
        <v>1514.4690000000001</v>
      </c>
      <c r="L394" s="118">
        <f>VLOOKUP($A394+ROUND((COLUMN()-2)/24,5),АТС!$A$41:$F$784,6)+'Иные услуги '!$C$5+'РСТ РСО-А'!$L$7+'РСТ РСО-А'!$G$9</f>
        <v>1511.1090000000002</v>
      </c>
      <c r="M394" s="118">
        <f>VLOOKUP($A394+ROUND((COLUMN()-2)/24,5),АТС!$A$41:$F$784,6)+'Иные услуги '!$C$5+'РСТ РСО-А'!$L$7+'РСТ РСО-А'!$G$9</f>
        <v>1509.1090000000002</v>
      </c>
      <c r="N394" s="118">
        <f>VLOOKUP($A394+ROUND((COLUMN()-2)/24,5),АТС!$A$41:$F$784,6)+'Иные услуги '!$C$5+'РСТ РСО-А'!$L$7+'РСТ РСО-А'!$G$9</f>
        <v>1517.0090000000002</v>
      </c>
      <c r="O394" s="118">
        <f>VLOOKUP($A394+ROUND((COLUMN()-2)/24,5),АТС!$A$41:$F$784,6)+'Иные услуги '!$C$5+'РСТ РСО-А'!$L$7+'РСТ РСО-А'!$G$9</f>
        <v>1544.269</v>
      </c>
      <c r="P394" s="118">
        <f>VLOOKUP($A394+ROUND((COLUMN()-2)/24,5),АТС!$A$41:$F$784,6)+'Иные услуги '!$C$5+'РСТ РСО-А'!$L$7+'РСТ РСО-А'!$G$9</f>
        <v>1508.1990000000001</v>
      </c>
      <c r="Q394" s="118">
        <f>VLOOKUP($A394+ROUND((COLUMN()-2)/24,5),АТС!$A$41:$F$784,6)+'Иные услуги '!$C$5+'РСТ РСО-А'!$L$7+'РСТ РСО-А'!$G$9</f>
        <v>1507.989</v>
      </c>
      <c r="R394" s="118">
        <f>VLOOKUP($A394+ROUND((COLUMN()-2)/24,5),АТС!$A$41:$F$784,6)+'Иные услуги '!$C$5+'РСТ РСО-А'!$L$7+'РСТ РСО-А'!$G$9</f>
        <v>1507.5490000000002</v>
      </c>
      <c r="S394" s="118">
        <f>VLOOKUP($A394+ROUND((COLUMN()-2)/24,5),АТС!$A$41:$F$784,6)+'Иные услуги '!$C$5+'РСТ РСО-А'!$L$7+'РСТ РСО-А'!$G$9</f>
        <v>1505.8590000000002</v>
      </c>
      <c r="T394" s="118">
        <f>VLOOKUP($A394+ROUND((COLUMN()-2)/24,5),АТС!$A$41:$F$784,6)+'Иные услуги '!$C$5+'РСТ РСО-А'!$L$7+'РСТ РСО-А'!$G$9</f>
        <v>1518.229</v>
      </c>
      <c r="U394" s="118">
        <f>VLOOKUP($A394+ROUND((COLUMN()-2)/24,5),АТС!$A$41:$F$784,6)+'Иные услуги '!$C$5+'РСТ РСО-А'!$L$7+'РСТ РСО-А'!$G$9</f>
        <v>1536.8690000000001</v>
      </c>
      <c r="V394" s="118">
        <f>VLOOKUP($A394+ROUND((COLUMN()-2)/24,5),АТС!$A$41:$F$784,6)+'Иные услуги '!$C$5+'РСТ РСО-А'!$L$7+'РСТ РСО-А'!$G$9</f>
        <v>1550.8390000000002</v>
      </c>
      <c r="W394" s="118">
        <f>VLOOKUP($A394+ROUND((COLUMN()-2)/24,5),АТС!$A$41:$F$784,6)+'Иные услуги '!$C$5+'РСТ РСО-А'!$L$7+'РСТ РСО-А'!$G$9</f>
        <v>1606.1390000000001</v>
      </c>
      <c r="X394" s="118">
        <f>VLOOKUP($A394+ROUND((COLUMN()-2)/24,5),АТС!$A$41:$F$784,6)+'Иные услуги '!$C$5+'РСТ РСО-А'!$L$7+'РСТ РСО-А'!$G$9</f>
        <v>1544.9090000000001</v>
      </c>
      <c r="Y394" s="118">
        <f>VLOOKUP($A394+ROUND((COLUMN()-2)/24,5),АТС!$A$41:$F$784,6)+'Иные услуги '!$C$5+'РСТ РСО-А'!$L$7+'РСТ РСО-А'!$G$9</f>
        <v>1499.0490000000002</v>
      </c>
    </row>
    <row r="395" spans="1:25" x14ac:dyDescent="0.2">
      <c r="A395" s="66">
        <f t="shared" si="13"/>
        <v>43529</v>
      </c>
      <c r="B395" s="118">
        <f>VLOOKUP($A395+ROUND((COLUMN()-2)/24,5),АТС!$A$41:$F$784,6)+'Иные услуги '!$C$5+'РСТ РСО-А'!$L$7+'РСТ РСО-А'!$G$9</f>
        <v>1581.0290000000002</v>
      </c>
      <c r="C395" s="118">
        <f>VLOOKUP($A395+ROUND((COLUMN()-2)/24,5),АТС!$A$41:$F$784,6)+'Иные услуги '!$C$5+'РСТ РСО-А'!$L$7+'РСТ РСО-А'!$G$9</f>
        <v>1639.4390000000001</v>
      </c>
      <c r="D395" s="118">
        <f>VLOOKUP($A395+ROUND((COLUMN()-2)/24,5),АТС!$A$41:$F$784,6)+'Иные услуги '!$C$5+'РСТ РСО-А'!$L$7+'РСТ РСО-А'!$G$9</f>
        <v>1662.039</v>
      </c>
      <c r="E395" s="118">
        <f>VLOOKUP($A395+ROUND((COLUMN()-2)/24,5),АТС!$A$41:$F$784,6)+'Иные услуги '!$C$5+'РСТ РСО-А'!$L$7+'РСТ РСО-А'!$G$9</f>
        <v>1655.6390000000001</v>
      </c>
      <c r="F395" s="118">
        <f>VLOOKUP($A395+ROUND((COLUMN()-2)/24,5),АТС!$A$41:$F$784,6)+'Иные услуги '!$C$5+'РСТ РСО-А'!$L$7+'РСТ РСО-А'!$G$9</f>
        <v>1668.729</v>
      </c>
      <c r="G395" s="118">
        <f>VLOOKUP($A395+ROUND((COLUMN()-2)/24,5),АТС!$A$41:$F$784,6)+'Иные услуги '!$C$5+'РСТ РСО-А'!$L$7+'РСТ РСО-А'!$G$9</f>
        <v>1646.1890000000001</v>
      </c>
      <c r="H395" s="118">
        <f>VLOOKUP($A395+ROUND((COLUMN()-2)/24,5),АТС!$A$41:$F$784,6)+'Иные услуги '!$C$5+'РСТ РСО-А'!$L$7+'РСТ РСО-А'!$G$9</f>
        <v>1616.8590000000002</v>
      </c>
      <c r="I395" s="118">
        <f>VLOOKUP($A395+ROUND((COLUMN()-2)/24,5),АТС!$A$41:$F$784,6)+'Иные услуги '!$C$5+'РСТ РСО-А'!$L$7+'РСТ РСО-А'!$G$9</f>
        <v>1520.4490000000001</v>
      </c>
      <c r="J395" s="118">
        <f>VLOOKUP($A395+ROUND((COLUMN()-2)/24,5),АТС!$A$41:$F$784,6)+'Иные услуги '!$C$5+'РСТ РСО-А'!$L$7+'РСТ РСО-А'!$G$9</f>
        <v>1568.7590000000002</v>
      </c>
      <c r="K395" s="118">
        <f>VLOOKUP($A395+ROUND((COLUMN()-2)/24,5),АТС!$A$41:$F$784,6)+'Иные услуги '!$C$5+'РСТ РСО-А'!$L$7+'РСТ РСО-А'!$G$9</f>
        <v>1513.9390000000001</v>
      </c>
      <c r="L395" s="118">
        <f>VLOOKUP($A395+ROUND((COLUMN()-2)/24,5),АТС!$A$41:$F$784,6)+'Иные услуги '!$C$5+'РСТ РСО-А'!$L$7+'РСТ РСО-А'!$G$9</f>
        <v>1509.329</v>
      </c>
      <c r="M395" s="118">
        <f>VLOOKUP($A395+ROUND((COLUMN()-2)/24,5),АТС!$A$41:$F$784,6)+'Иные услуги '!$C$5+'РСТ РСО-А'!$L$7+'РСТ РСО-А'!$G$9</f>
        <v>1510.559</v>
      </c>
      <c r="N395" s="118">
        <f>VLOOKUP($A395+ROUND((COLUMN()-2)/24,5),АТС!$A$41:$F$784,6)+'Иные услуги '!$C$5+'РСТ РСО-А'!$L$7+'РСТ РСО-А'!$G$9</f>
        <v>1518.289</v>
      </c>
      <c r="O395" s="118">
        <f>VLOOKUP($A395+ROUND((COLUMN()-2)/24,5),АТС!$A$41:$F$784,6)+'Иные услуги '!$C$5+'РСТ РСО-А'!$L$7+'РСТ РСО-А'!$G$9</f>
        <v>1545.039</v>
      </c>
      <c r="P395" s="118">
        <f>VLOOKUP($A395+ROUND((COLUMN()-2)/24,5),АТС!$A$41:$F$784,6)+'Иные услуги '!$C$5+'РСТ РСО-А'!$L$7+'РСТ РСО-А'!$G$9</f>
        <v>1507.6190000000001</v>
      </c>
      <c r="Q395" s="118">
        <f>VLOOKUP($A395+ROUND((COLUMN()-2)/24,5),АТС!$A$41:$F$784,6)+'Иные услуги '!$C$5+'РСТ РСО-А'!$L$7+'РСТ РСО-А'!$G$9</f>
        <v>1507.4690000000001</v>
      </c>
      <c r="R395" s="118">
        <f>VLOOKUP($A395+ROUND((COLUMN()-2)/24,5),АТС!$A$41:$F$784,6)+'Иные услуги '!$C$5+'РСТ РСО-А'!$L$7+'РСТ РСО-А'!$G$9</f>
        <v>1506.9290000000001</v>
      </c>
      <c r="S395" s="118">
        <f>VLOOKUP($A395+ROUND((COLUMN()-2)/24,5),АТС!$A$41:$F$784,6)+'Иные услуги '!$C$5+'РСТ РСО-А'!$L$7+'РСТ РСО-А'!$G$9</f>
        <v>1505.6290000000001</v>
      </c>
      <c r="T395" s="118">
        <f>VLOOKUP($A395+ROUND((COLUMN()-2)/24,5),АТС!$A$41:$F$784,6)+'Иные услуги '!$C$5+'РСТ РСО-А'!$L$7+'РСТ РСО-А'!$G$9</f>
        <v>1521.6290000000001</v>
      </c>
      <c r="U395" s="118">
        <f>VLOOKUP($A395+ROUND((COLUMN()-2)/24,5),АТС!$A$41:$F$784,6)+'Иные услуги '!$C$5+'РСТ РСО-А'!$L$7+'РСТ РСО-А'!$G$9</f>
        <v>1537.559</v>
      </c>
      <c r="V395" s="118">
        <f>VLOOKUP($A395+ROUND((COLUMN()-2)/24,5),АТС!$A$41:$F$784,6)+'Иные услуги '!$C$5+'РСТ РСО-А'!$L$7+'РСТ РСО-А'!$G$9</f>
        <v>1551.1190000000001</v>
      </c>
      <c r="W395" s="118">
        <f>VLOOKUP($A395+ROUND((COLUMN()-2)/24,5),АТС!$A$41:$F$784,6)+'Иные услуги '!$C$5+'РСТ РСО-А'!$L$7+'РСТ РСО-А'!$G$9</f>
        <v>1607.2990000000002</v>
      </c>
      <c r="X395" s="118">
        <f>VLOOKUP($A395+ROUND((COLUMN()-2)/24,5),АТС!$A$41:$F$784,6)+'Иные услуги '!$C$5+'РСТ РСО-А'!$L$7+'РСТ РСО-А'!$G$9</f>
        <v>1540.749</v>
      </c>
      <c r="Y395" s="118">
        <f>VLOOKUP($A395+ROUND((COLUMN()-2)/24,5),АТС!$A$41:$F$784,6)+'Иные услуги '!$C$5+'РСТ РСО-А'!$L$7+'РСТ РСО-А'!$G$9</f>
        <v>1498.239</v>
      </c>
    </row>
    <row r="396" spans="1:25" x14ac:dyDescent="0.2">
      <c r="A396" s="66">
        <f t="shared" si="13"/>
        <v>43530</v>
      </c>
      <c r="B396" s="118">
        <f>VLOOKUP($A396+ROUND((COLUMN()-2)/24,5),АТС!$A$41:$F$784,6)+'Иные услуги '!$C$5+'РСТ РСО-А'!$L$7+'РСТ РСО-А'!$G$9</f>
        <v>1604.289</v>
      </c>
      <c r="C396" s="118">
        <f>VLOOKUP($A396+ROUND((COLUMN()-2)/24,5),АТС!$A$41:$F$784,6)+'Иные услуги '!$C$5+'РСТ РСО-А'!$L$7+'РСТ РСО-А'!$G$9</f>
        <v>1612.4490000000001</v>
      </c>
      <c r="D396" s="118">
        <f>VLOOKUP($A396+ROUND((COLUMN()-2)/24,5),АТС!$A$41:$F$784,6)+'Иные услуги '!$C$5+'РСТ РСО-А'!$L$7+'РСТ РСО-А'!$G$9</f>
        <v>1670.2990000000002</v>
      </c>
      <c r="E396" s="118">
        <f>VLOOKUP($A396+ROUND((COLUMN()-2)/24,5),АТС!$A$41:$F$784,6)+'Иные услуги '!$C$5+'РСТ РСО-А'!$L$7+'РСТ РСО-А'!$G$9</f>
        <v>1669.6290000000001</v>
      </c>
      <c r="F396" s="118">
        <f>VLOOKUP($A396+ROUND((COLUMN()-2)/24,5),АТС!$A$41:$F$784,6)+'Иные услуги '!$C$5+'РСТ РСО-А'!$L$7+'РСТ РСО-А'!$G$9</f>
        <v>1670.0290000000002</v>
      </c>
      <c r="G396" s="118">
        <f>VLOOKUP($A396+ROUND((COLUMN()-2)/24,5),АТС!$A$41:$F$784,6)+'Иные услуги '!$C$5+'РСТ РСО-А'!$L$7+'РСТ РСО-А'!$G$9</f>
        <v>1659.5290000000002</v>
      </c>
      <c r="H396" s="118">
        <f>VLOOKUP($A396+ROUND((COLUMN()-2)/24,5),АТС!$A$41:$F$784,6)+'Иные услуги '!$C$5+'РСТ РСО-А'!$L$7+'РСТ РСО-А'!$G$9</f>
        <v>1616.4090000000001</v>
      </c>
      <c r="I396" s="118">
        <f>VLOOKUP($A396+ROUND((COLUMN()-2)/24,5),АТС!$A$41:$F$784,6)+'Иные услуги '!$C$5+'РСТ РСО-А'!$L$7+'РСТ РСО-А'!$G$9</f>
        <v>1508.3990000000001</v>
      </c>
      <c r="J396" s="118">
        <f>VLOOKUP($A396+ROUND((COLUMN()-2)/24,5),АТС!$A$41:$F$784,6)+'Иные услуги '!$C$5+'РСТ РСО-А'!$L$7+'РСТ РСО-А'!$G$9</f>
        <v>1568.3890000000001</v>
      </c>
      <c r="K396" s="118">
        <f>VLOOKUP($A396+ROUND((COLUMN()-2)/24,5),АТС!$A$41:$F$784,6)+'Иные услуги '!$C$5+'РСТ РСО-А'!$L$7+'РСТ РСО-А'!$G$9</f>
        <v>1546.9490000000001</v>
      </c>
      <c r="L396" s="118">
        <f>VLOOKUP($A396+ROUND((COLUMN()-2)/24,5),АТС!$A$41:$F$784,6)+'Иные услуги '!$C$5+'РСТ РСО-А'!$L$7+'РСТ РСО-А'!$G$9</f>
        <v>1546.9690000000001</v>
      </c>
      <c r="M396" s="118">
        <f>VLOOKUP($A396+ROUND((COLUMN()-2)/24,5),АТС!$A$41:$F$784,6)+'Иные услуги '!$C$5+'РСТ РСО-А'!$L$7+'РСТ РСО-А'!$G$9</f>
        <v>1545.8190000000002</v>
      </c>
      <c r="N396" s="118">
        <f>VLOOKUP($A396+ROUND((COLUMN()-2)/24,5),АТС!$A$41:$F$784,6)+'Иные услуги '!$C$5+'РСТ РСО-А'!$L$7+'РСТ РСО-А'!$G$9</f>
        <v>1568.2090000000001</v>
      </c>
      <c r="O396" s="118">
        <f>VLOOKUP($A396+ROUND((COLUMN()-2)/24,5),АТС!$A$41:$F$784,6)+'Иные услуги '!$C$5+'РСТ РСО-А'!$L$7+'РСТ РСО-А'!$G$9</f>
        <v>1568.1290000000001</v>
      </c>
      <c r="P396" s="118">
        <f>VLOOKUP($A396+ROUND((COLUMN()-2)/24,5),АТС!$A$41:$F$784,6)+'Иные услуги '!$C$5+'РСТ РСО-А'!$L$7+'РСТ РСО-А'!$G$9</f>
        <v>1567.749</v>
      </c>
      <c r="Q396" s="118">
        <f>VLOOKUP($A396+ROUND((COLUMN()-2)/24,5),АТС!$A$41:$F$784,6)+'Иные услуги '!$C$5+'РСТ РСО-А'!$L$7+'РСТ РСО-А'!$G$9</f>
        <v>1543.739</v>
      </c>
      <c r="R396" s="118">
        <f>VLOOKUP($A396+ROUND((COLUMN()-2)/24,5),АТС!$A$41:$F$784,6)+'Иные услуги '!$C$5+'РСТ РСО-А'!$L$7+'РСТ РСО-А'!$G$9</f>
        <v>1543.0690000000002</v>
      </c>
      <c r="S396" s="118">
        <f>VLOOKUP($A396+ROUND((COLUMN()-2)/24,5),АТС!$A$41:$F$784,6)+'Иные услуги '!$C$5+'РСТ РСО-А'!$L$7+'РСТ РСО-А'!$G$9</f>
        <v>1522.2190000000001</v>
      </c>
      <c r="T396" s="118">
        <f>VLOOKUP($A396+ROUND((COLUMN()-2)/24,5),АТС!$A$41:$F$784,6)+'Иные услуги '!$C$5+'РСТ РСО-А'!$L$7+'РСТ РСО-А'!$G$9</f>
        <v>1577.269</v>
      </c>
      <c r="U396" s="118">
        <f>VLOOKUP($A396+ROUND((COLUMN()-2)/24,5),АТС!$A$41:$F$784,6)+'Иные услуги '!$C$5+'РСТ РСО-А'!$L$7+'РСТ РСО-А'!$G$9</f>
        <v>1580.8390000000002</v>
      </c>
      <c r="V396" s="118">
        <f>VLOOKUP($A396+ROUND((COLUMN()-2)/24,5),АТС!$A$41:$F$784,6)+'Иные услуги '!$C$5+'РСТ РСО-А'!$L$7+'РСТ РСО-А'!$G$9</f>
        <v>1645.5690000000002</v>
      </c>
      <c r="W396" s="118">
        <f>VLOOKUP($A396+ROUND((COLUMN()-2)/24,5),АТС!$A$41:$F$784,6)+'Иные услуги '!$C$5+'РСТ РСО-А'!$L$7+'РСТ РСО-А'!$G$9</f>
        <v>1645.059</v>
      </c>
      <c r="X396" s="118">
        <f>VLOOKUP($A396+ROUND((COLUMN()-2)/24,5),АТС!$A$41:$F$784,6)+'Иные услуги '!$C$5+'РСТ РСО-А'!$L$7+'РСТ РСО-А'!$G$9</f>
        <v>1502.6290000000001</v>
      </c>
      <c r="Y396" s="118">
        <f>VLOOKUP($A396+ROUND((COLUMN()-2)/24,5),АТС!$A$41:$F$784,6)+'Иные услуги '!$C$5+'РСТ РСО-А'!$L$7+'РСТ РСО-А'!$G$9</f>
        <v>1519.1390000000001</v>
      </c>
    </row>
    <row r="397" spans="1:25" x14ac:dyDescent="0.2">
      <c r="A397" s="66">
        <f t="shared" si="13"/>
        <v>43531</v>
      </c>
      <c r="B397" s="118">
        <f>VLOOKUP($A397+ROUND((COLUMN()-2)/24,5),АТС!$A$41:$F$784,6)+'Иные услуги '!$C$5+'РСТ РСО-А'!$L$7+'РСТ РСО-А'!$G$9</f>
        <v>1605.059</v>
      </c>
      <c r="C397" s="118">
        <f>VLOOKUP($A397+ROUND((COLUMN()-2)/24,5),АТС!$A$41:$F$784,6)+'Иные услуги '!$C$5+'РСТ РСО-А'!$L$7+'РСТ РСО-А'!$G$9</f>
        <v>1640.8690000000001</v>
      </c>
      <c r="D397" s="118">
        <f>VLOOKUP($A397+ROUND((COLUMN()-2)/24,5),АТС!$A$41:$F$784,6)+'Иные услуги '!$C$5+'РСТ РСО-А'!$L$7+'РСТ РСО-А'!$G$9</f>
        <v>1668.269</v>
      </c>
      <c r="E397" s="118">
        <f>VLOOKUP($A397+ROUND((COLUMN()-2)/24,5),АТС!$A$41:$F$784,6)+'Иные услуги '!$C$5+'РСТ РСО-А'!$L$7+'РСТ РСО-А'!$G$9</f>
        <v>1668.1690000000001</v>
      </c>
      <c r="F397" s="118">
        <f>VLOOKUP($A397+ROUND((COLUMN()-2)/24,5),АТС!$A$41:$F$784,6)+'Иные услуги '!$C$5+'РСТ РСО-А'!$L$7+'РСТ РСО-А'!$G$9</f>
        <v>1668.519</v>
      </c>
      <c r="G397" s="118">
        <f>VLOOKUP($A397+ROUND((COLUMN()-2)/24,5),АТС!$A$41:$F$784,6)+'Иные услуги '!$C$5+'РСТ РСО-А'!$L$7+'РСТ РСО-А'!$G$9</f>
        <v>1671.2190000000001</v>
      </c>
      <c r="H397" s="118">
        <f>VLOOKUP($A397+ROUND((COLUMN()-2)/24,5),АТС!$A$41:$F$784,6)+'Иные услуги '!$C$5+'РСТ РСО-А'!$L$7+'РСТ РСО-А'!$G$9</f>
        <v>1656.0690000000002</v>
      </c>
      <c r="I397" s="118">
        <f>VLOOKUP($A397+ROUND((COLUMN()-2)/24,5),АТС!$A$41:$F$784,6)+'Иные услуги '!$C$5+'РСТ РСО-А'!$L$7+'РСТ РСО-А'!$G$9</f>
        <v>1508.3489999999999</v>
      </c>
      <c r="J397" s="118">
        <f>VLOOKUP($A397+ROUND((COLUMN()-2)/24,5),АТС!$A$41:$F$784,6)+'Иные услуги '!$C$5+'РСТ РСО-А'!$L$7+'РСТ РСО-А'!$G$9</f>
        <v>1569.0989999999999</v>
      </c>
      <c r="K397" s="118">
        <f>VLOOKUP($A397+ROUND((COLUMN()-2)/24,5),АТС!$A$41:$F$784,6)+'Иные услуги '!$C$5+'РСТ РСО-А'!$L$7+'РСТ РСО-А'!$G$9</f>
        <v>1545.1190000000001</v>
      </c>
      <c r="L397" s="118">
        <f>VLOOKUP($A397+ROUND((COLUMN()-2)/24,5),АТС!$A$41:$F$784,6)+'Иные услуги '!$C$5+'РСТ РСО-А'!$L$7+'РСТ РСО-А'!$G$9</f>
        <v>1545.2190000000001</v>
      </c>
      <c r="M397" s="118">
        <f>VLOOKUP($A397+ROUND((COLUMN()-2)/24,5),АТС!$A$41:$F$784,6)+'Иные услуги '!$C$5+'РСТ РСО-А'!$L$7+'РСТ РСО-А'!$G$9</f>
        <v>1544.769</v>
      </c>
      <c r="N397" s="118">
        <f>VLOOKUP($A397+ROUND((COLUMN()-2)/24,5),АТС!$A$41:$F$784,6)+'Иные услуги '!$C$5+'РСТ РСО-А'!$L$7+'РСТ РСО-А'!$G$9</f>
        <v>1568.309</v>
      </c>
      <c r="O397" s="118">
        <f>VLOOKUP($A397+ROUND((COLUMN()-2)/24,5),АТС!$A$41:$F$784,6)+'Иные услуги '!$C$5+'РСТ РСО-А'!$L$7+'РСТ РСО-А'!$G$9</f>
        <v>1566.809</v>
      </c>
      <c r="P397" s="118">
        <f>VLOOKUP($A397+ROUND((COLUMN()-2)/24,5),АТС!$A$41:$F$784,6)+'Иные услуги '!$C$5+'РСТ РСО-А'!$L$7+'РСТ РСО-А'!$G$9</f>
        <v>1566.7590000000002</v>
      </c>
      <c r="Q397" s="118">
        <f>VLOOKUP($A397+ROUND((COLUMN()-2)/24,5),АТС!$A$41:$F$784,6)+'Иные услуги '!$C$5+'РСТ РСО-А'!$L$7+'РСТ РСО-А'!$G$9</f>
        <v>1566.6390000000001</v>
      </c>
      <c r="R397" s="118">
        <f>VLOOKUP($A397+ROUND((COLUMN()-2)/24,5),АТС!$A$41:$F$784,6)+'Иные услуги '!$C$5+'РСТ РСО-А'!$L$7+'РСТ РСО-А'!$G$9</f>
        <v>1565.999</v>
      </c>
      <c r="S397" s="118">
        <f>VLOOKUP($A397+ROUND((COLUMN()-2)/24,5),АТС!$A$41:$F$784,6)+'Иные услуги '!$C$5+'РСТ РСО-А'!$L$7+'РСТ РСО-А'!$G$9</f>
        <v>1524.519</v>
      </c>
      <c r="T397" s="118">
        <f>VLOOKUP($A397+ROUND((COLUMN()-2)/24,5),АТС!$A$41:$F$784,6)+'Иные услуги '!$C$5+'РСТ РСО-А'!$L$7+'РСТ РСО-А'!$G$9</f>
        <v>1579.4690000000001</v>
      </c>
      <c r="U397" s="118">
        <f>VLOOKUP($A397+ROUND((COLUMN()-2)/24,5),АТС!$A$41:$F$784,6)+'Иные услуги '!$C$5+'РСТ РСО-А'!$L$7+'РСТ РСО-А'!$G$9</f>
        <v>1537.479</v>
      </c>
      <c r="V397" s="118">
        <f>VLOOKUP($A397+ROUND((COLUMN()-2)/24,5),АТС!$A$41:$F$784,6)+'Иные услуги '!$C$5+'РСТ РСО-А'!$L$7+'РСТ РСО-А'!$G$9</f>
        <v>1580.479</v>
      </c>
      <c r="W397" s="118">
        <f>VLOOKUP($A397+ROUND((COLUMN()-2)/24,5),АТС!$A$41:$F$784,6)+'Иные услуги '!$C$5+'РСТ РСО-А'!$L$7+'РСТ РСО-А'!$G$9</f>
        <v>1648.3990000000001</v>
      </c>
      <c r="X397" s="118">
        <f>VLOOKUP($A397+ROUND((COLUMN()-2)/24,5),АТС!$A$41:$F$784,6)+'Иные услуги '!$C$5+'РСТ РСО-А'!$L$7+'РСТ РСО-А'!$G$9</f>
        <v>1541.039</v>
      </c>
      <c r="Y397" s="118">
        <f>VLOOKUP($A397+ROUND((COLUMN()-2)/24,5),АТС!$A$41:$F$784,6)+'Иные услуги '!$C$5+'РСТ РСО-А'!$L$7+'РСТ РСО-А'!$G$9</f>
        <v>1510.1390000000001</v>
      </c>
    </row>
    <row r="398" spans="1:25" x14ac:dyDescent="0.2">
      <c r="A398" s="66">
        <f t="shared" si="13"/>
        <v>43532</v>
      </c>
      <c r="B398" s="118">
        <f>VLOOKUP($A398+ROUND((COLUMN()-2)/24,5),АТС!$A$41:$F$784,6)+'Иные услуги '!$C$5+'РСТ РСО-А'!$L$7+'РСТ РСО-А'!$G$9</f>
        <v>1605.519</v>
      </c>
      <c r="C398" s="118">
        <f>VLOOKUP($A398+ROUND((COLUMN()-2)/24,5),АТС!$A$41:$F$784,6)+'Иные услуги '!$C$5+'РСТ РСО-А'!$L$7+'РСТ РСО-А'!$G$9</f>
        <v>1671.519</v>
      </c>
      <c r="D398" s="118">
        <f>VLOOKUP($A398+ROUND((COLUMN()-2)/24,5),АТС!$A$41:$F$784,6)+'Иные услуги '!$C$5+'РСТ РСО-А'!$L$7+'РСТ РСО-А'!$G$9</f>
        <v>1670.0690000000002</v>
      </c>
      <c r="E398" s="118">
        <f>VLOOKUP($A398+ROUND((COLUMN()-2)/24,5),АТС!$A$41:$F$784,6)+'Иные услуги '!$C$5+'РСТ РСО-А'!$L$7+'РСТ РСО-А'!$G$9</f>
        <v>1669.3690000000001</v>
      </c>
      <c r="F398" s="118">
        <f>VLOOKUP($A398+ROUND((COLUMN()-2)/24,5),АТС!$A$41:$F$784,6)+'Иные услуги '!$C$5+'РСТ РСО-А'!$L$7+'РСТ РСО-А'!$G$9</f>
        <v>1669.7190000000001</v>
      </c>
      <c r="G398" s="118">
        <f>VLOOKUP($A398+ROUND((COLUMN()-2)/24,5),АТС!$A$41:$F$784,6)+'Иные услуги '!$C$5+'РСТ РСО-А'!$L$7+'РСТ РСО-А'!$G$9</f>
        <v>1670.1890000000001</v>
      </c>
      <c r="H398" s="118">
        <f>VLOOKUP($A398+ROUND((COLUMN()-2)/24,5),АТС!$A$41:$F$784,6)+'Иные услуги '!$C$5+'РСТ РСО-А'!$L$7+'РСТ РСО-А'!$G$9</f>
        <v>1651.0490000000002</v>
      </c>
      <c r="I398" s="118">
        <f>VLOOKUP($A398+ROUND((COLUMN()-2)/24,5),АТС!$A$41:$F$784,6)+'Иные услуги '!$C$5+'РСТ РСО-А'!$L$7+'РСТ РСО-А'!$G$9</f>
        <v>1504.3690000000001</v>
      </c>
      <c r="J398" s="118">
        <f>VLOOKUP($A398+ROUND((COLUMN()-2)/24,5),АТС!$A$41:$F$784,6)+'Иные услуги '!$C$5+'РСТ РСО-А'!$L$7+'РСТ РСО-А'!$G$9</f>
        <v>1592.8990000000001</v>
      </c>
      <c r="K398" s="118">
        <f>VLOOKUP($A398+ROUND((COLUMN()-2)/24,5),АТС!$A$41:$F$784,6)+'Иные услуги '!$C$5+'РСТ РСО-А'!$L$7+'РСТ РСО-А'!$G$9</f>
        <v>1621.2090000000001</v>
      </c>
      <c r="L398" s="118">
        <f>VLOOKUP($A398+ROUND((COLUMN()-2)/24,5),АТС!$A$41:$F$784,6)+'Иные услуги '!$C$5+'РСТ РСО-А'!$L$7+'РСТ РСО-А'!$G$9</f>
        <v>1621.0890000000002</v>
      </c>
      <c r="M398" s="118">
        <f>VLOOKUP($A398+ROUND((COLUMN()-2)/24,5),АТС!$A$41:$F$784,6)+'Иные услуги '!$C$5+'РСТ РСО-А'!$L$7+'РСТ РСО-А'!$G$9</f>
        <v>1620.5989999999999</v>
      </c>
      <c r="N398" s="118">
        <f>VLOOKUP($A398+ROUND((COLUMN()-2)/24,5),АТС!$A$41:$F$784,6)+'Иные услуги '!$C$5+'РСТ РСО-А'!$L$7+'РСТ РСО-А'!$G$9</f>
        <v>1619.8790000000001</v>
      </c>
      <c r="O398" s="118">
        <f>VLOOKUP($A398+ROUND((COLUMN()-2)/24,5),АТС!$A$41:$F$784,6)+'Иные услуги '!$C$5+'РСТ РСО-А'!$L$7+'РСТ РСО-А'!$G$9</f>
        <v>1619.769</v>
      </c>
      <c r="P398" s="118">
        <f>VLOOKUP($A398+ROUND((COLUMN()-2)/24,5),АТС!$A$41:$F$784,6)+'Иные услуги '!$C$5+'РСТ РСО-А'!$L$7+'РСТ РСО-А'!$G$9</f>
        <v>1619.5490000000002</v>
      </c>
      <c r="Q398" s="118">
        <f>VLOOKUP($A398+ROUND((COLUMN()-2)/24,5),АТС!$A$41:$F$784,6)+'Иные услуги '!$C$5+'РСТ РСО-А'!$L$7+'РСТ РСО-А'!$G$9</f>
        <v>1619.0989999999999</v>
      </c>
      <c r="R398" s="118">
        <f>VLOOKUP($A398+ROUND((COLUMN()-2)/24,5),АТС!$A$41:$F$784,6)+'Иные услуги '!$C$5+'РСТ РСО-А'!$L$7+'РСТ РСО-А'!$G$9</f>
        <v>1618.7190000000001</v>
      </c>
      <c r="S398" s="118">
        <f>VLOOKUP($A398+ROUND((COLUMN()-2)/24,5),АТС!$A$41:$F$784,6)+'Иные услуги '!$C$5+'РСТ РСО-А'!$L$7+'РСТ РСО-А'!$G$9</f>
        <v>1546.4090000000001</v>
      </c>
      <c r="T398" s="118">
        <f>VLOOKUP($A398+ROUND((COLUMN()-2)/24,5),АТС!$A$41:$F$784,6)+'Иные услуги '!$C$5+'РСТ РСО-А'!$L$7+'РСТ РСО-А'!$G$9</f>
        <v>1578.3890000000001</v>
      </c>
      <c r="U398" s="118">
        <f>VLOOKUP($A398+ROUND((COLUMN()-2)/24,5),АТС!$A$41:$F$784,6)+'Иные услуги '!$C$5+'РСТ РСО-А'!$L$7+'РСТ РСО-А'!$G$9</f>
        <v>1553.1890000000001</v>
      </c>
      <c r="V398" s="118">
        <f>VLOOKUP($A398+ROUND((COLUMN()-2)/24,5),АТС!$A$41:$F$784,6)+'Иные услуги '!$C$5+'РСТ РСО-А'!$L$7+'РСТ РСО-А'!$G$9</f>
        <v>1579.7190000000001</v>
      </c>
      <c r="W398" s="118">
        <f>VLOOKUP($A398+ROUND((COLUMN()-2)/24,5),АТС!$A$41:$F$784,6)+'Иные услуги '!$C$5+'РСТ РСО-А'!$L$7+'РСТ РСО-А'!$G$9</f>
        <v>1646.239</v>
      </c>
      <c r="X398" s="118">
        <f>VLOOKUP($A398+ROUND((COLUMN()-2)/24,5),АТС!$A$41:$F$784,6)+'Иные услуги '!$C$5+'РСТ РСО-А'!$L$7+'РСТ РСО-А'!$G$9</f>
        <v>1542.5890000000002</v>
      </c>
      <c r="Y398" s="118">
        <f>VLOOKUP($A398+ROUND((COLUMN()-2)/24,5),АТС!$A$41:$F$784,6)+'Иные услуги '!$C$5+'РСТ РСО-А'!$L$7+'РСТ РСО-А'!$G$9</f>
        <v>1509.6990000000001</v>
      </c>
    </row>
    <row r="399" spans="1:25" x14ac:dyDescent="0.2">
      <c r="A399" s="66">
        <f t="shared" si="13"/>
        <v>43533</v>
      </c>
      <c r="B399" s="118">
        <f>VLOOKUP($A399+ROUND((COLUMN()-2)/24,5),АТС!$A$41:$F$784,6)+'Иные услуги '!$C$5+'РСТ РСО-А'!$L$7+'РСТ РСО-А'!$G$9</f>
        <v>1605.9190000000001</v>
      </c>
      <c r="C399" s="118">
        <f>VLOOKUP($A399+ROUND((COLUMN()-2)/24,5),АТС!$A$41:$F$784,6)+'Иные услуги '!$C$5+'РСТ РСО-А'!$L$7+'РСТ РСО-А'!$G$9</f>
        <v>1671.8390000000002</v>
      </c>
      <c r="D399" s="118">
        <f>VLOOKUP($A399+ROUND((COLUMN()-2)/24,5),АТС!$A$41:$F$784,6)+'Иные услуги '!$C$5+'РСТ РСО-А'!$L$7+'РСТ РСО-А'!$G$9</f>
        <v>1702.8190000000002</v>
      </c>
      <c r="E399" s="118">
        <f>VLOOKUP($A399+ROUND((COLUMN()-2)/24,5),АТС!$A$41:$F$784,6)+'Иные услуги '!$C$5+'РСТ РСО-А'!$L$7+'РСТ РСО-А'!$G$9</f>
        <v>1701.8690000000001</v>
      </c>
      <c r="F399" s="118">
        <f>VLOOKUP($A399+ROUND((COLUMN()-2)/24,5),АТС!$A$41:$F$784,6)+'Иные услуги '!$C$5+'РСТ РСО-А'!$L$7+'РСТ РСО-А'!$G$9</f>
        <v>1700.8690000000001</v>
      </c>
      <c r="G399" s="118">
        <f>VLOOKUP($A399+ROUND((COLUMN()-2)/24,5),АТС!$A$41:$F$784,6)+'Иные услуги '!$C$5+'РСТ РСО-А'!$L$7+'РСТ РСО-А'!$G$9</f>
        <v>1701.4390000000001</v>
      </c>
      <c r="H399" s="118">
        <f>VLOOKUP($A399+ROUND((COLUMN()-2)/24,5),АТС!$A$41:$F$784,6)+'Иные услуги '!$C$5+'РСТ РСО-А'!$L$7+'РСТ РСО-А'!$G$9</f>
        <v>1719.229</v>
      </c>
      <c r="I399" s="118">
        <f>VLOOKUP($A399+ROUND((COLUMN()-2)/24,5),АТС!$A$41:$F$784,6)+'Иные услуги '!$C$5+'РСТ РСО-А'!$L$7+'РСТ РСО-А'!$G$9</f>
        <v>1615.769</v>
      </c>
      <c r="J399" s="118">
        <f>VLOOKUP($A399+ROUND((COLUMN()-2)/24,5),АТС!$A$41:$F$784,6)+'Иные услуги '!$C$5+'РСТ РСО-А'!$L$7+'РСТ РСО-А'!$G$9</f>
        <v>1712.499</v>
      </c>
      <c r="K399" s="118">
        <f>VLOOKUP($A399+ROUND((COLUMN()-2)/24,5),АТС!$A$41:$F$784,6)+'Иные услуги '!$C$5+'РСТ РСО-А'!$L$7+'РСТ РСО-А'!$G$9</f>
        <v>1649.979</v>
      </c>
      <c r="L399" s="118">
        <f>VLOOKUP($A399+ROUND((COLUMN()-2)/24,5),АТС!$A$41:$F$784,6)+'Иные услуги '!$C$5+'РСТ РСО-А'!$L$7+'РСТ РСО-А'!$G$9</f>
        <v>1621.309</v>
      </c>
      <c r="M399" s="118">
        <f>VLOOKUP($A399+ROUND((COLUMN()-2)/24,5),АТС!$A$41:$F$784,6)+'Иные услуги '!$C$5+'РСТ РСО-А'!$L$7+'РСТ РСО-А'!$G$9</f>
        <v>1621.0690000000002</v>
      </c>
      <c r="N399" s="118">
        <f>VLOOKUP($A399+ROUND((COLUMN()-2)/24,5),АТС!$A$41:$F$784,6)+'Иные услуги '!$C$5+'РСТ РСО-А'!$L$7+'РСТ РСО-А'!$G$9</f>
        <v>1621.0290000000002</v>
      </c>
      <c r="O399" s="118">
        <f>VLOOKUP($A399+ROUND((COLUMN()-2)/24,5),АТС!$A$41:$F$784,6)+'Иные услуги '!$C$5+'РСТ РСО-А'!$L$7+'РСТ РСО-А'!$G$9</f>
        <v>1621.019</v>
      </c>
      <c r="P399" s="118">
        <f>VLOOKUP($A399+ROUND((COLUMN()-2)/24,5),АТС!$A$41:$F$784,6)+'Иные услуги '!$C$5+'РСТ РСО-А'!$L$7+'РСТ РСО-А'!$G$9</f>
        <v>1621.0490000000002</v>
      </c>
      <c r="Q399" s="118">
        <f>VLOOKUP($A399+ROUND((COLUMN()-2)/24,5),АТС!$A$41:$F$784,6)+'Иные услуги '!$C$5+'РСТ РСО-А'!$L$7+'РСТ РСО-А'!$G$9</f>
        <v>1621.1790000000001</v>
      </c>
      <c r="R399" s="118">
        <f>VLOOKUP($A399+ROUND((COLUMN()-2)/24,5),АТС!$A$41:$F$784,6)+'Иные услуги '!$C$5+'РСТ РСО-А'!$L$7+'РСТ РСО-А'!$G$9</f>
        <v>1621.1390000000001</v>
      </c>
      <c r="S399" s="118">
        <f>VLOOKUP($A399+ROUND((COLUMN()-2)/24,5),АТС!$A$41:$F$784,6)+'Иные услуги '!$C$5+'РСТ РСО-А'!$L$7+'РСТ РСО-А'!$G$9</f>
        <v>1549.6590000000001</v>
      </c>
      <c r="T399" s="118">
        <f>VLOOKUP($A399+ROUND((COLUMN()-2)/24,5),АТС!$A$41:$F$784,6)+'Иные услуги '!$C$5+'РСТ РСО-А'!$L$7+'РСТ РСО-А'!$G$9</f>
        <v>1582.989</v>
      </c>
      <c r="U399" s="118">
        <f>VLOOKUP($A399+ROUND((COLUMN()-2)/24,5),АТС!$A$41:$F$784,6)+'Иные услуги '!$C$5+'РСТ РСО-А'!$L$7+'РСТ РСО-А'!$G$9</f>
        <v>1590.1490000000001</v>
      </c>
      <c r="V399" s="118">
        <f>VLOOKUP($A399+ROUND((COLUMN()-2)/24,5),АТС!$A$41:$F$784,6)+'Иные услуги '!$C$5+'РСТ РСО-А'!$L$7+'РСТ РСО-А'!$G$9</f>
        <v>1650.8390000000002</v>
      </c>
      <c r="W399" s="118">
        <f>VLOOKUP($A399+ROUND((COLUMN()-2)/24,5),АТС!$A$41:$F$784,6)+'Иные услуги '!$C$5+'РСТ РСО-А'!$L$7+'РСТ РСО-А'!$G$9</f>
        <v>1726.8990000000001</v>
      </c>
      <c r="X399" s="118">
        <f>VLOOKUP($A399+ROUND((COLUMN()-2)/24,5),АТС!$A$41:$F$784,6)+'Иные услуги '!$C$5+'РСТ РСО-А'!$L$7+'РСТ РСО-А'!$G$9</f>
        <v>1545.9090000000001</v>
      </c>
      <c r="Y399" s="118">
        <f>VLOOKUP($A399+ROUND((COLUMN()-2)/24,5),АТС!$A$41:$F$784,6)+'Иные услуги '!$C$5+'РСТ РСО-А'!$L$7+'РСТ РСО-А'!$G$9</f>
        <v>1519.229</v>
      </c>
    </row>
    <row r="400" spans="1:25" x14ac:dyDescent="0.2">
      <c r="A400" s="66">
        <f t="shared" si="13"/>
        <v>43534</v>
      </c>
      <c r="B400" s="118">
        <f>VLOOKUP($A400+ROUND((COLUMN()-2)/24,5),АТС!$A$41:$F$784,6)+'Иные услуги '!$C$5+'РСТ РСО-А'!$L$7+'РСТ РСО-А'!$G$9</f>
        <v>1606.2590000000002</v>
      </c>
      <c r="C400" s="118">
        <f>VLOOKUP($A400+ROUND((COLUMN()-2)/24,5),АТС!$A$41:$F$784,6)+'Иные услуги '!$C$5+'РСТ РСО-А'!$L$7+'РСТ РСО-А'!$G$9</f>
        <v>1672.9490000000001</v>
      </c>
      <c r="D400" s="118">
        <f>VLOOKUP($A400+ROUND((COLUMN()-2)/24,5),АТС!$A$41:$F$784,6)+'Иные услуги '!$C$5+'РСТ РСО-А'!$L$7+'РСТ РСО-А'!$G$9</f>
        <v>1703.499</v>
      </c>
      <c r="E400" s="118">
        <f>VLOOKUP($A400+ROUND((COLUMN()-2)/24,5),АТС!$A$41:$F$784,6)+'Иные услуги '!$C$5+'РСТ РСО-А'!$L$7+'РСТ РСО-А'!$G$9</f>
        <v>1701.7790000000002</v>
      </c>
      <c r="F400" s="118">
        <f>VLOOKUP($A400+ROUND((COLUMN()-2)/24,5),АТС!$A$41:$F$784,6)+'Иные услуги '!$C$5+'РСТ РСО-А'!$L$7+'РСТ РСО-А'!$G$9</f>
        <v>1702.0890000000002</v>
      </c>
      <c r="G400" s="118">
        <f>VLOOKUP($A400+ROUND((COLUMN()-2)/24,5),АТС!$A$41:$F$784,6)+'Иные услуги '!$C$5+'РСТ РСО-А'!$L$7+'РСТ РСО-А'!$G$9</f>
        <v>1703.8890000000001</v>
      </c>
      <c r="H400" s="118">
        <f>VLOOKUP($A400+ROUND((COLUMN()-2)/24,5),АТС!$A$41:$F$784,6)+'Иные услуги '!$C$5+'РСТ РСО-А'!$L$7+'РСТ РСО-А'!$G$9</f>
        <v>1795.0890000000002</v>
      </c>
      <c r="I400" s="118">
        <f>VLOOKUP($A400+ROUND((COLUMN()-2)/24,5),АТС!$A$41:$F$784,6)+'Иные услуги '!$C$5+'РСТ РСО-А'!$L$7+'РСТ РСО-А'!$G$9</f>
        <v>1697.309</v>
      </c>
      <c r="J400" s="118">
        <f>VLOOKUP($A400+ROUND((COLUMN()-2)/24,5),АТС!$A$41:$F$784,6)+'Иные услуги '!$C$5+'РСТ РСО-А'!$L$7+'РСТ РСО-А'!$G$9</f>
        <v>1783.2190000000001</v>
      </c>
      <c r="K400" s="118">
        <f>VLOOKUP($A400+ROUND((COLUMN()-2)/24,5),АТС!$A$41:$F$784,6)+'Иные услуги '!$C$5+'РСТ РСО-А'!$L$7+'РСТ РСО-А'!$G$9</f>
        <v>1748.4290000000001</v>
      </c>
      <c r="L400" s="118">
        <f>VLOOKUP($A400+ROUND((COLUMN()-2)/24,5),АТС!$A$41:$F$784,6)+'Иные услуги '!$C$5+'РСТ РСО-А'!$L$7+'РСТ РСО-А'!$G$9</f>
        <v>1649.5690000000002</v>
      </c>
      <c r="M400" s="118">
        <f>VLOOKUP($A400+ROUND((COLUMN()-2)/24,5),АТС!$A$41:$F$784,6)+'Иные услуги '!$C$5+'РСТ РСО-А'!$L$7+'РСТ РСО-А'!$G$9</f>
        <v>1649.5090000000002</v>
      </c>
      <c r="N400" s="118">
        <f>VLOOKUP($A400+ROUND((COLUMN()-2)/24,5),АТС!$A$41:$F$784,6)+'Иные услуги '!$C$5+'РСТ РСО-А'!$L$7+'РСТ РСО-А'!$G$9</f>
        <v>1648.559</v>
      </c>
      <c r="O400" s="118">
        <f>VLOOKUP($A400+ROUND((COLUMN()-2)/24,5),АТС!$A$41:$F$784,6)+'Иные услуги '!$C$5+'РСТ РСО-А'!$L$7+'РСТ РСО-А'!$G$9</f>
        <v>1648.329</v>
      </c>
      <c r="P400" s="118">
        <f>VLOOKUP($A400+ROUND((COLUMN()-2)/24,5),АТС!$A$41:$F$784,6)+'Иные услуги '!$C$5+'РСТ РСО-А'!$L$7+'РСТ РСО-А'!$G$9</f>
        <v>1647.289</v>
      </c>
      <c r="Q400" s="118">
        <f>VLOOKUP($A400+ROUND((COLUMN()-2)/24,5),АТС!$A$41:$F$784,6)+'Иные услуги '!$C$5+'РСТ РСО-А'!$L$7+'РСТ РСО-А'!$G$9</f>
        <v>1646.4390000000001</v>
      </c>
      <c r="R400" s="118">
        <f>VLOOKUP($A400+ROUND((COLUMN()-2)/24,5),АТС!$A$41:$F$784,6)+'Иные услуги '!$C$5+'РСТ РСО-А'!$L$7+'РСТ РСО-А'!$G$9</f>
        <v>1616.249</v>
      </c>
      <c r="S400" s="118">
        <f>VLOOKUP($A400+ROUND((COLUMN()-2)/24,5),АТС!$A$41:$F$784,6)+'Иные услуги '!$C$5+'РСТ РСО-А'!$L$7+'РСТ РСО-А'!$G$9</f>
        <v>1569.4590000000001</v>
      </c>
      <c r="T400" s="118">
        <f>VLOOKUP($A400+ROUND((COLUMN()-2)/24,5),АТС!$A$41:$F$784,6)+'Иные услуги '!$C$5+'РСТ РСО-А'!$L$7+'РСТ РСО-А'!$G$9</f>
        <v>1580.1290000000001</v>
      </c>
      <c r="U400" s="118">
        <f>VLOOKUP($A400+ROUND((COLUMN()-2)/24,5),АТС!$A$41:$F$784,6)+'Иные услуги '!$C$5+'РСТ РСО-А'!$L$7+'РСТ РСО-А'!$G$9</f>
        <v>1583.9390000000001</v>
      </c>
      <c r="V400" s="118">
        <f>VLOOKUP($A400+ROUND((COLUMN()-2)/24,5),АТС!$A$41:$F$784,6)+'Иные услуги '!$C$5+'РСТ РСО-А'!$L$7+'РСТ РСО-А'!$G$9</f>
        <v>1647.1990000000001</v>
      </c>
      <c r="W400" s="118">
        <f>VLOOKUP($A400+ROUND((COLUMN()-2)/24,5),АТС!$A$41:$F$784,6)+'Иные услуги '!$C$5+'РСТ РСО-А'!$L$7+'РСТ РСО-А'!$G$9</f>
        <v>1725.3390000000002</v>
      </c>
      <c r="X400" s="118">
        <f>VLOOKUP($A400+ROUND((COLUMN()-2)/24,5),АТС!$A$41:$F$784,6)+'Иные услуги '!$C$5+'РСТ РСО-А'!$L$7+'РСТ РСО-А'!$G$9</f>
        <v>1502.0890000000002</v>
      </c>
      <c r="Y400" s="118">
        <f>VLOOKUP($A400+ROUND((COLUMN()-2)/24,5),АТС!$A$41:$F$784,6)+'Иные услуги '!$C$5+'РСТ РСО-А'!$L$7+'РСТ РСО-А'!$G$9</f>
        <v>1541.2190000000001</v>
      </c>
    </row>
    <row r="401" spans="1:25" x14ac:dyDescent="0.2">
      <c r="A401" s="66">
        <f t="shared" si="13"/>
        <v>43535</v>
      </c>
      <c r="B401" s="118">
        <f>VLOOKUP($A401+ROUND((COLUMN()-2)/24,5),АТС!$A$41:$F$784,6)+'Иные услуги '!$C$5+'РСТ РСО-А'!$L$7+'РСТ РСО-А'!$G$9</f>
        <v>1607.1690000000001</v>
      </c>
      <c r="C401" s="118">
        <f>VLOOKUP($A401+ROUND((COLUMN()-2)/24,5),АТС!$A$41:$F$784,6)+'Иные услуги '!$C$5+'РСТ РСО-А'!$L$7+'РСТ РСО-А'!$G$9</f>
        <v>1670.7090000000001</v>
      </c>
      <c r="D401" s="118">
        <f>VLOOKUP($A401+ROUND((COLUMN()-2)/24,5),АТС!$A$41:$F$784,6)+'Иные услуги '!$C$5+'РСТ РСО-А'!$L$7+'РСТ РСО-А'!$G$9</f>
        <v>1669.479</v>
      </c>
      <c r="E401" s="118">
        <f>VLOOKUP($A401+ROUND((COLUMN()-2)/24,5),АТС!$A$41:$F$784,6)+'Иные услуги '!$C$5+'РСТ РСО-А'!$L$7+'РСТ РСО-А'!$G$9</f>
        <v>1669.4090000000001</v>
      </c>
      <c r="F401" s="118">
        <f>VLOOKUP($A401+ROUND((COLUMN()-2)/24,5),АТС!$A$41:$F$784,6)+'Иные услуги '!$C$5+'РСТ РСО-А'!$L$7+'РСТ РСО-А'!$G$9</f>
        <v>1668.979</v>
      </c>
      <c r="G401" s="118">
        <f>VLOOKUP($A401+ROUND((COLUMN()-2)/24,5),АТС!$A$41:$F$784,6)+'Иные услуги '!$C$5+'РСТ РСО-А'!$L$7+'РСТ РСО-А'!$G$9</f>
        <v>1670.8190000000002</v>
      </c>
      <c r="H401" s="118">
        <f>VLOOKUP($A401+ROUND((COLUMN()-2)/24,5),АТС!$A$41:$F$784,6)+'Иные услуги '!$C$5+'РСТ РСО-А'!$L$7+'РСТ РСО-А'!$G$9</f>
        <v>1652.9090000000001</v>
      </c>
      <c r="I401" s="118">
        <f>VLOOKUP($A401+ROUND((COLUMN()-2)/24,5),АТС!$A$41:$F$784,6)+'Иные услуги '!$C$5+'РСТ РСО-А'!$L$7+'РСТ РСО-А'!$G$9</f>
        <v>1504.809</v>
      </c>
      <c r="J401" s="118">
        <f>VLOOKUP($A401+ROUND((COLUMN()-2)/24,5),АТС!$A$41:$F$784,6)+'Иные услуги '!$C$5+'РСТ РСО-А'!$L$7+'РСТ РСО-А'!$G$9</f>
        <v>1592.769</v>
      </c>
      <c r="K401" s="118">
        <f>VLOOKUP($A401+ROUND((COLUMN()-2)/24,5),АТС!$A$41:$F$784,6)+'Иные услуги '!$C$5+'РСТ РСО-А'!$L$7+'РСТ РСО-А'!$G$9</f>
        <v>1620.989</v>
      </c>
      <c r="L401" s="118">
        <f>VLOOKUP($A401+ROUND((COLUMN()-2)/24,5),АТС!$A$41:$F$784,6)+'Иные услуги '!$C$5+'РСТ РСО-А'!$L$7+'РСТ РСО-А'!$G$9</f>
        <v>1620.8990000000001</v>
      </c>
      <c r="M401" s="118">
        <f>VLOOKUP($A401+ROUND((COLUMN()-2)/24,5),АТС!$A$41:$F$784,6)+'Иные услуги '!$C$5+'РСТ РСО-А'!$L$7+'РСТ РСО-А'!$G$9</f>
        <v>1620.0290000000002</v>
      </c>
      <c r="N401" s="118">
        <f>VLOOKUP($A401+ROUND((COLUMN()-2)/24,5),АТС!$A$41:$F$784,6)+'Иные услуги '!$C$5+'РСТ РСО-А'!$L$7+'РСТ РСО-А'!$G$9</f>
        <v>1619.249</v>
      </c>
      <c r="O401" s="118">
        <f>VLOOKUP($A401+ROUND((COLUMN()-2)/24,5),АТС!$A$41:$F$784,6)+'Иные услуги '!$C$5+'РСТ РСО-А'!$L$7+'РСТ РСО-А'!$G$9</f>
        <v>1647.729</v>
      </c>
      <c r="P401" s="118">
        <f>VLOOKUP($A401+ROUND((COLUMN()-2)/24,5),АТС!$A$41:$F$784,6)+'Иные услуги '!$C$5+'РСТ РСО-А'!$L$7+'РСТ РСО-А'!$G$9</f>
        <v>1647.479</v>
      </c>
      <c r="Q401" s="118">
        <f>VLOOKUP($A401+ROUND((COLUMN()-2)/24,5),АТС!$A$41:$F$784,6)+'Иные услуги '!$C$5+'РСТ РСО-А'!$L$7+'РСТ РСО-А'!$G$9</f>
        <v>1647.3990000000001</v>
      </c>
      <c r="R401" s="118">
        <f>VLOOKUP($A401+ROUND((COLUMN()-2)/24,5),АТС!$A$41:$F$784,6)+'Иные услуги '!$C$5+'РСТ РСО-А'!$L$7+'РСТ РСО-А'!$G$9</f>
        <v>1646.309</v>
      </c>
      <c r="S401" s="118">
        <f>VLOOKUP($A401+ROUND((COLUMN()-2)/24,5),АТС!$A$41:$F$784,6)+'Иные услуги '!$C$5+'РСТ РСО-А'!$L$7+'РСТ РСО-А'!$G$9</f>
        <v>1592.3590000000002</v>
      </c>
      <c r="T401" s="118">
        <f>VLOOKUP($A401+ROUND((COLUMN()-2)/24,5),АТС!$A$41:$F$784,6)+'Иные услуги '!$C$5+'РСТ РСО-А'!$L$7+'РСТ РСО-А'!$G$9</f>
        <v>1607.079</v>
      </c>
      <c r="U401" s="118">
        <f>VLOOKUP($A401+ROUND((COLUMN()-2)/24,5),АТС!$A$41:$F$784,6)+'Иные услуги '!$C$5+'РСТ РСО-А'!$L$7+'РСТ РСО-А'!$G$9</f>
        <v>1579.729</v>
      </c>
      <c r="V401" s="118">
        <f>VLOOKUP($A401+ROUND((COLUMN()-2)/24,5),АТС!$A$41:$F$784,6)+'Иные услуги '!$C$5+'РСТ РСО-А'!$L$7+'РСТ РСО-А'!$G$9</f>
        <v>1609.5290000000002</v>
      </c>
      <c r="W401" s="118">
        <f>VLOOKUP($A401+ROUND((COLUMN()-2)/24,5),АТС!$A$41:$F$784,6)+'Иные услуги '!$C$5+'РСТ РСО-А'!$L$7+'РСТ РСО-А'!$G$9</f>
        <v>1680.979</v>
      </c>
      <c r="X401" s="118">
        <f>VLOOKUP($A401+ROUND((COLUMN()-2)/24,5),АТС!$A$41:$F$784,6)+'Иные услуги '!$C$5+'РСТ РСО-А'!$L$7+'РСТ РСО-А'!$G$9</f>
        <v>1536.979</v>
      </c>
      <c r="Y401" s="118">
        <f>VLOOKUP($A401+ROUND((COLUMN()-2)/24,5),АТС!$A$41:$F$784,6)+'Иные услуги '!$C$5+'РСТ РСО-А'!$L$7+'РСТ РСО-А'!$G$9</f>
        <v>1539.1790000000001</v>
      </c>
    </row>
    <row r="402" spans="1:25" x14ac:dyDescent="0.2">
      <c r="A402" s="66">
        <f t="shared" si="13"/>
        <v>43536</v>
      </c>
      <c r="B402" s="118">
        <f>VLOOKUP($A402+ROUND((COLUMN()-2)/24,5),АТС!$A$41:$F$784,6)+'Иные услуги '!$C$5+'РСТ РСО-А'!$L$7+'РСТ РСО-А'!$G$9</f>
        <v>1609.0989999999999</v>
      </c>
      <c r="C402" s="118">
        <f>VLOOKUP($A402+ROUND((COLUMN()-2)/24,5),АТС!$A$41:$F$784,6)+'Иные услуги '!$C$5+'РСТ РСО-А'!$L$7+'РСТ РСО-А'!$G$9</f>
        <v>1699.3390000000002</v>
      </c>
      <c r="D402" s="118">
        <f>VLOOKUP($A402+ROUND((COLUMN()-2)/24,5),АТС!$A$41:$F$784,6)+'Иные услуги '!$C$5+'РСТ РСО-А'!$L$7+'РСТ РСО-А'!$G$9</f>
        <v>1698.579</v>
      </c>
      <c r="E402" s="118">
        <f>VLOOKUP($A402+ROUND((COLUMN()-2)/24,5),АТС!$A$41:$F$784,6)+'Иные услуги '!$C$5+'РСТ РСО-А'!$L$7+'РСТ РСО-А'!$G$9</f>
        <v>1698.479</v>
      </c>
      <c r="F402" s="118">
        <f>VLOOKUP($A402+ROUND((COLUMN()-2)/24,5),АТС!$A$41:$F$784,6)+'Иные услуги '!$C$5+'РСТ РСО-А'!$L$7+'РСТ РСО-А'!$G$9</f>
        <v>1699.289</v>
      </c>
      <c r="G402" s="118">
        <f>VLOOKUP($A402+ROUND((COLUMN()-2)/24,5),АТС!$A$41:$F$784,6)+'Иные услуги '!$C$5+'РСТ РСО-А'!$L$7+'РСТ РСО-А'!$G$9</f>
        <v>1701.1590000000001</v>
      </c>
      <c r="H402" s="118">
        <f>VLOOKUP($A402+ROUND((COLUMN()-2)/24,5),АТС!$A$41:$F$784,6)+'Иные услуги '!$C$5+'РСТ РСО-А'!$L$7+'РСТ РСО-А'!$G$9</f>
        <v>1793.999</v>
      </c>
      <c r="I402" s="118">
        <f>VLOOKUP($A402+ROUND((COLUMN()-2)/24,5),АТС!$A$41:$F$784,6)+'Иные услуги '!$C$5+'РСТ РСО-А'!$L$7+'РСТ РСО-А'!$G$9</f>
        <v>1700.769</v>
      </c>
      <c r="J402" s="118">
        <f>VLOOKUP($A402+ROUND((COLUMN()-2)/24,5),АТС!$A$41:$F$784,6)+'Иные услуги '!$C$5+'РСТ РСО-А'!$L$7+'РСТ РСО-А'!$G$9</f>
        <v>1784.2790000000002</v>
      </c>
      <c r="K402" s="118">
        <f>VLOOKUP($A402+ROUND((COLUMN()-2)/24,5),АТС!$A$41:$F$784,6)+'Иные услуги '!$C$5+'РСТ РСО-А'!$L$7+'РСТ РСО-А'!$G$9</f>
        <v>1712.6690000000001</v>
      </c>
      <c r="L402" s="118">
        <f>VLOOKUP($A402+ROUND((COLUMN()-2)/24,5),АТС!$A$41:$F$784,6)+'Иные услуги '!$C$5+'РСТ РСО-А'!$L$7+'РСТ РСО-А'!$G$9</f>
        <v>1712.559</v>
      </c>
      <c r="M402" s="118">
        <f>VLOOKUP($A402+ROUND((COLUMN()-2)/24,5),АТС!$A$41:$F$784,6)+'Иные услуги '!$C$5+'РСТ РСО-А'!$L$7+'РСТ РСО-А'!$G$9</f>
        <v>1711.979</v>
      </c>
      <c r="N402" s="118">
        <f>VLOOKUP($A402+ROUND((COLUMN()-2)/24,5),АТС!$A$41:$F$784,6)+'Иные услуги '!$C$5+'РСТ РСО-А'!$L$7+'РСТ РСО-А'!$G$9</f>
        <v>1711.6090000000002</v>
      </c>
      <c r="O402" s="118">
        <f>VLOOKUP($A402+ROUND((COLUMN()-2)/24,5),АТС!$A$41:$F$784,6)+'Иные услуги '!$C$5+'РСТ РСО-А'!$L$7+'РСТ РСО-А'!$G$9</f>
        <v>1711.1390000000001</v>
      </c>
      <c r="P402" s="118">
        <f>VLOOKUP($A402+ROUND((COLUMN()-2)/24,5),АТС!$A$41:$F$784,6)+'Иные услуги '!$C$5+'РСТ РСО-А'!$L$7+'РСТ РСО-А'!$G$9</f>
        <v>1711.0090000000002</v>
      </c>
      <c r="Q402" s="118">
        <f>VLOOKUP($A402+ROUND((COLUMN()-2)/24,5),АТС!$A$41:$F$784,6)+'Иные услуги '!$C$5+'РСТ РСО-А'!$L$7+'РСТ РСО-А'!$G$9</f>
        <v>1710.979</v>
      </c>
      <c r="R402" s="118">
        <f>VLOOKUP($A402+ROUND((COLUMN()-2)/24,5),АТС!$A$41:$F$784,6)+'Иные услуги '!$C$5+'РСТ РСО-А'!$L$7+'РСТ РСО-А'!$G$9</f>
        <v>1709.4490000000001</v>
      </c>
      <c r="S402" s="118">
        <f>VLOOKUP($A402+ROUND((COLUMN()-2)/24,5),АТС!$A$41:$F$784,6)+'Иные услуги '!$C$5+'РСТ РСО-А'!$L$7+'РСТ РСО-А'!$G$9</f>
        <v>1648.3790000000001</v>
      </c>
      <c r="T402" s="118">
        <f>VLOOKUP($A402+ROUND((COLUMN()-2)/24,5),АТС!$A$41:$F$784,6)+'Иные услуги '!$C$5+'РСТ РСО-А'!$L$7+'РСТ РСО-А'!$G$9</f>
        <v>1679.6690000000001</v>
      </c>
      <c r="U402" s="118">
        <f>VLOOKUP($A402+ROUND((COLUMN()-2)/24,5),АТС!$A$41:$F$784,6)+'Иные услуги '!$C$5+'РСТ РСО-А'!$L$7+'РСТ РСО-А'!$G$9</f>
        <v>1647.6590000000001</v>
      </c>
      <c r="V402" s="118">
        <f>VLOOKUP($A402+ROUND((COLUMN()-2)/24,5),АТС!$A$41:$F$784,6)+'Иные услуги '!$C$5+'РСТ РСО-А'!$L$7+'РСТ РСО-А'!$G$9</f>
        <v>1682.5490000000002</v>
      </c>
      <c r="W402" s="118">
        <f>VLOOKUP($A402+ROUND((COLUMN()-2)/24,5),АТС!$A$41:$F$784,6)+'Иные услуги '!$C$5+'РСТ РСО-А'!$L$7+'РСТ РСО-А'!$G$9</f>
        <v>1721.2090000000001</v>
      </c>
      <c r="X402" s="118">
        <f>VLOOKUP($A402+ROUND((COLUMN()-2)/24,5),АТС!$A$41:$F$784,6)+'Иные услуги '!$C$5+'РСТ РСО-А'!$L$7+'РСТ РСО-А'!$G$9</f>
        <v>1500.039</v>
      </c>
      <c r="Y402" s="118">
        <f>VLOOKUP($A402+ROUND((COLUMN()-2)/24,5),АТС!$A$41:$F$784,6)+'Иные услуги '!$C$5+'РСТ РСО-А'!$L$7+'РСТ РСО-А'!$G$9</f>
        <v>1563.3690000000001</v>
      </c>
    </row>
    <row r="403" spans="1:25" x14ac:dyDescent="0.2">
      <c r="A403" s="66">
        <f t="shared" si="13"/>
        <v>43537</v>
      </c>
      <c r="B403" s="118">
        <f>VLOOKUP($A403+ROUND((COLUMN()-2)/24,5),АТС!$A$41:$F$784,6)+'Иные услуги '!$C$5+'РСТ РСО-А'!$L$7+'РСТ РСО-А'!$G$9</f>
        <v>1608.5890000000002</v>
      </c>
      <c r="C403" s="118">
        <f>VLOOKUP($A403+ROUND((COLUMN()-2)/24,5),АТС!$A$41:$F$784,6)+'Иные услуги '!$C$5+'РСТ РСО-А'!$L$7+'РСТ РСО-А'!$G$9</f>
        <v>1699.0890000000002</v>
      </c>
      <c r="D403" s="118">
        <f>VLOOKUP($A403+ROUND((COLUMN()-2)/24,5),АТС!$A$41:$F$784,6)+'Иные услуги '!$C$5+'РСТ РСО-А'!$L$7+'РСТ РСО-А'!$G$9</f>
        <v>1698.5890000000002</v>
      </c>
      <c r="E403" s="118">
        <f>VLOOKUP($A403+ROUND((COLUMN()-2)/24,5),АТС!$A$41:$F$784,6)+'Иные услуги '!$C$5+'РСТ РСО-А'!$L$7+'РСТ РСО-А'!$G$9</f>
        <v>1732.9290000000001</v>
      </c>
      <c r="F403" s="118">
        <f>VLOOKUP($A403+ROUND((COLUMN()-2)/24,5),АТС!$A$41:$F$784,6)+'Иные услуги '!$C$5+'РСТ РСО-А'!$L$7+'РСТ РСО-А'!$G$9</f>
        <v>1733.6190000000001</v>
      </c>
      <c r="G403" s="118">
        <f>VLOOKUP($A403+ROUND((COLUMN()-2)/24,5),АТС!$A$41:$F$784,6)+'Иные услуги '!$C$5+'РСТ РСО-А'!$L$7+'РСТ РСО-А'!$G$9</f>
        <v>1734.789</v>
      </c>
      <c r="H403" s="118">
        <f>VLOOKUP($A403+ROUND((COLUMN()-2)/24,5),АТС!$A$41:$F$784,6)+'Иные услуги '!$C$5+'РСТ РСО-А'!$L$7+'РСТ РСО-А'!$G$9</f>
        <v>1739.519</v>
      </c>
      <c r="I403" s="118">
        <f>VLOOKUP($A403+ROUND((COLUMN()-2)/24,5),АТС!$A$41:$F$784,6)+'Иные услуги '!$C$5+'РСТ РСО-А'!$L$7+'РСТ РСО-А'!$G$9</f>
        <v>1654.5490000000002</v>
      </c>
      <c r="J403" s="118">
        <f>VLOOKUP($A403+ROUND((COLUMN()-2)/24,5),АТС!$A$41:$F$784,6)+'Иные услуги '!$C$5+'РСТ РСО-А'!$L$7+'РСТ РСО-А'!$G$9</f>
        <v>1709.1890000000001</v>
      </c>
      <c r="K403" s="118">
        <f>VLOOKUP($A403+ROUND((COLUMN()-2)/24,5),АТС!$A$41:$F$784,6)+'Иные услуги '!$C$5+'РСТ РСО-А'!$L$7+'РСТ РСО-А'!$G$9</f>
        <v>1647.329</v>
      </c>
      <c r="L403" s="118">
        <f>VLOOKUP($A403+ROUND((COLUMN()-2)/24,5),АТС!$A$41:$F$784,6)+'Иные услуги '!$C$5+'РСТ РСО-А'!$L$7+'РСТ РСО-А'!$G$9</f>
        <v>1617.5490000000002</v>
      </c>
      <c r="M403" s="118">
        <f>VLOOKUP($A403+ROUND((COLUMN()-2)/24,5),АТС!$A$41:$F$784,6)+'Иные услуги '!$C$5+'РСТ РСО-А'!$L$7+'РСТ РСО-А'!$G$9</f>
        <v>1617.3890000000001</v>
      </c>
      <c r="N403" s="118">
        <f>VLOOKUP($A403+ROUND((COLUMN()-2)/24,5),АТС!$A$41:$F$784,6)+'Иные услуги '!$C$5+'РСТ РСО-А'!$L$7+'РСТ РСО-А'!$G$9</f>
        <v>1646.3190000000002</v>
      </c>
      <c r="O403" s="118">
        <f>VLOOKUP($A403+ROUND((COLUMN()-2)/24,5),АТС!$A$41:$F$784,6)+'Иные услуги '!$C$5+'РСТ РСО-А'!$L$7+'РСТ РСО-А'!$G$9</f>
        <v>1645.8590000000002</v>
      </c>
      <c r="P403" s="118">
        <f>VLOOKUP($A403+ROUND((COLUMN()-2)/24,5),АТС!$A$41:$F$784,6)+'Иные услуги '!$C$5+'РСТ РСО-А'!$L$7+'РСТ РСО-А'!$G$9</f>
        <v>1676.329</v>
      </c>
      <c r="Q403" s="118">
        <f>VLOOKUP($A403+ROUND((COLUMN()-2)/24,5),АТС!$A$41:$F$784,6)+'Иные услуги '!$C$5+'РСТ РСО-А'!$L$7+'РСТ РСО-А'!$G$9</f>
        <v>1708.8390000000002</v>
      </c>
      <c r="R403" s="118">
        <f>VLOOKUP($A403+ROUND((COLUMN()-2)/24,5),АТС!$A$41:$F$784,6)+'Иные услуги '!$C$5+'РСТ РСО-А'!$L$7+'РСТ РСО-А'!$G$9</f>
        <v>1708.3590000000002</v>
      </c>
      <c r="S403" s="118">
        <f>VLOOKUP($A403+ROUND((COLUMN()-2)/24,5),АТС!$A$41:$F$784,6)+'Иные услуги '!$C$5+'РСТ РСО-А'!$L$7+'РСТ РСО-А'!$G$9</f>
        <v>1678.5290000000002</v>
      </c>
      <c r="T403" s="118">
        <f>VLOOKUP($A403+ROUND((COLUMN()-2)/24,5),АТС!$A$41:$F$784,6)+'Иные услуги '!$C$5+'РСТ РСО-А'!$L$7+'РСТ РСО-А'!$G$9</f>
        <v>1707.769</v>
      </c>
      <c r="U403" s="118">
        <f>VLOOKUP($A403+ROUND((COLUMN()-2)/24,5),АТС!$A$41:$F$784,6)+'Иные услуги '!$C$5+'РСТ РСО-А'!$L$7+'РСТ РСО-А'!$G$9</f>
        <v>1686.2990000000002</v>
      </c>
      <c r="V403" s="118">
        <f>VLOOKUP($A403+ROUND((COLUMN()-2)/24,5),АТС!$A$41:$F$784,6)+'Иные услуги '!$C$5+'РСТ РСО-А'!$L$7+'РСТ РСО-А'!$G$9</f>
        <v>1683.3790000000001</v>
      </c>
      <c r="W403" s="118">
        <f>VLOOKUP($A403+ROUND((COLUMN()-2)/24,5),АТС!$A$41:$F$784,6)+'Иные услуги '!$C$5+'РСТ РСО-А'!$L$7+'РСТ РСО-А'!$G$9</f>
        <v>1767.6990000000001</v>
      </c>
      <c r="X403" s="118">
        <f>VLOOKUP($A403+ROUND((COLUMN()-2)/24,5),АТС!$A$41:$F$784,6)+'Иные услуги '!$C$5+'РСТ РСО-А'!$L$7+'РСТ РСО-А'!$G$9</f>
        <v>1502.1990000000001</v>
      </c>
      <c r="Y403" s="118">
        <f>VLOOKUP($A403+ROUND((COLUMN()-2)/24,5),АТС!$A$41:$F$784,6)+'Иные услуги '!$C$5+'РСТ РСО-А'!$L$7+'РСТ РСО-А'!$G$9</f>
        <v>1563.1790000000001</v>
      </c>
    </row>
    <row r="404" spans="1:25" x14ac:dyDescent="0.2">
      <c r="A404" s="66">
        <f t="shared" si="13"/>
        <v>43538</v>
      </c>
      <c r="B404" s="118">
        <f>VLOOKUP($A404+ROUND((COLUMN()-2)/24,5),АТС!$A$41:$F$784,6)+'Иные услуги '!$C$5+'РСТ РСО-А'!$L$7+'РСТ РСО-А'!$G$9</f>
        <v>1640.479</v>
      </c>
      <c r="C404" s="118">
        <f>VLOOKUP($A404+ROUND((COLUMN()-2)/24,5),АТС!$A$41:$F$784,6)+'Иные услуги '!$C$5+'РСТ РСО-А'!$L$7+'РСТ РСО-А'!$G$9</f>
        <v>1701.9690000000001</v>
      </c>
      <c r="D404" s="118">
        <f>VLOOKUP($A404+ROUND((COLUMN()-2)/24,5),АТС!$A$41:$F$784,6)+'Иные услуги '!$C$5+'РСТ РСО-А'!$L$7+'РСТ РСО-А'!$G$9</f>
        <v>1735.6290000000001</v>
      </c>
      <c r="E404" s="118">
        <f>VLOOKUP($A404+ROUND((COLUMN()-2)/24,5),АТС!$A$41:$F$784,6)+'Иные услуги '!$C$5+'РСТ РСО-А'!$L$7+'РСТ РСО-А'!$G$9</f>
        <v>1735.309</v>
      </c>
      <c r="F404" s="118">
        <f>VLOOKUP($A404+ROUND((COLUMN()-2)/24,5),АТС!$A$41:$F$784,6)+'Иные услуги '!$C$5+'РСТ РСО-А'!$L$7+'РСТ РСО-А'!$G$9</f>
        <v>1735.829</v>
      </c>
      <c r="G404" s="118">
        <f>VLOOKUP($A404+ROUND((COLUMN()-2)/24,5),АТС!$A$41:$F$784,6)+'Иные услуги '!$C$5+'РСТ РСО-А'!$L$7+'РСТ РСО-А'!$G$9</f>
        <v>1738.769</v>
      </c>
      <c r="H404" s="118">
        <f>VLOOKUP($A404+ROUND((COLUMN()-2)/24,5),АТС!$A$41:$F$784,6)+'Иные услуги '!$C$5+'РСТ РСО-А'!$L$7+'РСТ РСО-А'!$G$9</f>
        <v>1747.579</v>
      </c>
      <c r="I404" s="118">
        <f>VLOOKUP($A404+ROUND((COLUMN()-2)/24,5),АТС!$A$41:$F$784,6)+'Иные услуги '!$C$5+'РСТ РСО-А'!$L$7+'РСТ РСО-А'!$G$9</f>
        <v>1618.9390000000001</v>
      </c>
      <c r="J404" s="118">
        <f>VLOOKUP($A404+ROUND((COLUMN()-2)/24,5),АТС!$A$41:$F$784,6)+'Иные услуги '!$C$5+'РСТ РСО-А'!$L$7+'РСТ РСО-А'!$G$9</f>
        <v>1678.019</v>
      </c>
      <c r="K404" s="118">
        <f>VLOOKUP($A404+ROUND((COLUMN()-2)/24,5),АТС!$A$41:$F$784,6)+'Иные услуги '!$C$5+'РСТ РСО-А'!$L$7+'РСТ РСО-А'!$G$9</f>
        <v>1619.1290000000001</v>
      </c>
      <c r="L404" s="118">
        <f>VLOOKUP($A404+ROUND((COLUMN()-2)/24,5),АТС!$A$41:$F$784,6)+'Иные услуги '!$C$5+'РСТ РСО-А'!$L$7+'РСТ РСО-А'!$G$9</f>
        <v>1618.8890000000001</v>
      </c>
      <c r="M404" s="118">
        <f>VLOOKUP($A404+ROUND((COLUMN()-2)/24,5),АТС!$A$41:$F$784,6)+'Иные услуги '!$C$5+'РСТ РСО-А'!$L$7+'РСТ РСО-А'!$G$9</f>
        <v>1619.239</v>
      </c>
      <c r="N404" s="118">
        <f>VLOOKUP($A404+ROUND((COLUMN()-2)/24,5),АТС!$A$41:$F$784,6)+'Иные услуги '!$C$5+'РСТ РСО-А'!$L$7+'РСТ РСО-А'!$G$9</f>
        <v>1647.1690000000001</v>
      </c>
      <c r="O404" s="118">
        <f>VLOOKUP($A404+ROUND((COLUMN()-2)/24,5),АТС!$A$41:$F$784,6)+'Иные услуги '!$C$5+'РСТ РСО-А'!$L$7+'РСТ РСО-А'!$G$9</f>
        <v>1647.4490000000001</v>
      </c>
      <c r="P404" s="118">
        <f>VLOOKUP($A404+ROUND((COLUMN()-2)/24,5),АТС!$A$41:$F$784,6)+'Иные услуги '!$C$5+'РСТ РСО-А'!$L$7+'РСТ РСО-А'!$G$9</f>
        <v>1677.9590000000001</v>
      </c>
      <c r="Q404" s="118">
        <f>VLOOKUP($A404+ROUND((COLUMN()-2)/24,5),АТС!$A$41:$F$784,6)+'Иные услуги '!$C$5+'РСТ РСО-А'!$L$7+'РСТ РСО-А'!$G$9</f>
        <v>1678.1590000000001</v>
      </c>
      <c r="R404" s="118">
        <f>VLOOKUP($A404+ROUND((COLUMN()-2)/24,5),АТС!$A$41:$F$784,6)+'Иные услуги '!$C$5+'РСТ РСО-А'!$L$7+'РСТ РСО-А'!$G$9</f>
        <v>1677.249</v>
      </c>
      <c r="S404" s="118">
        <f>VLOOKUP($A404+ROUND((COLUMN()-2)/24,5),АТС!$A$41:$F$784,6)+'Иные услуги '!$C$5+'РСТ РСО-А'!$L$7+'РСТ РСО-А'!$G$9</f>
        <v>1647.559</v>
      </c>
      <c r="T404" s="118">
        <f>VLOOKUP($A404+ROUND((COLUMN()-2)/24,5),АТС!$A$41:$F$784,6)+'Иные услуги '!$C$5+'РСТ РСО-А'!$L$7+'РСТ РСО-А'!$G$9</f>
        <v>1669.1490000000001</v>
      </c>
      <c r="U404" s="118">
        <f>VLOOKUP($A404+ROUND((COLUMN()-2)/24,5),АТС!$A$41:$F$784,6)+'Иные услуги '!$C$5+'РСТ РСО-А'!$L$7+'РСТ РСО-А'!$G$9</f>
        <v>1686.8690000000001</v>
      </c>
      <c r="V404" s="118">
        <f>VLOOKUP($A404+ROUND((COLUMN()-2)/24,5),АТС!$A$41:$F$784,6)+'Иные услуги '!$C$5+'РСТ РСО-А'!$L$7+'РСТ РСО-А'!$G$9</f>
        <v>1682.0989999999999</v>
      </c>
      <c r="W404" s="118">
        <f>VLOOKUP($A404+ROUND((COLUMN()-2)/24,5),АТС!$A$41:$F$784,6)+'Иные услуги '!$C$5+'РСТ РСО-А'!$L$7+'РСТ РСО-А'!$G$9</f>
        <v>1771.1390000000001</v>
      </c>
      <c r="X404" s="118">
        <f>VLOOKUP($A404+ROUND((COLUMN()-2)/24,5),АТС!$A$41:$F$784,6)+'Иные услуги '!$C$5+'РСТ РСО-А'!$L$7+'РСТ РСО-А'!$G$9</f>
        <v>1502.329</v>
      </c>
      <c r="Y404" s="118">
        <f>VLOOKUP($A404+ROUND((COLUMN()-2)/24,5),АТС!$A$41:$F$784,6)+'Иные услуги '!$C$5+'РСТ РСО-А'!$L$7+'РСТ РСО-А'!$G$9</f>
        <v>1567.289</v>
      </c>
    </row>
    <row r="405" spans="1:25" x14ac:dyDescent="0.2">
      <c r="A405" s="66">
        <f t="shared" si="13"/>
        <v>43539</v>
      </c>
      <c r="B405" s="118">
        <f>VLOOKUP($A405+ROUND((COLUMN()-2)/24,5),АТС!$A$41:$F$784,6)+'Иные услуги '!$C$5+'РСТ РСО-А'!$L$7+'РСТ РСО-А'!$G$9</f>
        <v>1643.239</v>
      </c>
      <c r="C405" s="118">
        <f>VLOOKUP($A405+ROUND((COLUMN()-2)/24,5),АТС!$A$41:$F$784,6)+'Иные услуги '!$C$5+'РСТ РСО-А'!$L$7+'РСТ РСО-А'!$G$9</f>
        <v>1702.0890000000002</v>
      </c>
      <c r="D405" s="118">
        <f>VLOOKUP($A405+ROUND((COLUMN()-2)/24,5),АТС!$A$41:$F$784,6)+'Иные услуги '!$C$5+'РСТ РСО-А'!$L$7+'РСТ РСО-А'!$G$9</f>
        <v>1736.0090000000002</v>
      </c>
      <c r="E405" s="118">
        <f>VLOOKUP($A405+ROUND((COLUMN()-2)/24,5),АТС!$A$41:$F$784,6)+'Иные услуги '!$C$5+'РСТ РСО-А'!$L$7+'РСТ РСО-А'!$G$9</f>
        <v>1735.6990000000001</v>
      </c>
      <c r="F405" s="118">
        <f>VLOOKUP($A405+ROUND((COLUMN()-2)/24,5),АТС!$A$41:$F$784,6)+'Иные услуги '!$C$5+'РСТ РСО-А'!$L$7+'РСТ РСО-А'!$G$9</f>
        <v>1773.6890000000001</v>
      </c>
      <c r="G405" s="118">
        <f>VLOOKUP($A405+ROUND((COLUMN()-2)/24,5),АТС!$A$41:$F$784,6)+'Иные услуги '!$C$5+'РСТ РСО-А'!$L$7+'РСТ РСО-А'!$G$9</f>
        <v>1740.5090000000002</v>
      </c>
      <c r="H405" s="118">
        <f>VLOOKUP($A405+ROUND((COLUMN()-2)/24,5),АТС!$A$41:$F$784,6)+'Иные услуги '!$C$5+'РСТ РСО-А'!$L$7+'РСТ РСО-А'!$G$9</f>
        <v>1800.289</v>
      </c>
      <c r="I405" s="118">
        <f>VLOOKUP($A405+ROUND((COLUMN()-2)/24,5),АТС!$A$41:$F$784,6)+'Иные услуги '!$C$5+'РСТ РСО-А'!$L$7+'РСТ РСО-А'!$G$9</f>
        <v>1619.559</v>
      </c>
      <c r="J405" s="118">
        <f>VLOOKUP($A405+ROUND((COLUMN()-2)/24,5),АТС!$A$41:$F$784,6)+'Иные услуги '!$C$5+'РСТ РСО-А'!$L$7+'РСТ РСО-А'!$G$9</f>
        <v>1712.5989999999999</v>
      </c>
      <c r="K405" s="118">
        <f>VLOOKUP($A405+ROUND((COLUMN()-2)/24,5),АТС!$A$41:$F$784,6)+'Иные услуги '!$C$5+'РСТ РСО-А'!$L$7+'РСТ РСО-А'!$G$9</f>
        <v>1713.3890000000001</v>
      </c>
      <c r="L405" s="118">
        <f>VLOOKUP($A405+ROUND((COLUMN()-2)/24,5),АТС!$A$41:$F$784,6)+'Иные услуги '!$C$5+'РСТ РСО-А'!$L$7+'РСТ РСО-А'!$G$9</f>
        <v>1713.3590000000002</v>
      </c>
      <c r="M405" s="118">
        <f>VLOOKUP($A405+ROUND((COLUMN()-2)/24,5),АТС!$A$41:$F$784,6)+'Иные услуги '!$C$5+'РСТ РСО-А'!$L$7+'РСТ РСО-А'!$G$9</f>
        <v>1680.239</v>
      </c>
      <c r="N405" s="118">
        <f>VLOOKUP($A405+ROUND((COLUMN()-2)/24,5),АТС!$A$41:$F$784,6)+'Иные услуги '!$C$5+'РСТ РСО-А'!$L$7+'РСТ РСО-А'!$G$9</f>
        <v>1680.1090000000002</v>
      </c>
      <c r="O405" s="118">
        <f>VLOOKUP($A405+ROUND((COLUMN()-2)/24,5),АТС!$A$41:$F$784,6)+'Иные услуги '!$C$5+'РСТ РСО-А'!$L$7+'РСТ РСО-А'!$G$9</f>
        <v>1680.059</v>
      </c>
      <c r="P405" s="118">
        <f>VLOOKUP($A405+ROUND((COLUMN()-2)/24,5),АТС!$A$41:$F$784,6)+'Иные услуги '!$C$5+'РСТ РСО-А'!$L$7+'РСТ РСО-А'!$G$9</f>
        <v>1680.0690000000002</v>
      </c>
      <c r="Q405" s="118">
        <f>VLOOKUP($A405+ROUND((COLUMN()-2)/24,5),АТС!$A$41:$F$784,6)+'Иные услуги '!$C$5+'РСТ РСО-А'!$L$7+'РСТ РСО-А'!$G$9</f>
        <v>1712.7990000000002</v>
      </c>
      <c r="R405" s="118">
        <f>VLOOKUP($A405+ROUND((COLUMN()-2)/24,5),АТС!$A$41:$F$784,6)+'Иные услуги '!$C$5+'РСТ РСО-А'!$L$7+'РСТ РСО-А'!$G$9</f>
        <v>1678.0989999999999</v>
      </c>
      <c r="S405" s="118">
        <f>VLOOKUP($A405+ROUND((COLUMN()-2)/24,5),АТС!$A$41:$F$784,6)+'Иные услуги '!$C$5+'РСТ РСО-А'!$L$7+'РСТ РСО-А'!$G$9</f>
        <v>1651.809</v>
      </c>
      <c r="T405" s="118">
        <f>VLOOKUP($A405+ROUND((COLUMN()-2)/24,5),АТС!$A$41:$F$784,6)+'Иные услуги '!$C$5+'РСТ РСО-А'!$L$7+'РСТ РСО-А'!$G$9</f>
        <v>1674.999</v>
      </c>
      <c r="U405" s="118">
        <f>VLOOKUP($A405+ROUND((COLUMN()-2)/24,5),АТС!$A$41:$F$784,6)+'Иные услуги '!$C$5+'РСТ РСО-А'!$L$7+'РСТ РСО-А'!$G$9</f>
        <v>1685.329</v>
      </c>
      <c r="V405" s="118">
        <f>VLOOKUP($A405+ROUND((COLUMN()-2)/24,5),АТС!$A$41:$F$784,6)+'Иные услуги '!$C$5+'РСТ РСО-А'!$L$7+'РСТ РСО-А'!$G$9</f>
        <v>1688.7090000000001</v>
      </c>
      <c r="W405" s="118">
        <f>VLOOKUP($A405+ROUND((COLUMN()-2)/24,5),АТС!$A$41:$F$784,6)+'Иные услуги '!$C$5+'РСТ РСО-А'!$L$7+'РСТ РСО-А'!$G$9</f>
        <v>1776.6090000000002</v>
      </c>
      <c r="X405" s="118">
        <f>VLOOKUP($A405+ROUND((COLUMN()-2)/24,5),АТС!$A$41:$F$784,6)+'Иные услуги '!$C$5+'РСТ РСО-А'!$L$7+'РСТ РСО-А'!$G$9</f>
        <v>1506.7790000000002</v>
      </c>
      <c r="Y405" s="118">
        <f>VLOOKUP($A405+ROUND((COLUMN()-2)/24,5),АТС!$A$41:$F$784,6)+'Иные услуги '!$C$5+'РСТ РСО-А'!$L$7+'РСТ РСО-А'!$G$9</f>
        <v>1568.739</v>
      </c>
    </row>
    <row r="406" spans="1:25" x14ac:dyDescent="0.2">
      <c r="A406" s="66">
        <f t="shared" si="13"/>
        <v>43540</v>
      </c>
      <c r="B406" s="118">
        <f>VLOOKUP($A406+ROUND((COLUMN()-2)/24,5),АТС!$A$41:$F$784,6)+'Иные услуги '!$C$5+'РСТ РСО-А'!$L$7+'РСТ РСО-А'!$G$9</f>
        <v>1665.1590000000001</v>
      </c>
      <c r="C406" s="118">
        <f>VLOOKUP($A406+ROUND((COLUMN()-2)/24,5),АТС!$A$41:$F$784,6)+'Иные услуги '!$C$5+'РСТ РСО-А'!$L$7+'РСТ РСО-А'!$G$9</f>
        <v>1741.8590000000002</v>
      </c>
      <c r="D406" s="118">
        <f>VLOOKUP($A406+ROUND((COLUMN()-2)/24,5),АТС!$A$41:$F$784,6)+'Иные услуги '!$C$5+'РСТ РСО-А'!$L$7+'РСТ РСО-А'!$G$9</f>
        <v>1739.8390000000002</v>
      </c>
      <c r="E406" s="118">
        <f>VLOOKUP($A406+ROUND((COLUMN()-2)/24,5),АТС!$A$41:$F$784,6)+'Иные услуги '!$C$5+'РСТ РСО-А'!$L$7+'РСТ РСО-А'!$G$9</f>
        <v>1738.8790000000001</v>
      </c>
      <c r="F406" s="118">
        <f>VLOOKUP($A406+ROUND((COLUMN()-2)/24,5),АТС!$A$41:$F$784,6)+'Иные услуги '!$C$5+'РСТ РСО-А'!$L$7+'РСТ РСО-А'!$G$9</f>
        <v>1776.9290000000001</v>
      </c>
      <c r="G406" s="118">
        <f>VLOOKUP($A406+ROUND((COLUMN()-2)/24,5),АТС!$A$41:$F$784,6)+'Иные услуги '!$C$5+'РСТ РСО-А'!$L$7+'РСТ РСО-А'!$G$9</f>
        <v>1742.3590000000002</v>
      </c>
      <c r="H406" s="118">
        <f>VLOOKUP($A406+ROUND((COLUMN()-2)/24,5),АТС!$A$41:$F$784,6)+'Иные услуги '!$C$5+'РСТ РСО-А'!$L$7+'РСТ РСО-А'!$G$9</f>
        <v>1798.3690000000001</v>
      </c>
      <c r="I406" s="118">
        <f>VLOOKUP($A406+ROUND((COLUMN()-2)/24,5),АТС!$A$41:$F$784,6)+'Иные услуги '!$C$5+'РСТ РСО-А'!$L$7+'РСТ РСО-А'!$G$9</f>
        <v>1621.3890000000001</v>
      </c>
      <c r="J406" s="118">
        <f>VLOOKUP($A406+ROUND((COLUMN()-2)/24,5),АТС!$A$41:$F$784,6)+'Иные услуги '!$C$5+'РСТ РСО-А'!$L$7+'РСТ РСО-А'!$G$9</f>
        <v>1715.1490000000001</v>
      </c>
      <c r="K406" s="118">
        <f>VLOOKUP($A406+ROUND((COLUMN()-2)/24,5),АТС!$A$41:$F$784,6)+'Иные услуги '!$C$5+'РСТ РСО-А'!$L$7+'РСТ РСО-А'!$G$9</f>
        <v>1715.0890000000002</v>
      </c>
      <c r="L406" s="118">
        <f>VLOOKUP($A406+ROUND((COLUMN()-2)/24,5),АТС!$A$41:$F$784,6)+'Иные услуги '!$C$5+'РСТ РСО-А'!$L$7+'РСТ РСО-А'!$G$9</f>
        <v>1715.5290000000002</v>
      </c>
      <c r="M406" s="118">
        <f>VLOOKUP($A406+ROUND((COLUMN()-2)/24,5),АТС!$A$41:$F$784,6)+'Иные услуги '!$C$5+'РСТ РСО-А'!$L$7+'РСТ РСО-А'!$G$9</f>
        <v>1715.3890000000001</v>
      </c>
      <c r="N406" s="118">
        <f>VLOOKUP($A406+ROUND((COLUMN()-2)/24,5),АТС!$A$41:$F$784,6)+'Иные услуги '!$C$5+'РСТ РСО-А'!$L$7+'РСТ РСО-А'!$G$9</f>
        <v>1715.1790000000001</v>
      </c>
      <c r="O406" s="118">
        <f>VLOOKUP($A406+ROUND((COLUMN()-2)/24,5),АТС!$A$41:$F$784,6)+'Иные услуги '!$C$5+'РСТ РСО-А'!$L$7+'РСТ РСО-А'!$G$9</f>
        <v>1715.0690000000002</v>
      </c>
      <c r="P406" s="118">
        <f>VLOOKUP($A406+ROUND((COLUMN()-2)/24,5),АТС!$A$41:$F$784,6)+'Иные услуги '!$C$5+'РСТ РСО-А'!$L$7+'РСТ РСО-А'!$G$9</f>
        <v>1714.8590000000002</v>
      </c>
      <c r="Q406" s="118">
        <f>VLOOKUP($A406+ROUND((COLUMN()-2)/24,5),АТС!$A$41:$F$784,6)+'Иные услуги '!$C$5+'РСТ РСО-А'!$L$7+'РСТ РСО-А'!$G$9</f>
        <v>1714.7790000000002</v>
      </c>
      <c r="R406" s="118">
        <f>VLOOKUP($A406+ROUND((COLUMN()-2)/24,5),АТС!$A$41:$F$784,6)+'Иные услуги '!$C$5+'РСТ РСО-А'!$L$7+'РСТ РСО-А'!$G$9</f>
        <v>1679.489</v>
      </c>
      <c r="S406" s="118">
        <f>VLOOKUP($A406+ROUND((COLUMN()-2)/24,5),АТС!$A$41:$F$784,6)+'Иные услуги '!$C$5+'РСТ РСО-А'!$L$7+'РСТ РСО-А'!$G$9</f>
        <v>1652.4190000000001</v>
      </c>
      <c r="T406" s="118">
        <f>VLOOKUP($A406+ROUND((COLUMN()-2)/24,5),АТС!$A$41:$F$784,6)+'Иные услуги '!$C$5+'РСТ РСО-А'!$L$7+'РСТ РСО-А'!$G$9</f>
        <v>1675.9090000000001</v>
      </c>
      <c r="U406" s="118">
        <f>VLOOKUP($A406+ROUND((COLUMN()-2)/24,5),АТС!$A$41:$F$784,6)+'Иные услуги '!$C$5+'РСТ РСО-А'!$L$7+'РСТ РСО-А'!$G$9</f>
        <v>1655.6590000000001</v>
      </c>
      <c r="V406" s="118">
        <f>VLOOKUP($A406+ROUND((COLUMN()-2)/24,5),АТС!$A$41:$F$784,6)+'Иные услуги '!$C$5+'РСТ РСО-А'!$L$7+'РСТ РСО-А'!$G$9</f>
        <v>1689.6790000000001</v>
      </c>
      <c r="W406" s="118">
        <f>VLOOKUP($A406+ROUND((COLUMN()-2)/24,5),АТС!$A$41:$F$784,6)+'Иные услуги '!$C$5+'РСТ РСО-А'!$L$7+'РСТ РСО-А'!$G$9</f>
        <v>1773.5290000000002</v>
      </c>
      <c r="X406" s="118">
        <f>VLOOKUP($A406+ROUND((COLUMN()-2)/24,5),АТС!$A$41:$F$784,6)+'Иные услуги '!$C$5+'РСТ РСО-А'!$L$7+'РСТ РСО-А'!$G$9</f>
        <v>1504.3390000000002</v>
      </c>
      <c r="Y406" s="118">
        <f>VLOOKUP($A406+ROUND((COLUMN()-2)/24,5),АТС!$A$41:$F$784,6)+'Иные услуги '!$C$5+'РСТ РСО-А'!$L$7+'РСТ РСО-А'!$G$9</f>
        <v>1542.2790000000002</v>
      </c>
    </row>
    <row r="407" spans="1:25" x14ac:dyDescent="0.2">
      <c r="A407" s="66">
        <f t="shared" si="13"/>
        <v>43541</v>
      </c>
      <c r="B407" s="118">
        <f>VLOOKUP($A407+ROUND((COLUMN()-2)/24,5),АТС!$A$41:$F$784,6)+'Иные услуги '!$C$5+'РСТ РСО-А'!$L$7+'РСТ РСО-А'!$G$9</f>
        <v>1675.9690000000001</v>
      </c>
      <c r="C407" s="118">
        <f>VLOOKUP($A407+ROUND((COLUMN()-2)/24,5),АТС!$A$41:$F$784,6)+'Иные услуги '!$C$5+'РСТ РСО-А'!$L$7+'РСТ РСО-А'!$G$9</f>
        <v>1739.0690000000002</v>
      </c>
      <c r="D407" s="118">
        <f>VLOOKUP($A407+ROUND((COLUMN()-2)/24,5),АТС!$A$41:$F$784,6)+'Иные услуги '!$C$5+'РСТ РСО-А'!$L$7+'РСТ РСО-А'!$G$9</f>
        <v>1737.739</v>
      </c>
      <c r="E407" s="118">
        <f>VLOOKUP($A407+ROUND((COLUMN()-2)/24,5),АТС!$A$41:$F$784,6)+'Иные услуги '!$C$5+'РСТ РСО-А'!$L$7+'РСТ РСО-А'!$G$9</f>
        <v>1774.6690000000001</v>
      </c>
      <c r="F407" s="118">
        <f>VLOOKUP($A407+ROUND((COLUMN()-2)/24,5),АТС!$A$41:$F$784,6)+'Иные услуги '!$C$5+'РСТ РСО-А'!$L$7+'РСТ РСО-А'!$G$9</f>
        <v>1775.2190000000001</v>
      </c>
      <c r="G407" s="118">
        <f>VLOOKUP($A407+ROUND((COLUMN()-2)/24,5),АТС!$A$41:$F$784,6)+'Иные услуги '!$C$5+'РСТ РСО-А'!$L$7+'РСТ РСО-А'!$G$9</f>
        <v>1738.989</v>
      </c>
      <c r="H407" s="118">
        <f>VLOOKUP($A407+ROUND((COLUMN()-2)/24,5),АТС!$A$41:$F$784,6)+'Иные услуги '!$C$5+'РСТ РСО-А'!$L$7+'РСТ РСО-А'!$G$9</f>
        <v>1793.7090000000001</v>
      </c>
      <c r="I407" s="118">
        <f>VLOOKUP($A407+ROUND((COLUMN()-2)/24,5),АТС!$A$41:$F$784,6)+'Иные услуги '!$C$5+'РСТ РСО-А'!$L$7+'РСТ РСО-А'!$G$9</f>
        <v>1616.789</v>
      </c>
      <c r="J407" s="118">
        <f>VLOOKUP($A407+ROUND((COLUMN()-2)/24,5),АТС!$A$41:$F$784,6)+'Иные услуги '!$C$5+'РСТ РСО-А'!$L$7+'РСТ РСО-А'!$G$9</f>
        <v>1870.1090000000002</v>
      </c>
      <c r="K407" s="118">
        <f>VLOOKUP($A407+ROUND((COLUMN()-2)/24,5),АТС!$A$41:$F$784,6)+'Иные услуги '!$C$5+'РСТ РСО-А'!$L$7+'РСТ РСО-А'!$G$9</f>
        <v>1748.7590000000002</v>
      </c>
      <c r="L407" s="118">
        <f>VLOOKUP($A407+ROUND((COLUMN()-2)/24,5),АТС!$A$41:$F$784,6)+'Иные услуги '!$C$5+'РСТ РСО-А'!$L$7+'РСТ РСО-А'!$G$9</f>
        <v>1714.2990000000002</v>
      </c>
      <c r="M407" s="118">
        <f>VLOOKUP($A407+ROUND((COLUMN()-2)/24,5),АТС!$A$41:$F$784,6)+'Иные услуги '!$C$5+'РСТ РСО-А'!$L$7+'РСТ РСО-А'!$G$9</f>
        <v>1714.3590000000002</v>
      </c>
      <c r="N407" s="118">
        <f>VLOOKUP($A407+ROUND((COLUMN()-2)/24,5),АТС!$A$41:$F$784,6)+'Иные услуги '!$C$5+'РСТ РСО-А'!$L$7+'РСТ РСО-А'!$G$9</f>
        <v>1714.019</v>
      </c>
      <c r="O407" s="118">
        <f>VLOOKUP($A407+ROUND((COLUMN()-2)/24,5),АТС!$A$41:$F$784,6)+'Иные услуги '!$C$5+'РСТ РСО-А'!$L$7+'РСТ РСО-А'!$G$9</f>
        <v>1749.6590000000001</v>
      </c>
      <c r="P407" s="118">
        <f>VLOOKUP($A407+ROUND((COLUMN()-2)/24,5),АТС!$A$41:$F$784,6)+'Иные услуги '!$C$5+'РСТ РСО-А'!$L$7+'РСТ РСО-А'!$G$9</f>
        <v>1750.0290000000002</v>
      </c>
      <c r="Q407" s="118">
        <f>VLOOKUP($A407+ROUND((COLUMN()-2)/24,5),АТС!$A$41:$F$784,6)+'Иные услуги '!$C$5+'РСТ РСО-А'!$L$7+'РСТ РСО-А'!$G$9</f>
        <v>1787.1090000000002</v>
      </c>
      <c r="R407" s="118">
        <f>VLOOKUP($A407+ROUND((COLUMN()-2)/24,5),АТС!$A$41:$F$784,6)+'Иные услуги '!$C$5+'РСТ РСО-А'!$L$7+'РСТ РСО-А'!$G$9</f>
        <v>1750.289</v>
      </c>
      <c r="S407" s="118">
        <f>VLOOKUP($A407+ROUND((COLUMN()-2)/24,5),АТС!$A$41:$F$784,6)+'Иные услуги '!$C$5+'РСТ РСО-А'!$L$7+'РСТ РСО-А'!$G$9</f>
        <v>1716.9190000000001</v>
      </c>
      <c r="T407" s="118">
        <f>VLOOKUP($A407+ROUND((COLUMN()-2)/24,5),АТС!$A$41:$F$784,6)+'Иные услуги '!$C$5+'РСТ РСО-А'!$L$7+'РСТ РСО-А'!$G$9</f>
        <v>1677.0490000000002</v>
      </c>
      <c r="U407" s="118">
        <f>VLOOKUP($A407+ROUND((COLUMN()-2)/24,5),АТС!$A$41:$F$784,6)+'Иные услуги '!$C$5+'РСТ РСО-А'!$L$7+'РСТ РСО-А'!$G$9</f>
        <v>1649.5090000000002</v>
      </c>
      <c r="V407" s="118">
        <f>VLOOKUP($A407+ROUND((COLUMN()-2)/24,5),АТС!$A$41:$F$784,6)+'Иные услуги '!$C$5+'РСТ РСО-А'!$L$7+'РСТ РСО-А'!$G$9</f>
        <v>1691.0090000000002</v>
      </c>
      <c r="W407" s="118">
        <f>VLOOKUP($A407+ROUND((COLUMN()-2)/24,5),АТС!$A$41:$F$784,6)+'Иные услуги '!$C$5+'РСТ РСО-А'!$L$7+'РСТ РСО-А'!$G$9</f>
        <v>1776.039</v>
      </c>
      <c r="X407" s="118">
        <f>VLOOKUP($A407+ROUND((COLUMN()-2)/24,5),АТС!$A$41:$F$784,6)+'Иные услуги '!$C$5+'РСТ РСО-А'!$L$7+'РСТ РСО-А'!$G$9</f>
        <v>1505.3489999999999</v>
      </c>
      <c r="Y407" s="118">
        <f>VLOOKUP($A407+ROUND((COLUMN()-2)/24,5),АТС!$A$41:$F$784,6)+'Иные услуги '!$C$5+'РСТ РСО-А'!$L$7+'РСТ РСО-А'!$G$9</f>
        <v>1569.6790000000001</v>
      </c>
    </row>
    <row r="408" spans="1:25" x14ac:dyDescent="0.2">
      <c r="A408" s="66">
        <f t="shared" si="13"/>
        <v>43542</v>
      </c>
      <c r="B408" s="118">
        <f>VLOOKUP($A408+ROUND((COLUMN()-2)/24,5),АТС!$A$41:$F$784,6)+'Иные услуги '!$C$5+'РСТ РСО-А'!$L$7+'РСТ РСО-А'!$G$9</f>
        <v>1675.8190000000002</v>
      </c>
      <c r="C408" s="118">
        <f>VLOOKUP($A408+ROUND((COLUMN()-2)/24,5),АТС!$A$41:$F$784,6)+'Иные услуги '!$C$5+'РСТ РСО-А'!$L$7+'РСТ РСО-А'!$G$9</f>
        <v>1738.5490000000002</v>
      </c>
      <c r="D408" s="118">
        <f>VLOOKUP($A408+ROUND((COLUMN()-2)/24,5),АТС!$A$41:$F$784,6)+'Иные услуги '!$C$5+'РСТ РСО-А'!$L$7+'РСТ РСО-А'!$G$9</f>
        <v>1774.6790000000001</v>
      </c>
      <c r="E408" s="118">
        <f>VLOOKUP($A408+ROUND((COLUMN()-2)/24,5),АТС!$A$41:$F$784,6)+'Иные услуги '!$C$5+'РСТ РСО-А'!$L$7+'РСТ РСО-А'!$G$9</f>
        <v>1774.3890000000001</v>
      </c>
      <c r="F408" s="118">
        <f>VLOOKUP($A408+ROUND((COLUMN()-2)/24,5),АТС!$A$41:$F$784,6)+'Иные услуги '!$C$5+'РСТ РСО-А'!$L$7+'РСТ РСО-А'!$G$9</f>
        <v>1775.309</v>
      </c>
      <c r="G408" s="118">
        <f>VLOOKUP($A408+ROUND((COLUMN()-2)/24,5),АТС!$A$41:$F$784,6)+'Иные услуги '!$C$5+'РСТ РСО-А'!$L$7+'РСТ РСО-А'!$G$9</f>
        <v>1740.1190000000001</v>
      </c>
      <c r="H408" s="118">
        <f>VLOOKUP($A408+ROUND((COLUMN()-2)/24,5),АТС!$A$41:$F$784,6)+'Иные услуги '!$C$5+'РСТ РСО-А'!$L$7+'РСТ РСО-А'!$G$9</f>
        <v>1799.5290000000002</v>
      </c>
      <c r="I408" s="118">
        <f>VLOOKUP($A408+ROUND((COLUMN()-2)/24,5),АТС!$A$41:$F$784,6)+'Иные услуги '!$C$5+'РСТ РСО-А'!$L$7+'РСТ РСО-А'!$G$9</f>
        <v>1620.8489999999999</v>
      </c>
      <c r="J408" s="118">
        <f>VLOOKUP($A408+ROUND((COLUMN()-2)/24,5),АТС!$A$41:$F$784,6)+'Иные услуги '!$C$5+'РСТ РСО-А'!$L$7+'РСТ РСО-А'!$G$9</f>
        <v>1685.3489999999999</v>
      </c>
      <c r="K408" s="118">
        <f>VLOOKUP($A408+ROUND((COLUMN()-2)/24,5),АТС!$A$41:$F$784,6)+'Иные услуги '!$C$5+'РСТ РСО-А'!$L$7+'РСТ РСО-А'!$G$9</f>
        <v>1626.3890000000001</v>
      </c>
      <c r="L408" s="118">
        <f>VLOOKUP($A408+ROUND((COLUMN()-2)/24,5),АТС!$A$41:$F$784,6)+'Иные услуги '!$C$5+'РСТ РСО-А'!$L$7+'РСТ РСО-А'!$G$9</f>
        <v>1599.4690000000001</v>
      </c>
      <c r="M408" s="118">
        <f>VLOOKUP($A408+ROUND((COLUMN()-2)/24,5),АТС!$A$41:$F$784,6)+'Иные услуги '!$C$5+'РСТ РСО-А'!$L$7+'РСТ РСО-А'!$G$9</f>
        <v>1599.559</v>
      </c>
      <c r="N408" s="118">
        <f>VLOOKUP($A408+ROUND((COLUMN()-2)/24,5),АТС!$A$41:$F$784,6)+'Иные услуги '!$C$5+'РСТ РСО-А'!$L$7+'РСТ РСО-А'!$G$9</f>
        <v>1599.1690000000001</v>
      </c>
      <c r="O408" s="118">
        <f>VLOOKUP($A408+ROUND((COLUMN()-2)/24,5),АТС!$A$41:$F$784,6)+'Иные услуги '!$C$5+'РСТ РСО-А'!$L$7+'РСТ РСО-А'!$G$9</f>
        <v>1599.079</v>
      </c>
      <c r="P408" s="118">
        <f>VLOOKUP($A408+ROUND((COLUMN()-2)/24,5),АТС!$A$41:$F$784,6)+'Иные услуги '!$C$5+'РСТ РСО-А'!$L$7+'РСТ РСО-А'!$G$9</f>
        <v>1597.4590000000001</v>
      </c>
      <c r="Q408" s="118">
        <f>VLOOKUP($A408+ROUND((COLUMN()-2)/24,5),АТС!$A$41:$F$784,6)+'Иные услуги '!$C$5+'РСТ РСО-А'!$L$7+'РСТ РСО-А'!$G$9</f>
        <v>1597.9190000000001</v>
      </c>
      <c r="R408" s="118">
        <f>VLOOKUP($A408+ROUND((COLUMN()-2)/24,5),АТС!$A$41:$F$784,6)+'Иные услуги '!$C$5+'РСТ РСО-А'!$L$7+'РСТ РСО-А'!$G$9</f>
        <v>1623.269</v>
      </c>
      <c r="S408" s="118">
        <f>VLOOKUP($A408+ROUND((COLUMN()-2)/24,5),АТС!$A$41:$F$784,6)+'Иные услуги '!$C$5+'РСТ РСО-А'!$L$7+'РСТ РСО-А'!$G$9</f>
        <v>1599.2190000000001</v>
      </c>
      <c r="T408" s="118">
        <f>VLOOKUP($A408+ROUND((COLUMN()-2)/24,5),АТС!$A$41:$F$784,6)+'Иные услуги '!$C$5+'РСТ РСО-А'!$L$7+'РСТ РСО-А'!$G$9</f>
        <v>1676.1390000000001</v>
      </c>
      <c r="U408" s="118">
        <f>VLOOKUP($A408+ROUND((COLUMN()-2)/24,5),АТС!$A$41:$F$784,6)+'Иные услуги '!$C$5+'РСТ РСО-А'!$L$7+'РСТ РСО-А'!$G$9</f>
        <v>1659.6290000000001</v>
      </c>
      <c r="V408" s="118">
        <f>VLOOKUP($A408+ROUND((COLUMN()-2)/24,5),АТС!$A$41:$F$784,6)+'Иные услуги '!$C$5+'РСТ РСО-А'!$L$7+'РСТ РСО-А'!$G$9</f>
        <v>1695.7990000000002</v>
      </c>
      <c r="W408" s="118">
        <f>VLOOKUP($A408+ROUND((COLUMN()-2)/24,5),АТС!$A$41:$F$784,6)+'Иные услуги '!$C$5+'РСТ РСО-А'!$L$7+'РСТ РСО-А'!$G$9</f>
        <v>1783.2090000000001</v>
      </c>
      <c r="X408" s="118">
        <f>VLOOKUP($A408+ROUND((COLUMN()-2)/24,5),АТС!$A$41:$F$784,6)+'Иные услуги '!$C$5+'РСТ РСО-А'!$L$7+'РСТ РСО-А'!$G$9</f>
        <v>1508.229</v>
      </c>
      <c r="Y408" s="118">
        <f>VLOOKUP($A408+ROUND((COLUMN()-2)/24,5),АТС!$A$41:$F$784,6)+'Иные услуги '!$C$5+'РСТ РСО-А'!$L$7+'РСТ РСО-А'!$G$9</f>
        <v>1549.789</v>
      </c>
    </row>
    <row r="409" spans="1:25" x14ac:dyDescent="0.2">
      <c r="A409" s="66">
        <f t="shared" si="13"/>
        <v>43543</v>
      </c>
      <c r="B409" s="118">
        <f>VLOOKUP($A409+ROUND((COLUMN()-2)/24,5),АТС!$A$41:$F$784,6)+'Иные услуги '!$C$5+'РСТ РСО-А'!$L$7+'РСТ РСО-А'!$G$9</f>
        <v>1678.0890000000002</v>
      </c>
      <c r="C409" s="118">
        <f>VLOOKUP($A409+ROUND((COLUMN()-2)/24,5),АТС!$A$41:$F$784,6)+'Иные услуги '!$C$5+'РСТ РСО-А'!$L$7+'РСТ РСО-А'!$G$9</f>
        <v>1741.1190000000001</v>
      </c>
      <c r="D409" s="118">
        <f>VLOOKUP($A409+ROUND((COLUMN()-2)/24,5),АТС!$A$41:$F$784,6)+'Иные услуги '!$C$5+'РСТ РСО-А'!$L$7+'РСТ РСО-А'!$G$9</f>
        <v>1777.1990000000001</v>
      </c>
      <c r="E409" s="118">
        <f>VLOOKUP($A409+ROUND((COLUMN()-2)/24,5),АТС!$A$41:$F$784,6)+'Иные услуги '!$C$5+'РСТ РСО-А'!$L$7+'РСТ РСО-А'!$G$9</f>
        <v>1776.9590000000001</v>
      </c>
      <c r="F409" s="118">
        <f>VLOOKUP($A409+ROUND((COLUMN()-2)/24,5),АТС!$A$41:$F$784,6)+'Иные услуги '!$C$5+'РСТ РСО-А'!$L$7+'РСТ РСО-А'!$G$9</f>
        <v>1777.989</v>
      </c>
      <c r="G409" s="118">
        <f>VLOOKUP($A409+ROUND((COLUMN()-2)/24,5),АТС!$A$41:$F$784,6)+'Иные услуги '!$C$5+'РСТ РСО-А'!$L$7+'РСТ РСО-А'!$G$9</f>
        <v>1744.0690000000002</v>
      </c>
      <c r="H409" s="118">
        <f>VLOOKUP($A409+ROUND((COLUMN()-2)/24,5),АТС!$A$41:$F$784,6)+'Иные услуги '!$C$5+'РСТ РСО-А'!$L$7+'РСТ РСО-А'!$G$9</f>
        <v>1862.3790000000001</v>
      </c>
      <c r="I409" s="118">
        <f>VLOOKUP($A409+ROUND((COLUMN()-2)/24,5),АТС!$A$41:$F$784,6)+'Иные услуги '!$C$5+'РСТ РСО-А'!$L$7+'РСТ РСО-А'!$G$9</f>
        <v>1709.1790000000001</v>
      </c>
      <c r="J409" s="118">
        <f>VLOOKUP($A409+ROUND((COLUMN()-2)/24,5),АТС!$A$41:$F$784,6)+'Иные услуги '!$C$5+'РСТ РСО-А'!$L$7+'РСТ РСО-А'!$G$9</f>
        <v>1792.3990000000001</v>
      </c>
      <c r="K409" s="118">
        <f>VLOOKUP($A409+ROUND((COLUMN()-2)/24,5),АТС!$A$41:$F$784,6)+'Иные услуги '!$C$5+'РСТ РСО-А'!$L$7+'РСТ РСО-А'!$G$9</f>
        <v>1656.3890000000001</v>
      </c>
      <c r="L409" s="118">
        <f>VLOOKUP($A409+ROUND((COLUMN()-2)/24,5),АТС!$A$41:$F$784,6)+'Иные услуги '!$C$5+'РСТ РСО-А'!$L$7+'РСТ РСО-А'!$G$9</f>
        <v>1656.1790000000001</v>
      </c>
      <c r="M409" s="118">
        <f>VLOOKUP($A409+ROUND((COLUMN()-2)/24,5),АТС!$A$41:$F$784,6)+'Иные услуги '!$C$5+'РСТ РСО-А'!$L$7+'РСТ РСО-А'!$G$9</f>
        <v>1656.729</v>
      </c>
      <c r="N409" s="118">
        <f>VLOOKUP($A409+ROUND((COLUMN()-2)/24,5),АТС!$A$41:$F$784,6)+'Иные услуги '!$C$5+'РСТ РСО-А'!$L$7+'РСТ РСО-А'!$G$9</f>
        <v>1656.7590000000002</v>
      </c>
      <c r="O409" s="118">
        <f>VLOOKUP($A409+ROUND((COLUMN()-2)/24,5),АТС!$A$41:$F$784,6)+'Иные услуги '!$C$5+'РСТ РСО-А'!$L$7+'РСТ РСО-А'!$G$9</f>
        <v>1656.1190000000001</v>
      </c>
      <c r="P409" s="118">
        <f>VLOOKUP($A409+ROUND((COLUMN()-2)/24,5),АТС!$A$41:$F$784,6)+'Иные услуги '!$C$5+'РСТ РСО-А'!$L$7+'РСТ РСО-А'!$G$9</f>
        <v>1655.039</v>
      </c>
      <c r="Q409" s="118">
        <f>VLOOKUP($A409+ROUND((COLUMN()-2)/24,5),АТС!$A$41:$F$784,6)+'Иные услуги '!$C$5+'РСТ РСО-А'!$L$7+'РСТ РСО-А'!$G$9</f>
        <v>1654.829</v>
      </c>
      <c r="R409" s="118">
        <f>VLOOKUP($A409+ROUND((COLUMN()-2)/24,5),АТС!$A$41:$F$784,6)+'Иные услуги '!$C$5+'РСТ РСО-А'!$L$7+'РСТ РСО-А'!$G$9</f>
        <v>1623.1290000000001</v>
      </c>
      <c r="S409" s="118">
        <f>VLOOKUP($A409+ROUND((COLUMN()-2)/24,5),АТС!$A$41:$F$784,6)+'Иные услуги '!$C$5+'РСТ РСО-А'!$L$7+'РСТ РСО-А'!$G$9</f>
        <v>1598.7590000000002</v>
      </c>
      <c r="T409" s="118">
        <f>VLOOKUP($A409+ROUND((COLUMN()-2)/24,5),АТС!$A$41:$F$784,6)+'Иные услуги '!$C$5+'РСТ РСО-А'!$L$7+'РСТ РСО-А'!$G$9</f>
        <v>1676.8690000000001</v>
      </c>
      <c r="U409" s="118">
        <f>VLOOKUP($A409+ROUND((COLUMN()-2)/24,5),АТС!$A$41:$F$784,6)+'Иные услуги '!$C$5+'РСТ РСО-А'!$L$7+'РСТ РСО-А'!$G$9</f>
        <v>1660.489</v>
      </c>
      <c r="V409" s="118">
        <f>VLOOKUP($A409+ROUND((COLUMN()-2)/24,5),АТС!$A$41:$F$784,6)+'Иные услуги '!$C$5+'РСТ РСО-А'!$L$7+'РСТ РСО-А'!$G$9</f>
        <v>1697.019</v>
      </c>
      <c r="W409" s="118">
        <f>VLOOKUP($A409+ROUND((COLUMN()-2)/24,5),АТС!$A$41:$F$784,6)+'Иные услуги '!$C$5+'РСТ РСО-А'!$L$7+'РСТ РСО-А'!$G$9</f>
        <v>1784.1790000000001</v>
      </c>
      <c r="X409" s="118">
        <f>VLOOKUP($A409+ROUND((COLUMN()-2)/24,5),АТС!$A$41:$F$784,6)+'Иные услуги '!$C$5+'РСТ РСО-А'!$L$7+'РСТ РСО-А'!$G$9</f>
        <v>1509.3990000000001</v>
      </c>
      <c r="Y409" s="118">
        <f>VLOOKUP($A409+ROUND((COLUMN()-2)/24,5),АТС!$A$41:$F$784,6)+'Иные услуги '!$C$5+'РСТ РСО-А'!$L$7+'РСТ РСО-А'!$G$9</f>
        <v>1550.1790000000001</v>
      </c>
    </row>
    <row r="410" spans="1:25" x14ac:dyDescent="0.2">
      <c r="A410" s="66">
        <f t="shared" si="13"/>
        <v>43544</v>
      </c>
      <c r="B410" s="118">
        <f>VLOOKUP($A410+ROUND((COLUMN()-2)/24,5),АТС!$A$41:$F$784,6)+'Иные услуги '!$C$5+'РСТ РСО-А'!$L$7+'РСТ РСО-А'!$G$9</f>
        <v>1646.6490000000001</v>
      </c>
      <c r="C410" s="118">
        <f>VLOOKUP($A410+ROUND((COLUMN()-2)/24,5),АТС!$A$41:$F$784,6)+'Иные услуги '!$C$5+'РСТ РСО-А'!$L$7+'РСТ РСО-А'!$G$9</f>
        <v>1706.5989999999999</v>
      </c>
      <c r="D410" s="118">
        <f>VLOOKUP($A410+ROUND((COLUMN()-2)/24,5),АТС!$A$41:$F$784,6)+'Иные услуги '!$C$5+'РСТ РСО-А'!$L$7+'РСТ РСО-А'!$G$9</f>
        <v>1740.269</v>
      </c>
      <c r="E410" s="118">
        <f>VLOOKUP($A410+ROUND((COLUMN()-2)/24,5),АТС!$A$41:$F$784,6)+'Иные услуги '!$C$5+'РСТ РСО-А'!$L$7+'РСТ РСО-А'!$G$9</f>
        <v>1739.749</v>
      </c>
      <c r="F410" s="118">
        <f>VLOOKUP($A410+ROUND((COLUMN()-2)/24,5),АТС!$A$41:$F$784,6)+'Иные услуги '!$C$5+'РСТ РСО-А'!$L$7+'РСТ РСО-А'!$G$9</f>
        <v>1740.8990000000001</v>
      </c>
      <c r="G410" s="118">
        <f>VLOOKUP($A410+ROUND((COLUMN()-2)/24,5),АТС!$A$41:$F$784,6)+'Иные услуги '!$C$5+'РСТ РСО-А'!$L$7+'РСТ РСО-А'!$G$9</f>
        <v>1743.9390000000001</v>
      </c>
      <c r="H410" s="118">
        <f>VLOOKUP($A410+ROUND((COLUMN()-2)/24,5),АТС!$A$41:$F$784,6)+'Иные услуги '!$C$5+'РСТ РСО-А'!$L$7+'РСТ РСО-А'!$G$9</f>
        <v>1751.9290000000001</v>
      </c>
      <c r="I410" s="118">
        <f>VLOOKUP($A410+ROUND((COLUMN()-2)/24,5),АТС!$A$41:$F$784,6)+'Иные услуги '!$C$5+'РСТ РСО-А'!$L$7+'РСТ РСО-А'!$G$9</f>
        <v>1624.289</v>
      </c>
      <c r="J410" s="118">
        <f>VLOOKUP($A410+ROUND((COLUMN()-2)/24,5),АТС!$A$41:$F$784,6)+'Иные услуги '!$C$5+'РСТ РСО-А'!$L$7+'РСТ РСО-А'!$G$9</f>
        <v>1686.979</v>
      </c>
      <c r="K410" s="118">
        <f>VLOOKUP($A410+ROUND((COLUMN()-2)/24,5),АТС!$A$41:$F$784,6)+'Иные услуги '!$C$5+'РСТ РСО-А'!$L$7+'РСТ РСО-А'!$G$9</f>
        <v>1600.1890000000001</v>
      </c>
      <c r="L410" s="118">
        <f>VLOOKUP($A410+ROUND((COLUMN()-2)/24,5),АТС!$A$41:$F$784,6)+'Иные услуги '!$C$5+'РСТ РСО-А'!$L$7+'РСТ РСО-А'!$G$9</f>
        <v>1599.1590000000001</v>
      </c>
      <c r="M410" s="118">
        <f>VLOOKUP($A410+ROUND((COLUMN()-2)/24,5),АТС!$A$41:$F$784,6)+'Иные услуги '!$C$5+'РСТ РСО-А'!$L$7+'РСТ РСО-А'!$G$9</f>
        <v>1599.789</v>
      </c>
      <c r="N410" s="118">
        <f>VLOOKUP($A410+ROUND((COLUMN()-2)/24,5),АТС!$A$41:$F$784,6)+'Иные услуги '!$C$5+'РСТ РСО-А'!$L$7+'РСТ РСО-А'!$G$9</f>
        <v>1600.1890000000001</v>
      </c>
      <c r="O410" s="118">
        <f>VLOOKUP($A410+ROUND((COLUMN()-2)/24,5),АТС!$A$41:$F$784,6)+'Иные услуги '!$C$5+'РСТ РСО-А'!$L$7+'РСТ РСО-А'!$G$9</f>
        <v>1599.8690000000001</v>
      </c>
      <c r="P410" s="118">
        <f>VLOOKUP($A410+ROUND((COLUMN()-2)/24,5),АТС!$A$41:$F$784,6)+'Иные услуги '!$C$5+'РСТ РСО-А'!$L$7+'РСТ РСО-А'!$G$9</f>
        <v>1598.6790000000001</v>
      </c>
      <c r="Q410" s="118">
        <f>VLOOKUP($A410+ROUND((COLUMN()-2)/24,5),АТС!$A$41:$F$784,6)+'Иные услуги '!$C$5+'РСТ РСО-А'!$L$7+'РСТ РСО-А'!$G$9</f>
        <v>1598.6290000000001</v>
      </c>
      <c r="R410" s="118">
        <f>VLOOKUP($A410+ROUND((COLUMN()-2)/24,5),АТС!$A$41:$F$784,6)+'Иные услуги '!$C$5+'РСТ РСО-А'!$L$7+'РСТ РСО-А'!$G$9</f>
        <v>1595.8990000000001</v>
      </c>
      <c r="S410" s="118">
        <f>VLOOKUP($A410+ROUND((COLUMN()-2)/24,5),АТС!$A$41:$F$784,6)+'Иные услуги '!$C$5+'РСТ РСО-А'!$L$7+'РСТ РСО-А'!$G$9</f>
        <v>1597.809</v>
      </c>
      <c r="T410" s="118">
        <f>VLOOKUP($A410+ROUND((COLUMN()-2)/24,5),АТС!$A$41:$F$784,6)+'Иные услуги '!$C$5+'РСТ РСО-А'!$L$7+'РСТ РСО-А'!$G$9</f>
        <v>1677.5490000000002</v>
      </c>
      <c r="U410" s="118">
        <f>VLOOKUP($A410+ROUND((COLUMN()-2)/24,5),АТС!$A$41:$F$784,6)+'Иные услуги '!$C$5+'РСТ РСО-А'!$L$7+'РСТ РСО-А'!$G$9</f>
        <v>1653.039</v>
      </c>
      <c r="V410" s="118">
        <f>VLOOKUP($A410+ROUND((COLUMN()-2)/24,5),АТС!$A$41:$F$784,6)+'Иные услуги '!$C$5+'РСТ РСО-А'!$L$7+'РСТ РСО-А'!$G$9</f>
        <v>1696.2990000000002</v>
      </c>
      <c r="W410" s="118">
        <f>VLOOKUP($A410+ROUND((COLUMN()-2)/24,5),АТС!$A$41:$F$784,6)+'Иные услуги '!$C$5+'РСТ РСО-А'!$L$7+'РСТ РСО-А'!$G$9</f>
        <v>1784.6890000000001</v>
      </c>
      <c r="X410" s="118">
        <f>VLOOKUP($A410+ROUND((COLUMN()-2)/24,5),АТС!$A$41:$F$784,6)+'Иные услуги '!$C$5+'РСТ РСО-А'!$L$7+'РСТ РСО-А'!$G$9</f>
        <v>1508.9490000000001</v>
      </c>
      <c r="Y410" s="118">
        <f>VLOOKUP($A410+ROUND((COLUMN()-2)/24,5),АТС!$A$41:$F$784,6)+'Иные услуги '!$C$5+'РСТ РСО-А'!$L$7+'РСТ РСО-А'!$G$9</f>
        <v>1549.2790000000002</v>
      </c>
    </row>
    <row r="411" spans="1:25" x14ac:dyDescent="0.2">
      <c r="A411" s="66">
        <f t="shared" si="13"/>
        <v>43545</v>
      </c>
      <c r="B411" s="118">
        <f>VLOOKUP($A411+ROUND((COLUMN()-2)/24,5),АТС!$A$41:$F$784,6)+'Иные услуги '!$C$5+'РСТ РСО-А'!$L$7+'РСТ РСО-А'!$G$9</f>
        <v>1650.4190000000001</v>
      </c>
      <c r="C411" s="118">
        <f>VLOOKUP($A411+ROUND((COLUMN()-2)/24,5),АТС!$A$41:$F$784,6)+'Иные услуги '!$C$5+'РСТ РСО-А'!$L$7+'РСТ РСО-А'!$G$9</f>
        <v>1707.239</v>
      </c>
      <c r="D411" s="118">
        <f>VLOOKUP($A411+ROUND((COLUMN()-2)/24,5),АТС!$A$41:$F$784,6)+'Иные услуги '!$C$5+'РСТ РСО-А'!$L$7+'РСТ РСО-А'!$G$9</f>
        <v>1740.9490000000001</v>
      </c>
      <c r="E411" s="118">
        <f>VLOOKUP($A411+ROUND((COLUMN()-2)/24,5),АТС!$A$41:$F$784,6)+'Иные услуги '!$C$5+'РСТ РСО-А'!$L$7+'РСТ РСО-А'!$G$9</f>
        <v>1740.3590000000002</v>
      </c>
      <c r="F411" s="118">
        <f>VLOOKUP($A411+ROUND((COLUMN()-2)/24,5),АТС!$A$41:$F$784,6)+'Иные услуги '!$C$5+'РСТ РСО-А'!$L$7+'РСТ РСО-А'!$G$9</f>
        <v>1741.3990000000001</v>
      </c>
      <c r="G411" s="118">
        <f>VLOOKUP($A411+ROUND((COLUMN()-2)/24,5),АТС!$A$41:$F$784,6)+'Иные услуги '!$C$5+'РСТ РСО-А'!$L$7+'РСТ РСО-А'!$G$9</f>
        <v>1746.1190000000001</v>
      </c>
      <c r="H411" s="118">
        <f>VLOOKUP($A411+ROUND((COLUMN()-2)/24,5),АТС!$A$41:$F$784,6)+'Иные услуги '!$C$5+'РСТ РСО-А'!$L$7+'РСТ РСО-А'!$G$9</f>
        <v>1756.3590000000002</v>
      </c>
      <c r="I411" s="118">
        <f>VLOOKUP($A411+ROUND((COLUMN()-2)/24,5),АТС!$A$41:$F$784,6)+'Иные услуги '!$C$5+'РСТ РСО-А'!$L$7+'РСТ РСО-А'!$G$9</f>
        <v>1626.6590000000001</v>
      </c>
      <c r="J411" s="118">
        <f>VLOOKUP($A411+ROUND((COLUMN()-2)/24,5),АТС!$A$41:$F$784,6)+'Иные услуги '!$C$5+'РСТ РСО-А'!$L$7+'РСТ РСО-А'!$G$9</f>
        <v>1685.579</v>
      </c>
      <c r="K411" s="118">
        <f>VLOOKUP($A411+ROUND((COLUMN()-2)/24,5),АТС!$A$41:$F$784,6)+'Иные услуги '!$C$5+'РСТ РСО-А'!$L$7+'РСТ РСО-А'!$G$9</f>
        <v>1599.1790000000001</v>
      </c>
      <c r="L411" s="118">
        <f>VLOOKUP($A411+ROUND((COLUMN()-2)/24,5),АТС!$A$41:$F$784,6)+'Иные услуги '!$C$5+'РСТ РСО-А'!$L$7+'РСТ РСО-А'!$G$9</f>
        <v>1599.269</v>
      </c>
      <c r="M411" s="118">
        <f>VLOOKUP($A411+ROUND((COLUMN()-2)/24,5),АТС!$A$41:$F$784,6)+'Иные услуги '!$C$5+'РСТ РСО-А'!$L$7+'РСТ РСО-А'!$G$9</f>
        <v>1599.4190000000001</v>
      </c>
      <c r="N411" s="118">
        <f>VLOOKUP($A411+ROUND((COLUMN()-2)/24,5),АТС!$A$41:$F$784,6)+'Иные услуги '!$C$5+'РСТ РСО-А'!$L$7+'РСТ РСО-А'!$G$9</f>
        <v>1599.3190000000002</v>
      </c>
      <c r="O411" s="118">
        <f>VLOOKUP($A411+ROUND((COLUMN()-2)/24,5),АТС!$A$41:$F$784,6)+'Иные услуги '!$C$5+'РСТ РСО-А'!$L$7+'РСТ РСО-А'!$G$9</f>
        <v>1599.1090000000002</v>
      </c>
      <c r="P411" s="118">
        <f>VLOOKUP($A411+ROUND((COLUMN()-2)/24,5),АТС!$A$41:$F$784,6)+'Иные услуги '!$C$5+'РСТ РСО-А'!$L$7+'РСТ РСО-А'!$G$9</f>
        <v>1598.1890000000001</v>
      </c>
      <c r="Q411" s="118">
        <f>VLOOKUP($A411+ROUND((COLUMN()-2)/24,5),АТС!$A$41:$F$784,6)+'Иные услуги '!$C$5+'РСТ РСО-А'!$L$7+'РСТ РСО-А'!$G$9</f>
        <v>1598.0690000000002</v>
      </c>
      <c r="R411" s="118">
        <f>VLOOKUP($A411+ROUND((COLUMN()-2)/24,5),АТС!$A$41:$F$784,6)+'Иные услуги '!$C$5+'РСТ РСО-А'!$L$7+'РСТ РСО-А'!$G$9</f>
        <v>1597.559</v>
      </c>
      <c r="S411" s="118">
        <f>VLOOKUP($A411+ROUND((COLUMN()-2)/24,5),АТС!$A$41:$F$784,6)+'Иные услуги '!$C$5+'РСТ РСО-А'!$L$7+'РСТ РСО-А'!$G$9</f>
        <v>1598.559</v>
      </c>
      <c r="T411" s="118">
        <f>VLOOKUP($A411+ROUND((COLUMN()-2)/24,5),АТС!$A$41:$F$784,6)+'Иные услуги '!$C$5+'РСТ РСО-А'!$L$7+'РСТ РСО-А'!$G$9</f>
        <v>1678.4290000000001</v>
      </c>
      <c r="U411" s="118">
        <f>VLOOKUP($A411+ROUND((COLUMN()-2)/24,5),АТС!$A$41:$F$784,6)+'Иные услуги '!$C$5+'РСТ РСО-А'!$L$7+'РСТ РСО-А'!$G$9</f>
        <v>1652.519</v>
      </c>
      <c r="V411" s="118">
        <f>VLOOKUP($A411+ROUND((COLUMN()-2)/24,5),АТС!$A$41:$F$784,6)+'Иные услуги '!$C$5+'РСТ РСО-А'!$L$7+'РСТ РСО-А'!$G$9</f>
        <v>1696.8890000000001</v>
      </c>
      <c r="W411" s="118">
        <f>VLOOKUP($A411+ROUND((COLUMN()-2)/24,5),АТС!$A$41:$F$784,6)+'Иные услуги '!$C$5+'РСТ РСО-А'!$L$7+'РСТ РСО-А'!$G$9</f>
        <v>1781.9090000000001</v>
      </c>
      <c r="X411" s="118">
        <f>VLOOKUP($A411+ROUND((COLUMN()-2)/24,5),АТС!$A$41:$F$784,6)+'Иные услуги '!$C$5+'РСТ РСО-А'!$L$7+'РСТ РСО-А'!$G$9</f>
        <v>1509.3690000000001</v>
      </c>
      <c r="Y411" s="118">
        <f>VLOOKUP($A411+ROUND((COLUMN()-2)/24,5),АТС!$A$41:$F$784,6)+'Иные услуги '!$C$5+'РСТ РСО-А'!$L$7+'РСТ РСО-А'!$G$9</f>
        <v>1549.289</v>
      </c>
    </row>
    <row r="412" spans="1:25" x14ac:dyDescent="0.2">
      <c r="A412" s="66">
        <f t="shared" si="13"/>
        <v>43546</v>
      </c>
      <c r="B412" s="118">
        <f>VLOOKUP($A412+ROUND((COLUMN()-2)/24,5),АТС!$A$41:$F$784,6)+'Иные услуги '!$C$5+'РСТ РСО-А'!$L$7+'РСТ РСО-А'!$G$9</f>
        <v>1646.499</v>
      </c>
      <c r="C412" s="118">
        <f>VLOOKUP($A412+ROUND((COLUMN()-2)/24,5),АТС!$A$41:$F$784,6)+'Иные услуги '!$C$5+'РСТ РСО-А'!$L$7+'РСТ РСО-А'!$G$9</f>
        <v>1706.6090000000002</v>
      </c>
      <c r="D412" s="118">
        <f>VLOOKUP($A412+ROUND((COLUMN()-2)/24,5),АТС!$A$41:$F$784,6)+'Иные услуги '!$C$5+'РСТ РСО-А'!$L$7+'РСТ РСО-А'!$G$9</f>
        <v>1740.0490000000002</v>
      </c>
      <c r="E412" s="118">
        <f>VLOOKUP($A412+ROUND((COLUMN()-2)/24,5),АТС!$A$41:$F$784,6)+'Иные услуги '!$C$5+'РСТ РСО-А'!$L$7+'РСТ РСО-А'!$G$9</f>
        <v>1739.6390000000001</v>
      </c>
      <c r="F412" s="118">
        <f>VLOOKUP($A412+ROUND((COLUMN()-2)/24,5),АТС!$A$41:$F$784,6)+'Иные услуги '!$C$5+'РСТ РСО-А'!$L$7+'РСТ РСО-А'!$G$9</f>
        <v>1741.039</v>
      </c>
      <c r="G412" s="118">
        <f>VLOOKUP($A412+ROUND((COLUMN()-2)/24,5),АТС!$A$41:$F$784,6)+'Иные услуги '!$C$5+'РСТ РСО-А'!$L$7+'РСТ РСО-А'!$G$9</f>
        <v>1744.3890000000001</v>
      </c>
      <c r="H412" s="118">
        <f>VLOOKUP($A412+ROUND((COLUMN()-2)/24,5),АТС!$A$41:$F$784,6)+'Иные услуги '!$C$5+'РСТ РСО-А'!$L$7+'РСТ РСО-А'!$G$9</f>
        <v>1754.039</v>
      </c>
      <c r="I412" s="118">
        <f>VLOOKUP($A412+ROUND((COLUMN()-2)/24,5),АТС!$A$41:$F$784,6)+'Иные услуги '!$C$5+'РСТ РСО-А'!$L$7+'РСТ РСО-А'!$G$9</f>
        <v>1626.7090000000001</v>
      </c>
      <c r="J412" s="118">
        <f>VLOOKUP($A412+ROUND((COLUMN()-2)/24,5),АТС!$A$41:$F$784,6)+'Иные услуги '!$C$5+'РСТ РСО-А'!$L$7+'РСТ РСО-А'!$G$9</f>
        <v>1686.1390000000001</v>
      </c>
      <c r="K412" s="118">
        <f>VLOOKUP($A412+ROUND((COLUMN()-2)/24,5),АТС!$A$41:$F$784,6)+'Иные услуги '!$C$5+'РСТ РСО-А'!$L$7+'РСТ РСО-А'!$G$9</f>
        <v>1574.249</v>
      </c>
      <c r="L412" s="118">
        <f>VLOOKUP($A412+ROUND((COLUMN()-2)/24,5),АТС!$A$41:$F$784,6)+'Иные услуги '!$C$5+'РСТ РСО-А'!$L$7+'РСТ РСО-А'!$G$9</f>
        <v>1574.5690000000002</v>
      </c>
      <c r="M412" s="118">
        <f>VLOOKUP($A412+ROUND((COLUMN()-2)/24,5),АТС!$A$41:$F$784,6)+'Иные услуги '!$C$5+'РСТ РСО-А'!$L$7+'РСТ РСО-А'!$G$9</f>
        <v>1600.6590000000001</v>
      </c>
      <c r="N412" s="118">
        <f>VLOOKUP($A412+ROUND((COLUMN()-2)/24,5),АТС!$A$41:$F$784,6)+'Иные услуги '!$C$5+'РСТ РСО-А'!$L$7+'РСТ РСО-А'!$G$9</f>
        <v>1600.6690000000001</v>
      </c>
      <c r="O412" s="118">
        <f>VLOOKUP($A412+ROUND((COLUMN()-2)/24,5),АТС!$A$41:$F$784,6)+'Иные услуги '!$C$5+'РСТ РСО-А'!$L$7+'РСТ РСО-А'!$G$9</f>
        <v>1600.6090000000002</v>
      </c>
      <c r="P412" s="118">
        <f>VLOOKUP($A412+ROUND((COLUMN()-2)/24,5),АТС!$A$41:$F$784,6)+'Иные услуги '!$C$5+'РСТ РСО-А'!$L$7+'РСТ РСО-А'!$G$9</f>
        <v>1600.6790000000001</v>
      </c>
      <c r="Q412" s="118">
        <f>VLOOKUP($A412+ROUND((COLUMN()-2)/24,5),АТС!$A$41:$F$784,6)+'Иные услуги '!$C$5+'РСТ РСО-А'!$L$7+'РСТ РСО-А'!$G$9</f>
        <v>1600.1890000000001</v>
      </c>
      <c r="R412" s="118">
        <f>VLOOKUP($A412+ROUND((COLUMN()-2)/24,5),АТС!$A$41:$F$784,6)+'Иные услуги '!$C$5+'РСТ РСО-А'!$L$7+'РСТ РСО-А'!$G$9</f>
        <v>1601.9390000000001</v>
      </c>
      <c r="S412" s="118">
        <f>VLOOKUP($A412+ROUND((COLUMN()-2)/24,5),АТС!$A$41:$F$784,6)+'Иные услуги '!$C$5+'РСТ РСО-А'!$L$7+'РСТ РСО-А'!$G$9</f>
        <v>1599.2790000000002</v>
      </c>
      <c r="T412" s="118">
        <f>VLOOKUP($A412+ROUND((COLUMN()-2)/24,5),АТС!$A$41:$F$784,6)+'Иные услуги '!$C$5+'РСТ РСО-А'!$L$7+'РСТ РСО-А'!$G$9</f>
        <v>1677.809</v>
      </c>
      <c r="U412" s="118">
        <f>VLOOKUP($A412+ROUND((COLUMN()-2)/24,5),АТС!$A$41:$F$784,6)+'Иные услуги '!$C$5+'РСТ РСО-А'!$L$7+'РСТ РСО-А'!$G$9</f>
        <v>1646.1590000000001</v>
      </c>
      <c r="V412" s="118">
        <f>VLOOKUP($A412+ROUND((COLUMN()-2)/24,5),АТС!$A$41:$F$784,6)+'Иные услуги '!$C$5+'РСТ РСО-А'!$L$7+'РСТ РСО-А'!$G$9</f>
        <v>1691.019</v>
      </c>
      <c r="W412" s="118">
        <f>VLOOKUP($A412+ROUND((COLUMN()-2)/24,5),АТС!$A$41:$F$784,6)+'Иные услуги '!$C$5+'РСТ РСО-А'!$L$7+'РСТ РСО-А'!$G$9</f>
        <v>1775.7190000000001</v>
      </c>
      <c r="X412" s="118">
        <f>VLOOKUP($A412+ROUND((COLUMN()-2)/24,5),АТС!$A$41:$F$784,6)+'Иные услуги '!$C$5+'РСТ РСО-А'!$L$7+'РСТ РСО-А'!$G$9</f>
        <v>1506.229</v>
      </c>
      <c r="Y412" s="118">
        <f>VLOOKUP($A412+ROUND((COLUMN()-2)/24,5),АТС!$A$41:$F$784,6)+'Иные услуги '!$C$5+'РСТ РСО-А'!$L$7+'РСТ РСО-А'!$G$9</f>
        <v>1546.1390000000001</v>
      </c>
    </row>
    <row r="413" spans="1:25" x14ac:dyDescent="0.2">
      <c r="A413" s="66">
        <f t="shared" si="13"/>
        <v>43547</v>
      </c>
      <c r="B413" s="118">
        <f>VLOOKUP($A413+ROUND((COLUMN()-2)/24,5),АТС!$A$41:$F$784,6)+'Иные услуги '!$C$5+'РСТ РСО-А'!$L$7+'РСТ РСО-А'!$G$9</f>
        <v>1646.7990000000002</v>
      </c>
      <c r="C413" s="118">
        <f>VLOOKUP($A413+ROUND((COLUMN()-2)/24,5),АТС!$A$41:$F$784,6)+'Иные услуги '!$C$5+'РСТ РСО-А'!$L$7+'РСТ РСО-А'!$G$9</f>
        <v>1706.539</v>
      </c>
      <c r="D413" s="118">
        <f>VLOOKUP($A413+ROUND((COLUMN()-2)/24,5),АТС!$A$41:$F$784,6)+'Иные услуги '!$C$5+'РСТ РСО-А'!$L$7+'РСТ РСО-А'!$G$9</f>
        <v>1739.769</v>
      </c>
      <c r="E413" s="118">
        <f>VLOOKUP($A413+ROUND((COLUMN()-2)/24,5),АТС!$A$41:$F$784,6)+'Иные услуги '!$C$5+'РСТ РСО-А'!$L$7+'РСТ РСО-А'!$G$9</f>
        <v>1739.1790000000001</v>
      </c>
      <c r="F413" s="118">
        <f>VLOOKUP($A413+ROUND((COLUMN()-2)/24,5),АТС!$A$41:$F$784,6)+'Иные услуги '!$C$5+'РСТ РСО-А'!$L$7+'РСТ РСО-А'!$G$9</f>
        <v>1739.8690000000001</v>
      </c>
      <c r="G413" s="118">
        <f>VLOOKUP($A413+ROUND((COLUMN()-2)/24,5),АТС!$A$41:$F$784,6)+'Иные услуги '!$C$5+'РСТ РСО-А'!$L$7+'РСТ РСО-А'!$G$9</f>
        <v>1741.979</v>
      </c>
      <c r="H413" s="118">
        <f>VLOOKUP($A413+ROUND((COLUMN()-2)/24,5),АТС!$A$41:$F$784,6)+'Иные услуги '!$C$5+'РСТ РСО-А'!$L$7+'РСТ РСО-А'!$G$9</f>
        <v>1798.249</v>
      </c>
      <c r="I413" s="118">
        <f>VLOOKUP($A413+ROUND((COLUMN()-2)/24,5),АТС!$A$41:$F$784,6)+'Иные услуги '!$C$5+'РСТ РСО-А'!$L$7+'РСТ РСО-А'!$G$9</f>
        <v>1704.1990000000001</v>
      </c>
      <c r="J413" s="118">
        <f>VLOOKUP($A413+ROUND((COLUMN()-2)/24,5),АТС!$A$41:$F$784,6)+'Иные услуги '!$C$5+'РСТ РСО-А'!$L$7+'РСТ РСО-А'!$G$9</f>
        <v>1730.249</v>
      </c>
      <c r="K413" s="118">
        <f>VLOOKUP($A413+ROUND((COLUMN()-2)/24,5),АТС!$A$41:$F$784,6)+'Иные услуги '!$C$5+'РСТ РСО-А'!$L$7+'РСТ РСО-А'!$G$9</f>
        <v>1652.999</v>
      </c>
      <c r="L413" s="118">
        <f>VLOOKUP($A413+ROUND((COLUMN()-2)/24,5),АТС!$A$41:$F$784,6)+'Иные услуги '!$C$5+'РСТ РСО-А'!$L$7+'РСТ РСО-А'!$G$9</f>
        <v>1652.769</v>
      </c>
      <c r="M413" s="118">
        <f>VLOOKUP($A413+ROUND((COLUMN()-2)/24,5),АТС!$A$41:$F$784,6)+'Иные услуги '!$C$5+'РСТ РСО-А'!$L$7+'РСТ РСО-А'!$G$9</f>
        <v>1652.8489999999999</v>
      </c>
      <c r="N413" s="118">
        <f>VLOOKUP($A413+ROUND((COLUMN()-2)/24,5),АТС!$A$41:$F$784,6)+'Иные услуги '!$C$5+'РСТ РСО-А'!$L$7+'РСТ РСО-А'!$G$9</f>
        <v>1652.5690000000002</v>
      </c>
      <c r="O413" s="118">
        <f>VLOOKUP($A413+ROUND((COLUMN()-2)/24,5),АТС!$A$41:$F$784,6)+'Иные услуги '!$C$5+'РСТ РСО-А'!$L$7+'РСТ РСО-А'!$G$9</f>
        <v>1652.2990000000002</v>
      </c>
      <c r="P413" s="118">
        <f>VLOOKUP($A413+ROUND((COLUMN()-2)/24,5),АТС!$A$41:$F$784,6)+'Иные услуги '!$C$5+'РСТ РСО-А'!$L$7+'РСТ РСО-А'!$G$9</f>
        <v>1652.1890000000001</v>
      </c>
      <c r="Q413" s="118">
        <f>VLOOKUP($A413+ROUND((COLUMN()-2)/24,5),АТС!$A$41:$F$784,6)+'Иные услуги '!$C$5+'РСТ РСО-А'!$L$7+'РСТ РСО-А'!$G$9</f>
        <v>1651.3590000000002</v>
      </c>
      <c r="R413" s="118">
        <f>VLOOKUP($A413+ROUND((COLUMN()-2)/24,5),АТС!$A$41:$F$784,6)+'Иные услуги '!$C$5+'РСТ РСО-А'!$L$7+'РСТ РСО-А'!$G$9</f>
        <v>1653.5490000000002</v>
      </c>
      <c r="S413" s="118">
        <f>VLOOKUP($A413+ROUND((COLUMN()-2)/24,5),АТС!$A$41:$F$784,6)+'Иные услуги '!$C$5+'РСТ РСО-А'!$L$7+'РСТ РСО-А'!$G$9</f>
        <v>1654.4090000000001</v>
      </c>
      <c r="T413" s="118">
        <f>VLOOKUP($A413+ROUND((COLUMN()-2)/24,5),АТС!$A$41:$F$784,6)+'Иные услуги '!$C$5+'РСТ РСО-А'!$L$7+'РСТ РСО-А'!$G$9</f>
        <v>1716.3890000000001</v>
      </c>
      <c r="U413" s="118">
        <f>VLOOKUP($A413+ROUND((COLUMN()-2)/24,5),АТС!$A$41:$F$784,6)+'Иные услуги '!$C$5+'РСТ РСО-А'!$L$7+'РСТ РСО-А'!$G$9</f>
        <v>1684.3890000000001</v>
      </c>
      <c r="V413" s="118">
        <f>VLOOKUP($A413+ROUND((COLUMN()-2)/24,5),АТС!$A$41:$F$784,6)+'Иные услуги '!$C$5+'РСТ РСО-А'!$L$7+'РСТ РСО-А'!$G$9</f>
        <v>1688.9390000000001</v>
      </c>
      <c r="W413" s="118">
        <f>VLOOKUP($A413+ROUND((COLUMN()-2)/24,5),АТС!$A$41:$F$784,6)+'Иные услуги '!$C$5+'РСТ РСО-А'!$L$7+'РСТ РСО-А'!$G$9</f>
        <v>1774.6490000000001</v>
      </c>
      <c r="X413" s="118">
        <f>VLOOKUP($A413+ROUND((COLUMN()-2)/24,5),АТС!$A$41:$F$784,6)+'Иные услуги '!$C$5+'РСТ РСО-А'!$L$7+'РСТ РСО-А'!$G$9</f>
        <v>1506.4590000000001</v>
      </c>
      <c r="Y413" s="118">
        <f>VLOOKUP($A413+ROUND((COLUMN()-2)/24,5),АТС!$A$41:$F$784,6)+'Иные услуги '!$C$5+'РСТ РСО-А'!$L$7+'РСТ РСО-А'!$G$9</f>
        <v>1560.7990000000002</v>
      </c>
    </row>
    <row r="414" spans="1:25" x14ac:dyDescent="0.2">
      <c r="A414" s="66">
        <f t="shared" si="13"/>
        <v>43548</v>
      </c>
      <c r="B414" s="118">
        <f>VLOOKUP($A414+ROUND((COLUMN()-2)/24,5),АТС!$A$41:$F$784,6)+'Иные услуги '!$C$5+'РСТ РСО-А'!$L$7+'РСТ РСО-А'!$G$9</f>
        <v>1645.1090000000002</v>
      </c>
      <c r="C414" s="118">
        <f>VLOOKUP($A414+ROUND((COLUMN()-2)/24,5),АТС!$A$41:$F$784,6)+'Иные услуги '!$C$5+'РСТ РСО-А'!$L$7+'РСТ РСО-А'!$G$9</f>
        <v>1705.289</v>
      </c>
      <c r="D414" s="118">
        <f>VLOOKUP($A414+ROUND((COLUMN()-2)/24,5),АТС!$A$41:$F$784,6)+'Иные услуги '!$C$5+'РСТ РСО-А'!$L$7+'РСТ РСО-А'!$G$9</f>
        <v>1738.9390000000001</v>
      </c>
      <c r="E414" s="118">
        <f>VLOOKUP($A414+ROUND((COLUMN()-2)/24,5),АТС!$A$41:$F$784,6)+'Иные услуги '!$C$5+'РСТ РСО-А'!$L$7+'РСТ РСО-А'!$G$9</f>
        <v>1738.4690000000001</v>
      </c>
      <c r="F414" s="118">
        <f>VLOOKUP($A414+ROUND((COLUMN()-2)/24,5),АТС!$A$41:$F$784,6)+'Иные услуги '!$C$5+'РСТ РСО-А'!$L$7+'РСТ РСО-А'!$G$9</f>
        <v>1739.0490000000002</v>
      </c>
      <c r="G414" s="118">
        <f>VLOOKUP($A414+ROUND((COLUMN()-2)/24,5),АТС!$A$41:$F$784,6)+'Иные услуги '!$C$5+'РСТ РСО-А'!$L$7+'РСТ РСО-А'!$G$9</f>
        <v>1739.8690000000001</v>
      </c>
      <c r="H414" s="118">
        <f>VLOOKUP($A414+ROUND((COLUMN()-2)/24,5),АТС!$A$41:$F$784,6)+'Иные услуги '!$C$5+'РСТ РСО-А'!$L$7+'РСТ РСО-А'!$G$9</f>
        <v>1795.0890000000002</v>
      </c>
      <c r="I414" s="118">
        <f>VLOOKUP($A414+ROUND((COLUMN()-2)/24,5),АТС!$A$41:$F$784,6)+'Иные услуги '!$C$5+'РСТ РСО-А'!$L$7+'РСТ РСО-А'!$G$9</f>
        <v>1699.559</v>
      </c>
      <c r="J414" s="118">
        <f>VLOOKUP($A414+ROUND((COLUMN()-2)/24,5),АТС!$A$41:$F$784,6)+'Иные услуги '!$C$5+'РСТ РСО-А'!$L$7+'РСТ РСО-А'!$G$9</f>
        <v>1729.4690000000001</v>
      </c>
      <c r="K414" s="118">
        <f>VLOOKUP($A414+ROUND((COLUMN()-2)/24,5),АТС!$A$41:$F$784,6)+'Иные услуги '!$C$5+'РСТ РСО-А'!$L$7+'РСТ РСО-А'!$G$9</f>
        <v>1654.5989999999999</v>
      </c>
      <c r="L414" s="118">
        <f>VLOOKUP($A414+ROUND((COLUMN()-2)/24,5),АТС!$A$41:$F$784,6)+'Иные услуги '!$C$5+'РСТ РСО-А'!$L$7+'РСТ РСО-А'!$G$9</f>
        <v>1654.7190000000001</v>
      </c>
      <c r="M414" s="118">
        <f>VLOOKUP($A414+ROUND((COLUMN()-2)/24,5),АТС!$A$41:$F$784,6)+'Иные услуги '!$C$5+'РСТ РСО-А'!$L$7+'РСТ РСО-А'!$G$9</f>
        <v>1718.4290000000001</v>
      </c>
      <c r="N414" s="118">
        <f>VLOOKUP($A414+ROUND((COLUMN()-2)/24,5),АТС!$A$41:$F$784,6)+'Иные услуги '!$C$5+'РСТ РСО-А'!$L$7+'РСТ РСО-А'!$G$9</f>
        <v>1718.2990000000002</v>
      </c>
      <c r="O414" s="118">
        <f>VLOOKUP($A414+ROUND((COLUMN()-2)/24,5),АТС!$A$41:$F$784,6)+'Иные услуги '!$C$5+'РСТ РСО-А'!$L$7+'РСТ РСО-А'!$G$9</f>
        <v>1718.3990000000001</v>
      </c>
      <c r="P414" s="118">
        <f>VLOOKUP($A414+ROUND((COLUMN()-2)/24,5),АТС!$A$41:$F$784,6)+'Иные услуги '!$C$5+'РСТ РСО-А'!$L$7+'РСТ РСО-А'!$G$9</f>
        <v>1718.4290000000001</v>
      </c>
      <c r="Q414" s="118">
        <f>VLOOKUP($A414+ROUND((COLUMN()-2)/24,5),АТС!$A$41:$F$784,6)+'Иные услуги '!$C$5+'РСТ РСО-А'!$L$7+'РСТ РСО-А'!$G$9</f>
        <v>1718.229</v>
      </c>
      <c r="R414" s="118">
        <f>VLOOKUP($A414+ROUND((COLUMN()-2)/24,5),АТС!$A$41:$F$784,6)+'Иные услуги '!$C$5+'РСТ РСО-А'!$L$7+'РСТ РСО-А'!$G$9</f>
        <v>1720.579</v>
      </c>
      <c r="S414" s="118">
        <f>VLOOKUP($A414+ROUND((COLUMN()-2)/24,5),АТС!$A$41:$F$784,6)+'Иные услуги '!$C$5+'РСТ РСО-А'!$L$7+'РСТ РСО-А'!$G$9</f>
        <v>1722.2590000000002</v>
      </c>
      <c r="T414" s="118">
        <f>VLOOKUP($A414+ROUND((COLUMN()-2)/24,5),АТС!$A$41:$F$784,6)+'Иные услуги '!$C$5+'РСТ РСО-А'!$L$7+'РСТ РСО-А'!$G$9</f>
        <v>1812.039</v>
      </c>
      <c r="U414" s="118">
        <f>VLOOKUP($A414+ROUND((COLUMN()-2)/24,5),АТС!$A$41:$F$784,6)+'Иные услуги '!$C$5+'РСТ РСО-А'!$L$7+'РСТ РСО-А'!$G$9</f>
        <v>1696.9290000000001</v>
      </c>
      <c r="V414" s="118">
        <f>VLOOKUP($A414+ROUND((COLUMN()-2)/24,5),АТС!$A$41:$F$784,6)+'Иные услуги '!$C$5+'РСТ РСО-А'!$L$7+'РСТ РСО-А'!$G$9</f>
        <v>1693.269</v>
      </c>
      <c r="W414" s="118">
        <f>VLOOKUP($A414+ROUND((COLUMN()-2)/24,5),АТС!$A$41:$F$784,6)+'Иные услуги '!$C$5+'РСТ РСО-А'!$L$7+'РСТ РСО-А'!$G$9</f>
        <v>1777.8690000000001</v>
      </c>
      <c r="X414" s="118">
        <f>VLOOKUP($A414+ROUND((COLUMN()-2)/24,5),АТС!$A$41:$F$784,6)+'Иные услуги '!$C$5+'РСТ РСО-А'!$L$7+'РСТ РСО-А'!$G$9</f>
        <v>1506.5290000000002</v>
      </c>
      <c r="Y414" s="118">
        <f>VLOOKUP($A414+ROUND((COLUMN()-2)/24,5),АТС!$A$41:$F$784,6)+'Иные услуги '!$C$5+'РСТ РСО-А'!$L$7+'РСТ РСО-А'!$G$9</f>
        <v>1563.269</v>
      </c>
    </row>
    <row r="415" spans="1:25" x14ac:dyDescent="0.2">
      <c r="A415" s="66">
        <f t="shared" si="13"/>
        <v>43549</v>
      </c>
      <c r="B415" s="118">
        <f>VLOOKUP($A415+ROUND((COLUMN()-2)/24,5),АТС!$A$41:$F$784,6)+'Иные услуги '!$C$5+'РСТ РСО-А'!$L$7+'РСТ РСО-А'!$G$9</f>
        <v>1643.6790000000001</v>
      </c>
      <c r="C415" s="118">
        <f>VLOOKUP($A415+ROUND((COLUMN()-2)/24,5),АТС!$A$41:$F$784,6)+'Иные услуги '!$C$5+'РСТ РСО-А'!$L$7+'РСТ РСО-А'!$G$9</f>
        <v>1705.1290000000001</v>
      </c>
      <c r="D415" s="118">
        <f>VLOOKUP($A415+ROUND((COLUMN()-2)/24,5),АТС!$A$41:$F$784,6)+'Иные услуги '!$C$5+'РСТ РСО-А'!$L$7+'РСТ РСО-А'!$G$9</f>
        <v>1747.019</v>
      </c>
      <c r="E415" s="118">
        <f>VLOOKUP($A415+ROUND((COLUMN()-2)/24,5),АТС!$A$41:$F$784,6)+'Иные услуги '!$C$5+'РСТ РСО-А'!$L$7+'РСТ РСО-А'!$G$9</f>
        <v>1746.7190000000001</v>
      </c>
      <c r="F415" s="118">
        <f>VLOOKUP($A415+ROUND((COLUMN()-2)/24,5),АТС!$A$41:$F$784,6)+'Иные услуги '!$C$5+'РСТ РСО-А'!$L$7+'РСТ РСО-А'!$G$9</f>
        <v>1738.6490000000001</v>
      </c>
      <c r="G415" s="118">
        <f>VLOOKUP($A415+ROUND((COLUMN()-2)/24,5),АТС!$A$41:$F$784,6)+'Иные услуги '!$C$5+'РСТ РСО-А'!$L$7+'РСТ РСО-А'!$G$9</f>
        <v>1743.729</v>
      </c>
      <c r="H415" s="118">
        <f>VLOOKUP($A415+ROUND((COLUMN()-2)/24,5),АТС!$A$41:$F$784,6)+'Иные услуги '!$C$5+'РСТ РСО-А'!$L$7+'РСТ РСО-А'!$G$9</f>
        <v>1803.739</v>
      </c>
      <c r="I415" s="118">
        <f>VLOOKUP($A415+ROUND((COLUMN()-2)/24,5),АТС!$A$41:$F$784,6)+'Иные услуги '!$C$5+'РСТ РСО-А'!$L$7+'РСТ РСО-А'!$G$9</f>
        <v>1588.7190000000001</v>
      </c>
      <c r="J415" s="118">
        <f>VLOOKUP($A415+ROUND((COLUMN()-2)/24,5),АТС!$A$41:$F$784,6)+'Иные услуги '!$C$5+'РСТ РСО-А'!$L$7+'РСТ РСО-А'!$G$9</f>
        <v>1792.539</v>
      </c>
      <c r="K415" s="118">
        <f>VLOOKUP($A415+ROUND((COLUMN()-2)/24,5),АТС!$A$41:$F$784,6)+'Иные услуги '!$C$5+'РСТ РСО-А'!$L$7+'РСТ РСО-А'!$G$9</f>
        <v>1793.739</v>
      </c>
      <c r="L415" s="118">
        <f>VLOOKUP($A415+ROUND((COLUMN()-2)/24,5),АТС!$A$41:$F$784,6)+'Иные услуги '!$C$5+'РСТ РСО-А'!$L$7+'РСТ РСО-А'!$G$9</f>
        <v>1657.3190000000002</v>
      </c>
      <c r="M415" s="118">
        <f>VLOOKUP($A415+ROUND((COLUMN()-2)/24,5),АТС!$A$41:$F$784,6)+'Иные услуги '!$C$5+'РСТ РСО-А'!$L$7+'РСТ РСО-А'!$G$9</f>
        <v>1657.1590000000001</v>
      </c>
      <c r="N415" s="118">
        <f>VLOOKUP($A415+ROUND((COLUMN()-2)/24,5),АТС!$A$41:$F$784,6)+'Иные услуги '!$C$5+'РСТ РСО-А'!$L$7+'РСТ РСО-А'!$G$9</f>
        <v>1656.8890000000001</v>
      </c>
      <c r="O415" s="118">
        <f>VLOOKUP($A415+ROUND((COLUMN()-2)/24,5),АТС!$A$41:$F$784,6)+'Иные услуги '!$C$5+'РСТ РСО-А'!$L$7+'РСТ РСО-А'!$G$9</f>
        <v>1656.6090000000002</v>
      </c>
      <c r="P415" s="118">
        <f>VLOOKUP($A415+ROUND((COLUMN()-2)/24,5),АТС!$A$41:$F$784,6)+'Иные услуги '!$C$5+'РСТ РСО-А'!$L$7+'РСТ РСО-А'!$G$9</f>
        <v>1656.5090000000002</v>
      </c>
      <c r="Q415" s="118">
        <f>VLOOKUP($A415+ROUND((COLUMN()-2)/24,5),АТС!$A$41:$F$784,6)+'Иные услуги '!$C$5+'РСТ РСО-А'!$L$7+'РСТ РСО-А'!$G$9</f>
        <v>1686.2790000000002</v>
      </c>
      <c r="R415" s="118">
        <f>VLOOKUP($A415+ROUND((COLUMN()-2)/24,5),АТС!$A$41:$F$784,6)+'Иные услуги '!$C$5+'РСТ РСО-А'!$L$7+'РСТ РСО-А'!$G$9</f>
        <v>1686.6690000000001</v>
      </c>
      <c r="S415" s="118">
        <f>VLOOKUP($A415+ROUND((COLUMN()-2)/24,5),АТС!$A$41:$F$784,6)+'Иные услуги '!$C$5+'РСТ РСО-А'!$L$7+'РСТ РСО-А'!$G$9</f>
        <v>1656.4290000000001</v>
      </c>
      <c r="T415" s="118">
        <f>VLOOKUP($A415+ROUND((COLUMN()-2)/24,5),АТС!$A$41:$F$784,6)+'Иные услуги '!$C$5+'РСТ РСО-А'!$L$7+'РСТ РСО-А'!$G$9</f>
        <v>1710.5090000000002</v>
      </c>
      <c r="U415" s="118">
        <f>VLOOKUP($A415+ROUND((COLUMN()-2)/24,5),АТС!$A$41:$F$784,6)+'Иные услуги '!$C$5+'РСТ РСО-А'!$L$7+'РСТ РСО-А'!$G$9</f>
        <v>1685.989</v>
      </c>
      <c r="V415" s="118">
        <f>VLOOKUP($A415+ROUND((COLUMN()-2)/24,5),АТС!$A$41:$F$784,6)+'Иные услуги '!$C$5+'РСТ РСО-А'!$L$7+'РСТ РСО-А'!$G$9</f>
        <v>1681.7790000000002</v>
      </c>
      <c r="W415" s="118">
        <f>VLOOKUP($A415+ROUND((COLUMN()-2)/24,5),АТС!$A$41:$F$784,6)+'Иные услуги '!$C$5+'РСТ РСО-А'!$L$7+'РСТ РСО-А'!$G$9</f>
        <v>1767.4290000000001</v>
      </c>
      <c r="X415" s="118">
        <f>VLOOKUP($A415+ROUND((COLUMN()-2)/24,5),АТС!$A$41:$F$784,6)+'Иные услуги '!$C$5+'РСТ РСО-А'!$L$7+'РСТ РСО-А'!$G$9</f>
        <v>1501.3489999999999</v>
      </c>
      <c r="Y415" s="118">
        <f>VLOOKUP($A415+ROUND((COLUMN()-2)/24,5),АТС!$A$41:$F$784,6)+'Иные услуги '!$C$5+'РСТ РСО-А'!$L$7+'РСТ РСО-А'!$G$9</f>
        <v>1558.7090000000001</v>
      </c>
    </row>
    <row r="416" spans="1:25" x14ac:dyDescent="0.2">
      <c r="A416" s="66">
        <f t="shared" si="13"/>
        <v>43550</v>
      </c>
      <c r="B416" s="118">
        <f>VLOOKUP($A416+ROUND((COLUMN()-2)/24,5),АТС!$A$41:$F$784,6)+'Иные услуги '!$C$5+'РСТ РСО-А'!$L$7+'РСТ РСО-А'!$G$9</f>
        <v>1641.9490000000001</v>
      </c>
      <c r="C416" s="118">
        <f>VLOOKUP($A416+ROUND((COLUMN()-2)/24,5),АТС!$A$41:$F$784,6)+'Иные услуги '!$C$5+'РСТ РСО-А'!$L$7+'РСТ РСО-А'!$G$9</f>
        <v>1702.0090000000002</v>
      </c>
      <c r="D416" s="118">
        <f>VLOOKUP($A416+ROUND((COLUMN()-2)/24,5),АТС!$A$41:$F$784,6)+'Иные услуги '!$C$5+'РСТ РСО-А'!$L$7+'РСТ РСО-А'!$G$9</f>
        <v>1735.8990000000001</v>
      </c>
      <c r="E416" s="118">
        <f>VLOOKUP($A416+ROUND((COLUMN()-2)/24,5),АТС!$A$41:$F$784,6)+'Иные услуги '!$C$5+'РСТ РСО-А'!$L$7+'РСТ РСО-А'!$G$9</f>
        <v>1735.749</v>
      </c>
      <c r="F416" s="118">
        <f>VLOOKUP($A416+ROUND((COLUMN()-2)/24,5),АТС!$A$41:$F$784,6)+'Иные услуги '!$C$5+'РСТ РСО-А'!$L$7+'РСТ РСО-А'!$G$9</f>
        <v>1736.3790000000001</v>
      </c>
      <c r="G416" s="118">
        <f>VLOOKUP($A416+ROUND((COLUMN()-2)/24,5),АТС!$A$41:$F$784,6)+'Иные услуги '!$C$5+'РСТ РСО-А'!$L$7+'РСТ РСО-А'!$G$9</f>
        <v>1739.1190000000001</v>
      </c>
      <c r="H416" s="118">
        <f>VLOOKUP($A416+ROUND((COLUMN()-2)/24,5),АТС!$A$41:$F$784,6)+'Иные услуги '!$C$5+'РСТ РСО-А'!$L$7+'РСТ РСО-А'!$G$9</f>
        <v>1793.8790000000001</v>
      </c>
      <c r="I416" s="118">
        <f>VLOOKUP($A416+ROUND((COLUMN()-2)/24,5),АТС!$A$41:$F$784,6)+'Иные услуги '!$C$5+'РСТ РСО-А'!$L$7+'РСТ РСО-А'!$G$9</f>
        <v>1579.9590000000001</v>
      </c>
      <c r="J416" s="118">
        <f>VLOOKUP($A416+ROUND((COLUMN()-2)/24,5),АТС!$A$41:$F$784,6)+'Иные услуги '!$C$5+'РСТ РСО-А'!$L$7+'РСТ РСО-А'!$G$9</f>
        <v>1710.6590000000001</v>
      </c>
      <c r="K416" s="118">
        <f>VLOOKUP($A416+ROUND((COLUMN()-2)/24,5),АТС!$A$41:$F$784,6)+'Иные услуги '!$C$5+'РСТ РСО-А'!$L$7+'РСТ РСО-А'!$G$9</f>
        <v>1592.1890000000001</v>
      </c>
      <c r="L416" s="118">
        <f>VLOOKUP($A416+ROUND((COLUMN()-2)/24,5),АТС!$A$41:$F$784,6)+'Иные услуги '!$C$5+'РСТ РСО-А'!$L$7+'РСТ РСО-А'!$G$9</f>
        <v>1592.2990000000002</v>
      </c>
      <c r="M416" s="118">
        <f>VLOOKUP($A416+ROUND((COLUMN()-2)/24,5),АТС!$A$41:$F$784,6)+'Иные услуги '!$C$5+'РСТ РСО-А'!$L$7+'РСТ РСО-А'!$G$9</f>
        <v>1592.539</v>
      </c>
      <c r="N416" s="118">
        <f>VLOOKUP($A416+ROUND((COLUMN()-2)/24,5),АТС!$A$41:$F$784,6)+'Иные услуги '!$C$5+'РСТ РСО-А'!$L$7+'РСТ РСО-А'!$G$9</f>
        <v>1592.7090000000001</v>
      </c>
      <c r="O416" s="118">
        <f>VLOOKUP($A416+ROUND((COLUMN()-2)/24,5),АТС!$A$41:$F$784,6)+'Иные услуги '!$C$5+'РСТ РСО-А'!$L$7+'РСТ РСО-А'!$G$9</f>
        <v>1592.489</v>
      </c>
      <c r="P416" s="118">
        <f>VLOOKUP($A416+ROUND((COLUMN()-2)/24,5),АТС!$A$41:$F$784,6)+'Иные услуги '!$C$5+'РСТ РСО-А'!$L$7+'РСТ РСО-А'!$G$9</f>
        <v>1592.0690000000002</v>
      </c>
      <c r="Q416" s="118">
        <f>VLOOKUP($A416+ROUND((COLUMN()-2)/24,5),АТС!$A$41:$F$784,6)+'Иные услуги '!$C$5+'РСТ РСО-А'!$L$7+'РСТ РСО-А'!$G$9</f>
        <v>1590.829</v>
      </c>
      <c r="R416" s="118">
        <f>VLOOKUP($A416+ROUND((COLUMN()-2)/24,5),АТС!$A$41:$F$784,6)+'Иные услуги '!$C$5+'РСТ РСО-А'!$L$7+'РСТ РСО-А'!$G$9</f>
        <v>1590.9290000000001</v>
      </c>
      <c r="S416" s="118">
        <f>VLOOKUP($A416+ROUND((COLUMN()-2)/24,5),АТС!$A$41:$F$784,6)+'Иные услуги '!$C$5+'РСТ РСО-А'!$L$7+'РСТ РСО-А'!$G$9</f>
        <v>1591.5290000000002</v>
      </c>
      <c r="T416" s="118">
        <f>VLOOKUP($A416+ROUND((COLUMN()-2)/24,5),АТС!$A$41:$F$784,6)+'Иные услуги '!$C$5+'РСТ РСО-А'!$L$7+'РСТ РСО-А'!$G$9</f>
        <v>1708.8489999999999</v>
      </c>
      <c r="U416" s="118">
        <f>VLOOKUP($A416+ROUND((COLUMN()-2)/24,5),АТС!$A$41:$F$784,6)+'Иные услуги '!$C$5+'РСТ РСО-А'!$L$7+'РСТ РСО-А'!$G$9</f>
        <v>1686.1790000000001</v>
      </c>
      <c r="V416" s="118">
        <f>VLOOKUP($A416+ROUND((COLUMN()-2)/24,5),АТС!$A$41:$F$784,6)+'Иные услуги '!$C$5+'РСТ РСО-А'!$L$7+'РСТ РСО-А'!$G$9</f>
        <v>1684.1890000000001</v>
      </c>
      <c r="W416" s="118">
        <f>VLOOKUP($A416+ROUND((COLUMN()-2)/24,5),АТС!$A$41:$F$784,6)+'Иные услуги '!$C$5+'РСТ РСО-А'!$L$7+'РСТ РСО-А'!$G$9</f>
        <v>1769.8990000000001</v>
      </c>
      <c r="X416" s="118">
        <f>VLOOKUP($A416+ROUND((COLUMN()-2)/24,5),АТС!$A$41:$F$784,6)+'Иные услуги '!$C$5+'РСТ РСО-А'!$L$7+'РСТ РСО-А'!$G$9</f>
        <v>1501.7590000000002</v>
      </c>
      <c r="Y416" s="118">
        <f>VLOOKUP($A416+ROUND((COLUMN()-2)/24,5),АТС!$A$41:$F$784,6)+'Иные услуги '!$C$5+'РСТ РСО-А'!$L$7+'РСТ РСО-А'!$G$9</f>
        <v>1558.2990000000002</v>
      </c>
    </row>
    <row r="417" spans="1:25" x14ac:dyDescent="0.2">
      <c r="A417" s="66">
        <f t="shared" si="13"/>
        <v>43551</v>
      </c>
      <c r="B417" s="118">
        <f>VLOOKUP($A417+ROUND((COLUMN()-2)/24,5),АТС!$A$41:$F$784,6)+'Иные услуги '!$C$5+'РСТ РСО-А'!$L$7+'РСТ РСО-А'!$G$9</f>
        <v>1641.6390000000001</v>
      </c>
      <c r="C417" s="118">
        <f>VLOOKUP($A417+ROUND((COLUMN()-2)/24,5),АТС!$A$41:$F$784,6)+'Иные услуги '!$C$5+'РСТ РСО-А'!$L$7+'РСТ РСО-А'!$G$9</f>
        <v>1701.3990000000001</v>
      </c>
      <c r="D417" s="118">
        <f>VLOOKUP($A417+ROUND((COLUMN()-2)/24,5),АТС!$A$41:$F$784,6)+'Иные услуги '!$C$5+'РСТ РСО-А'!$L$7+'РСТ РСО-А'!$G$9</f>
        <v>1735.5290000000002</v>
      </c>
      <c r="E417" s="118">
        <f>VLOOKUP($A417+ROUND((COLUMN()-2)/24,5),АТС!$A$41:$F$784,6)+'Иные услуги '!$C$5+'РСТ РСО-А'!$L$7+'РСТ РСО-А'!$G$9</f>
        <v>1735.5490000000002</v>
      </c>
      <c r="F417" s="118">
        <f>VLOOKUP($A417+ROUND((COLUMN()-2)/24,5),АТС!$A$41:$F$784,6)+'Иные услуги '!$C$5+'РСТ РСО-А'!$L$7+'РСТ РСО-А'!$G$9</f>
        <v>1736.2090000000001</v>
      </c>
      <c r="G417" s="118">
        <f>VLOOKUP($A417+ROUND((COLUMN()-2)/24,5),АТС!$A$41:$F$784,6)+'Иные услуги '!$C$5+'РСТ РСО-А'!$L$7+'РСТ РСО-А'!$G$9</f>
        <v>1745.9490000000001</v>
      </c>
      <c r="H417" s="118">
        <f>VLOOKUP($A417+ROUND((COLUMN()-2)/24,5),АТС!$A$41:$F$784,6)+'Иные услуги '!$C$5+'РСТ РСО-А'!$L$7+'РСТ РСО-А'!$G$9</f>
        <v>1801.6590000000001</v>
      </c>
      <c r="I417" s="118">
        <f>VLOOKUP($A417+ROUND((COLUMN()-2)/24,5),АТС!$A$41:$F$784,6)+'Иные услуги '!$C$5+'РСТ РСО-А'!$L$7+'РСТ РСО-А'!$G$9</f>
        <v>1627.3190000000002</v>
      </c>
      <c r="J417" s="118">
        <f>VLOOKUP($A417+ROUND((COLUMN()-2)/24,5),АТС!$A$41:$F$784,6)+'Иные услуги '!$C$5+'РСТ РСО-А'!$L$7+'РСТ РСО-А'!$G$9</f>
        <v>1720.5090000000002</v>
      </c>
      <c r="K417" s="118">
        <f>VLOOKUP($A417+ROUND((COLUMN()-2)/24,5),АТС!$A$41:$F$784,6)+'Иные услуги '!$C$5+'РСТ РСО-А'!$L$7+'РСТ РСО-А'!$G$9</f>
        <v>1601.7190000000001</v>
      </c>
      <c r="L417" s="118">
        <f>VLOOKUP($A417+ROUND((COLUMN()-2)/24,5),АТС!$A$41:$F$784,6)+'Иные услуги '!$C$5+'РСТ РСО-А'!$L$7+'РСТ РСО-А'!$G$9</f>
        <v>1601.7990000000002</v>
      </c>
      <c r="M417" s="118">
        <f>VLOOKUP($A417+ROUND((COLUMN()-2)/24,5),АТС!$A$41:$F$784,6)+'Иные услуги '!$C$5+'РСТ РСО-А'!$L$7+'РСТ РСО-А'!$G$9</f>
        <v>1601.0290000000002</v>
      </c>
      <c r="N417" s="118">
        <f>VLOOKUP($A417+ROUND((COLUMN()-2)/24,5),АТС!$A$41:$F$784,6)+'Иные услуги '!$C$5+'РСТ РСО-А'!$L$7+'РСТ РСО-А'!$G$9</f>
        <v>1601.4590000000001</v>
      </c>
      <c r="O417" s="118">
        <f>VLOOKUP($A417+ROUND((COLUMN()-2)/24,5),АТС!$A$41:$F$784,6)+'Иные услуги '!$C$5+'РСТ РСО-А'!$L$7+'РСТ РСО-А'!$G$9</f>
        <v>1601.4190000000001</v>
      </c>
      <c r="P417" s="118">
        <f>VLOOKUP($A417+ROUND((COLUMN()-2)/24,5),АТС!$A$41:$F$784,6)+'Иные услуги '!$C$5+'РСТ РСО-А'!$L$7+'РСТ РСО-А'!$G$9</f>
        <v>1628.1790000000001</v>
      </c>
      <c r="Q417" s="118">
        <f>VLOOKUP($A417+ROUND((COLUMN()-2)/24,5),АТС!$A$41:$F$784,6)+'Иные услуги '!$C$5+'РСТ РСО-А'!$L$7+'РСТ РСО-А'!$G$9</f>
        <v>1625.789</v>
      </c>
      <c r="R417" s="118">
        <f>VLOOKUP($A417+ROUND((COLUMN()-2)/24,5),АТС!$A$41:$F$784,6)+'Иные услуги '!$C$5+'РСТ РСО-А'!$L$7+'РСТ РСО-А'!$G$9</f>
        <v>1627.3790000000001</v>
      </c>
      <c r="S417" s="118">
        <f>VLOOKUP($A417+ROUND((COLUMN()-2)/24,5),АТС!$A$41:$F$784,6)+'Иные услуги '!$C$5+'РСТ РСО-А'!$L$7+'РСТ РСО-А'!$G$9</f>
        <v>1656.1890000000001</v>
      </c>
      <c r="T417" s="118">
        <f>VLOOKUP($A417+ROUND((COLUMN()-2)/24,5),АТС!$A$41:$F$784,6)+'Иные услуги '!$C$5+'РСТ РСО-А'!$L$7+'РСТ РСО-А'!$G$9</f>
        <v>1719.059</v>
      </c>
      <c r="U417" s="118">
        <f>VLOOKUP($A417+ROUND((COLUMN()-2)/24,5),АТС!$A$41:$F$784,6)+'Иные услуги '!$C$5+'РСТ РСО-А'!$L$7+'РСТ РСО-А'!$G$9</f>
        <v>1686.559</v>
      </c>
      <c r="V417" s="118">
        <f>VLOOKUP($A417+ROUND((COLUMN()-2)/24,5),АТС!$A$41:$F$784,6)+'Иные услуги '!$C$5+'РСТ РСО-А'!$L$7+'РСТ РСО-А'!$G$9</f>
        <v>1693.039</v>
      </c>
      <c r="W417" s="118">
        <f>VLOOKUP($A417+ROUND((COLUMN()-2)/24,5),АТС!$A$41:$F$784,6)+'Иные услуги '!$C$5+'РСТ РСО-А'!$L$7+'РСТ РСО-А'!$G$9</f>
        <v>1777.6990000000001</v>
      </c>
      <c r="X417" s="118">
        <f>VLOOKUP($A417+ROUND((COLUMN()-2)/24,5),АТС!$A$41:$F$784,6)+'Иные услуги '!$C$5+'РСТ РСО-А'!$L$7+'РСТ РСО-А'!$G$9</f>
        <v>1505.229</v>
      </c>
      <c r="Y417" s="118">
        <f>VLOOKUP($A417+ROUND((COLUMN()-2)/24,5),АТС!$A$41:$F$784,6)+'Иные услуги '!$C$5+'РСТ РСО-А'!$L$7+'РСТ РСО-А'!$G$9</f>
        <v>1562.7990000000002</v>
      </c>
    </row>
    <row r="418" spans="1:25" x14ac:dyDescent="0.2">
      <c r="A418" s="66">
        <f t="shared" si="13"/>
        <v>43552</v>
      </c>
      <c r="B418" s="118">
        <f>VLOOKUP($A418+ROUND((COLUMN()-2)/24,5),АТС!$A$41:$F$784,6)+'Иные услуги '!$C$5+'РСТ РСО-А'!$L$7+'РСТ РСО-А'!$G$9</f>
        <v>1644.1690000000001</v>
      </c>
      <c r="C418" s="118">
        <f>VLOOKUP($A418+ROUND((COLUMN()-2)/24,5),АТС!$A$41:$F$784,6)+'Иные услуги '!$C$5+'РСТ РСО-А'!$L$7+'РСТ РСО-А'!$G$9</f>
        <v>1702.2590000000002</v>
      </c>
      <c r="D418" s="118">
        <f>VLOOKUP($A418+ROUND((COLUMN()-2)/24,5),АТС!$A$41:$F$784,6)+'Иные услуги '!$C$5+'РСТ РСО-А'!$L$7+'РСТ РСО-А'!$G$9</f>
        <v>1735.9090000000001</v>
      </c>
      <c r="E418" s="118">
        <f>VLOOKUP($A418+ROUND((COLUMN()-2)/24,5),АТС!$A$41:$F$784,6)+'Иные услуги '!$C$5+'РСТ РСО-А'!$L$7+'РСТ РСО-А'!$G$9</f>
        <v>1735.769</v>
      </c>
      <c r="F418" s="118">
        <f>VLOOKUP($A418+ROUND((COLUMN()-2)/24,5),АТС!$A$41:$F$784,6)+'Иные услуги '!$C$5+'РСТ РСО-А'!$L$7+'РСТ РСО-А'!$G$9</f>
        <v>1736.3990000000001</v>
      </c>
      <c r="G418" s="118">
        <f>VLOOKUP($A418+ROUND((COLUMN()-2)/24,5),АТС!$A$41:$F$784,6)+'Иные услуги '!$C$5+'РСТ РСО-А'!$L$7+'РСТ РСО-А'!$G$9</f>
        <v>1740.059</v>
      </c>
      <c r="H418" s="118">
        <f>VLOOKUP($A418+ROUND((COLUMN()-2)/24,5),АТС!$A$41:$F$784,6)+'Иные услуги '!$C$5+'РСТ РСО-А'!$L$7+'РСТ РСО-А'!$G$9</f>
        <v>1796.8990000000001</v>
      </c>
      <c r="I418" s="118">
        <f>VLOOKUP($A418+ROUND((COLUMN()-2)/24,5),АТС!$A$41:$F$784,6)+'Иные услуги '!$C$5+'РСТ РСО-А'!$L$7+'РСТ РСО-А'!$G$9</f>
        <v>1617.9090000000001</v>
      </c>
      <c r="J418" s="118">
        <f>VLOOKUP($A418+ROUND((COLUMN()-2)/24,5),АТС!$A$41:$F$784,6)+'Иные услуги '!$C$5+'РСТ РСО-А'!$L$7+'РСТ РСО-А'!$G$9</f>
        <v>1678.1590000000001</v>
      </c>
      <c r="K418" s="118">
        <f>VLOOKUP($A418+ROUND((COLUMN()-2)/24,5),АТС!$A$41:$F$784,6)+'Иные услуги '!$C$5+'РСТ РСО-А'!$L$7+'РСТ РСО-А'!$G$9</f>
        <v>1594.039</v>
      </c>
      <c r="L418" s="118">
        <f>VLOOKUP($A418+ROUND((COLUMN()-2)/24,5),АТС!$A$41:$F$784,6)+'Иные услуги '!$C$5+'РСТ РСО-А'!$L$7+'РСТ РСО-А'!$G$9</f>
        <v>1568.749</v>
      </c>
      <c r="M418" s="118">
        <f>VLOOKUP($A418+ROUND((COLUMN()-2)/24,5),АТС!$A$41:$F$784,6)+'Иные услуги '!$C$5+'РСТ РСО-А'!$L$7+'РСТ РСО-А'!$G$9</f>
        <v>1568.0090000000002</v>
      </c>
      <c r="N418" s="118">
        <f>VLOOKUP($A418+ROUND((COLUMN()-2)/24,5),АТС!$A$41:$F$784,6)+'Иные услуги '!$C$5+'РСТ РСО-А'!$L$7+'РСТ РСО-А'!$G$9</f>
        <v>1567.2790000000002</v>
      </c>
      <c r="O418" s="118">
        <f>VLOOKUP($A418+ROUND((COLUMN()-2)/24,5),АТС!$A$41:$F$784,6)+'Иные услуги '!$C$5+'РСТ РСО-А'!$L$7+'РСТ РСО-А'!$G$9</f>
        <v>1592.7190000000001</v>
      </c>
      <c r="P418" s="118">
        <f>VLOOKUP($A418+ROUND((COLUMN()-2)/24,5),АТС!$A$41:$F$784,6)+'Иные услуги '!$C$5+'РСТ РСО-А'!$L$7+'РСТ РСО-А'!$G$9</f>
        <v>1590.6490000000001</v>
      </c>
      <c r="Q418" s="118">
        <f>VLOOKUP($A418+ROUND((COLUMN()-2)/24,5),АТС!$A$41:$F$784,6)+'Иные услуги '!$C$5+'РСТ РСО-А'!$L$7+'РСТ РСО-А'!$G$9</f>
        <v>1590.4290000000001</v>
      </c>
      <c r="R418" s="118">
        <f>VLOOKUP($A418+ROUND((COLUMN()-2)/24,5),АТС!$A$41:$F$784,6)+'Иные услуги '!$C$5+'РСТ РСО-А'!$L$7+'РСТ РСО-А'!$G$9</f>
        <v>1589.8489999999999</v>
      </c>
      <c r="S418" s="118">
        <f>VLOOKUP($A418+ROUND((COLUMN()-2)/24,5),АТС!$A$41:$F$784,6)+'Иные услуги '!$C$5+'РСТ РСО-А'!$L$7+'РСТ РСО-А'!$G$9</f>
        <v>1647.1990000000001</v>
      </c>
      <c r="T418" s="118">
        <f>VLOOKUP($A418+ROUND((COLUMN()-2)/24,5),АТС!$A$41:$F$784,6)+'Иные услуги '!$C$5+'РСТ РСО-А'!$L$7+'РСТ РСО-А'!$G$9</f>
        <v>1710.3790000000001</v>
      </c>
      <c r="U418" s="118">
        <f>VLOOKUP($A418+ROUND((COLUMN()-2)/24,5),АТС!$A$41:$F$784,6)+'Иные услуги '!$C$5+'РСТ РСО-А'!$L$7+'РСТ РСО-А'!$G$9</f>
        <v>1679.0989999999999</v>
      </c>
      <c r="V418" s="118">
        <f>VLOOKUP($A418+ROUND((COLUMN()-2)/24,5),АТС!$A$41:$F$784,6)+'Иные услуги '!$C$5+'РСТ РСО-А'!$L$7+'РСТ РСО-А'!$G$9</f>
        <v>1686.3190000000002</v>
      </c>
      <c r="W418" s="118">
        <f>VLOOKUP($A418+ROUND((COLUMN()-2)/24,5),АТС!$A$41:$F$784,6)+'Иные услуги '!$C$5+'РСТ РСО-А'!$L$7+'РСТ РСО-А'!$G$9</f>
        <v>1770.7090000000001</v>
      </c>
      <c r="X418" s="118">
        <f>VLOOKUP($A418+ROUND((COLUMN()-2)/24,5),АТС!$A$41:$F$784,6)+'Иные услуги '!$C$5+'РСТ РСО-А'!$L$7+'РСТ РСО-А'!$G$9</f>
        <v>1502.2190000000001</v>
      </c>
      <c r="Y418" s="118">
        <f>VLOOKUP($A418+ROUND((COLUMN()-2)/24,5),АТС!$A$41:$F$784,6)+'Иные услуги '!$C$5+'РСТ РСО-А'!$L$7+'РСТ РСО-А'!$G$9</f>
        <v>1558.1190000000001</v>
      </c>
    </row>
    <row r="419" spans="1:25" x14ac:dyDescent="0.2">
      <c r="A419" s="66">
        <f t="shared" si="13"/>
        <v>43553</v>
      </c>
      <c r="B419" s="118">
        <f>VLOOKUP($A419+ROUND((COLUMN()-2)/24,5),АТС!$A$41:$F$784,6)+'Иные услуги '!$C$5+'РСТ РСО-А'!$L$7+'РСТ РСО-А'!$G$9</f>
        <v>1649.789</v>
      </c>
      <c r="C419" s="118">
        <f>VLOOKUP($A419+ROUND((COLUMN()-2)/24,5),АТС!$A$41:$F$784,6)+'Иные услуги '!$C$5+'РСТ РСО-А'!$L$7+'РСТ РСО-А'!$G$9</f>
        <v>1707.079</v>
      </c>
      <c r="D419" s="118">
        <f>VLOOKUP($A419+ROUND((COLUMN()-2)/24,5),АТС!$A$41:$F$784,6)+'Иные услуги '!$C$5+'РСТ РСО-А'!$L$7+'РСТ РСО-А'!$G$9</f>
        <v>1738.6890000000001</v>
      </c>
      <c r="E419" s="118">
        <f>VLOOKUP($A419+ROUND((COLUMN()-2)/24,5),АТС!$A$41:$F$784,6)+'Иные услуги '!$C$5+'РСТ РСО-А'!$L$7+'РСТ РСО-А'!$G$9</f>
        <v>1738.4290000000001</v>
      </c>
      <c r="F419" s="118">
        <f>VLOOKUP($A419+ROUND((COLUMN()-2)/24,5),АТС!$A$41:$F$784,6)+'Иные услуги '!$C$5+'РСТ РСО-А'!$L$7+'РСТ РСО-А'!$G$9</f>
        <v>1739.479</v>
      </c>
      <c r="G419" s="118">
        <f>VLOOKUP($A419+ROUND((COLUMN()-2)/24,5),АТС!$A$41:$F$784,6)+'Иные услуги '!$C$5+'РСТ РСО-А'!$L$7+'РСТ РСО-А'!$G$9</f>
        <v>1741.9590000000001</v>
      </c>
      <c r="H419" s="118">
        <f>VLOOKUP($A419+ROUND((COLUMN()-2)/24,5),АТС!$A$41:$F$784,6)+'Иные услуги '!$C$5+'РСТ РСО-А'!$L$7+'РСТ РСО-А'!$G$9</f>
        <v>1802.6990000000001</v>
      </c>
      <c r="I419" s="118">
        <f>VLOOKUP($A419+ROUND((COLUMN()-2)/24,5),АТС!$A$41:$F$784,6)+'Иные услуги '!$C$5+'РСТ РСО-А'!$L$7+'РСТ РСО-А'!$G$9</f>
        <v>1616.269</v>
      </c>
      <c r="J419" s="118">
        <f>VLOOKUP($A419+ROUND((COLUMN()-2)/24,5),АТС!$A$41:$F$784,6)+'Иные услуги '!$C$5+'РСТ РСО-А'!$L$7+'РСТ РСО-А'!$G$9</f>
        <v>1672.8990000000001</v>
      </c>
      <c r="K419" s="118">
        <f>VLOOKUP($A419+ROUND((COLUMN()-2)/24,5),АТС!$A$41:$F$784,6)+'Иные услуги '!$C$5+'РСТ РСО-А'!$L$7+'РСТ РСО-А'!$G$9</f>
        <v>1583.9090000000001</v>
      </c>
      <c r="L419" s="118">
        <f>VLOOKUP($A419+ROUND((COLUMN()-2)/24,5),АТС!$A$41:$F$784,6)+'Иные услуги '!$C$5+'РСТ РСО-А'!$L$7+'РСТ РСО-А'!$G$9</f>
        <v>1564.0690000000002</v>
      </c>
      <c r="M419" s="118">
        <f>VLOOKUP($A419+ROUND((COLUMN()-2)/24,5),АТС!$A$41:$F$784,6)+'Иные услуги '!$C$5+'РСТ РСО-А'!$L$7+'РСТ РСО-А'!$G$9</f>
        <v>1564.2790000000002</v>
      </c>
      <c r="N419" s="118">
        <f>VLOOKUP($A419+ROUND((COLUMN()-2)/24,5),АТС!$A$41:$F$784,6)+'Иные услуги '!$C$5+'РСТ РСО-А'!$L$7+'РСТ РСО-А'!$G$9</f>
        <v>1573.9690000000001</v>
      </c>
      <c r="O419" s="118">
        <f>VLOOKUP($A419+ROUND((COLUMN()-2)/24,5),АТС!$A$41:$F$784,6)+'Иные услуги '!$C$5+'РСТ РСО-А'!$L$7+'РСТ РСО-А'!$G$9</f>
        <v>1600.329</v>
      </c>
      <c r="P419" s="118">
        <f>VLOOKUP($A419+ROUND((COLUMN()-2)/24,5),АТС!$A$41:$F$784,6)+'Иные услуги '!$C$5+'РСТ РСО-А'!$L$7+'РСТ РСО-А'!$G$9</f>
        <v>1605.3489999999999</v>
      </c>
      <c r="Q419" s="118">
        <f>VLOOKUP($A419+ROUND((COLUMN()-2)/24,5),АТС!$A$41:$F$784,6)+'Иные услуги '!$C$5+'РСТ РСО-А'!$L$7+'РСТ РСО-А'!$G$9</f>
        <v>1605.6590000000001</v>
      </c>
      <c r="R419" s="118">
        <f>VLOOKUP($A419+ROUND((COLUMN()-2)/24,5),АТС!$A$41:$F$784,6)+'Иные услуги '!$C$5+'РСТ РСО-А'!$L$7+'РСТ РСО-А'!$G$9</f>
        <v>1621.6690000000001</v>
      </c>
      <c r="S419" s="118">
        <f>VLOOKUP($A419+ROUND((COLUMN()-2)/24,5),АТС!$A$41:$F$784,6)+'Иные услуги '!$C$5+'РСТ РСО-А'!$L$7+'РСТ РСО-А'!$G$9</f>
        <v>1638.5890000000002</v>
      </c>
      <c r="T419" s="118">
        <f>VLOOKUP($A419+ROUND((COLUMN()-2)/24,5),АТС!$A$41:$F$784,6)+'Иные услуги '!$C$5+'РСТ РСО-А'!$L$7+'РСТ РСО-А'!$G$9</f>
        <v>1708.289</v>
      </c>
      <c r="U419" s="118">
        <f>VLOOKUP($A419+ROUND((COLUMN()-2)/24,5),АТС!$A$41:$F$784,6)+'Иные услуги '!$C$5+'РСТ РСО-А'!$L$7+'РСТ РСО-А'!$G$9</f>
        <v>1661.7990000000002</v>
      </c>
      <c r="V419" s="118">
        <f>VLOOKUP($A419+ROUND((COLUMN()-2)/24,5),АТС!$A$41:$F$784,6)+'Иные услуги '!$C$5+'РСТ РСО-А'!$L$7+'РСТ РСО-А'!$G$9</f>
        <v>1661.269</v>
      </c>
      <c r="W419" s="118">
        <f>VLOOKUP($A419+ROUND((COLUMN()-2)/24,5),АТС!$A$41:$F$784,6)+'Иные услуги '!$C$5+'РСТ РСО-А'!$L$7+'РСТ РСО-А'!$G$9</f>
        <v>1756.8790000000001</v>
      </c>
      <c r="X419" s="118">
        <f>VLOOKUP($A419+ROUND((COLUMN()-2)/24,5),АТС!$A$41:$F$784,6)+'Иные услуги '!$C$5+'РСТ РСО-А'!$L$7+'РСТ РСО-А'!$G$9</f>
        <v>1511.749</v>
      </c>
      <c r="Y419" s="118">
        <f>VLOOKUP($A419+ROUND((COLUMN()-2)/24,5),АТС!$A$41:$F$784,6)+'Иные услуги '!$C$5+'РСТ РСО-А'!$L$7+'РСТ РСО-А'!$G$9</f>
        <v>1534.5690000000002</v>
      </c>
    </row>
    <row r="420" spans="1:25" x14ac:dyDescent="0.2">
      <c r="A420" s="66">
        <f t="shared" si="13"/>
        <v>43554</v>
      </c>
      <c r="B420" s="118">
        <f>VLOOKUP($A420+ROUND((COLUMN()-2)/24,5),АТС!$A$41:$F$784,6)+'Иные услуги '!$C$5+'РСТ РСО-А'!$L$7+'РСТ РСО-А'!$G$9</f>
        <v>1650.7590000000002</v>
      </c>
      <c r="C420" s="118">
        <f>VLOOKUP($A420+ROUND((COLUMN()-2)/24,5),АТС!$A$41:$F$784,6)+'Иные услуги '!$C$5+'РСТ РСО-А'!$L$7+'РСТ РСО-А'!$G$9</f>
        <v>1706.0490000000002</v>
      </c>
      <c r="D420" s="118">
        <f>VLOOKUP($A420+ROUND((COLUMN()-2)/24,5),АТС!$A$41:$F$784,6)+'Иные услуги '!$C$5+'РСТ РСО-А'!$L$7+'РСТ РСО-А'!$G$9</f>
        <v>1723.3190000000002</v>
      </c>
      <c r="E420" s="118">
        <f>VLOOKUP($A420+ROUND((COLUMN()-2)/24,5),АТС!$A$41:$F$784,6)+'Иные услуги '!$C$5+'РСТ РСО-А'!$L$7+'РСТ РСО-А'!$G$9</f>
        <v>1736.6190000000001</v>
      </c>
      <c r="F420" s="118">
        <f>VLOOKUP($A420+ROUND((COLUMN()-2)/24,5),АТС!$A$41:$F$784,6)+'Иные услуги '!$C$5+'РСТ РСО-А'!$L$7+'РСТ РСО-А'!$G$9</f>
        <v>1744.7190000000001</v>
      </c>
      <c r="G420" s="118">
        <f>VLOOKUP($A420+ROUND((COLUMN()-2)/24,5),АТС!$A$41:$F$784,6)+'Иные услуги '!$C$5+'РСТ РСО-А'!$L$7+'РСТ РСО-А'!$G$9</f>
        <v>1738.289</v>
      </c>
      <c r="H420" s="118">
        <f>VLOOKUP($A420+ROUND((COLUMN()-2)/24,5),АТС!$A$41:$F$784,6)+'Иные услуги '!$C$5+'РСТ РСО-А'!$L$7+'РСТ РСО-А'!$G$9</f>
        <v>1837.9690000000001</v>
      </c>
      <c r="I420" s="118">
        <f>VLOOKUP($A420+ROUND((COLUMN()-2)/24,5),АТС!$A$41:$F$784,6)+'Иные услуги '!$C$5+'РСТ РСО-А'!$L$7+'РСТ РСО-А'!$G$9</f>
        <v>1708.9190000000001</v>
      </c>
      <c r="J420" s="118">
        <f>VLOOKUP($A420+ROUND((COLUMN()-2)/24,5),АТС!$A$41:$F$784,6)+'Иные услуги '!$C$5+'РСТ РСО-А'!$L$7+'РСТ РСО-А'!$G$9</f>
        <v>1784.5690000000002</v>
      </c>
      <c r="K420" s="118">
        <f>VLOOKUP($A420+ROUND((COLUMN()-2)/24,5),АТС!$A$41:$F$784,6)+'Иные услуги '!$C$5+'РСТ РСО-А'!$L$7+'РСТ РСО-А'!$G$9</f>
        <v>1680.809</v>
      </c>
      <c r="L420" s="118">
        <f>VLOOKUP($A420+ROUND((COLUMN()-2)/24,5),АТС!$A$41:$F$784,6)+'Иные услуги '!$C$5+'РСТ РСО-А'!$L$7+'РСТ РСО-А'!$G$9</f>
        <v>1662.7790000000002</v>
      </c>
      <c r="M420" s="118">
        <f>VLOOKUP($A420+ROUND((COLUMN()-2)/24,5),АТС!$A$41:$F$784,6)+'Иные услуги '!$C$5+'РСТ РСО-А'!$L$7+'РСТ РСО-А'!$G$9</f>
        <v>1662.9690000000001</v>
      </c>
      <c r="N420" s="118">
        <f>VLOOKUP($A420+ROUND((COLUMN()-2)/24,5),АТС!$A$41:$F$784,6)+'Иные услуги '!$C$5+'РСТ РСО-А'!$L$7+'РСТ РСО-А'!$G$9</f>
        <v>1687.789</v>
      </c>
      <c r="O420" s="118">
        <f>VLOOKUP($A420+ROUND((COLUMN()-2)/24,5),АТС!$A$41:$F$784,6)+'Иные услуги '!$C$5+'РСТ РСО-А'!$L$7+'РСТ РСО-А'!$G$9</f>
        <v>1719.9090000000001</v>
      </c>
      <c r="P420" s="118">
        <f>VLOOKUP($A420+ROUND((COLUMN()-2)/24,5),АТС!$A$41:$F$784,6)+'Иные услуги '!$C$5+'РСТ РСО-А'!$L$7+'РСТ РСО-А'!$G$9</f>
        <v>1712.8890000000001</v>
      </c>
      <c r="Q420" s="118">
        <f>VLOOKUP($A420+ROUND((COLUMN()-2)/24,5),АТС!$A$41:$F$784,6)+'Иные услуги '!$C$5+'РСТ РСО-А'!$L$7+'РСТ РСО-А'!$G$9</f>
        <v>1674.0690000000002</v>
      </c>
      <c r="R420" s="118">
        <f>VLOOKUP($A420+ROUND((COLUMN()-2)/24,5),АТС!$A$41:$F$784,6)+'Иные услуги '!$C$5+'РСТ РСО-А'!$L$7+'РСТ РСО-А'!$G$9</f>
        <v>1638.309</v>
      </c>
      <c r="S420" s="118">
        <f>VLOOKUP($A420+ROUND((COLUMN()-2)/24,5),АТС!$A$41:$F$784,6)+'Иные услуги '!$C$5+'РСТ РСО-А'!$L$7+'РСТ РСО-А'!$G$9</f>
        <v>1648.6690000000001</v>
      </c>
      <c r="T420" s="118">
        <f>VLOOKUP($A420+ROUND((COLUMN()-2)/24,5),АТС!$A$41:$F$784,6)+'Иные услуги '!$C$5+'РСТ РСО-А'!$L$7+'РСТ РСО-А'!$G$9</f>
        <v>1709.7190000000001</v>
      </c>
      <c r="U420" s="118">
        <f>VLOOKUP($A420+ROUND((COLUMN()-2)/24,5),АТС!$A$41:$F$784,6)+'Иные услуги '!$C$5+'РСТ РСО-А'!$L$7+'РСТ РСО-А'!$G$9</f>
        <v>1668.739</v>
      </c>
      <c r="V420" s="118">
        <f>VLOOKUP($A420+ROUND((COLUMN()-2)/24,5),АТС!$A$41:$F$784,6)+'Иные услуги '!$C$5+'РСТ РСО-А'!$L$7+'РСТ РСО-А'!$G$9</f>
        <v>1708.3489999999999</v>
      </c>
      <c r="W420" s="118">
        <f>VLOOKUP($A420+ROUND((COLUMN()-2)/24,5),АТС!$A$41:$F$784,6)+'Иные услуги '!$C$5+'РСТ РСО-А'!$L$7+'РСТ РСО-А'!$G$9</f>
        <v>1797.5890000000002</v>
      </c>
      <c r="X420" s="118">
        <f>VLOOKUP($A420+ROUND((COLUMN()-2)/24,5),АТС!$A$41:$F$784,6)+'Иные услуги '!$C$5+'РСТ РСО-А'!$L$7+'РСТ РСО-А'!$G$9</f>
        <v>1514.1290000000001</v>
      </c>
      <c r="Y420" s="118">
        <f>VLOOKUP($A420+ROUND((COLUMN()-2)/24,5),АТС!$A$41:$F$784,6)+'Иные услуги '!$C$5+'РСТ РСО-А'!$L$7+'РСТ РСО-А'!$G$9</f>
        <v>1556.9090000000001</v>
      </c>
    </row>
    <row r="421" spans="1:25" x14ac:dyDescent="0.2">
      <c r="A421" s="66">
        <f t="shared" si="13"/>
        <v>43555</v>
      </c>
      <c r="B421" s="118">
        <f>VLOOKUP($A421+ROUND((COLUMN()-2)/24,5),АТС!$A$41:$F$784,6)+'Иные услуги '!$C$5+'РСТ РСО-А'!$L$7+'РСТ РСО-А'!$G$9</f>
        <v>1643.5290000000002</v>
      </c>
      <c r="C421" s="118">
        <f>VLOOKUP($A421+ROUND((COLUMN()-2)/24,5),АТС!$A$41:$F$784,6)+'Иные услуги '!$C$5+'РСТ РСО-А'!$L$7+'РСТ РСО-А'!$G$9</f>
        <v>1697.079</v>
      </c>
      <c r="D421" s="118">
        <f>VLOOKUP($A421+ROUND((COLUMN()-2)/24,5),АТС!$A$41:$F$784,6)+'Иные услуги '!$C$5+'РСТ РСО-А'!$L$7+'РСТ РСО-А'!$G$9</f>
        <v>1722.6590000000001</v>
      </c>
      <c r="E421" s="118">
        <f>VLOOKUP($A421+ROUND((COLUMN()-2)/24,5),АТС!$A$41:$F$784,6)+'Иные услуги '!$C$5+'РСТ РСО-А'!$L$7+'РСТ РСО-А'!$G$9</f>
        <v>1736.1490000000001</v>
      </c>
      <c r="F421" s="118">
        <f>VLOOKUP($A421+ROUND((COLUMN()-2)/24,5),АТС!$A$41:$F$784,6)+'Иные услуги '!$C$5+'РСТ РСО-А'!$L$7+'РСТ РСО-А'!$G$9</f>
        <v>1736.4290000000001</v>
      </c>
      <c r="G421" s="118">
        <f>VLOOKUP($A421+ROUND((COLUMN()-2)/24,5),АТС!$A$41:$F$784,6)+'Иные услуги '!$C$5+'РСТ РСО-А'!$L$7+'РСТ РСО-А'!$G$9</f>
        <v>1736.8790000000001</v>
      </c>
      <c r="H421" s="118">
        <f>VLOOKUP($A421+ROUND((COLUMN()-2)/24,5),АТС!$A$41:$F$784,6)+'Иные услуги '!$C$5+'РСТ РСО-А'!$L$7+'РСТ РСО-А'!$G$9</f>
        <v>1847.729</v>
      </c>
      <c r="I421" s="118">
        <f>VLOOKUP($A421+ROUND((COLUMN()-2)/24,5),АТС!$A$41:$F$784,6)+'Иные услуги '!$C$5+'РСТ РСО-А'!$L$7+'РСТ РСО-А'!$G$9</f>
        <v>1740.7590000000002</v>
      </c>
      <c r="J421" s="118">
        <f>VLOOKUP($A421+ROUND((COLUMN()-2)/24,5),АТС!$A$41:$F$784,6)+'Иные услуги '!$C$5+'РСТ РСО-А'!$L$7+'РСТ РСО-А'!$G$9</f>
        <v>1812.6790000000001</v>
      </c>
      <c r="K421" s="118">
        <f>VLOOKUP($A421+ROUND((COLUMN()-2)/24,5),АТС!$A$41:$F$784,6)+'Иные услуги '!$C$5+'РСТ РСО-А'!$L$7+'РСТ РСО-А'!$G$9</f>
        <v>1696.539</v>
      </c>
      <c r="L421" s="118">
        <f>VLOOKUP($A421+ROUND((COLUMN()-2)/24,5),АТС!$A$41:$F$784,6)+'Иные услуги '!$C$5+'РСТ РСО-А'!$L$7+'РСТ РСО-А'!$G$9</f>
        <v>1647.1490000000001</v>
      </c>
      <c r="M421" s="118">
        <f>VLOOKUP($A421+ROUND((COLUMN()-2)/24,5),АТС!$A$41:$F$784,6)+'Иные услуги '!$C$5+'РСТ РСО-А'!$L$7+'РСТ РСО-А'!$G$9</f>
        <v>1624.1790000000001</v>
      </c>
      <c r="N421" s="118">
        <f>VLOOKUP($A421+ROUND((COLUMN()-2)/24,5),АТС!$A$41:$F$784,6)+'Иные услуги '!$C$5+'РСТ РСО-А'!$L$7+'РСТ РСО-А'!$G$9</f>
        <v>1607.0090000000002</v>
      </c>
      <c r="O421" s="118">
        <f>VLOOKUP($A421+ROUND((COLUMN()-2)/24,5),АТС!$A$41:$F$784,6)+'Иные услуги '!$C$5+'РСТ РСО-А'!$L$7+'РСТ РСО-А'!$G$9</f>
        <v>1612.3690000000001</v>
      </c>
      <c r="P421" s="118">
        <f>VLOOKUP($A421+ROUND((COLUMN()-2)/24,5),АТС!$A$41:$F$784,6)+'Иные услуги '!$C$5+'РСТ РСО-А'!$L$7+'РСТ РСО-А'!$G$9</f>
        <v>1617.729</v>
      </c>
      <c r="Q421" s="118">
        <f>VLOOKUP($A421+ROUND((COLUMN()-2)/24,5),АТС!$A$41:$F$784,6)+'Иные услуги '!$C$5+'РСТ РСО-А'!$L$7+'РСТ РСО-А'!$G$9</f>
        <v>1623.3390000000002</v>
      </c>
      <c r="R421" s="118">
        <f>VLOOKUP($A421+ROUND((COLUMN()-2)/24,5),АТС!$A$41:$F$784,6)+'Иные услуги '!$C$5+'РСТ РСО-А'!$L$7+'РСТ РСО-А'!$G$9</f>
        <v>1628.4090000000001</v>
      </c>
      <c r="S421" s="118">
        <f>VLOOKUP($A421+ROUND((COLUMN()-2)/24,5),АТС!$A$41:$F$784,6)+'Иные услуги '!$C$5+'РСТ РСО-А'!$L$7+'РСТ РСО-А'!$G$9</f>
        <v>1615.559</v>
      </c>
      <c r="T421" s="118">
        <f>VLOOKUP($A421+ROUND((COLUMN()-2)/24,5),АТС!$A$41:$F$784,6)+'Иные услуги '!$C$5+'РСТ РСО-А'!$L$7+'РСТ РСО-А'!$G$9</f>
        <v>1687.7090000000001</v>
      </c>
      <c r="U421" s="118">
        <f>VLOOKUP($A421+ROUND((COLUMN()-2)/24,5),АТС!$A$41:$F$784,6)+'Иные услуги '!$C$5+'РСТ РСО-А'!$L$7+'РСТ РСО-А'!$G$9</f>
        <v>1594.4290000000001</v>
      </c>
      <c r="V421" s="118">
        <f>VLOOKUP($A421+ROUND((COLUMN()-2)/24,5),АТС!$A$41:$F$784,6)+'Иные услуги '!$C$5+'РСТ РСО-А'!$L$7+'РСТ РСО-А'!$G$9</f>
        <v>1629.1590000000001</v>
      </c>
      <c r="W421" s="118">
        <f>VLOOKUP($A421+ROUND((COLUMN()-2)/24,5),АТС!$A$41:$F$784,6)+'Иные услуги '!$C$5+'РСТ РСО-А'!$L$7+'РСТ РСО-А'!$G$9</f>
        <v>1703.4390000000001</v>
      </c>
      <c r="X421" s="118">
        <f>VLOOKUP($A421+ROUND((COLUMN()-2)/24,5),АТС!$A$41:$F$784,6)+'Иные услуги '!$C$5+'РСТ РСО-А'!$L$7+'РСТ РСО-А'!$G$9</f>
        <v>1506.229</v>
      </c>
      <c r="Y421" s="118">
        <f>VLOOKUP($A421+ROUND((COLUMN()-2)/24,5),АТС!$A$41:$F$784,6)+'Иные услуги '!$C$5+'РСТ РСО-А'!$L$7+'РСТ РСО-А'!$G$9</f>
        <v>1516.3489999999999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51" t="s">
        <v>35</v>
      </c>
      <c r="B424" s="145" t="s">
        <v>99</v>
      </c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7"/>
    </row>
    <row r="425" spans="1:25" ht="12.75" x14ac:dyDescent="0.2">
      <c r="A425" s="152"/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50"/>
    </row>
    <row r="426" spans="1:25" ht="12.75" x14ac:dyDescent="0.2">
      <c r="A426" s="152"/>
      <c r="B426" s="156" t="s">
        <v>100</v>
      </c>
      <c r="C426" s="154" t="s">
        <v>101</v>
      </c>
      <c r="D426" s="154" t="s">
        <v>102</v>
      </c>
      <c r="E426" s="154" t="s">
        <v>103</v>
      </c>
      <c r="F426" s="154" t="s">
        <v>104</v>
      </c>
      <c r="G426" s="154" t="s">
        <v>105</v>
      </c>
      <c r="H426" s="154" t="s">
        <v>106</v>
      </c>
      <c r="I426" s="154" t="s">
        <v>107</v>
      </c>
      <c r="J426" s="154" t="s">
        <v>108</v>
      </c>
      <c r="K426" s="154" t="s">
        <v>109</v>
      </c>
      <c r="L426" s="154" t="s">
        <v>110</v>
      </c>
      <c r="M426" s="154" t="s">
        <v>111</v>
      </c>
      <c r="N426" s="158" t="s">
        <v>112</v>
      </c>
      <c r="O426" s="154" t="s">
        <v>113</v>
      </c>
      <c r="P426" s="154" t="s">
        <v>114</v>
      </c>
      <c r="Q426" s="154" t="s">
        <v>115</v>
      </c>
      <c r="R426" s="154" t="s">
        <v>116</v>
      </c>
      <c r="S426" s="154" t="s">
        <v>117</v>
      </c>
      <c r="T426" s="154" t="s">
        <v>118</v>
      </c>
      <c r="U426" s="154" t="s">
        <v>119</v>
      </c>
      <c r="V426" s="154" t="s">
        <v>120</v>
      </c>
      <c r="W426" s="154" t="s">
        <v>121</v>
      </c>
      <c r="X426" s="154" t="s">
        <v>122</v>
      </c>
      <c r="Y426" s="154" t="s">
        <v>123</v>
      </c>
    </row>
    <row r="427" spans="1:25" ht="12.75" x14ac:dyDescent="0.2">
      <c r="A427" s="153"/>
      <c r="B427" s="157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9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</row>
    <row r="428" spans="1:25" x14ac:dyDescent="0.2">
      <c r="A428" s="66">
        <f>A391</f>
        <v>43525</v>
      </c>
      <c r="B428" s="91">
        <f>VLOOKUP($A428+ROUND((COLUMN()-2)/24,5),АТС!$A$41:$F$784,6)+'Иные услуги '!$C$5+'РСТ РСО-А'!$L$7+'РСТ РСО-А'!$H$9</f>
        <v>1519.7090000000001</v>
      </c>
      <c r="C428" s="118">
        <f>VLOOKUP($A428+ROUND((COLUMN()-2)/24,5),АТС!$A$41:$F$784,6)+'Иные услуги '!$C$5+'РСТ РСО-А'!$L$7+'РСТ РСО-А'!$H$9</f>
        <v>1580.1090000000002</v>
      </c>
      <c r="D428" s="118">
        <f>VLOOKUP($A428+ROUND((COLUMN()-2)/24,5),АТС!$A$41:$F$784,6)+'Иные услуги '!$C$5+'РСТ РСО-А'!$L$7+'РСТ РСО-А'!$H$9</f>
        <v>1603.499</v>
      </c>
      <c r="E428" s="118">
        <f>VLOOKUP($A428+ROUND((COLUMN()-2)/24,5),АТС!$A$41:$F$784,6)+'Иные услуги '!$C$5+'РСТ РСО-А'!$L$7+'РСТ РСО-А'!$H$9</f>
        <v>1596.819</v>
      </c>
      <c r="F428" s="118">
        <f>VLOOKUP($A428+ROUND((COLUMN()-2)/24,5),АТС!$A$41:$F$784,6)+'Иные услуги '!$C$5+'РСТ РСО-А'!$L$7+'РСТ РСО-А'!$H$9</f>
        <v>1610.6490000000001</v>
      </c>
      <c r="G428" s="118">
        <f>VLOOKUP($A428+ROUND((COLUMN()-2)/24,5),АТС!$A$41:$F$784,6)+'Иные услуги '!$C$5+'РСТ РСО-А'!$L$7+'РСТ РСО-А'!$H$9</f>
        <v>1586.549</v>
      </c>
      <c r="H428" s="118">
        <f>VLOOKUP($A428+ROUND((COLUMN()-2)/24,5),АТС!$A$41:$F$784,6)+'Иные услуги '!$C$5+'РСТ РСО-А'!$L$7+'РСТ РСО-А'!$H$9</f>
        <v>1561.299</v>
      </c>
      <c r="I428" s="118">
        <f>VLOOKUP($A428+ROUND((COLUMN()-2)/24,5),АТС!$A$41:$F$784,6)+'Иные услуги '!$C$5+'РСТ РСО-А'!$L$7+'РСТ РСО-А'!$H$9</f>
        <v>1454.529</v>
      </c>
      <c r="J428" s="118">
        <f>VLOOKUP($A428+ROUND((COLUMN()-2)/24,5),АТС!$A$41:$F$784,6)+'Иные услуги '!$C$5+'РСТ РСО-А'!$L$7+'РСТ РСО-А'!$H$9</f>
        <v>1525.4289999999999</v>
      </c>
      <c r="K428" s="118">
        <f>VLOOKUP($A428+ROUND((COLUMN()-2)/24,5),АТС!$A$41:$F$784,6)+'Иные услуги '!$C$5+'РСТ РСО-А'!$L$7+'РСТ РСО-А'!$H$9</f>
        <v>1449.3590000000002</v>
      </c>
      <c r="L428" s="118">
        <f>VLOOKUP($A428+ROUND((COLUMN()-2)/24,5),АТС!$A$41:$F$784,6)+'Иные услуги '!$C$5+'РСТ РСО-А'!$L$7+'РСТ РСО-А'!$H$9</f>
        <v>1443.9190000000001</v>
      </c>
      <c r="M428" s="118">
        <f>VLOOKUP($A428+ROUND((COLUMN()-2)/24,5),АТС!$A$41:$F$784,6)+'Иные услуги '!$C$5+'РСТ РСО-А'!$L$7+'РСТ РСО-А'!$H$9</f>
        <v>1442.9190000000001</v>
      </c>
      <c r="N428" s="118">
        <f>VLOOKUP($A428+ROUND((COLUMN()-2)/24,5),АТС!$A$41:$F$784,6)+'Иные услуги '!$C$5+'РСТ РСО-А'!$L$7+'РСТ РСО-А'!$H$9</f>
        <v>1451.799</v>
      </c>
      <c r="O428" s="118">
        <f>VLOOKUP($A428+ROUND((COLUMN()-2)/24,5),АТС!$A$41:$F$784,6)+'Иные услуги '!$C$5+'РСТ РСО-А'!$L$7+'РСТ РСО-А'!$H$9</f>
        <v>1479.7190000000001</v>
      </c>
      <c r="P428" s="118">
        <f>VLOOKUP($A428+ROUND((COLUMN()-2)/24,5),АТС!$A$41:$F$784,6)+'Иные услуги '!$C$5+'РСТ РСО-А'!$L$7+'РСТ РСО-А'!$H$9</f>
        <v>1442.8689999999999</v>
      </c>
      <c r="Q428" s="118">
        <f>VLOOKUP($A428+ROUND((COLUMN()-2)/24,5),АТС!$A$41:$F$784,6)+'Иные услуги '!$C$5+'РСТ РСО-А'!$L$7+'РСТ РСО-А'!$H$9</f>
        <v>1442.9190000000001</v>
      </c>
      <c r="R428" s="118">
        <f>VLOOKUP($A428+ROUND((COLUMN()-2)/24,5),АТС!$A$41:$F$784,6)+'Иные услуги '!$C$5+'РСТ РСО-А'!$L$7+'РСТ РСО-А'!$H$9</f>
        <v>1443.2190000000001</v>
      </c>
      <c r="S428" s="118">
        <f>VLOOKUP($A428+ROUND((COLUMN()-2)/24,5),АТС!$A$41:$F$784,6)+'Иные услуги '!$C$5+'РСТ РСО-А'!$L$7+'РСТ РСО-А'!$H$9</f>
        <v>1443.8390000000002</v>
      </c>
      <c r="T428" s="118">
        <f>VLOOKUP($A428+ROUND((COLUMN()-2)/24,5),АТС!$A$41:$F$784,6)+'Иные услуги '!$C$5+'РСТ РСО-А'!$L$7+'РСТ РСО-А'!$H$9</f>
        <v>1460.729</v>
      </c>
      <c r="U428" s="118">
        <f>VLOOKUP($A428+ROUND((COLUMN()-2)/24,5),АТС!$A$41:$F$784,6)+'Иные услуги '!$C$5+'РСТ РСО-А'!$L$7+'РСТ РСО-А'!$H$9</f>
        <v>1481.1690000000001</v>
      </c>
      <c r="V428" s="118">
        <f>VLOOKUP($A428+ROUND((COLUMN()-2)/24,5),АТС!$A$41:$F$784,6)+'Иные услуги '!$C$5+'РСТ РСО-А'!$L$7+'РСТ РСО-А'!$H$9</f>
        <v>1491.4089999999999</v>
      </c>
      <c r="W428" s="118">
        <f>VLOOKUP($A428+ROUND((COLUMN()-2)/24,5),АТС!$A$41:$F$784,6)+'Иные услуги '!$C$5+'РСТ РСО-А'!$L$7+'РСТ РСО-А'!$H$9</f>
        <v>1549.3990000000001</v>
      </c>
      <c r="X428" s="118">
        <f>VLOOKUP($A428+ROUND((COLUMN()-2)/24,5),АТС!$A$41:$F$784,6)+'Иные услуги '!$C$5+'РСТ РСО-А'!$L$7+'РСТ РСО-А'!$H$9</f>
        <v>1473.989</v>
      </c>
      <c r="Y428" s="118">
        <f>VLOOKUP($A428+ROUND((COLUMN()-2)/24,5),АТС!$A$41:$F$784,6)+'Иные услуги '!$C$5+'РСТ РСО-А'!$L$7+'РСТ РСО-А'!$H$9</f>
        <v>1433.3390000000002</v>
      </c>
    </row>
    <row r="429" spans="1:25" x14ac:dyDescent="0.2">
      <c r="A429" s="66">
        <f>A428+1</f>
        <v>43526</v>
      </c>
      <c r="B429" s="118">
        <f>VLOOKUP($A429+ROUND((COLUMN()-2)/24,5),АТС!$A$41:$F$784,6)+'Иные услуги '!$C$5+'РСТ РСО-А'!$L$7+'РСТ РСО-А'!$H$9</f>
        <v>1524.3990000000001</v>
      </c>
      <c r="C429" s="118">
        <f>VLOOKUP($A429+ROUND((COLUMN()-2)/24,5),АТС!$A$41:$F$784,6)+'Иные услуги '!$C$5+'РСТ РСО-А'!$L$7+'РСТ РСО-А'!$H$9</f>
        <v>1582.739</v>
      </c>
      <c r="D429" s="118">
        <f>VLOOKUP($A429+ROUND((COLUMN()-2)/24,5),АТС!$A$41:$F$784,6)+'Иные услуги '!$C$5+'РСТ РСО-А'!$L$7+'РСТ РСО-А'!$H$9</f>
        <v>1606.979</v>
      </c>
      <c r="E429" s="118">
        <f>VLOOKUP($A429+ROUND((COLUMN()-2)/24,5),АТС!$A$41:$F$784,6)+'Иные услуги '!$C$5+'РСТ РСО-А'!$L$7+'РСТ РСО-А'!$H$9</f>
        <v>1598.079</v>
      </c>
      <c r="F429" s="118">
        <f>VLOOKUP($A429+ROUND((COLUMN()-2)/24,5),АТС!$A$41:$F$784,6)+'Иные услуги '!$C$5+'РСТ РСО-А'!$L$7+'РСТ РСО-А'!$H$9</f>
        <v>1610.8990000000001</v>
      </c>
      <c r="G429" s="118">
        <f>VLOOKUP($A429+ROUND((COLUMN()-2)/24,5),АТС!$A$41:$F$784,6)+'Иные услуги '!$C$5+'РСТ РСО-А'!$L$7+'РСТ РСО-А'!$H$9</f>
        <v>1586.329</v>
      </c>
      <c r="H429" s="118">
        <f>VLOOKUP($A429+ROUND((COLUMN()-2)/24,5),АТС!$A$41:$F$784,6)+'Иные услуги '!$C$5+'РСТ РСО-А'!$L$7+'РСТ РСО-А'!$H$9</f>
        <v>1643.9590000000001</v>
      </c>
      <c r="I429" s="118">
        <f>VLOOKUP($A429+ROUND((COLUMN()-2)/24,5),АТС!$A$41:$F$784,6)+'Иные услуги '!$C$5+'РСТ РСО-А'!$L$7+'РСТ РСО-А'!$H$9</f>
        <v>1562.7190000000001</v>
      </c>
      <c r="J429" s="118">
        <f>VLOOKUP($A429+ROUND((COLUMN()-2)/24,5),АТС!$A$41:$F$784,6)+'Иные услуги '!$C$5+'РСТ РСО-А'!$L$7+'РСТ РСО-А'!$H$9</f>
        <v>1653.6490000000001</v>
      </c>
      <c r="K429" s="118">
        <f>VLOOKUP($A429+ROUND((COLUMN()-2)/24,5),АТС!$A$41:$F$784,6)+'Иные услуги '!$C$5+'РСТ РСО-А'!$L$7+'РСТ РСО-А'!$H$9</f>
        <v>1531.3889999999999</v>
      </c>
      <c r="L429" s="118">
        <f>VLOOKUP($A429+ROUND((COLUMN()-2)/24,5),АТС!$A$41:$F$784,6)+'Иные услуги '!$C$5+'РСТ РСО-А'!$L$7+'РСТ РСО-А'!$H$9</f>
        <v>1505.479</v>
      </c>
      <c r="M429" s="118">
        <f>VLOOKUP($A429+ROUND((COLUMN()-2)/24,5),АТС!$A$41:$F$784,6)+'Иные услуги '!$C$5+'РСТ РСО-А'!$L$7+'РСТ РСО-А'!$H$9</f>
        <v>1505.319</v>
      </c>
      <c r="N429" s="118">
        <f>VLOOKUP($A429+ROUND((COLUMN()-2)/24,5),АТС!$A$41:$F$784,6)+'Иные услуги '!$C$5+'РСТ РСО-А'!$L$7+'РСТ РСО-А'!$H$9</f>
        <v>1505.2190000000001</v>
      </c>
      <c r="O429" s="118">
        <f>VLOOKUP($A429+ROUND((COLUMN()-2)/24,5),АТС!$A$41:$F$784,6)+'Иные услуги '!$C$5+'РСТ РСО-А'!$L$7+'РСТ РСО-А'!$H$9</f>
        <v>1531.3889999999999</v>
      </c>
      <c r="P429" s="118">
        <f>VLOOKUP($A429+ROUND((COLUMN()-2)/24,5),АТС!$A$41:$F$784,6)+'Иные услуги '!$C$5+'РСТ РСО-А'!$L$7+'РСТ РСО-А'!$H$9</f>
        <v>1531.059</v>
      </c>
      <c r="Q429" s="118">
        <f>VLOOKUP($A429+ROUND((COLUMN()-2)/24,5),АТС!$A$41:$F$784,6)+'Иные услуги '!$C$5+'РСТ РСО-А'!$L$7+'РСТ РСО-А'!$H$9</f>
        <v>1530.1589999999999</v>
      </c>
      <c r="R429" s="118">
        <f>VLOOKUP($A429+ROUND((COLUMN()-2)/24,5),АТС!$A$41:$F$784,6)+'Иные услуги '!$C$5+'РСТ РСО-А'!$L$7+'РСТ РСО-А'!$H$9</f>
        <v>1530.1589999999999</v>
      </c>
      <c r="S429" s="118">
        <f>VLOOKUP($A429+ROUND((COLUMN()-2)/24,5),АТС!$A$41:$F$784,6)+'Иные услуги '!$C$5+'РСТ РСО-А'!$L$7+'РСТ РСО-А'!$H$9</f>
        <v>1482.3790000000001</v>
      </c>
      <c r="T429" s="118">
        <f>VLOOKUP($A429+ROUND((COLUMN()-2)/24,5),АТС!$A$41:$F$784,6)+'Иные услуги '!$C$5+'РСТ РСО-А'!$L$7+'РСТ РСО-А'!$H$9</f>
        <v>1470.4089999999999</v>
      </c>
      <c r="U429" s="118">
        <f>VLOOKUP($A429+ROUND((COLUMN()-2)/24,5),АТС!$A$41:$F$784,6)+'Иные услуги '!$C$5+'РСТ РСО-А'!$L$7+'РСТ РСО-А'!$H$9</f>
        <v>1475.299</v>
      </c>
      <c r="V429" s="118">
        <f>VLOOKUP($A429+ROUND((COLUMN()-2)/24,5),АТС!$A$41:$F$784,6)+'Иные услуги '!$C$5+'РСТ РСО-А'!$L$7+'РСТ РСО-А'!$H$9</f>
        <v>1489.6589999999999</v>
      </c>
      <c r="W429" s="118">
        <f>VLOOKUP($A429+ROUND((COLUMN()-2)/24,5),АТС!$A$41:$F$784,6)+'Иные услуги '!$C$5+'РСТ РСО-А'!$L$7+'РСТ РСО-А'!$H$9</f>
        <v>1549.519</v>
      </c>
      <c r="X429" s="118">
        <f>VLOOKUP($A429+ROUND((COLUMN()-2)/24,5),АТС!$A$41:$F$784,6)+'Иные услуги '!$C$5+'РСТ РСО-А'!$L$7+'РСТ РСО-А'!$H$9</f>
        <v>1474.2190000000001</v>
      </c>
      <c r="Y429" s="118">
        <f>VLOOKUP($A429+ROUND((COLUMN()-2)/24,5),АТС!$A$41:$F$784,6)+'Иные услуги '!$C$5+'РСТ РСО-А'!$L$7+'РСТ РСО-А'!$H$9</f>
        <v>1435.009</v>
      </c>
    </row>
    <row r="430" spans="1:25" x14ac:dyDescent="0.2">
      <c r="A430" s="66">
        <f t="shared" ref="A430:A458" si="14">A429+1</f>
        <v>43527</v>
      </c>
      <c r="B430" s="118">
        <f>VLOOKUP($A430+ROUND((COLUMN()-2)/24,5),АТС!$A$41:$F$784,6)+'Иные услуги '!$C$5+'РСТ РСО-А'!$L$7+'РСТ РСО-А'!$H$9</f>
        <v>1523.8790000000001</v>
      </c>
      <c r="C430" s="118">
        <f>VLOOKUP($A430+ROUND((COLUMN()-2)/24,5),АТС!$A$41:$F$784,6)+'Иные услуги '!$C$5+'РСТ РСО-А'!$L$7+'РСТ РСО-А'!$H$9</f>
        <v>1580.029</v>
      </c>
      <c r="D430" s="118">
        <f>VLOOKUP($A430+ROUND((COLUMN()-2)/24,5),АТС!$A$41:$F$784,6)+'Иные услуги '!$C$5+'РСТ РСО-А'!$L$7+'РСТ РСО-А'!$H$9</f>
        <v>1603.9390000000001</v>
      </c>
      <c r="E430" s="118">
        <f>VLOOKUP($A430+ROUND((COLUMN()-2)/24,5),АТС!$A$41:$F$784,6)+'Иные услуги '!$C$5+'РСТ РСО-А'!$L$7+'РСТ РСО-А'!$H$9</f>
        <v>1609.0890000000002</v>
      </c>
      <c r="F430" s="118">
        <f>VLOOKUP($A430+ROUND((COLUMN()-2)/24,5),АТС!$A$41:$F$784,6)+'Иные услуги '!$C$5+'РСТ РСО-А'!$L$7+'РСТ РСО-А'!$H$9</f>
        <v>1609.9490000000001</v>
      </c>
      <c r="G430" s="118">
        <f>VLOOKUP($A430+ROUND((COLUMN()-2)/24,5),АТС!$A$41:$F$784,6)+'Иные услуги '!$C$5+'РСТ РСО-А'!$L$7+'РСТ РСО-А'!$H$9</f>
        <v>1611.539</v>
      </c>
      <c r="H430" s="118">
        <f>VLOOKUP($A430+ROUND((COLUMN()-2)/24,5),АТС!$A$41:$F$784,6)+'Иные услуги '!$C$5+'РСТ РСО-А'!$L$7+'РСТ РСО-А'!$H$9</f>
        <v>1640.6589999999999</v>
      </c>
      <c r="I430" s="118">
        <f>VLOOKUP($A430+ROUND((COLUMN()-2)/24,5),АТС!$A$41:$F$784,6)+'Иные услуги '!$C$5+'РСТ РСО-А'!$L$7+'РСТ РСО-А'!$H$9</f>
        <v>1598.9590000000001</v>
      </c>
      <c r="J430" s="118">
        <f>VLOOKUP($A430+ROUND((COLUMN()-2)/24,5),АТС!$A$41:$F$784,6)+'Иные услуги '!$C$5+'РСТ РСО-А'!$L$7+'РСТ РСО-А'!$H$9</f>
        <v>1689.299</v>
      </c>
      <c r="K430" s="118">
        <f>VLOOKUP($A430+ROUND((COLUMN()-2)/24,5),АТС!$A$41:$F$784,6)+'Иные услуги '!$C$5+'РСТ РСО-А'!$L$7+'РСТ РСО-А'!$H$9</f>
        <v>1590.279</v>
      </c>
      <c r="L430" s="118">
        <f>VLOOKUP($A430+ROUND((COLUMN()-2)/24,5),АТС!$A$41:$F$784,6)+'Иные услуги '!$C$5+'РСТ РСО-А'!$L$7+'РСТ РСО-А'!$H$9</f>
        <v>1532.9190000000001</v>
      </c>
      <c r="M430" s="118">
        <f>VLOOKUP($A430+ROUND((COLUMN()-2)/24,5),АТС!$A$41:$F$784,6)+'Иные услуги '!$C$5+'РСТ РСО-А'!$L$7+'РСТ РСО-А'!$H$9</f>
        <v>1532.7090000000001</v>
      </c>
      <c r="N430" s="118">
        <f>VLOOKUP($A430+ROUND((COLUMN()-2)/24,5),АТС!$A$41:$F$784,6)+'Иные услуги '!$C$5+'РСТ РСО-А'!$L$7+'РСТ РСО-А'!$H$9</f>
        <v>1532.1789999999999</v>
      </c>
      <c r="O430" s="118">
        <f>VLOOKUP($A430+ROUND((COLUMN()-2)/24,5),АТС!$A$41:$F$784,6)+'Иные услуги '!$C$5+'РСТ РСО-А'!$L$7+'РСТ РСО-А'!$H$9</f>
        <v>1532.249</v>
      </c>
      <c r="P430" s="118">
        <f>VLOOKUP($A430+ROUND((COLUMN()-2)/24,5),АТС!$A$41:$F$784,6)+'Иные услуги '!$C$5+'РСТ РСО-А'!$L$7+'РСТ РСО-А'!$H$9</f>
        <v>1532.0989999999999</v>
      </c>
      <c r="Q430" s="118">
        <f>VLOOKUP($A430+ROUND((COLUMN()-2)/24,5),АТС!$A$41:$F$784,6)+'Иные услуги '!$C$5+'РСТ РСО-А'!$L$7+'РСТ РСО-А'!$H$9</f>
        <v>1531.309</v>
      </c>
      <c r="R430" s="118">
        <f>VLOOKUP($A430+ROUND((COLUMN()-2)/24,5),АТС!$A$41:$F$784,6)+'Иные услуги '!$C$5+'РСТ РСО-А'!$L$7+'РСТ РСО-А'!$H$9</f>
        <v>1531.4490000000001</v>
      </c>
      <c r="S430" s="118">
        <f>VLOOKUP($A430+ROUND((COLUMN()-2)/24,5),АТС!$A$41:$F$784,6)+'Иные услуги '!$C$5+'РСТ РСО-А'!$L$7+'РСТ РСО-А'!$H$9</f>
        <v>1484.499</v>
      </c>
      <c r="T430" s="118">
        <f>VLOOKUP($A430+ROUND((COLUMN()-2)/24,5),АТС!$A$41:$F$784,6)+'Иные услуги '!$C$5+'РСТ РСО-А'!$L$7+'РСТ РСО-А'!$H$9</f>
        <v>1489.6690000000001</v>
      </c>
      <c r="U430" s="118">
        <f>VLOOKUP($A430+ROUND((COLUMN()-2)/24,5),АТС!$A$41:$F$784,6)+'Иные услуги '!$C$5+'РСТ РСО-А'!$L$7+'РСТ РСО-А'!$H$9</f>
        <v>1477.329</v>
      </c>
      <c r="V430" s="118">
        <f>VLOOKUP($A430+ROUND((COLUMN()-2)/24,5),АТС!$A$41:$F$784,6)+'Иные услуги '!$C$5+'РСТ РСО-А'!$L$7+'РСТ РСО-А'!$H$9</f>
        <v>1491.6890000000001</v>
      </c>
      <c r="W430" s="118">
        <f>VLOOKUP($A430+ROUND((COLUMN()-2)/24,5),АТС!$A$41:$F$784,6)+'Иные услуги '!$C$5+'РСТ РСО-А'!$L$7+'РСТ РСО-А'!$H$9</f>
        <v>1550.069</v>
      </c>
      <c r="X430" s="118">
        <f>VLOOKUP($A430+ROUND((COLUMN()-2)/24,5),АТС!$A$41:$F$784,6)+'Иные услуги '!$C$5+'РСТ РСО-А'!$L$7+'РСТ РСО-А'!$H$9</f>
        <v>1473.5989999999999</v>
      </c>
      <c r="Y430" s="118">
        <f>VLOOKUP($A430+ROUND((COLUMN()-2)/24,5),АТС!$A$41:$F$784,6)+'Иные услуги '!$C$5+'РСТ РСО-А'!$L$7+'РСТ РСО-А'!$H$9</f>
        <v>1435.1589999999999</v>
      </c>
    </row>
    <row r="431" spans="1:25" x14ac:dyDescent="0.2">
      <c r="A431" s="66">
        <f t="shared" si="14"/>
        <v>43528</v>
      </c>
      <c r="B431" s="118">
        <f>VLOOKUP($A431+ROUND((COLUMN()-2)/24,5),АТС!$A$41:$F$784,6)+'Иные услуги '!$C$5+'РСТ РСО-А'!$L$7+'РСТ РСО-А'!$H$9</f>
        <v>1524.7190000000001</v>
      </c>
      <c r="C431" s="118">
        <f>VLOOKUP($A431+ROUND((COLUMN()-2)/24,5),АТС!$A$41:$F$784,6)+'Иные услуги '!$C$5+'РСТ РСО-А'!$L$7+'РСТ РСО-А'!$H$9</f>
        <v>1579.7190000000001</v>
      </c>
      <c r="D431" s="118">
        <f>VLOOKUP($A431+ROUND((COLUMN()-2)/24,5),АТС!$A$41:$F$784,6)+'Иные услуги '!$C$5+'РСТ РСО-А'!$L$7+'РСТ РСО-А'!$H$9</f>
        <v>1604.009</v>
      </c>
      <c r="E431" s="118">
        <f>VLOOKUP($A431+ROUND((COLUMN()-2)/24,5),АТС!$A$41:$F$784,6)+'Иные услуги '!$C$5+'РСТ РСО-А'!$L$7+'РСТ РСО-А'!$H$9</f>
        <v>1597.259</v>
      </c>
      <c r="F431" s="118">
        <f>VLOOKUP($A431+ROUND((COLUMN()-2)/24,5),АТС!$A$41:$F$784,6)+'Иные услуги '!$C$5+'РСТ РСО-А'!$L$7+'РСТ РСО-А'!$H$9</f>
        <v>1610.9490000000001</v>
      </c>
      <c r="G431" s="118">
        <f>VLOOKUP($A431+ROUND((COLUMN()-2)/24,5),АТС!$A$41:$F$784,6)+'Иные услуги '!$C$5+'РСТ РСО-А'!$L$7+'РСТ РСО-А'!$H$9</f>
        <v>1587.319</v>
      </c>
      <c r="H431" s="118">
        <f>VLOOKUP($A431+ROUND((COLUMN()-2)/24,5),АТС!$A$41:$F$784,6)+'Иные услуги '!$C$5+'РСТ РСО-А'!$L$7+'РСТ РСО-А'!$H$9</f>
        <v>1564.4089999999999</v>
      </c>
      <c r="I431" s="118">
        <f>VLOOKUP($A431+ROUND((COLUMN()-2)/24,5),АТС!$A$41:$F$784,6)+'Иные услуги '!$C$5+'РСТ РСО-А'!$L$7+'РСТ РСО-А'!$H$9</f>
        <v>1459.799</v>
      </c>
      <c r="J431" s="118">
        <f>VLOOKUP($A431+ROUND((COLUMN()-2)/24,5),АТС!$A$41:$F$784,6)+'Иные услуги '!$C$5+'РСТ РСО-А'!$L$7+'РСТ РСО-А'!$H$9</f>
        <v>1493.1890000000001</v>
      </c>
      <c r="K431" s="118">
        <f>VLOOKUP($A431+ROUND((COLUMN()-2)/24,5),АТС!$A$41:$F$784,6)+'Иные услуги '!$C$5+'РСТ РСО-А'!$L$7+'РСТ РСО-А'!$H$9</f>
        <v>1437.299</v>
      </c>
      <c r="L431" s="118">
        <f>VLOOKUP($A431+ROUND((COLUMN()-2)/24,5),АТС!$A$41:$F$784,6)+'Иные услуги '!$C$5+'РСТ РСО-А'!$L$7+'РСТ РСО-А'!$H$9</f>
        <v>1433.9390000000001</v>
      </c>
      <c r="M431" s="118">
        <f>VLOOKUP($A431+ROUND((COLUMN()-2)/24,5),АТС!$A$41:$F$784,6)+'Иные услуги '!$C$5+'РСТ РСО-А'!$L$7+'РСТ РСО-А'!$H$9</f>
        <v>1431.9390000000001</v>
      </c>
      <c r="N431" s="118">
        <f>VLOOKUP($A431+ROUND((COLUMN()-2)/24,5),АТС!$A$41:$F$784,6)+'Иные услуги '!$C$5+'РСТ РСО-А'!$L$7+'РСТ РСО-А'!$H$9</f>
        <v>1439.8390000000002</v>
      </c>
      <c r="O431" s="118">
        <f>VLOOKUP($A431+ROUND((COLUMN()-2)/24,5),АТС!$A$41:$F$784,6)+'Иные услуги '!$C$5+'РСТ РСО-А'!$L$7+'РСТ РСО-А'!$H$9</f>
        <v>1467.0989999999999</v>
      </c>
      <c r="P431" s="118">
        <f>VLOOKUP($A431+ROUND((COLUMN()-2)/24,5),АТС!$A$41:$F$784,6)+'Иные услуги '!$C$5+'РСТ РСО-А'!$L$7+'РСТ РСО-А'!$H$9</f>
        <v>1431.029</v>
      </c>
      <c r="Q431" s="118">
        <f>VLOOKUP($A431+ROUND((COLUMN()-2)/24,5),АТС!$A$41:$F$784,6)+'Иные услуги '!$C$5+'РСТ РСО-А'!$L$7+'РСТ РСО-А'!$H$9</f>
        <v>1430.819</v>
      </c>
      <c r="R431" s="118">
        <f>VLOOKUP($A431+ROUND((COLUMN()-2)/24,5),АТС!$A$41:$F$784,6)+'Иные услуги '!$C$5+'РСТ РСО-А'!$L$7+'РСТ РСО-А'!$H$9</f>
        <v>1430.3790000000001</v>
      </c>
      <c r="S431" s="118">
        <f>VLOOKUP($A431+ROUND((COLUMN()-2)/24,5),АТС!$A$41:$F$784,6)+'Иные услуги '!$C$5+'РСТ РСО-А'!$L$7+'РСТ РСО-А'!$H$9</f>
        <v>1428.6890000000001</v>
      </c>
      <c r="T431" s="118">
        <f>VLOOKUP($A431+ROUND((COLUMN()-2)/24,5),АТС!$A$41:$F$784,6)+'Иные услуги '!$C$5+'РСТ РСО-А'!$L$7+'РСТ РСО-А'!$H$9</f>
        <v>1441.059</v>
      </c>
      <c r="U431" s="118">
        <f>VLOOKUP($A431+ROUND((COLUMN()-2)/24,5),АТС!$A$41:$F$784,6)+'Иные услуги '!$C$5+'РСТ РСО-А'!$L$7+'РСТ РСО-А'!$H$9</f>
        <v>1459.6990000000001</v>
      </c>
      <c r="V431" s="118">
        <f>VLOOKUP($A431+ROUND((COLUMN()-2)/24,5),АТС!$A$41:$F$784,6)+'Иные услуги '!$C$5+'РСТ РСО-А'!$L$7+'РСТ РСО-А'!$H$9</f>
        <v>1473.6690000000001</v>
      </c>
      <c r="W431" s="118">
        <f>VLOOKUP($A431+ROUND((COLUMN()-2)/24,5),АТС!$A$41:$F$784,6)+'Иные услуги '!$C$5+'РСТ РСО-А'!$L$7+'РСТ РСО-А'!$H$9</f>
        <v>1528.9690000000001</v>
      </c>
      <c r="X431" s="118">
        <f>VLOOKUP($A431+ROUND((COLUMN()-2)/24,5),АТС!$A$41:$F$784,6)+'Иные услуги '!$C$5+'РСТ РСО-А'!$L$7+'РСТ РСО-А'!$H$9</f>
        <v>1467.739</v>
      </c>
      <c r="Y431" s="118">
        <f>VLOOKUP($A431+ROUND((COLUMN()-2)/24,5),АТС!$A$41:$F$784,6)+'Иные услуги '!$C$5+'РСТ РСО-А'!$L$7+'РСТ РСО-А'!$H$9</f>
        <v>1421.8790000000001</v>
      </c>
    </row>
    <row r="432" spans="1:25" x14ac:dyDescent="0.2">
      <c r="A432" s="66">
        <f t="shared" si="14"/>
        <v>43529</v>
      </c>
      <c r="B432" s="118">
        <f>VLOOKUP($A432+ROUND((COLUMN()-2)/24,5),АТС!$A$41:$F$784,6)+'Иные услуги '!$C$5+'РСТ РСО-А'!$L$7+'РСТ РСО-А'!$H$9</f>
        <v>1503.8590000000002</v>
      </c>
      <c r="C432" s="118">
        <f>VLOOKUP($A432+ROUND((COLUMN()-2)/24,5),АТС!$A$41:$F$784,6)+'Иные услуги '!$C$5+'РСТ РСО-А'!$L$7+'РСТ РСО-А'!$H$9</f>
        <v>1562.269</v>
      </c>
      <c r="D432" s="118">
        <f>VLOOKUP($A432+ROUND((COLUMN()-2)/24,5),АТС!$A$41:$F$784,6)+'Иные услуги '!$C$5+'РСТ РСО-А'!$L$7+'РСТ РСО-А'!$H$9</f>
        <v>1584.8689999999999</v>
      </c>
      <c r="E432" s="118">
        <f>VLOOKUP($A432+ROUND((COLUMN()-2)/24,5),АТС!$A$41:$F$784,6)+'Иные услуги '!$C$5+'РСТ РСО-А'!$L$7+'РСТ РСО-А'!$H$9</f>
        <v>1578.4690000000001</v>
      </c>
      <c r="F432" s="118">
        <f>VLOOKUP($A432+ROUND((COLUMN()-2)/24,5),АТС!$A$41:$F$784,6)+'Иные услуги '!$C$5+'РСТ РСО-А'!$L$7+'РСТ РСО-А'!$H$9</f>
        <v>1591.559</v>
      </c>
      <c r="G432" s="118">
        <f>VLOOKUP($A432+ROUND((COLUMN()-2)/24,5),АТС!$A$41:$F$784,6)+'Иные услуги '!$C$5+'РСТ РСО-А'!$L$7+'РСТ РСО-А'!$H$9</f>
        <v>1569.019</v>
      </c>
      <c r="H432" s="118">
        <f>VLOOKUP($A432+ROUND((COLUMN()-2)/24,5),АТС!$A$41:$F$784,6)+'Иные услуги '!$C$5+'РСТ РСО-А'!$L$7+'РСТ РСО-А'!$H$9</f>
        <v>1539.6890000000001</v>
      </c>
      <c r="I432" s="118">
        <f>VLOOKUP($A432+ROUND((COLUMN()-2)/24,5),АТС!$A$41:$F$784,6)+'Иные услуги '!$C$5+'РСТ РСО-А'!$L$7+'РСТ РСО-А'!$H$9</f>
        <v>1443.279</v>
      </c>
      <c r="J432" s="118">
        <f>VLOOKUP($A432+ROUND((COLUMN()-2)/24,5),АТС!$A$41:$F$784,6)+'Иные услуги '!$C$5+'РСТ РСО-А'!$L$7+'РСТ РСО-А'!$H$9</f>
        <v>1491.5890000000002</v>
      </c>
      <c r="K432" s="118">
        <f>VLOOKUP($A432+ROUND((COLUMN()-2)/24,5),АТС!$A$41:$F$784,6)+'Иные услуги '!$C$5+'РСТ РСО-А'!$L$7+'РСТ РСО-А'!$H$9</f>
        <v>1436.769</v>
      </c>
      <c r="L432" s="118">
        <f>VLOOKUP($A432+ROUND((COLUMN()-2)/24,5),АТС!$A$41:$F$784,6)+'Иные услуги '!$C$5+'РСТ РСО-А'!$L$7+'РСТ РСО-А'!$H$9</f>
        <v>1432.1589999999999</v>
      </c>
      <c r="M432" s="118">
        <f>VLOOKUP($A432+ROUND((COLUMN()-2)/24,5),АТС!$A$41:$F$784,6)+'Иные услуги '!$C$5+'РСТ РСО-А'!$L$7+'РСТ РСО-А'!$H$9</f>
        <v>1433.3889999999999</v>
      </c>
      <c r="N432" s="118">
        <f>VLOOKUP($A432+ROUND((COLUMN()-2)/24,5),АТС!$A$41:$F$784,6)+'Иные услуги '!$C$5+'РСТ РСО-А'!$L$7+'РСТ РСО-А'!$H$9</f>
        <v>1441.1189999999999</v>
      </c>
      <c r="O432" s="118">
        <f>VLOOKUP($A432+ROUND((COLUMN()-2)/24,5),АТС!$A$41:$F$784,6)+'Иные услуги '!$C$5+'РСТ РСО-А'!$L$7+'РСТ РСО-А'!$H$9</f>
        <v>1467.8689999999999</v>
      </c>
      <c r="P432" s="118">
        <f>VLOOKUP($A432+ROUND((COLUMN()-2)/24,5),АТС!$A$41:$F$784,6)+'Иные услуги '!$C$5+'РСТ РСО-А'!$L$7+'РСТ РСО-А'!$H$9</f>
        <v>1430.4490000000001</v>
      </c>
      <c r="Q432" s="118">
        <f>VLOOKUP($A432+ROUND((COLUMN()-2)/24,5),АТС!$A$41:$F$784,6)+'Иные услуги '!$C$5+'РСТ РСО-А'!$L$7+'РСТ РСО-А'!$H$9</f>
        <v>1430.299</v>
      </c>
      <c r="R432" s="118">
        <f>VLOOKUP($A432+ROUND((COLUMN()-2)/24,5),АТС!$A$41:$F$784,6)+'Иные услуги '!$C$5+'РСТ РСО-А'!$L$7+'РСТ РСО-А'!$H$9</f>
        <v>1429.759</v>
      </c>
      <c r="S432" s="118">
        <f>VLOOKUP($A432+ROUND((COLUMN()-2)/24,5),АТС!$A$41:$F$784,6)+'Иные услуги '!$C$5+'РСТ РСО-А'!$L$7+'РСТ РСО-А'!$H$9</f>
        <v>1428.4590000000001</v>
      </c>
      <c r="T432" s="118">
        <f>VLOOKUP($A432+ROUND((COLUMN()-2)/24,5),АТС!$A$41:$F$784,6)+'Иные услуги '!$C$5+'РСТ РСО-А'!$L$7+'РСТ РСО-А'!$H$9</f>
        <v>1444.4590000000001</v>
      </c>
      <c r="U432" s="118">
        <f>VLOOKUP($A432+ROUND((COLUMN()-2)/24,5),АТС!$A$41:$F$784,6)+'Иные услуги '!$C$5+'РСТ РСО-А'!$L$7+'РСТ РСО-А'!$H$9</f>
        <v>1460.3889999999999</v>
      </c>
      <c r="V432" s="118">
        <f>VLOOKUP($A432+ROUND((COLUMN()-2)/24,5),АТС!$A$41:$F$784,6)+'Иные услуги '!$C$5+'РСТ РСО-А'!$L$7+'РСТ РСО-А'!$H$9</f>
        <v>1473.9490000000001</v>
      </c>
      <c r="W432" s="118">
        <f>VLOOKUP($A432+ROUND((COLUMN()-2)/24,5),АТС!$A$41:$F$784,6)+'Иные услуги '!$C$5+'РСТ РСО-А'!$L$7+'РСТ РСО-А'!$H$9</f>
        <v>1530.1290000000001</v>
      </c>
      <c r="X432" s="118">
        <f>VLOOKUP($A432+ROUND((COLUMN()-2)/24,5),АТС!$A$41:$F$784,6)+'Иные услуги '!$C$5+'РСТ РСО-А'!$L$7+'РСТ РСО-А'!$H$9</f>
        <v>1463.579</v>
      </c>
      <c r="Y432" s="118">
        <f>VLOOKUP($A432+ROUND((COLUMN()-2)/24,5),АТС!$A$41:$F$784,6)+'Иные услуги '!$C$5+'РСТ РСО-А'!$L$7+'РСТ РСО-А'!$H$9</f>
        <v>1421.069</v>
      </c>
    </row>
    <row r="433" spans="1:25" x14ac:dyDescent="0.2">
      <c r="A433" s="66">
        <f t="shared" si="14"/>
        <v>43530</v>
      </c>
      <c r="B433" s="118">
        <f>VLOOKUP($A433+ROUND((COLUMN()-2)/24,5),АТС!$A$41:$F$784,6)+'Иные услуги '!$C$5+'РСТ РСО-А'!$L$7+'РСТ РСО-А'!$H$9</f>
        <v>1527.1189999999999</v>
      </c>
      <c r="C433" s="118">
        <f>VLOOKUP($A433+ROUND((COLUMN()-2)/24,5),АТС!$A$41:$F$784,6)+'Иные услуги '!$C$5+'РСТ РСО-А'!$L$7+'РСТ РСО-А'!$H$9</f>
        <v>1535.279</v>
      </c>
      <c r="D433" s="118">
        <f>VLOOKUP($A433+ROUND((COLUMN()-2)/24,5),АТС!$A$41:$F$784,6)+'Иные услуги '!$C$5+'РСТ РСО-А'!$L$7+'РСТ РСО-А'!$H$9</f>
        <v>1593.1290000000001</v>
      </c>
      <c r="E433" s="118">
        <f>VLOOKUP($A433+ROUND((COLUMN()-2)/24,5),АТС!$A$41:$F$784,6)+'Иные услуги '!$C$5+'РСТ РСО-А'!$L$7+'РСТ РСО-А'!$H$9</f>
        <v>1592.4590000000001</v>
      </c>
      <c r="F433" s="118">
        <f>VLOOKUP($A433+ROUND((COLUMN()-2)/24,5),АТС!$A$41:$F$784,6)+'Иные услуги '!$C$5+'РСТ РСО-А'!$L$7+'РСТ РСО-А'!$H$9</f>
        <v>1592.8590000000002</v>
      </c>
      <c r="G433" s="118">
        <f>VLOOKUP($A433+ROUND((COLUMN()-2)/24,5),АТС!$A$41:$F$784,6)+'Иные услуги '!$C$5+'РСТ РСО-А'!$L$7+'РСТ РСО-А'!$H$9</f>
        <v>1582.3590000000002</v>
      </c>
      <c r="H433" s="118">
        <f>VLOOKUP($A433+ROUND((COLUMN()-2)/24,5),АТС!$A$41:$F$784,6)+'Иные услуги '!$C$5+'РСТ РСО-А'!$L$7+'РСТ РСО-А'!$H$9</f>
        <v>1539.239</v>
      </c>
      <c r="I433" s="118">
        <f>VLOOKUP($A433+ROUND((COLUMN()-2)/24,5),АТС!$A$41:$F$784,6)+'Иные услуги '!$C$5+'РСТ РСО-А'!$L$7+'РСТ РСО-А'!$H$9</f>
        <v>1431.229</v>
      </c>
      <c r="J433" s="118">
        <f>VLOOKUP($A433+ROUND((COLUMN()-2)/24,5),АТС!$A$41:$F$784,6)+'Иные услуги '!$C$5+'РСТ РСО-А'!$L$7+'РСТ РСО-А'!$H$9</f>
        <v>1491.2190000000001</v>
      </c>
      <c r="K433" s="118">
        <f>VLOOKUP($A433+ROUND((COLUMN()-2)/24,5),АТС!$A$41:$F$784,6)+'Иные услуги '!$C$5+'РСТ РСО-А'!$L$7+'РСТ РСО-А'!$H$9</f>
        <v>1469.779</v>
      </c>
      <c r="L433" s="118">
        <f>VLOOKUP($A433+ROUND((COLUMN()-2)/24,5),АТС!$A$41:$F$784,6)+'Иные услуги '!$C$5+'РСТ РСО-А'!$L$7+'РСТ РСО-А'!$H$9</f>
        <v>1469.799</v>
      </c>
      <c r="M433" s="118">
        <f>VLOOKUP($A433+ROUND((COLUMN()-2)/24,5),АТС!$A$41:$F$784,6)+'Иные услуги '!$C$5+'РСТ РСО-А'!$L$7+'РСТ РСО-А'!$H$9</f>
        <v>1468.6490000000001</v>
      </c>
      <c r="N433" s="118">
        <f>VLOOKUP($A433+ROUND((COLUMN()-2)/24,5),АТС!$A$41:$F$784,6)+'Иные услуги '!$C$5+'РСТ РСО-А'!$L$7+'РСТ РСО-А'!$H$9</f>
        <v>1491.039</v>
      </c>
      <c r="O433" s="118">
        <f>VLOOKUP($A433+ROUND((COLUMN()-2)/24,5),АТС!$A$41:$F$784,6)+'Иные услуги '!$C$5+'РСТ РСО-А'!$L$7+'РСТ РСО-А'!$H$9</f>
        <v>1490.9590000000001</v>
      </c>
      <c r="P433" s="118">
        <f>VLOOKUP($A433+ROUND((COLUMN()-2)/24,5),АТС!$A$41:$F$784,6)+'Иные услуги '!$C$5+'РСТ РСО-А'!$L$7+'РСТ РСО-А'!$H$9</f>
        <v>1490.579</v>
      </c>
      <c r="Q433" s="118">
        <f>VLOOKUP($A433+ROUND((COLUMN()-2)/24,5),АТС!$A$41:$F$784,6)+'Иные услуги '!$C$5+'РСТ РСО-А'!$L$7+'РСТ РСО-А'!$H$9</f>
        <v>1466.569</v>
      </c>
      <c r="R433" s="118">
        <f>VLOOKUP($A433+ROUND((COLUMN()-2)/24,5),АТС!$A$41:$F$784,6)+'Иные услуги '!$C$5+'РСТ РСО-А'!$L$7+'РСТ РСО-А'!$H$9</f>
        <v>1465.8990000000001</v>
      </c>
      <c r="S433" s="118">
        <f>VLOOKUP($A433+ROUND((COLUMN()-2)/24,5),АТС!$A$41:$F$784,6)+'Иные услуги '!$C$5+'РСТ РСО-А'!$L$7+'РСТ РСО-А'!$H$9</f>
        <v>1445.049</v>
      </c>
      <c r="T433" s="118">
        <f>VLOOKUP($A433+ROUND((COLUMN()-2)/24,5),АТС!$A$41:$F$784,6)+'Иные услуги '!$C$5+'РСТ РСО-А'!$L$7+'РСТ РСО-А'!$H$9</f>
        <v>1500.0989999999999</v>
      </c>
      <c r="U433" s="118">
        <f>VLOOKUP($A433+ROUND((COLUMN()-2)/24,5),АТС!$A$41:$F$784,6)+'Иные услуги '!$C$5+'РСТ РСО-А'!$L$7+'РСТ РСО-А'!$H$9</f>
        <v>1503.6690000000001</v>
      </c>
      <c r="V433" s="118">
        <f>VLOOKUP($A433+ROUND((COLUMN()-2)/24,5),АТС!$A$41:$F$784,6)+'Иные услуги '!$C$5+'РСТ РСО-А'!$L$7+'РСТ РСО-А'!$H$9</f>
        <v>1568.3990000000001</v>
      </c>
      <c r="W433" s="118">
        <f>VLOOKUP($A433+ROUND((COLUMN()-2)/24,5),АТС!$A$41:$F$784,6)+'Иные услуги '!$C$5+'РСТ РСО-А'!$L$7+'РСТ РСО-А'!$H$9</f>
        <v>1567.8889999999999</v>
      </c>
      <c r="X433" s="118">
        <f>VLOOKUP($A433+ROUND((COLUMN()-2)/24,5),АТС!$A$41:$F$784,6)+'Иные услуги '!$C$5+'РСТ РСО-А'!$L$7+'РСТ РСО-А'!$H$9</f>
        <v>1425.4590000000001</v>
      </c>
      <c r="Y433" s="118">
        <f>VLOOKUP($A433+ROUND((COLUMN()-2)/24,5),АТС!$A$41:$F$784,6)+'Иные услуги '!$C$5+'РСТ РСО-А'!$L$7+'РСТ РСО-А'!$H$9</f>
        <v>1441.9690000000001</v>
      </c>
    </row>
    <row r="434" spans="1:25" x14ac:dyDescent="0.2">
      <c r="A434" s="66">
        <f t="shared" si="14"/>
        <v>43531</v>
      </c>
      <c r="B434" s="118">
        <f>VLOOKUP($A434+ROUND((COLUMN()-2)/24,5),АТС!$A$41:$F$784,6)+'Иные услуги '!$C$5+'РСТ РСО-А'!$L$7+'РСТ РСО-А'!$H$9</f>
        <v>1527.8889999999999</v>
      </c>
      <c r="C434" s="118">
        <f>VLOOKUP($A434+ROUND((COLUMN()-2)/24,5),АТС!$A$41:$F$784,6)+'Иные услуги '!$C$5+'РСТ РСО-А'!$L$7+'РСТ РСО-А'!$H$9</f>
        <v>1563.6990000000001</v>
      </c>
      <c r="D434" s="118">
        <f>VLOOKUP($A434+ROUND((COLUMN()-2)/24,5),АТС!$A$41:$F$784,6)+'Иные услуги '!$C$5+'РСТ РСО-А'!$L$7+'РСТ РСО-А'!$H$9</f>
        <v>1591.0989999999999</v>
      </c>
      <c r="E434" s="118">
        <f>VLOOKUP($A434+ROUND((COLUMN()-2)/24,5),АТС!$A$41:$F$784,6)+'Иные услуги '!$C$5+'РСТ РСО-А'!$L$7+'РСТ РСО-А'!$H$9</f>
        <v>1590.999</v>
      </c>
      <c r="F434" s="118">
        <f>VLOOKUP($A434+ROUND((COLUMN()-2)/24,5),АТС!$A$41:$F$784,6)+'Иные услуги '!$C$5+'РСТ РСО-А'!$L$7+'РСТ РСО-А'!$H$9</f>
        <v>1591.3489999999999</v>
      </c>
      <c r="G434" s="118">
        <f>VLOOKUP($A434+ROUND((COLUMN()-2)/24,5),АТС!$A$41:$F$784,6)+'Иные услуги '!$C$5+'РСТ РСО-А'!$L$7+'РСТ РСО-А'!$H$9</f>
        <v>1594.049</v>
      </c>
      <c r="H434" s="118">
        <f>VLOOKUP($A434+ROUND((COLUMN()-2)/24,5),АТС!$A$41:$F$784,6)+'Иные услуги '!$C$5+'РСТ РСО-А'!$L$7+'РСТ РСО-А'!$H$9</f>
        <v>1578.8990000000001</v>
      </c>
      <c r="I434" s="118">
        <f>VLOOKUP($A434+ROUND((COLUMN()-2)/24,5),АТС!$A$41:$F$784,6)+'Иные услуги '!$C$5+'РСТ РСО-А'!$L$7+'РСТ РСО-А'!$H$9</f>
        <v>1431.1789999999999</v>
      </c>
      <c r="J434" s="118">
        <f>VLOOKUP($A434+ROUND((COLUMN()-2)/24,5),АТС!$A$41:$F$784,6)+'Иные услуги '!$C$5+'РСТ РСО-А'!$L$7+'РСТ РСО-А'!$H$9</f>
        <v>1491.9289999999999</v>
      </c>
      <c r="K434" s="118">
        <f>VLOOKUP($A434+ROUND((COLUMN()-2)/24,5),АТС!$A$41:$F$784,6)+'Иные услуги '!$C$5+'РСТ РСО-А'!$L$7+'РСТ РСО-А'!$H$9</f>
        <v>1467.9490000000001</v>
      </c>
      <c r="L434" s="118">
        <f>VLOOKUP($A434+ROUND((COLUMN()-2)/24,5),АТС!$A$41:$F$784,6)+'Иные услуги '!$C$5+'РСТ РСО-А'!$L$7+'РСТ РСО-А'!$H$9</f>
        <v>1468.049</v>
      </c>
      <c r="M434" s="118">
        <f>VLOOKUP($A434+ROUND((COLUMN()-2)/24,5),АТС!$A$41:$F$784,6)+'Иные услуги '!$C$5+'РСТ РСО-А'!$L$7+'РСТ РСО-А'!$H$9</f>
        <v>1467.5989999999999</v>
      </c>
      <c r="N434" s="118">
        <f>VLOOKUP($A434+ROUND((COLUMN()-2)/24,5),АТС!$A$41:$F$784,6)+'Иные услуги '!$C$5+'РСТ РСО-А'!$L$7+'РСТ РСО-А'!$H$9</f>
        <v>1491.1389999999999</v>
      </c>
      <c r="O434" s="118">
        <f>VLOOKUP($A434+ROUND((COLUMN()-2)/24,5),АТС!$A$41:$F$784,6)+'Иные услуги '!$C$5+'РСТ РСО-А'!$L$7+'РСТ РСО-А'!$H$9</f>
        <v>1489.6389999999999</v>
      </c>
      <c r="P434" s="118">
        <f>VLOOKUP($A434+ROUND((COLUMN()-2)/24,5),АТС!$A$41:$F$784,6)+'Иные услуги '!$C$5+'РСТ РСО-А'!$L$7+'РСТ РСО-А'!$H$9</f>
        <v>1489.5890000000002</v>
      </c>
      <c r="Q434" s="118">
        <f>VLOOKUP($A434+ROUND((COLUMN()-2)/24,5),АТС!$A$41:$F$784,6)+'Иные услуги '!$C$5+'РСТ РСО-А'!$L$7+'РСТ РСО-А'!$H$9</f>
        <v>1489.4690000000001</v>
      </c>
      <c r="R434" s="118">
        <f>VLOOKUP($A434+ROUND((COLUMN()-2)/24,5),АТС!$A$41:$F$784,6)+'Иные услуги '!$C$5+'РСТ РСО-А'!$L$7+'РСТ РСО-А'!$H$9</f>
        <v>1488.829</v>
      </c>
      <c r="S434" s="118">
        <f>VLOOKUP($A434+ROUND((COLUMN()-2)/24,5),АТС!$A$41:$F$784,6)+'Иные услуги '!$C$5+'РСТ РСО-А'!$L$7+'РСТ РСО-А'!$H$9</f>
        <v>1447.3489999999999</v>
      </c>
      <c r="T434" s="118">
        <f>VLOOKUP($A434+ROUND((COLUMN()-2)/24,5),АТС!$A$41:$F$784,6)+'Иные услуги '!$C$5+'РСТ РСО-А'!$L$7+'РСТ РСО-А'!$H$9</f>
        <v>1502.299</v>
      </c>
      <c r="U434" s="118">
        <f>VLOOKUP($A434+ROUND((COLUMN()-2)/24,5),АТС!$A$41:$F$784,6)+'Иные услуги '!$C$5+'РСТ РСО-А'!$L$7+'РСТ РСО-А'!$H$9</f>
        <v>1460.309</v>
      </c>
      <c r="V434" s="118">
        <f>VLOOKUP($A434+ROUND((COLUMN()-2)/24,5),АТС!$A$41:$F$784,6)+'Иные услуги '!$C$5+'РСТ РСО-А'!$L$7+'РСТ РСО-А'!$H$9</f>
        <v>1503.309</v>
      </c>
      <c r="W434" s="118">
        <f>VLOOKUP($A434+ROUND((COLUMN()-2)/24,5),АТС!$A$41:$F$784,6)+'Иные услуги '!$C$5+'РСТ РСО-А'!$L$7+'РСТ РСО-А'!$H$9</f>
        <v>1571.229</v>
      </c>
      <c r="X434" s="118">
        <f>VLOOKUP($A434+ROUND((COLUMN()-2)/24,5),АТС!$A$41:$F$784,6)+'Иные услуги '!$C$5+'РСТ РСО-А'!$L$7+'РСТ РСО-А'!$H$9</f>
        <v>1463.8689999999999</v>
      </c>
      <c r="Y434" s="118">
        <f>VLOOKUP($A434+ROUND((COLUMN()-2)/24,5),АТС!$A$41:$F$784,6)+'Иные услуги '!$C$5+'РСТ РСО-А'!$L$7+'РСТ РСО-А'!$H$9</f>
        <v>1432.9690000000001</v>
      </c>
    </row>
    <row r="435" spans="1:25" x14ac:dyDescent="0.2">
      <c r="A435" s="66">
        <f t="shared" si="14"/>
        <v>43532</v>
      </c>
      <c r="B435" s="118">
        <f>VLOOKUP($A435+ROUND((COLUMN()-2)/24,5),АТС!$A$41:$F$784,6)+'Иные услуги '!$C$5+'РСТ РСО-А'!$L$7+'РСТ РСО-А'!$H$9</f>
        <v>1528.3489999999999</v>
      </c>
      <c r="C435" s="118">
        <f>VLOOKUP($A435+ROUND((COLUMN()-2)/24,5),АТС!$A$41:$F$784,6)+'Иные услуги '!$C$5+'РСТ РСО-А'!$L$7+'РСТ РСО-А'!$H$9</f>
        <v>1594.3489999999999</v>
      </c>
      <c r="D435" s="118">
        <f>VLOOKUP($A435+ROUND((COLUMN()-2)/24,5),АТС!$A$41:$F$784,6)+'Иные услуги '!$C$5+'РСТ РСО-А'!$L$7+'РСТ РСО-А'!$H$9</f>
        <v>1592.8990000000001</v>
      </c>
      <c r="E435" s="118">
        <f>VLOOKUP($A435+ROUND((COLUMN()-2)/24,5),АТС!$A$41:$F$784,6)+'Иные услуги '!$C$5+'РСТ РСО-А'!$L$7+'РСТ РСО-А'!$H$9</f>
        <v>1592.1990000000001</v>
      </c>
      <c r="F435" s="118">
        <f>VLOOKUP($A435+ROUND((COLUMN()-2)/24,5),АТС!$A$41:$F$784,6)+'Иные услуги '!$C$5+'РСТ РСО-А'!$L$7+'РСТ РСО-А'!$H$9</f>
        <v>1592.549</v>
      </c>
      <c r="G435" s="118">
        <f>VLOOKUP($A435+ROUND((COLUMN()-2)/24,5),АТС!$A$41:$F$784,6)+'Иные услуги '!$C$5+'РСТ РСО-А'!$L$7+'РСТ РСО-А'!$H$9</f>
        <v>1593.019</v>
      </c>
      <c r="H435" s="118">
        <f>VLOOKUP($A435+ROUND((COLUMN()-2)/24,5),АТС!$A$41:$F$784,6)+'Иные услуги '!$C$5+'РСТ РСО-А'!$L$7+'РСТ РСО-А'!$H$9</f>
        <v>1573.8790000000001</v>
      </c>
      <c r="I435" s="118">
        <f>VLOOKUP($A435+ROUND((COLUMN()-2)/24,5),АТС!$A$41:$F$784,6)+'Иные услуги '!$C$5+'РСТ РСО-А'!$L$7+'РСТ РСО-А'!$H$9</f>
        <v>1427.1990000000001</v>
      </c>
      <c r="J435" s="118">
        <f>VLOOKUP($A435+ROUND((COLUMN()-2)/24,5),АТС!$A$41:$F$784,6)+'Иные услуги '!$C$5+'РСТ РСО-А'!$L$7+'РСТ РСО-А'!$H$9</f>
        <v>1515.729</v>
      </c>
      <c r="K435" s="118">
        <f>VLOOKUP($A435+ROUND((COLUMN()-2)/24,5),АТС!$A$41:$F$784,6)+'Иные услуги '!$C$5+'РСТ РСО-А'!$L$7+'РСТ РСО-А'!$H$9</f>
        <v>1544.039</v>
      </c>
      <c r="L435" s="118">
        <f>VLOOKUP($A435+ROUND((COLUMN()-2)/24,5),АТС!$A$41:$F$784,6)+'Иные услуги '!$C$5+'РСТ РСО-А'!$L$7+'РСТ РСО-А'!$H$9</f>
        <v>1543.9190000000001</v>
      </c>
      <c r="M435" s="118">
        <f>VLOOKUP($A435+ROUND((COLUMN()-2)/24,5),АТС!$A$41:$F$784,6)+'Иные услуги '!$C$5+'РСТ РСО-А'!$L$7+'РСТ РСО-А'!$H$9</f>
        <v>1543.4289999999999</v>
      </c>
      <c r="N435" s="118">
        <f>VLOOKUP($A435+ROUND((COLUMN()-2)/24,5),АТС!$A$41:$F$784,6)+'Иные услуги '!$C$5+'РСТ РСО-А'!$L$7+'РСТ РСО-А'!$H$9</f>
        <v>1542.7090000000001</v>
      </c>
      <c r="O435" s="118">
        <f>VLOOKUP($A435+ROUND((COLUMN()-2)/24,5),АТС!$A$41:$F$784,6)+'Иные услуги '!$C$5+'РСТ РСО-А'!$L$7+'РСТ РСО-А'!$H$9</f>
        <v>1542.5989999999999</v>
      </c>
      <c r="P435" s="118">
        <f>VLOOKUP($A435+ROUND((COLUMN()-2)/24,5),АТС!$A$41:$F$784,6)+'Иные услуги '!$C$5+'РСТ РСО-А'!$L$7+'РСТ РСО-А'!$H$9</f>
        <v>1542.3790000000001</v>
      </c>
      <c r="Q435" s="118">
        <f>VLOOKUP($A435+ROUND((COLUMN()-2)/24,5),АТС!$A$41:$F$784,6)+'Иные услуги '!$C$5+'РСТ РСО-А'!$L$7+'РСТ РСО-А'!$H$9</f>
        <v>1541.9289999999999</v>
      </c>
      <c r="R435" s="118">
        <f>VLOOKUP($A435+ROUND((COLUMN()-2)/24,5),АТС!$A$41:$F$784,6)+'Иные услуги '!$C$5+'РСТ РСО-А'!$L$7+'РСТ РСО-А'!$H$9</f>
        <v>1541.549</v>
      </c>
      <c r="S435" s="118">
        <f>VLOOKUP($A435+ROUND((COLUMN()-2)/24,5),АТС!$A$41:$F$784,6)+'Иные услуги '!$C$5+'РСТ РСО-А'!$L$7+'РСТ РСО-А'!$H$9</f>
        <v>1469.239</v>
      </c>
      <c r="T435" s="118">
        <f>VLOOKUP($A435+ROUND((COLUMN()-2)/24,5),АТС!$A$41:$F$784,6)+'Иные услуги '!$C$5+'РСТ РСО-А'!$L$7+'РСТ РСО-А'!$H$9</f>
        <v>1501.2190000000001</v>
      </c>
      <c r="U435" s="118">
        <f>VLOOKUP($A435+ROUND((COLUMN()-2)/24,5),АТС!$A$41:$F$784,6)+'Иные услуги '!$C$5+'РСТ РСО-А'!$L$7+'РСТ РСО-А'!$H$9</f>
        <v>1476.019</v>
      </c>
      <c r="V435" s="118">
        <f>VLOOKUP($A435+ROUND((COLUMN()-2)/24,5),АТС!$A$41:$F$784,6)+'Иные услуги '!$C$5+'РСТ РСО-А'!$L$7+'РСТ РСО-А'!$H$9</f>
        <v>1502.549</v>
      </c>
      <c r="W435" s="118">
        <f>VLOOKUP($A435+ROUND((COLUMN()-2)/24,5),АТС!$A$41:$F$784,6)+'Иные услуги '!$C$5+'РСТ РСО-А'!$L$7+'РСТ РСО-А'!$H$9</f>
        <v>1569.069</v>
      </c>
      <c r="X435" s="118">
        <f>VLOOKUP($A435+ROUND((COLUMN()-2)/24,5),АТС!$A$41:$F$784,6)+'Иные услуги '!$C$5+'РСТ РСО-А'!$L$7+'РСТ РСО-А'!$H$9</f>
        <v>1465.4190000000001</v>
      </c>
      <c r="Y435" s="118">
        <f>VLOOKUP($A435+ROUND((COLUMN()-2)/24,5),АТС!$A$41:$F$784,6)+'Иные услуги '!$C$5+'РСТ РСО-А'!$L$7+'РСТ РСО-А'!$H$9</f>
        <v>1432.529</v>
      </c>
    </row>
    <row r="436" spans="1:25" x14ac:dyDescent="0.2">
      <c r="A436" s="66">
        <f t="shared" si="14"/>
        <v>43533</v>
      </c>
      <c r="B436" s="118">
        <f>VLOOKUP($A436+ROUND((COLUMN()-2)/24,5),АТС!$A$41:$F$784,6)+'Иные услуги '!$C$5+'РСТ РСО-А'!$L$7+'РСТ РСО-А'!$H$9</f>
        <v>1528.749</v>
      </c>
      <c r="C436" s="118">
        <f>VLOOKUP($A436+ROUND((COLUMN()-2)/24,5),АТС!$A$41:$F$784,6)+'Иные услуги '!$C$5+'РСТ РСО-А'!$L$7+'РСТ РСО-А'!$H$9</f>
        <v>1594.6690000000001</v>
      </c>
      <c r="D436" s="118">
        <f>VLOOKUP($A436+ROUND((COLUMN()-2)/24,5),АТС!$A$41:$F$784,6)+'Иные услуги '!$C$5+'РСТ РСО-А'!$L$7+'РСТ РСО-А'!$H$9</f>
        <v>1625.6490000000001</v>
      </c>
      <c r="E436" s="118">
        <f>VLOOKUP($A436+ROUND((COLUMN()-2)/24,5),АТС!$A$41:$F$784,6)+'Иные услуги '!$C$5+'РСТ РСО-А'!$L$7+'РСТ РСО-А'!$H$9</f>
        <v>1624.6990000000001</v>
      </c>
      <c r="F436" s="118">
        <f>VLOOKUP($A436+ROUND((COLUMN()-2)/24,5),АТС!$A$41:$F$784,6)+'Иные услуги '!$C$5+'РСТ РСО-А'!$L$7+'РСТ РСО-А'!$H$9</f>
        <v>1623.6990000000001</v>
      </c>
      <c r="G436" s="118">
        <f>VLOOKUP($A436+ROUND((COLUMN()-2)/24,5),АТС!$A$41:$F$784,6)+'Иные услуги '!$C$5+'РСТ РСО-А'!$L$7+'РСТ РСО-А'!$H$9</f>
        <v>1624.269</v>
      </c>
      <c r="H436" s="118">
        <f>VLOOKUP($A436+ROUND((COLUMN()-2)/24,5),АТС!$A$41:$F$784,6)+'Иные услуги '!$C$5+'РСТ РСО-А'!$L$7+'РСТ РСО-А'!$H$9</f>
        <v>1642.059</v>
      </c>
      <c r="I436" s="118">
        <f>VLOOKUP($A436+ROUND((COLUMN()-2)/24,5),АТС!$A$41:$F$784,6)+'Иные услуги '!$C$5+'РСТ РСО-А'!$L$7+'РСТ РСО-А'!$H$9</f>
        <v>1538.5989999999999</v>
      </c>
      <c r="J436" s="118">
        <f>VLOOKUP($A436+ROUND((COLUMN()-2)/24,5),АТС!$A$41:$F$784,6)+'Иные услуги '!$C$5+'РСТ РСО-А'!$L$7+'РСТ РСО-А'!$H$9</f>
        <v>1635.329</v>
      </c>
      <c r="K436" s="118">
        <f>VLOOKUP($A436+ROUND((COLUMN()-2)/24,5),АТС!$A$41:$F$784,6)+'Иные услуги '!$C$5+'РСТ РСО-А'!$L$7+'РСТ РСО-А'!$H$9</f>
        <v>1572.809</v>
      </c>
      <c r="L436" s="118">
        <f>VLOOKUP($A436+ROUND((COLUMN()-2)/24,5),АТС!$A$41:$F$784,6)+'Иные услуги '!$C$5+'РСТ РСО-А'!$L$7+'РСТ РСО-А'!$H$9</f>
        <v>1544.1389999999999</v>
      </c>
      <c r="M436" s="118">
        <f>VLOOKUP($A436+ROUND((COLUMN()-2)/24,5),АТС!$A$41:$F$784,6)+'Иные услуги '!$C$5+'РСТ РСО-А'!$L$7+'РСТ РСО-А'!$H$9</f>
        <v>1543.8990000000001</v>
      </c>
      <c r="N436" s="118">
        <f>VLOOKUP($A436+ROUND((COLUMN()-2)/24,5),АТС!$A$41:$F$784,6)+'Иные услуги '!$C$5+'РСТ РСО-А'!$L$7+'РСТ РСО-А'!$H$9</f>
        <v>1543.8590000000002</v>
      </c>
      <c r="O436" s="118">
        <f>VLOOKUP($A436+ROUND((COLUMN()-2)/24,5),АТС!$A$41:$F$784,6)+'Иные услуги '!$C$5+'РСТ РСО-А'!$L$7+'РСТ РСО-А'!$H$9</f>
        <v>1543.8489999999999</v>
      </c>
      <c r="P436" s="118">
        <f>VLOOKUP($A436+ROUND((COLUMN()-2)/24,5),АТС!$A$41:$F$784,6)+'Иные услуги '!$C$5+'РСТ РСО-А'!$L$7+'РСТ РСО-А'!$H$9</f>
        <v>1543.8790000000001</v>
      </c>
      <c r="Q436" s="118">
        <f>VLOOKUP($A436+ROUND((COLUMN()-2)/24,5),АТС!$A$41:$F$784,6)+'Иные услуги '!$C$5+'РСТ РСО-А'!$L$7+'РСТ РСО-А'!$H$9</f>
        <v>1544.009</v>
      </c>
      <c r="R436" s="118">
        <f>VLOOKUP($A436+ROUND((COLUMN()-2)/24,5),АТС!$A$41:$F$784,6)+'Иные услуги '!$C$5+'РСТ РСО-А'!$L$7+'РСТ РСО-А'!$H$9</f>
        <v>1543.9690000000001</v>
      </c>
      <c r="S436" s="118">
        <f>VLOOKUP($A436+ROUND((COLUMN()-2)/24,5),АТС!$A$41:$F$784,6)+'Иные услуги '!$C$5+'РСТ РСО-А'!$L$7+'РСТ РСО-А'!$H$9</f>
        <v>1472.489</v>
      </c>
      <c r="T436" s="118">
        <f>VLOOKUP($A436+ROUND((COLUMN()-2)/24,5),АТС!$A$41:$F$784,6)+'Иные услуги '!$C$5+'РСТ РСО-А'!$L$7+'РСТ РСО-А'!$H$9</f>
        <v>1505.819</v>
      </c>
      <c r="U436" s="118">
        <f>VLOOKUP($A436+ROUND((COLUMN()-2)/24,5),АТС!$A$41:$F$784,6)+'Иные услуги '!$C$5+'РСТ РСО-А'!$L$7+'РСТ РСО-А'!$H$9</f>
        <v>1512.979</v>
      </c>
      <c r="V436" s="118">
        <f>VLOOKUP($A436+ROUND((COLUMN()-2)/24,5),АТС!$A$41:$F$784,6)+'Иные услуги '!$C$5+'РСТ РСО-А'!$L$7+'РСТ РСО-А'!$H$9</f>
        <v>1573.6690000000001</v>
      </c>
      <c r="W436" s="118">
        <f>VLOOKUP($A436+ROUND((COLUMN()-2)/24,5),АТС!$A$41:$F$784,6)+'Иные услуги '!$C$5+'РСТ РСО-А'!$L$7+'РСТ РСО-А'!$H$9</f>
        <v>1649.729</v>
      </c>
      <c r="X436" s="118">
        <f>VLOOKUP($A436+ROUND((COLUMN()-2)/24,5),АТС!$A$41:$F$784,6)+'Иные услуги '!$C$5+'РСТ РСО-А'!$L$7+'РСТ РСО-А'!$H$9</f>
        <v>1468.739</v>
      </c>
      <c r="Y436" s="118">
        <f>VLOOKUP($A436+ROUND((COLUMN()-2)/24,5),АТС!$A$41:$F$784,6)+'Иные услуги '!$C$5+'РСТ РСО-А'!$L$7+'РСТ РСО-А'!$H$9</f>
        <v>1442.059</v>
      </c>
    </row>
    <row r="437" spans="1:25" x14ac:dyDescent="0.2">
      <c r="A437" s="66">
        <f t="shared" si="14"/>
        <v>43534</v>
      </c>
      <c r="B437" s="118">
        <f>VLOOKUP($A437+ROUND((COLUMN()-2)/24,5),АТС!$A$41:$F$784,6)+'Иные услуги '!$C$5+'РСТ РСО-А'!$L$7+'РСТ РСО-А'!$H$9</f>
        <v>1529.0890000000002</v>
      </c>
      <c r="C437" s="118">
        <f>VLOOKUP($A437+ROUND((COLUMN()-2)/24,5),АТС!$A$41:$F$784,6)+'Иные услуги '!$C$5+'РСТ РСО-А'!$L$7+'РСТ РСО-А'!$H$9</f>
        <v>1595.779</v>
      </c>
      <c r="D437" s="118">
        <f>VLOOKUP($A437+ROUND((COLUMN()-2)/24,5),АТС!$A$41:$F$784,6)+'Иные услуги '!$C$5+'РСТ РСО-А'!$L$7+'РСТ РСО-А'!$H$9</f>
        <v>1626.329</v>
      </c>
      <c r="E437" s="118">
        <f>VLOOKUP($A437+ROUND((COLUMN()-2)/24,5),АТС!$A$41:$F$784,6)+'Иные услуги '!$C$5+'РСТ РСО-А'!$L$7+'РСТ РСО-А'!$H$9</f>
        <v>1624.6090000000002</v>
      </c>
      <c r="F437" s="118">
        <f>VLOOKUP($A437+ROUND((COLUMN()-2)/24,5),АТС!$A$41:$F$784,6)+'Иные услуги '!$C$5+'РСТ РСО-А'!$L$7+'РСТ РСО-А'!$H$9</f>
        <v>1624.9190000000001</v>
      </c>
      <c r="G437" s="118">
        <f>VLOOKUP($A437+ROUND((COLUMN()-2)/24,5),АТС!$A$41:$F$784,6)+'Иные услуги '!$C$5+'РСТ РСО-А'!$L$7+'РСТ РСО-А'!$H$9</f>
        <v>1626.7190000000001</v>
      </c>
      <c r="H437" s="118">
        <f>VLOOKUP($A437+ROUND((COLUMN()-2)/24,5),АТС!$A$41:$F$784,6)+'Иные услуги '!$C$5+'РСТ РСО-А'!$L$7+'РСТ РСО-А'!$H$9</f>
        <v>1717.9190000000001</v>
      </c>
      <c r="I437" s="118">
        <f>VLOOKUP($A437+ROUND((COLUMN()-2)/24,5),АТС!$A$41:$F$784,6)+'Иные услуги '!$C$5+'РСТ РСО-А'!$L$7+'РСТ РСО-А'!$H$9</f>
        <v>1620.1389999999999</v>
      </c>
      <c r="J437" s="118">
        <f>VLOOKUP($A437+ROUND((COLUMN()-2)/24,5),АТС!$A$41:$F$784,6)+'Иные услуги '!$C$5+'РСТ РСО-А'!$L$7+'РСТ РСО-А'!$H$9</f>
        <v>1706.049</v>
      </c>
      <c r="K437" s="118">
        <f>VLOOKUP($A437+ROUND((COLUMN()-2)/24,5),АТС!$A$41:$F$784,6)+'Иные услуги '!$C$5+'РСТ РСО-А'!$L$7+'РСТ РСО-А'!$H$9</f>
        <v>1671.259</v>
      </c>
      <c r="L437" s="118">
        <f>VLOOKUP($A437+ROUND((COLUMN()-2)/24,5),АТС!$A$41:$F$784,6)+'Иные услуги '!$C$5+'РСТ РСО-А'!$L$7+'РСТ РСО-А'!$H$9</f>
        <v>1572.3990000000001</v>
      </c>
      <c r="M437" s="118">
        <f>VLOOKUP($A437+ROUND((COLUMN()-2)/24,5),АТС!$A$41:$F$784,6)+'Иные услуги '!$C$5+'РСТ РСО-А'!$L$7+'РСТ РСО-А'!$H$9</f>
        <v>1572.3390000000002</v>
      </c>
      <c r="N437" s="118">
        <f>VLOOKUP($A437+ROUND((COLUMN()-2)/24,5),АТС!$A$41:$F$784,6)+'Иные услуги '!$C$5+'РСТ РСО-А'!$L$7+'РСТ РСО-А'!$H$9</f>
        <v>1571.3889999999999</v>
      </c>
      <c r="O437" s="118">
        <f>VLOOKUP($A437+ROUND((COLUMN()-2)/24,5),АТС!$A$41:$F$784,6)+'Иные услуги '!$C$5+'РСТ РСО-А'!$L$7+'РСТ РСО-А'!$H$9</f>
        <v>1571.1589999999999</v>
      </c>
      <c r="P437" s="118">
        <f>VLOOKUP($A437+ROUND((COLUMN()-2)/24,5),АТС!$A$41:$F$784,6)+'Иные услуги '!$C$5+'РСТ РСО-А'!$L$7+'РСТ РСО-А'!$H$9</f>
        <v>1570.1189999999999</v>
      </c>
      <c r="Q437" s="118">
        <f>VLOOKUP($A437+ROUND((COLUMN()-2)/24,5),АТС!$A$41:$F$784,6)+'Иные услуги '!$C$5+'РСТ РСО-А'!$L$7+'РСТ РСО-А'!$H$9</f>
        <v>1569.269</v>
      </c>
      <c r="R437" s="118">
        <f>VLOOKUP($A437+ROUND((COLUMN()-2)/24,5),АТС!$A$41:$F$784,6)+'Иные услуги '!$C$5+'РСТ РСО-А'!$L$7+'РСТ РСО-А'!$H$9</f>
        <v>1539.079</v>
      </c>
      <c r="S437" s="118">
        <f>VLOOKUP($A437+ROUND((COLUMN()-2)/24,5),АТС!$A$41:$F$784,6)+'Иные услуги '!$C$5+'РСТ РСО-А'!$L$7+'РСТ РСО-А'!$H$9</f>
        <v>1492.289</v>
      </c>
      <c r="T437" s="118">
        <f>VLOOKUP($A437+ROUND((COLUMN()-2)/24,5),АТС!$A$41:$F$784,6)+'Иные услуги '!$C$5+'РСТ РСО-А'!$L$7+'РСТ РСО-А'!$H$9</f>
        <v>1502.9590000000001</v>
      </c>
      <c r="U437" s="118">
        <f>VLOOKUP($A437+ROUND((COLUMN()-2)/24,5),АТС!$A$41:$F$784,6)+'Иные услуги '!$C$5+'РСТ РСО-А'!$L$7+'РСТ РСО-А'!$H$9</f>
        <v>1506.769</v>
      </c>
      <c r="V437" s="118">
        <f>VLOOKUP($A437+ROUND((COLUMN()-2)/24,5),АТС!$A$41:$F$784,6)+'Иные услуги '!$C$5+'РСТ РСО-А'!$L$7+'РСТ РСО-А'!$H$9</f>
        <v>1570.029</v>
      </c>
      <c r="W437" s="118">
        <f>VLOOKUP($A437+ROUND((COLUMN()-2)/24,5),АТС!$A$41:$F$784,6)+'Иные услуги '!$C$5+'РСТ РСО-А'!$L$7+'РСТ РСО-А'!$H$9</f>
        <v>1648.1690000000001</v>
      </c>
      <c r="X437" s="118">
        <f>VLOOKUP($A437+ROUND((COLUMN()-2)/24,5),АТС!$A$41:$F$784,6)+'Иные услуги '!$C$5+'РСТ РСО-А'!$L$7+'РСТ РСО-А'!$H$9</f>
        <v>1424.9190000000001</v>
      </c>
      <c r="Y437" s="118">
        <f>VLOOKUP($A437+ROUND((COLUMN()-2)/24,5),АТС!$A$41:$F$784,6)+'Иные услуги '!$C$5+'РСТ РСО-А'!$L$7+'РСТ РСО-А'!$H$9</f>
        <v>1464.049</v>
      </c>
    </row>
    <row r="438" spans="1:25" x14ac:dyDescent="0.2">
      <c r="A438" s="66">
        <f t="shared" si="14"/>
        <v>43535</v>
      </c>
      <c r="B438" s="118">
        <f>VLOOKUP($A438+ROUND((COLUMN()-2)/24,5),АТС!$A$41:$F$784,6)+'Иные услуги '!$C$5+'РСТ РСО-А'!$L$7+'РСТ РСО-А'!$H$9</f>
        <v>1529.999</v>
      </c>
      <c r="C438" s="118">
        <f>VLOOKUP($A438+ROUND((COLUMN()-2)/24,5),АТС!$A$41:$F$784,6)+'Иные услуги '!$C$5+'РСТ РСО-А'!$L$7+'РСТ РСО-А'!$H$9</f>
        <v>1593.539</v>
      </c>
      <c r="D438" s="118">
        <f>VLOOKUP($A438+ROUND((COLUMN()-2)/24,5),АТС!$A$41:$F$784,6)+'Иные услуги '!$C$5+'РСТ РСО-А'!$L$7+'РСТ РСО-А'!$H$9</f>
        <v>1592.309</v>
      </c>
      <c r="E438" s="118">
        <f>VLOOKUP($A438+ROUND((COLUMN()-2)/24,5),АТС!$A$41:$F$784,6)+'Иные услуги '!$C$5+'РСТ РСО-А'!$L$7+'РСТ РСО-А'!$H$9</f>
        <v>1592.239</v>
      </c>
      <c r="F438" s="118">
        <f>VLOOKUP($A438+ROUND((COLUMN()-2)/24,5),АТС!$A$41:$F$784,6)+'Иные услуги '!$C$5+'РСТ РСО-А'!$L$7+'РСТ РСО-А'!$H$9</f>
        <v>1591.809</v>
      </c>
      <c r="G438" s="118">
        <f>VLOOKUP($A438+ROUND((COLUMN()-2)/24,5),АТС!$A$41:$F$784,6)+'Иные услуги '!$C$5+'РСТ РСО-А'!$L$7+'РСТ РСО-А'!$H$9</f>
        <v>1593.6490000000001</v>
      </c>
      <c r="H438" s="118">
        <f>VLOOKUP($A438+ROUND((COLUMN()-2)/24,5),АТС!$A$41:$F$784,6)+'Иные услуги '!$C$5+'РСТ РСО-А'!$L$7+'РСТ РСО-А'!$H$9</f>
        <v>1575.739</v>
      </c>
      <c r="I438" s="118">
        <f>VLOOKUP($A438+ROUND((COLUMN()-2)/24,5),АТС!$A$41:$F$784,6)+'Иные услуги '!$C$5+'РСТ РСО-А'!$L$7+'РСТ РСО-А'!$H$9</f>
        <v>1427.6389999999999</v>
      </c>
      <c r="J438" s="118">
        <f>VLOOKUP($A438+ROUND((COLUMN()-2)/24,5),АТС!$A$41:$F$784,6)+'Иные услуги '!$C$5+'РСТ РСО-А'!$L$7+'РСТ РСО-А'!$H$9</f>
        <v>1515.5989999999999</v>
      </c>
      <c r="K438" s="118">
        <f>VLOOKUP($A438+ROUND((COLUMN()-2)/24,5),АТС!$A$41:$F$784,6)+'Иные услуги '!$C$5+'РСТ РСО-А'!$L$7+'РСТ РСО-А'!$H$9</f>
        <v>1543.819</v>
      </c>
      <c r="L438" s="118">
        <f>VLOOKUP($A438+ROUND((COLUMN()-2)/24,5),АТС!$A$41:$F$784,6)+'Иные услуги '!$C$5+'РСТ РСО-А'!$L$7+'РСТ РСО-А'!$H$9</f>
        <v>1543.729</v>
      </c>
      <c r="M438" s="118">
        <f>VLOOKUP($A438+ROUND((COLUMN()-2)/24,5),АТС!$A$41:$F$784,6)+'Иные услуги '!$C$5+'РСТ РСО-А'!$L$7+'РСТ РСО-А'!$H$9</f>
        <v>1542.8590000000002</v>
      </c>
      <c r="N438" s="118">
        <f>VLOOKUP($A438+ROUND((COLUMN()-2)/24,5),АТС!$A$41:$F$784,6)+'Иные услуги '!$C$5+'РСТ РСО-А'!$L$7+'РСТ РСО-А'!$H$9</f>
        <v>1542.079</v>
      </c>
      <c r="O438" s="118">
        <f>VLOOKUP($A438+ROUND((COLUMN()-2)/24,5),АТС!$A$41:$F$784,6)+'Иные услуги '!$C$5+'РСТ РСО-А'!$L$7+'РСТ РСО-А'!$H$9</f>
        <v>1570.559</v>
      </c>
      <c r="P438" s="118">
        <f>VLOOKUP($A438+ROUND((COLUMN()-2)/24,5),АТС!$A$41:$F$784,6)+'Иные услуги '!$C$5+'РСТ РСО-А'!$L$7+'РСТ РСО-А'!$H$9</f>
        <v>1570.309</v>
      </c>
      <c r="Q438" s="118">
        <f>VLOOKUP($A438+ROUND((COLUMN()-2)/24,5),АТС!$A$41:$F$784,6)+'Иные услуги '!$C$5+'РСТ РСО-А'!$L$7+'РСТ РСО-А'!$H$9</f>
        <v>1570.229</v>
      </c>
      <c r="R438" s="118">
        <f>VLOOKUP($A438+ROUND((COLUMN()-2)/24,5),АТС!$A$41:$F$784,6)+'Иные услуги '!$C$5+'РСТ РСО-А'!$L$7+'РСТ РСО-А'!$H$9</f>
        <v>1569.1389999999999</v>
      </c>
      <c r="S438" s="118">
        <f>VLOOKUP($A438+ROUND((COLUMN()-2)/24,5),АТС!$A$41:$F$784,6)+'Иные услуги '!$C$5+'РСТ РСО-А'!$L$7+'РСТ РСО-А'!$H$9</f>
        <v>1515.1890000000001</v>
      </c>
      <c r="T438" s="118">
        <f>VLOOKUP($A438+ROUND((COLUMN()-2)/24,5),АТС!$A$41:$F$784,6)+'Иные услуги '!$C$5+'РСТ РСО-А'!$L$7+'РСТ РСО-А'!$H$9</f>
        <v>1529.9089999999999</v>
      </c>
      <c r="U438" s="118">
        <f>VLOOKUP($A438+ROUND((COLUMN()-2)/24,5),АТС!$A$41:$F$784,6)+'Иные услуги '!$C$5+'РСТ РСО-А'!$L$7+'РСТ РСО-А'!$H$9</f>
        <v>1502.559</v>
      </c>
      <c r="V438" s="118">
        <f>VLOOKUP($A438+ROUND((COLUMN()-2)/24,5),АТС!$A$41:$F$784,6)+'Иные услуги '!$C$5+'РСТ РСО-А'!$L$7+'РСТ РСО-А'!$H$9</f>
        <v>1532.3590000000002</v>
      </c>
      <c r="W438" s="118">
        <f>VLOOKUP($A438+ROUND((COLUMN()-2)/24,5),АТС!$A$41:$F$784,6)+'Иные услуги '!$C$5+'РСТ РСО-А'!$L$7+'РСТ РСО-А'!$H$9</f>
        <v>1603.809</v>
      </c>
      <c r="X438" s="118">
        <f>VLOOKUP($A438+ROUND((COLUMN()-2)/24,5),АТС!$A$41:$F$784,6)+'Иные услуги '!$C$5+'РСТ РСО-А'!$L$7+'РСТ РСО-А'!$H$9</f>
        <v>1459.809</v>
      </c>
      <c r="Y438" s="118">
        <f>VLOOKUP($A438+ROUND((COLUMN()-2)/24,5),АТС!$A$41:$F$784,6)+'Иные услуги '!$C$5+'РСТ РСО-А'!$L$7+'РСТ РСО-А'!$H$9</f>
        <v>1462.009</v>
      </c>
    </row>
    <row r="439" spans="1:25" x14ac:dyDescent="0.2">
      <c r="A439" s="66">
        <f t="shared" si="14"/>
        <v>43536</v>
      </c>
      <c r="B439" s="118">
        <f>VLOOKUP($A439+ROUND((COLUMN()-2)/24,5),АТС!$A$41:$F$784,6)+'Иные услуги '!$C$5+'РСТ РСО-А'!$L$7+'РСТ РСО-А'!$H$9</f>
        <v>1531.9289999999999</v>
      </c>
      <c r="C439" s="118">
        <f>VLOOKUP($A439+ROUND((COLUMN()-2)/24,5),АТС!$A$41:$F$784,6)+'Иные услуги '!$C$5+'РСТ РСО-А'!$L$7+'РСТ РСО-А'!$H$9</f>
        <v>1622.1690000000001</v>
      </c>
      <c r="D439" s="118">
        <f>VLOOKUP($A439+ROUND((COLUMN()-2)/24,5),АТС!$A$41:$F$784,6)+'Иные услуги '!$C$5+'РСТ РСО-А'!$L$7+'РСТ РСО-А'!$H$9</f>
        <v>1621.4089999999999</v>
      </c>
      <c r="E439" s="118">
        <f>VLOOKUP($A439+ROUND((COLUMN()-2)/24,5),АТС!$A$41:$F$784,6)+'Иные услуги '!$C$5+'РСТ РСО-А'!$L$7+'РСТ РСО-А'!$H$9</f>
        <v>1621.309</v>
      </c>
      <c r="F439" s="118">
        <f>VLOOKUP($A439+ROUND((COLUMN()-2)/24,5),АТС!$A$41:$F$784,6)+'Иные услуги '!$C$5+'РСТ РСО-А'!$L$7+'РСТ РСО-А'!$H$9</f>
        <v>1622.1189999999999</v>
      </c>
      <c r="G439" s="118">
        <f>VLOOKUP($A439+ROUND((COLUMN()-2)/24,5),АТС!$A$41:$F$784,6)+'Иные услуги '!$C$5+'РСТ РСО-А'!$L$7+'РСТ РСО-А'!$H$9</f>
        <v>1623.989</v>
      </c>
      <c r="H439" s="118">
        <f>VLOOKUP($A439+ROUND((COLUMN()-2)/24,5),АТС!$A$41:$F$784,6)+'Иные услуги '!$C$5+'РСТ РСО-А'!$L$7+'РСТ РСО-А'!$H$9</f>
        <v>1716.829</v>
      </c>
      <c r="I439" s="118">
        <f>VLOOKUP($A439+ROUND((COLUMN()-2)/24,5),АТС!$A$41:$F$784,6)+'Иные услуги '!$C$5+'РСТ РСО-А'!$L$7+'РСТ РСО-А'!$H$9</f>
        <v>1623.5989999999999</v>
      </c>
      <c r="J439" s="118">
        <f>VLOOKUP($A439+ROUND((COLUMN()-2)/24,5),АТС!$A$41:$F$784,6)+'Иные услуги '!$C$5+'РСТ РСО-А'!$L$7+'РСТ РСО-А'!$H$9</f>
        <v>1707.1090000000002</v>
      </c>
      <c r="K439" s="118">
        <f>VLOOKUP($A439+ROUND((COLUMN()-2)/24,5),АТС!$A$41:$F$784,6)+'Иные услуги '!$C$5+'РСТ РСО-А'!$L$7+'РСТ РСО-А'!$H$9</f>
        <v>1635.499</v>
      </c>
      <c r="L439" s="118">
        <f>VLOOKUP($A439+ROUND((COLUMN()-2)/24,5),АТС!$A$41:$F$784,6)+'Иные услуги '!$C$5+'РСТ РСО-А'!$L$7+'РСТ РСО-А'!$H$9</f>
        <v>1635.3889999999999</v>
      </c>
      <c r="M439" s="118">
        <f>VLOOKUP($A439+ROUND((COLUMN()-2)/24,5),АТС!$A$41:$F$784,6)+'Иные услуги '!$C$5+'РСТ РСО-А'!$L$7+'РСТ РСО-А'!$H$9</f>
        <v>1634.809</v>
      </c>
      <c r="N439" s="118">
        <f>VLOOKUP($A439+ROUND((COLUMN()-2)/24,5),АТС!$A$41:$F$784,6)+'Иные услуги '!$C$5+'РСТ РСО-А'!$L$7+'РСТ РСО-А'!$H$9</f>
        <v>1634.4390000000001</v>
      </c>
      <c r="O439" s="118">
        <f>VLOOKUP($A439+ROUND((COLUMN()-2)/24,5),АТС!$A$41:$F$784,6)+'Иные услуги '!$C$5+'РСТ РСО-А'!$L$7+'РСТ РСО-А'!$H$9</f>
        <v>1633.9690000000001</v>
      </c>
      <c r="P439" s="118">
        <f>VLOOKUP($A439+ROUND((COLUMN()-2)/24,5),АТС!$A$41:$F$784,6)+'Иные услуги '!$C$5+'РСТ РСО-А'!$L$7+'РСТ РСО-А'!$H$9</f>
        <v>1633.8390000000002</v>
      </c>
      <c r="Q439" s="118">
        <f>VLOOKUP($A439+ROUND((COLUMN()-2)/24,5),АТС!$A$41:$F$784,6)+'Иные услуги '!$C$5+'РСТ РСО-А'!$L$7+'РСТ РСО-А'!$H$9</f>
        <v>1633.809</v>
      </c>
      <c r="R439" s="118">
        <f>VLOOKUP($A439+ROUND((COLUMN()-2)/24,5),АТС!$A$41:$F$784,6)+'Иные услуги '!$C$5+'РСТ РСО-А'!$L$7+'РСТ РСО-А'!$H$9</f>
        <v>1632.279</v>
      </c>
      <c r="S439" s="118">
        <f>VLOOKUP($A439+ROUND((COLUMN()-2)/24,5),АТС!$A$41:$F$784,6)+'Иные услуги '!$C$5+'РСТ РСО-А'!$L$7+'РСТ РСО-А'!$H$9</f>
        <v>1571.2090000000001</v>
      </c>
      <c r="T439" s="118">
        <f>VLOOKUP($A439+ROUND((COLUMN()-2)/24,5),АТС!$A$41:$F$784,6)+'Иные услуги '!$C$5+'РСТ РСО-А'!$L$7+'РСТ РСО-А'!$H$9</f>
        <v>1602.499</v>
      </c>
      <c r="U439" s="118">
        <f>VLOOKUP($A439+ROUND((COLUMN()-2)/24,5),АТС!$A$41:$F$784,6)+'Иные услуги '!$C$5+'РСТ РСО-А'!$L$7+'РСТ РСО-А'!$H$9</f>
        <v>1570.489</v>
      </c>
      <c r="V439" s="118">
        <f>VLOOKUP($A439+ROUND((COLUMN()-2)/24,5),АТС!$A$41:$F$784,6)+'Иные услуги '!$C$5+'РСТ РСО-А'!$L$7+'РСТ РСО-А'!$H$9</f>
        <v>1605.3790000000001</v>
      </c>
      <c r="W439" s="118">
        <f>VLOOKUP($A439+ROUND((COLUMN()-2)/24,5),АТС!$A$41:$F$784,6)+'Иные услуги '!$C$5+'РСТ РСО-А'!$L$7+'РСТ РСО-А'!$H$9</f>
        <v>1644.039</v>
      </c>
      <c r="X439" s="118">
        <f>VLOOKUP($A439+ROUND((COLUMN()-2)/24,5),АТС!$A$41:$F$784,6)+'Иные услуги '!$C$5+'РСТ РСО-А'!$L$7+'РСТ РСО-А'!$H$9</f>
        <v>1422.8689999999999</v>
      </c>
      <c r="Y439" s="118">
        <f>VLOOKUP($A439+ROUND((COLUMN()-2)/24,5),АТС!$A$41:$F$784,6)+'Иные услуги '!$C$5+'РСТ РСО-А'!$L$7+'РСТ РСО-А'!$H$9</f>
        <v>1486.1990000000001</v>
      </c>
    </row>
    <row r="440" spans="1:25" x14ac:dyDescent="0.2">
      <c r="A440" s="66">
        <f t="shared" si="14"/>
        <v>43537</v>
      </c>
      <c r="B440" s="118">
        <f>VLOOKUP($A440+ROUND((COLUMN()-2)/24,5),АТС!$A$41:$F$784,6)+'Иные услуги '!$C$5+'РСТ РСО-А'!$L$7+'РСТ РСО-А'!$H$9</f>
        <v>1531.4190000000001</v>
      </c>
      <c r="C440" s="118">
        <f>VLOOKUP($A440+ROUND((COLUMN()-2)/24,5),АТС!$A$41:$F$784,6)+'Иные услуги '!$C$5+'РСТ РСО-А'!$L$7+'РСТ РСО-А'!$H$9</f>
        <v>1621.9190000000001</v>
      </c>
      <c r="D440" s="118">
        <f>VLOOKUP($A440+ROUND((COLUMN()-2)/24,5),АТС!$A$41:$F$784,6)+'Иные услуги '!$C$5+'РСТ РСО-А'!$L$7+'РСТ РСО-А'!$H$9</f>
        <v>1621.4190000000001</v>
      </c>
      <c r="E440" s="118">
        <f>VLOOKUP($A440+ROUND((COLUMN()-2)/24,5),АТС!$A$41:$F$784,6)+'Иные услуги '!$C$5+'РСТ РСО-А'!$L$7+'РСТ РСО-А'!$H$9</f>
        <v>1655.759</v>
      </c>
      <c r="F440" s="118">
        <f>VLOOKUP($A440+ROUND((COLUMN()-2)/24,5),АТС!$A$41:$F$784,6)+'Иные услуги '!$C$5+'РСТ РСО-А'!$L$7+'РСТ РСО-А'!$H$9</f>
        <v>1656.4490000000001</v>
      </c>
      <c r="G440" s="118">
        <f>VLOOKUP($A440+ROUND((COLUMN()-2)/24,5),АТС!$A$41:$F$784,6)+'Иные услуги '!$C$5+'РСТ РСО-А'!$L$7+'РСТ РСО-А'!$H$9</f>
        <v>1657.6189999999999</v>
      </c>
      <c r="H440" s="118">
        <f>VLOOKUP($A440+ROUND((COLUMN()-2)/24,5),АТС!$A$41:$F$784,6)+'Иные услуги '!$C$5+'РСТ РСО-А'!$L$7+'РСТ РСО-А'!$H$9</f>
        <v>1662.3489999999999</v>
      </c>
      <c r="I440" s="118">
        <f>VLOOKUP($A440+ROUND((COLUMN()-2)/24,5),АТС!$A$41:$F$784,6)+'Иные услуги '!$C$5+'РСТ РСО-А'!$L$7+'РСТ РСО-А'!$H$9</f>
        <v>1577.3790000000001</v>
      </c>
      <c r="J440" s="118">
        <f>VLOOKUP($A440+ROUND((COLUMN()-2)/24,5),АТС!$A$41:$F$784,6)+'Иные услуги '!$C$5+'РСТ РСО-А'!$L$7+'РСТ РСО-А'!$H$9</f>
        <v>1632.019</v>
      </c>
      <c r="K440" s="118">
        <f>VLOOKUP($A440+ROUND((COLUMN()-2)/24,5),АТС!$A$41:$F$784,6)+'Иные услуги '!$C$5+'РСТ РСО-А'!$L$7+'РСТ РСО-А'!$H$9</f>
        <v>1570.1589999999999</v>
      </c>
      <c r="L440" s="118">
        <f>VLOOKUP($A440+ROUND((COLUMN()-2)/24,5),АТС!$A$41:$F$784,6)+'Иные услуги '!$C$5+'РСТ РСО-А'!$L$7+'РСТ РСО-А'!$H$9</f>
        <v>1540.3790000000001</v>
      </c>
      <c r="M440" s="118">
        <f>VLOOKUP($A440+ROUND((COLUMN()-2)/24,5),АТС!$A$41:$F$784,6)+'Иные услуги '!$C$5+'РСТ РСО-А'!$L$7+'РСТ РСО-А'!$H$9</f>
        <v>1540.2190000000001</v>
      </c>
      <c r="N440" s="118">
        <f>VLOOKUP($A440+ROUND((COLUMN()-2)/24,5),АТС!$A$41:$F$784,6)+'Иные услуги '!$C$5+'РСТ РСО-А'!$L$7+'РСТ РСО-А'!$H$9</f>
        <v>1569.1490000000001</v>
      </c>
      <c r="O440" s="118">
        <f>VLOOKUP($A440+ROUND((COLUMN()-2)/24,5),АТС!$A$41:$F$784,6)+'Иные услуги '!$C$5+'РСТ РСО-А'!$L$7+'РСТ РСО-А'!$H$9</f>
        <v>1568.6890000000001</v>
      </c>
      <c r="P440" s="118">
        <f>VLOOKUP($A440+ROUND((COLUMN()-2)/24,5),АТС!$A$41:$F$784,6)+'Иные услуги '!$C$5+'РСТ РСО-А'!$L$7+'РСТ РСО-А'!$H$9</f>
        <v>1599.1589999999999</v>
      </c>
      <c r="Q440" s="118">
        <f>VLOOKUP($A440+ROUND((COLUMN()-2)/24,5),АТС!$A$41:$F$784,6)+'Иные услуги '!$C$5+'РСТ РСО-А'!$L$7+'РСТ РСО-А'!$H$9</f>
        <v>1631.6690000000001</v>
      </c>
      <c r="R440" s="118">
        <f>VLOOKUP($A440+ROUND((COLUMN()-2)/24,5),АТС!$A$41:$F$784,6)+'Иные услуги '!$C$5+'РСТ РСО-А'!$L$7+'РСТ РСО-А'!$H$9</f>
        <v>1631.1890000000001</v>
      </c>
      <c r="S440" s="118">
        <f>VLOOKUP($A440+ROUND((COLUMN()-2)/24,5),АТС!$A$41:$F$784,6)+'Иные услуги '!$C$5+'РСТ РСО-А'!$L$7+'РСТ РСО-А'!$H$9</f>
        <v>1601.3590000000002</v>
      </c>
      <c r="T440" s="118">
        <f>VLOOKUP($A440+ROUND((COLUMN()-2)/24,5),АТС!$A$41:$F$784,6)+'Иные услуги '!$C$5+'РСТ РСО-А'!$L$7+'РСТ РСО-А'!$H$9</f>
        <v>1630.5989999999999</v>
      </c>
      <c r="U440" s="118">
        <f>VLOOKUP($A440+ROUND((COLUMN()-2)/24,5),АТС!$A$41:$F$784,6)+'Иные услуги '!$C$5+'РСТ РСО-А'!$L$7+'РСТ РСО-А'!$H$9</f>
        <v>1609.1290000000001</v>
      </c>
      <c r="V440" s="118">
        <f>VLOOKUP($A440+ROUND((COLUMN()-2)/24,5),АТС!$A$41:$F$784,6)+'Иные услуги '!$C$5+'РСТ РСО-А'!$L$7+'РСТ РСО-А'!$H$9</f>
        <v>1606.2090000000001</v>
      </c>
      <c r="W440" s="118">
        <f>VLOOKUP($A440+ROUND((COLUMN()-2)/24,5),АТС!$A$41:$F$784,6)+'Иные услуги '!$C$5+'РСТ РСО-А'!$L$7+'РСТ РСО-А'!$H$9</f>
        <v>1690.529</v>
      </c>
      <c r="X440" s="118">
        <f>VLOOKUP($A440+ROUND((COLUMN()-2)/24,5),АТС!$A$41:$F$784,6)+'Иные услуги '!$C$5+'РСТ РСО-А'!$L$7+'РСТ РСО-А'!$H$9</f>
        <v>1425.029</v>
      </c>
      <c r="Y440" s="118">
        <f>VLOOKUP($A440+ROUND((COLUMN()-2)/24,5),АТС!$A$41:$F$784,6)+'Иные услуги '!$C$5+'РСТ РСО-А'!$L$7+'РСТ РСО-А'!$H$9</f>
        <v>1486.009</v>
      </c>
    </row>
    <row r="441" spans="1:25" x14ac:dyDescent="0.2">
      <c r="A441" s="66">
        <f t="shared" si="14"/>
        <v>43538</v>
      </c>
      <c r="B441" s="118">
        <f>VLOOKUP($A441+ROUND((COLUMN()-2)/24,5),АТС!$A$41:$F$784,6)+'Иные услуги '!$C$5+'РСТ РСО-А'!$L$7+'РСТ РСО-А'!$H$9</f>
        <v>1563.309</v>
      </c>
      <c r="C441" s="118">
        <f>VLOOKUP($A441+ROUND((COLUMN()-2)/24,5),АТС!$A$41:$F$784,6)+'Иные услуги '!$C$5+'РСТ РСО-А'!$L$7+'РСТ РСО-А'!$H$9</f>
        <v>1624.799</v>
      </c>
      <c r="D441" s="118">
        <f>VLOOKUP($A441+ROUND((COLUMN()-2)/24,5),АТС!$A$41:$F$784,6)+'Иные услуги '!$C$5+'РСТ РСО-А'!$L$7+'РСТ РСО-А'!$H$9</f>
        <v>1658.4590000000001</v>
      </c>
      <c r="E441" s="118">
        <f>VLOOKUP($A441+ROUND((COLUMN()-2)/24,5),АТС!$A$41:$F$784,6)+'Иные услуги '!$C$5+'РСТ РСО-А'!$L$7+'РСТ РСО-А'!$H$9</f>
        <v>1658.1389999999999</v>
      </c>
      <c r="F441" s="118">
        <f>VLOOKUP($A441+ROUND((COLUMN()-2)/24,5),АТС!$A$41:$F$784,6)+'Иные услуги '!$C$5+'РСТ РСО-А'!$L$7+'РСТ РСО-А'!$H$9</f>
        <v>1658.6589999999999</v>
      </c>
      <c r="G441" s="118">
        <f>VLOOKUP($A441+ROUND((COLUMN()-2)/24,5),АТС!$A$41:$F$784,6)+'Иные услуги '!$C$5+'РСТ РСО-А'!$L$7+'РСТ РСО-А'!$H$9</f>
        <v>1661.5989999999999</v>
      </c>
      <c r="H441" s="118">
        <f>VLOOKUP($A441+ROUND((COLUMN()-2)/24,5),АТС!$A$41:$F$784,6)+'Иные услуги '!$C$5+'РСТ РСО-А'!$L$7+'РСТ РСО-А'!$H$9</f>
        <v>1670.4089999999999</v>
      </c>
      <c r="I441" s="118">
        <f>VLOOKUP($A441+ROUND((COLUMN()-2)/24,5),АТС!$A$41:$F$784,6)+'Иные услуги '!$C$5+'РСТ РСО-А'!$L$7+'РСТ РСО-А'!$H$9</f>
        <v>1541.769</v>
      </c>
      <c r="J441" s="118">
        <f>VLOOKUP($A441+ROUND((COLUMN()-2)/24,5),АТС!$A$41:$F$784,6)+'Иные услуги '!$C$5+'РСТ РСО-А'!$L$7+'РСТ РСО-А'!$H$9</f>
        <v>1600.8489999999999</v>
      </c>
      <c r="K441" s="118">
        <f>VLOOKUP($A441+ROUND((COLUMN()-2)/24,5),АТС!$A$41:$F$784,6)+'Иные услуги '!$C$5+'РСТ РСО-А'!$L$7+'РСТ РСО-А'!$H$9</f>
        <v>1541.9590000000001</v>
      </c>
      <c r="L441" s="118">
        <f>VLOOKUP($A441+ROUND((COLUMN()-2)/24,5),АТС!$A$41:$F$784,6)+'Иные услуги '!$C$5+'РСТ РСО-А'!$L$7+'РСТ РСО-А'!$H$9</f>
        <v>1541.7190000000001</v>
      </c>
      <c r="M441" s="118">
        <f>VLOOKUP($A441+ROUND((COLUMN()-2)/24,5),АТС!$A$41:$F$784,6)+'Иные услуги '!$C$5+'РСТ РСО-А'!$L$7+'РСТ РСО-А'!$H$9</f>
        <v>1542.069</v>
      </c>
      <c r="N441" s="118">
        <f>VLOOKUP($A441+ROUND((COLUMN()-2)/24,5),АТС!$A$41:$F$784,6)+'Иные услуги '!$C$5+'РСТ РСО-А'!$L$7+'РСТ РСО-А'!$H$9</f>
        <v>1569.999</v>
      </c>
      <c r="O441" s="118">
        <f>VLOOKUP($A441+ROUND((COLUMN()-2)/24,5),АТС!$A$41:$F$784,6)+'Иные услуги '!$C$5+'РСТ РСО-А'!$L$7+'РСТ РСО-А'!$H$9</f>
        <v>1570.279</v>
      </c>
      <c r="P441" s="118">
        <f>VLOOKUP($A441+ROUND((COLUMN()-2)/24,5),АТС!$A$41:$F$784,6)+'Иные услуги '!$C$5+'РСТ РСО-А'!$L$7+'РСТ РСО-А'!$H$9</f>
        <v>1600.789</v>
      </c>
      <c r="Q441" s="118">
        <f>VLOOKUP($A441+ROUND((COLUMN()-2)/24,5),АТС!$A$41:$F$784,6)+'Иные услуги '!$C$5+'РСТ РСО-А'!$L$7+'РСТ РСО-А'!$H$9</f>
        <v>1600.989</v>
      </c>
      <c r="R441" s="118">
        <f>VLOOKUP($A441+ROUND((COLUMN()-2)/24,5),АТС!$A$41:$F$784,6)+'Иные услуги '!$C$5+'РСТ РСО-А'!$L$7+'РСТ РСО-А'!$H$9</f>
        <v>1600.079</v>
      </c>
      <c r="S441" s="118">
        <f>VLOOKUP($A441+ROUND((COLUMN()-2)/24,5),АТС!$A$41:$F$784,6)+'Иные услуги '!$C$5+'РСТ РСО-А'!$L$7+'РСТ РСО-А'!$H$9</f>
        <v>1570.3889999999999</v>
      </c>
      <c r="T441" s="118">
        <f>VLOOKUP($A441+ROUND((COLUMN()-2)/24,5),АТС!$A$41:$F$784,6)+'Иные услуги '!$C$5+'РСТ РСО-А'!$L$7+'РСТ РСО-А'!$H$9</f>
        <v>1591.979</v>
      </c>
      <c r="U441" s="118">
        <f>VLOOKUP($A441+ROUND((COLUMN()-2)/24,5),АТС!$A$41:$F$784,6)+'Иные услуги '!$C$5+'РСТ РСО-А'!$L$7+'РСТ РСО-А'!$H$9</f>
        <v>1609.6990000000001</v>
      </c>
      <c r="V441" s="118">
        <f>VLOOKUP($A441+ROUND((COLUMN()-2)/24,5),АТС!$A$41:$F$784,6)+'Иные услуги '!$C$5+'РСТ РСО-А'!$L$7+'РСТ РСО-А'!$H$9</f>
        <v>1604.9289999999999</v>
      </c>
      <c r="W441" s="118">
        <f>VLOOKUP($A441+ROUND((COLUMN()-2)/24,5),АТС!$A$41:$F$784,6)+'Иные услуги '!$C$5+'РСТ РСО-А'!$L$7+'РСТ РСО-А'!$H$9</f>
        <v>1693.9690000000001</v>
      </c>
      <c r="X441" s="118">
        <f>VLOOKUP($A441+ROUND((COLUMN()-2)/24,5),АТС!$A$41:$F$784,6)+'Иные услуги '!$C$5+'РСТ РСО-А'!$L$7+'РСТ РСО-А'!$H$9</f>
        <v>1425.1589999999999</v>
      </c>
      <c r="Y441" s="118">
        <f>VLOOKUP($A441+ROUND((COLUMN()-2)/24,5),АТС!$A$41:$F$784,6)+'Иные услуги '!$C$5+'РСТ РСО-А'!$L$7+'РСТ РСО-А'!$H$9</f>
        <v>1490.1189999999999</v>
      </c>
    </row>
    <row r="442" spans="1:25" x14ac:dyDescent="0.2">
      <c r="A442" s="66">
        <f t="shared" si="14"/>
        <v>43539</v>
      </c>
      <c r="B442" s="118">
        <f>VLOOKUP($A442+ROUND((COLUMN()-2)/24,5),АТС!$A$41:$F$784,6)+'Иные услуги '!$C$5+'РСТ РСО-А'!$L$7+'РСТ РСО-А'!$H$9</f>
        <v>1566.069</v>
      </c>
      <c r="C442" s="118">
        <f>VLOOKUP($A442+ROUND((COLUMN()-2)/24,5),АТС!$A$41:$F$784,6)+'Иные услуги '!$C$5+'РСТ РСО-А'!$L$7+'РСТ РСО-А'!$H$9</f>
        <v>1624.9190000000001</v>
      </c>
      <c r="D442" s="118">
        <f>VLOOKUP($A442+ROUND((COLUMN()-2)/24,5),АТС!$A$41:$F$784,6)+'Иные услуги '!$C$5+'РСТ РСО-А'!$L$7+'РСТ РСО-А'!$H$9</f>
        <v>1658.8390000000002</v>
      </c>
      <c r="E442" s="118">
        <f>VLOOKUP($A442+ROUND((COLUMN()-2)/24,5),АТС!$A$41:$F$784,6)+'Иные услуги '!$C$5+'РСТ РСО-А'!$L$7+'РСТ РСО-А'!$H$9</f>
        <v>1658.529</v>
      </c>
      <c r="F442" s="118">
        <f>VLOOKUP($A442+ROUND((COLUMN()-2)/24,5),АТС!$A$41:$F$784,6)+'Иные услуги '!$C$5+'РСТ РСО-А'!$L$7+'РСТ РСО-А'!$H$9</f>
        <v>1696.519</v>
      </c>
      <c r="G442" s="118">
        <f>VLOOKUP($A442+ROUND((COLUMN()-2)/24,5),АТС!$A$41:$F$784,6)+'Иные услуги '!$C$5+'РСТ РСО-А'!$L$7+'РСТ РСО-А'!$H$9</f>
        <v>1663.3390000000002</v>
      </c>
      <c r="H442" s="118">
        <f>VLOOKUP($A442+ROUND((COLUMN()-2)/24,5),АТС!$A$41:$F$784,6)+'Иные услуги '!$C$5+'РСТ РСО-А'!$L$7+'РСТ РСО-А'!$H$9</f>
        <v>1723.1189999999999</v>
      </c>
      <c r="I442" s="118">
        <f>VLOOKUP($A442+ROUND((COLUMN()-2)/24,5),АТС!$A$41:$F$784,6)+'Иные услуги '!$C$5+'РСТ РСО-А'!$L$7+'РСТ РСО-А'!$H$9</f>
        <v>1542.3889999999999</v>
      </c>
      <c r="J442" s="118">
        <f>VLOOKUP($A442+ROUND((COLUMN()-2)/24,5),АТС!$A$41:$F$784,6)+'Иные услуги '!$C$5+'РСТ РСО-А'!$L$7+'РСТ РСО-А'!$H$9</f>
        <v>1635.4289999999999</v>
      </c>
      <c r="K442" s="118">
        <f>VLOOKUP($A442+ROUND((COLUMN()-2)/24,5),АТС!$A$41:$F$784,6)+'Иные услуги '!$C$5+'РСТ РСО-А'!$L$7+'РСТ РСО-А'!$H$9</f>
        <v>1636.2190000000001</v>
      </c>
      <c r="L442" s="118">
        <f>VLOOKUP($A442+ROUND((COLUMN()-2)/24,5),АТС!$A$41:$F$784,6)+'Иные услуги '!$C$5+'РСТ РСО-А'!$L$7+'РСТ РСО-А'!$H$9</f>
        <v>1636.1890000000001</v>
      </c>
      <c r="M442" s="118">
        <f>VLOOKUP($A442+ROUND((COLUMN()-2)/24,5),АТС!$A$41:$F$784,6)+'Иные услуги '!$C$5+'РСТ РСО-А'!$L$7+'РСТ РСО-А'!$H$9</f>
        <v>1603.069</v>
      </c>
      <c r="N442" s="118">
        <f>VLOOKUP($A442+ROUND((COLUMN()-2)/24,5),АТС!$A$41:$F$784,6)+'Иные услуги '!$C$5+'РСТ РСО-А'!$L$7+'РСТ РСО-А'!$H$9</f>
        <v>1602.9390000000001</v>
      </c>
      <c r="O442" s="118">
        <f>VLOOKUP($A442+ROUND((COLUMN()-2)/24,5),АТС!$A$41:$F$784,6)+'Иные услуги '!$C$5+'РСТ РСО-А'!$L$7+'РСТ РСО-А'!$H$9</f>
        <v>1602.8889999999999</v>
      </c>
      <c r="P442" s="118">
        <f>VLOOKUP($A442+ROUND((COLUMN()-2)/24,5),АТС!$A$41:$F$784,6)+'Иные услуги '!$C$5+'РСТ РСО-А'!$L$7+'РСТ РСО-А'!$H$9</f>
        <v>1602.8990000000001</v>
      </c>
      <c r="Q442" s="118">
        <f>VLOOKUP($A442+ROUND((COLUMN()-2)/24,5),АТС!$A$41:$F$784,6)+'Иные услуги '!$C$5+'РСТ РСО-А'!$L$7+'РСТ РСО-А'!$H$9</f>
        <v>1635.6290000000001</v>
      </c>
      <c r="R442" s="118">
        <f>VLOOKUP($A442+ROUND((COLUMN()-2)/24,5),АТС!$A$41:$F$784,6)+'Иные услуги '!$C$5+'РСТ РСО-А'!$L$7+'РСТ РСО-А'!$H$9</f>
        <v>1600.9289999999999</v>
      </c>
      <c r="S442" s="118">
        <f>VLOOKUP($A442+ROUND((COLUMN()-2)/24,5),АТС!$A$41:$F$784,6)+'Иные услуги '!$C$5+'РСТ РСО-А'!$L$7+'РСТ РСО-А'!$H$9</f>
        <v>1574.6389999999999</v>
      </c>
      <c r="T442" s="118">
        <f>VLOOKUP($A442+ROUND((COLUMN()-2)/24,5),АТС!$A$41:$F$784,6)+'Иные услуги '!$C$5+'РСТ РСО-А'!$L$7+'РСТ РСО-А'!$H$9</f>
        <v>1597.829</v>
      </c>
      <c r="U442" s="118">
        <f>VLOOKUP($A442+ROUND((COLUMN()-2)/24,5),АТС!$A$41:$F$784,6)+'Иные услуги '!$C$5+'РСТ РСО-А'!$L$7+'РСТ РСО-А'!$H$9</f>
        <v>1608.1589999999999</v>
      </c>
      <c r="V442" s="118">
        <f>VLOOKUP($A442+ROUND((COLUMN()-2)/24,5),АТС!$A$41:$F$784,6)+'Иные услуги '!$C$5+'РСТ РСО-А'!$L$7+'РСТ РСО-А'!$H$9</f>
        <v>1611.539</v>
      </c>
      <c r="W442" s="118">
        <f>VLOOKUP($A442+ROUND((COLUMN()-2)/24,5),АТС!$A$41:$F$784,6)+'Иные услуги '!$C$5+'РСТ РСО-А'!$L$7+'РСТ РСО-А'!$H$9</f>
        <v>1699.4390000000001</v>
      </c>
      <c r="X442" s="118">
        <f>VLOOKUP($A442+ROUND((COLUMN()-2)/24,5),АТС!$A$41:$F$784,6)+'Иные услуги '!$C$5+'РСТ РСО-А'!$L$7+'РСТ РСО-А'!$H$9</f>
        <v>1429.6090000000002</v>
      </c>
      <c r="Y442" s="118">
        <f>VLOOKUP($A442+ROUND((COLUMN()-2)/24,5),АТС!$A$41:$F$784,6)+'Иные услуги '!$C$5+'РСТ РСО-А'!$L$7+'РСТ РСО-А'!$H$9</f>
        <v>1491.569</v>
      </c>
    </row>
    <row r="443" spans="1:25" x14ac:dyDescent="0.2">
      <c r="A443" s="66">
        <f t="shared" si="14"/>
        <v>43540</v>
      </c>
      <c r="B443" s="118">
        <f>VLOOKUP($A443+ROUND((COLUMN()-2)/24,5),АТС!$A$41:$F$784,6)+'Иные услуги '!$C$5+'РСТ РСО-А'!$L$7+'РСТ РСО-А'!$H$9</f>
        <v>1587.989</v>
      </c>
      <c r="C443" s="118">
        <f>VLOOKUP($A443+ROUND((COLUMN()-2)/24,5),АТС!$A$41:$F$784,6)+'Иные услуги '!$C$5+'РСТ РСО-А'!$L$7+'РСТ РСО-А'!$H$9</f>
        <v>1664.6890000000001</v>
      </c>
      <c r="D443" s="118">
        <f>VLOOKUP($A443+ROUND((COLUMN()-2)/24,5),АТС!$A$41:$F$784,6)+'Иные услуги '!$C$5+'РСТ РСО-А'!$L$7+'РСТ РСО-А'!$H$9</f>
        <v>1662.6690000000001</v>
      </c>
      <c r="E443" s="118">
        <f>VLOOKUP($A443+ROUND((COLUMN()-2)/24,5),АТС!$A$41:$F$784,6)+'Иные услуги '!$C$5+'РСТ РСО-А'!$L$7+'РСТ РСО-А'!$H$9</f>
        <v>1661.7090000000001</v>
      </c>
      <c r="F443" s="118">
        <f>VLOOKUP($A443+ROUND((COLUMN()-2)/24,5),АТС!$A$41:$F$784,6)+'Иные услуги '!$C$5+'РСТ РСО-А'!$L$7+'РСТ РСО-А'!$H$9</f>
        <v>1699.759</v>
      </c>
      <c r="G443" s="118">
        <f>VLOOKUP($A443+ROUND((COLUMN()-2)/24,5),АТС!$A$41:$F$784,6)+'Иные услуги '!$C$5+'РСТ РСО-А'!$L$7+'РСТ РСО-А'!$H$9</f>
        <v>1665.1890000000001</v>
      </c>
      <c r="H443" s="118">
        <f>VLOOKUP($A443+ROUND((COLUMN()-2)/24,5),АТС!$A$41:$F$784,6)+'Иные услуги '!$C$5+'РСТ РСО-А'!$L$7+'РСТ РСО-А'!$H$9</f>
        <v>1721.1990000000001</v>
      </c>
      <c r="I443" s="118">
        <f>VLOOKUP($A443+ROUND((COLUMN()-2)/24,5),АТС!$A$41:$F$784,6)+'Иные услуги '!$C$5+'РСТ РСО-А'!$L$7+'РСТ РСО-А'!$H$9</f>
        <v>1544.2190000000001</v>
      </c>
      <c r="J443" s="118">
        <f>VLOOKUP($A443+ROUND((COLUMN()-2)/24,5),АТС!$A$41:$F$784,6)+'Иные услуги '!$C$5+'РСТ РСО-А'!$L$7+'РСТ РСО-А'!$H$9</f>
        <v>1637.979</v>
      </c>
      <c r="K443" s="118">
        <f>VLOOKUP($A443+ROUND((COLUMN()-2)/24,5),АТС!$A$41:$F$784,6)+'Иные услуги '!$C$5+'РСТ РСО-А'!$L$7+'РСТ РСО-А'!$H$9</f>
        <v>1637.9190000000001</v>
      </c>
      <c r="L443" s="118">
        <f>VLOOKUP($A443+ROUND((COLUMN()-2)/24,5),АТС!$A$41:$F$784,6)+'Иные услуги '!$C$5+'РСТ РСО-А'!$L$7+'РСТ РСО-А'!$H$9</f>
        <v>1638.3590000000002</v>
      </c>
      <c r="M443" s="118">
        <f>VLOOKUP($A443+ROUND((COLUMN()-2)/24,5),АТС!$A$41:$F$784,6)+'Иные услуги '!$C$5+'РСТ РСО-А'!$L$7+'РСТ РСО-А'!$H$9</f>
        <v>1638.2190000000001</v>
      </c>
      <c r="N443" s="118">
        <f>VLOOKUP($A443+ROUND((COLUMN()-2)/24,5),АТС!$A$41:$F$784,6)+'Иные услуги '!$C$5+'РСТ РСО-А'!$L$7+'РСТ РСО-А'!$H$9</f>
        <v>1638.009</v>
      </c>
      <c r="O443" s="118">
        <f>VLOOKUP($A443+ROUND((COLUMN()-2)/24,5),АТС!$A$41:$F$784,6)+'Иные услуги '!$C$5+'РСТ РСО-А'!$L$7+'РСТ РСО-А'!$H$9</f>
        <v>1637.8990000000001</v>
      </c>
      <c r="P443" s="118">
        <f>VLOOKUP($A443+ROUND((COLUMN()-2)/24,5),АТС!$A$41:$F$784,6)+'Иные услуги '!$C$5+'РСТ РСО-А'!$L$7+'РСТ РСО-А'!$H$9</f>
        <v>1637.6890000000001</v>
      </c>
      <c r="Q443" s="118">
        <f>VLOOKUP($A443+ROUND((COLUMN()-2)/24,5),АТС!$A$41:$F$784,6)+'Иные услуги '!$C$5+'РСТ РСО-А'!$L$7+'РСТ РСО-А'!$H$9</f>
        <v>1637.6090000000002</v>
      </c>
      <c r="R443" s="118">
        <f>VLOOKUP($A443+ROUND((COLUMN()-2)/24,5),АТС!$A$41:$F$784,6)+'Иные услуги '!$C$5+'РСТ РСО-А'!$L$7+'РСТ РСО-А'!$H$9</f>
        <v>1602.319</v>
      </c>
      <c r="S443" s="118">
        <f>VLOOKUP($A443+ROUND((COLUMN()-2)/24,5),АТС!$A$41:$F$784,6)+'Иные услуги '!$C$5+'РСТ РСО-А'!$L$7+'РСТ РСО-А'!$H$9</f>
        <v>1575.249</v>
      </c>
      <c r="T443" s="118">
        <f>VLOOKUP($A443+ROUND((COLUMN()-2)/24,5),АТС!$A$41:$F$784,6)+'Иные услуги '!$C$5+'РСТ РСО-А'!$L$7+'РСТ РСО-А'!$H$9</f>
        <v>1598.739</v>
      </c>
      <c r="U443" s="118">
        <f>VLOOKUP($A443+ROUND((COLUMN()-2)/24,5),АТС!$A$41:$F$784,6)+'Иные услуги '!$C$5+'РСТ РСО-А'!$L$7+'РСТ РСО-А'!$H$9</f>
        <v>1578.489</v>
      </c>
      <c r="V443" s="118">
        <f>VLOOKUP($A443+ROUND((COLUMN()-2)/24,5),АТС!$A$41:$F$784,6)+'Иные услуги '!$C$5+'РСТ РСО-А'!$L$7+'РСТ РСО-А'!$H$9</f>
        <v>1612.509</v>
      </c>
      <c r="W443" s="118">
        <f>VLOOKUP($A443+ROUND((COLUMN()-2)/24,5),АТС!$A$41:$F$784,6)+'Иные услуги '!$C$5+'РСТ РСО-А'!$L$7+'РСТ РСО-А'!$H$9</f>
        <v>1696.3590000000002</v>
      </c>
      <c r="X443" s="118">
        <f>VLOOKUP($A443+ROUND((COLUMN()-2)/24,5),АТС!$A$41:$F$784,6)+'Иные услуги '!$C$5+'РСТ РСО-А'!$L$7+'РСТ РСО-А'!$H$9</f>
        <v>1427.1690000000001</v>
      </c>
      <c r="Y443" s="118">
        <f>VLOOKUP($A443+ROUND((COLUMN()-2)/24,5),АТС!$A$41:$F$784,6)+'Иные услуги '!$C$5+'РСТ РСО-А'!$L$7+'РСТ РСО-А'!$H$9</f>
        <v>1465.1090000000002</v>
      </c>
    </row>
    <row r="444" spans="1:25" x14ac:dyDescent="0.2">
      <c r="A444" s="66">
        <f t="shared" si="14"/>
        <v>43541</v>
      </c>
      <c r="B444" s="118">
        <f>VLOOKUP($A444+ROUND((COLUMN()-2)/24,5),АТС!$A$41:$F$784,6)+'Иные услуги '!$C$5+'РСТ РСО-А'!$L$7+'РСТ РСО-А'!$H$9</f>
        <v>1598.799</v>
      </c>
      <c r="C444" s="118">
        <f>VLOOKUP($A444+ROUND((COLUMN()-2)/24,5),АТС!$A$41:$F$784,6)+'Иные услуги '!$C$5+'РСТ РСО-А'!$L$7+'РСТ РСО-А'!$H$9</f>
        <v>1661.8990000000001</v>
      </c>
      <c r="D444" s="118">
        <f>VLOOKUP($A444+ROUND((COLUMN()-2)/24,5),АТС!$A$41:$F$784,6)+'Иные услуги '!$C$5+'РСТ РСО-А'!$L$7+'РСТ РСО-А'!$H$9</f>
        <v>1660.569</v>
      </c>
      <c r="E444" s="118">
        <f>VLOOKUP($A444+ROUND((COLUMN()-2)/24,5),АТС!$A$41:$F$784,6)+'Иные услуги '!$C$5+'РСТ РСО-А'!$L$7+'РСТ РСО-А'!$H$9</f>
        <v>1697.499</v>
      </c>
      <c r="F444" s="118">
        <f>VLOOKUP($A444+ROUND((COLUMN()-2)/24,5),АТС!$A$41:$F$784,6)+'Иные услуги '!$C$5+'РСТ РСО-А'!$L$7+'РСТ РСО-А'!$H$9</f>
        <v>1698.049</v>
      </c>
      <c r="G444" s="118">
        <f>VLOOKUP($A444+ROUND((COLUMN()-2)/24,5),АТС!$A$41:$F$784,6)+'Иные услуги '!$C$5+'РСТ РСО-А'!$L$7+'РСТ РСО-А'!$H$9</f>
        <v>1661.819</v>
      </c>
      <c r="H444" s="118">
        <f>VLOOKUP($A444+ROUND((COLUMN()-2)/24,5),АТС!$A$41:$F$784,6)+'Иные услуги '!$C$5+'РСТ РСО-А'!$L$7+'РСТ РСО-А'!$H$9</f>
        <v>1716.539</v>
      </c>
      <c r="I444" s="118">
        <f>VLOOKUP($A444+ROUND((COLUMN()-2)/24,5),АТС!$A$41:$F$784,6)+'Иные услуги '!$C$5+'РСТ РСО-А'!$L$7+'РСТ РСО-А'!$H$9</f>
        <v>1539.6189999999999</v>
      </c>
      <c r="J444" s="118">
        <f>VLOOKUP($A444+ROUND((COLUMN()-2)/24,5),АТС!$A$41:$F$784,6)+'Иные услуги '!$C$5+'РСТ РСО-А'!$L$7+'РСТ РСО-А'!$H$9</f>
        <v>1792.9390000000001</v>
      </c>
      <c r="K444" s="118">
        <f>VLOOKUP($A444+ROUND((COLUMN()-2)/24,5),АТС!$A$41:$F$784,6)+'Иные услуги '!$C$5+'РСТ РСО-А'!$L$7+'РСТ РСО-А'!$H$9</f>
        <v>1671.5890000000002</v>
      </c>
      <c r="L444" s="118">
        <f>VLOOKUP($A444+ROUND((COLUMN()-2)/24,5),АТС!$A$41:$F$784,6)+'Иные услуги '!$C$5+'РСТ РСО-А'!$L$7+'РСТ РСО-А'!$H$9</f>
        <v>1637.1290000000001</v>
      </c>
      <c r="M444" s="118">
        <f>VLOOKUP($A444+ROUND((COLUMN()-2)/24,5),АТС!$A$41:$F$784,6)+'Иные услуги '!$C$5+'РСТ РСО-А'!$L$7+'РСТ РСО-А'!$H$9</f>
        <v>1637.1890000000001</v>
      </c>
      <c r="N444" s="118">
        <f>VLOOKUP($A444+ROUND((COLUMN()-2)/24,5),АТС!$A$41:$F$784,6)+'Иные услуги '!$C$5+'РСТ РСО-А'!$L$7+'РСТ РСО-А'!$H$9</f>
        <v>1636.8489999999999</v>
      </c>
      <c r="O444" s="118">
        <f>VLOOKUP($A444+ROUND((COLUMN()-2)/24,5),АТС!$A$41:$F$784,6)+'Иные услуги '!$C$5+'РСТ РСО-А'!$L$7+'РСТ РСО-А'!$H$9</f>
        <v>1672.489</v>
      </c>
      <c r="P444" s="118">
        <f>VLOOKUP($A444+ROUND((COLUMN()-2)/24,5),АТС!$A$41:$F$784,6)+'Иные услуги '!$C$5+'РСТ РСО-А'!$L$7+'РСТ РСО-А'!$H$9</f>
        <v>1672.8590000000002</v>
      </c>
      <c r="Q444" s="118">
        <f>VLOOKUP($A444+ROUND((COLUMN()-2)/24,5),АТС!$A$41:$F$784,6)+'Иные услуги '!$C$5+'РСТ РСО-А'!$L$7+'РСТ РСО-А'!$H$9</f>
        <v>1709.9390000000001</v>
      </c>
      <c r="R444" s="118">
        <f>VLOOKUP($A444+ROUND((COLUMN()-2)/24,5),АТС!$A$41:$F$784,6)+'Иные услуги '!$C$5+'РСТ РСО-А'!$L$7+'РСТ РСО-А'!$H$9</f>
        <v>1673.1189999999999</v>
      </c>
      <c r="S444" s="118">
        <f>VLOOKUP($A444+ROUND((COLUMN()-2)/24,5),АТС!$A$41:$F$784,6)+'Иные услуги '!$C$5+'РСТ РСО-А'!$L$7+'РСТ РСО-А'!$H$9</f>
        <v>1639.749</v>
      </c>
      <c r="T444" s="118">
        <f>VLOOKUP($A444+ROUND((COLUMN()-2)/24,5),АТС!$A$41:$F$784,6)+'Иные услуги '!$C$5+'РСТ РСО-А'!$L$7+'РСТ РСО-А'!$H$9</f>
        <v>1599.8790000000001</v>
      </c>
      <c r="U444" s="118">
        <f>VLOOKUP($A444+ROUND((COLUMN()-2)/24,5),АТС!$A$41:$F$784,6)+'Иные услуги '!$C$5+'РСТ РСО-А'!$L$7+'РСТ РСО-А'!$H$9</f>
        <v>1572.3390000000002</v>
      </c>
      <c r="V444" s="118">
        <f>VLOOKUP($A444+ROUND((COLUMN()-2)/24,5),АТС!$A$41:$F$784,6)+'Иные услуги '!$C$5+'РСТ РСО-А'!$L$7+'РСТ РСО-А'!$H$9</f>
        <v>1613.8390000000002</v>
      </c>
      <c r="W444" s="118">
        <f>VLOOKUP($A444+ROUND((COLUMN()-2)/24,5),АТС!$A$41:$F$784,6)+'Иные услуги '!$C$5+'РСТ РСО-А'!$L$7+'РСТ РСО-А'!$H$9</f>
        <v>1698.8689999999999</v>
      </c>
      <c r="X444" s="118">
        <f>VLOOKUP($A444+ROUND((COLUMN()-2)/24,5),АТС!$A$41:$F$784,6)+'Иные услуги '!$C$5+'РСТ РСО-А'!$L$7+'РСТ РСО-А'!$H$9</f>
        <v>1428.1789999999999</v>
      </c>
      <c r="Y444" s="118">
        <f>VLOOKUP($A444+ROUND((COLUMN()-2)/24,5),АТС!$A$41:$F$784,6)+'Иные услуги '!$C$5+'РСТ РСО-А'!$L$7+'РСТ РСО-А'!$H$9</f>
        <v>1492.509</v>
      </c>
    </row>
    <row r="445" spans="1:25" x14ac:dyDescent="0.2">
      <c r="A445" s="66">
        <f t="shared" si="14"/>
        <v>43542</v>
      </c>
      <c r="B445" s="118">
        <f>VLOOKUP($A445+ROUND((COLUMN()-2)/24,5),АТС!$A$41:$F$784,6)+'Иные услуги '!$C$5+'РСТ РСО-А'!$L$7+'РСТ РСО-А'!$H$9</f>
        <v>1598.6490000000001</v>
      </c>
      <c r="C445" s="118">
        <f>VLOOKUP($A445+ROUND((COLUMN()-2)/24,5),АТС!$A$41:$F$784,6)+'Иные услуги '!$C$5+'РСТ РСО-А'!$L$7+'РСТ РСО-А'!$H$9</f>
        <v>1661.3790000000001</v>
      </c>
      <c r="D445" s="118">
        <f>VLOOKUP($A445+ROUND((COLUMN()-2)/24,5),АТС!$A$41:$F$784,6)+'Иные услуги '!$C$5+'РСТ РСО-А'!$L$7+'РСТ РСО-А'!$H$9</f>
        <v>1697.509</v>
      </c>
      <c r="E445" s="118">
        <f>VLOOKUP($A445+ROUND((COLUMN()-2)/24,5),АТС!$A$41:$F$784,6)+'Иные услуги '!$C$5+'РСТ РСО-А'!$L$7+'РСТ РСО-А'!$H$9</f>
        <v>1697.2190000000001</v>
      </c>
      <c r="F445" s="118">
        <f>VLOOKUP($A445+ROUND((COLUMN()-2)/24,5),АТС!$A$41:$F$784,6)+'Иные услуги '!$C$5+'РСТ РСО-А'!$L$7+'РСТ РСО-А'!$H$9</f>
        <v>1698.1389999999999</v>
      </c>
      <c r="G445" s="118">
        <f>VLOOKUP($A445+ROUND((COLUMN()-2)/24,5),АТС!$A$41:$F$784,6)+'Иные услуги '!$C$5+'РСТ РСО-А'!$L$7+'РСТ РСО-А'!$H$9</f>
        <v>1662.9490000000001</v>
      </c>
      <c r="H445" s="118">
        <f>VLOOKUP($A445+ROUND((COLUMN()-2)/24,5),АТС!$A$41:$F$784,6)+'Иные услуги '!$C$5+'РСТ РСО-А'!$L$7+'РСТ РСО-А'!$H$9</f>
        <v>1722.3590000000002</v>
      </c>
      <c r="I445" s="118">
        <f>VLOOKUP($A445+ROUND((COLUMN()-2)/24,5),АТС!$A$41:$F$784,6)+'Иные услуги '!$C$5+'РСТ РСО-А'!$L$7+'РСТ РСО-А'!$H$9</f>
        <v>1543.6789999999999</v>
      </c>
      <c r="J445" s="118">
        <f>VLOOKUP($A445+ROUND((COLUMN()-2)/24,5),АТС!$A$41:$F$784,6)+'Иные услуги '!$C$5+'РСТ РСО-А'!$L$7+'РСТ РСО-А'!$H$9</f>
        <v>1608.1789999999999</v>
      </c>
      <c r="K445" s="118">
        <f>VLOOKUP($A445+ROUND((COLUMN()-2)/24,5),АТС!$A$41:$F$784,6)+'Иные услуги '!$C$5+'РСТ РСО-А'!$L$7+'РСТ РСО-А'!$H$9</f>
        <v>1549.2190000000001</v>
      </c>
      <c r="L445" s="118">
        <f>VLOOKUP($A445+ROUND((COLUMN()-2)/24,5),АТС!$A$41:$F$784,6)+'Иные услуги '!$C$5+'РСТ РСО-А'!$L$7+'РСТ РСО-А'!$H$9</f>
        <v>1522.299</v>
      </c>
      <c r="M445" s="118">
        <f>VLOOKUP($A445+ROUND((COLUMN()-2)/24,5),АТС!$A$41:$F$784,6)+'Иные услуги '!$C$5+'РСТ РСО-А'!$L$7+'РСТ РСО-А'!$H$9</f>
        <v>1522.3889999999999</v>
      </c>
      <c r="N445" s="118">
        <f>VLOOKUP($A445+ROUND((COLUMN()-2)/24,5),АТС!$A$41:$F$784,6)+'Иные услуги '!$C$5+'РСТ РСО-А'!$L$7+'РСТ РСО-А'!$H$9</f>
        <v>1521.999</v>
      </c>
      <c r="O445" s="118">
        <f>VLOOKUP($A445+ROUND((COLUMN()-2)/24,5),АТС!$A$41:$F$784,6)+'Иные услуги '!$C$5+'РСТ РСО-А'!$L$7+'РСТ РСО-А'!$H$9</f>
        <v>1521.9089999999999</v>
      </c>
      <c r="P445" s="118">
        <f>VLOOKUP($A445+ROUND((COLUMN()-2)/24,5),АТС!$A$41:$F$784,6)+'Иные услуги '!$C$5+'РСТ РСО-А'!$L$7+'РСТ РСО-А'!$H$9</f>
        <v>1520.289</v>
      </c>
      <c r="Q445" s="118">
        <f>VLOOKUP($A445+ROUND((COLUMN()-2)/24,5),АТС!$A$41:$F$784,6)+'Иные услуги '!$C$5+'РСТ РСО-А'!$L$7+'РСТ РСО-А'!$H$9</f>
        <v>1520.749</v>
      </c>
      <c r="R445" s="118">
        <f>VLOOKUP($A445+ROUND((COLUMN()-2)/24,5),АТС!$A$41:$F$784,6)+'Иные услуги '!$C$5+'РСТ РСО-А'!$L$7+'РСТ РСО-А'!$H$9</f>
        <v>1546.0989999999999</v>
      </c>
      <c r="S445" s="118">
        <f>VLOOKUP($A445+ROUND((COLUMN()-2)/24,5),АТС!$A$41:$F$784,6)+'Иные услуги '!$C$5+'РСТ РСО-А'!$L$7+'РСТ РСО-А'!$H$9</f>
        <v>1522.049</v>
      </c>
      <c r="T445" s="118">
        <f>VLOOKUP($A445+ROUND((COLUMN()-2)/24,5),АТС!$A$41:$F$784,6)+'Иные услуги '!$C$5+'РСТ РСО-А'!$L$7+'РСТ РСО-А'!$H$9</f>
        <v>1598.9690000000001</v>
      </c>
      <c r="U445" s="118">
        <f>VLOOKUP($A445+ROUND((COLUMN()-2)/24,5),АТС!$A$41:$F$784,6)+'Иные услуги '!$C$5+'РСТ РСО-А'!$L$7+'РСТ РСО-А'!$H$9</f>
        <v>1582.4590000000001</v>
      </c>
      <c r="V445" s="118">
        <f>VLOOKUP($A445+ROUND((COLUMN()-2)/24,5),АТС!$A$41:$F$784,6)+'Иные услуги '!$C$5+'РСТ РСО-А'!$L$7+'РСТ РСО-А'!$H$9</f>
        <v>1618.6290000000001</v>
      </c>
      <c r="W445" s="118">
        <f>VLOOKUP($A445+ROUND((COLUMN()-2)/24,5),АТС!$A$41:$F$784,6)+'Иные услуги '!$C$5+'РСТ РСО-А'!$L$7+'РСТ РСО-А'!$H$9</f>
        <v>1706.039</v>
      </c>
      <c r="X445" s="118">
        <f>VLOOKUP($A445+ROUND((COLUMN()-2)/24,5),АТС!$A$41:$F$784,6)+'Иные услуги '!$C$5+'РСТ РСО-А'!$L$7+'РСТ РСО-А'!$H$9</f>
        <v>1431.059</v>
      </c>
      <c r="Y445" s="118">
        <f>VLOOKUP($A445+ROUND((COLUMN()-2)/24,5),АТС!$A$41:$F$784,6)+'Иные услуги '!$C$5+'РСТ РСО-А'!$L$7+'РСТ РСО-А'!$H$9</f>
        <v>1472.6189999999999</v>
      </c>
    </row>
    <row r="446" spans="1:25" x14ac:dyDescent="0.2">
      <c r="A446" s="66">
        <f t="shared" si="14"/>
        <v>43543</v>
      </c>
      <c r="B446" s="118">
        <f>VLOOKUP($A446+ROUND((COLUMN()-2)/24,5),АТС!$A$41:$F$784,6)+'Иные услуги '!$C$5+'РСТ РСО-А'!$L$7+'РСТ РСО-А'!$H$9</f>
        <v>1600.9190000000001</v>
      </c>
      <c r="C446" s="118">
        <f>VLOOKUP($A446+ROUND((COLUMN()-2)/24,5),АТС!$A$41:$F$784,6)+'Иные услуги '!$C$5+'РСТ РСО-А'!$L$7+'РСТ РСО-А'!$H$9</f>
        <v>1663.9490000000001</v>
      </c>
      <c r="D446" s="118">
        <f>VLOOKUP($A446+ROUND((COLUMN()-2)/24,5),АТС!$A$41:$F$784,6)+'Иные услуги '!$C$5+'РСТ РСО-А'!$L$7+'РСТ РСО-А'!$H$9</f>
        <v>1700.029</v>
      </c>
      <c r="E446" s="118">
        <f>VLOOKUP($A446+ROUND((COLUMN()-2)/24,5),АТС!$A$41:$F$784,6)+'Иные услуги '!$C$5+'РСТ РСО-А'!$L$7+'РСТ РСО-А'!$H$9</f>
        <v>1699.789</v>
      </c>
      <c r="F446" s="118">
        <f>VLOOKUP($A446+ROUND((COLUMN()-2)/24,5),АТС!$A$41:$F$784,6)+'Иные услуги '!$C$5+'РСТ РСО-А'!$L$7+'РСТ РСО-А'!$H$9</f>
        <v>1700.819</v>
      </c>
      <c r="G446" s="118">
        <f>VLOOKUP($A446+ROUND((COLUMN()-2)/24,5),АТС!$A$41:$F$784,6)+'Иные услуги '!$C$5+'РСТ РСО-А'!$L$7+'РСТ РСО-А'!$H$9</f>
        <v>1666.8990000000001</v>
      </c>
      <c r="H446" s="118">
        <f>VLOOKUP($A446+ROUND((COLUMN()-2)/24,5),АТС!$A$41:$F$784,6)+'Иные услуги '!$C$5+'РСТ РСО-А'!$L$7+'РСТ РСО-А'!$H$9</f>
        <v>1785.2090000000001</v>
      </c>
      <c r="I446" s="118">
        <f>VLOOKUP($A446+ROUND((COLUMN()-2)/24,5),АТС!$A$41:$F$784,6)+'Иные услуги '!$C$5+'РСТ РСО-А'!$L$7+'РСТ РСО-А'!$H$9</f>
        <v>1632.009</v>
      </c>
      <c r="J446" s="118">
        <f>VLOOKUP($A446+ROUND((COLUMN()-2)/24,5),АТС!$A$41:$F$784,6)+'Иные услуги '!$C$5+'РСТ РСО-А'!$L$7+'РСТ РСО-А'!$H$9</f>
        <v>1715.229</v>
      </c>
      <c r="K446" s="118">
        <f>VLOOKUP($A446+ROUND((COLUMN()-2)/24,5),АТС!$A$41:$F$784,6)+'Иные услуги '!$C$5+'РСТ РСО-А'!$L$7+'РСТ РСО-А'!$H$9</f>
        <v>1579.2190000000001</v>
      </c>
      <c r="L446" s="118">
        <f>VLOOKUP($A446+ROUND((COLUMN()-2)/24,5),АТС!$A$41:$F$784,6)+'Иные услуги '!$C$5+'РСТ РСО-А'!$L$7+'РСТ РСО-А'!$H$9</f>
        <v>1579.009</v>
      </c>
      <c r="M446" s="118">
        <f>VLOOKUP($A446+ROUND((COLUMN()-2)/24,5),АТС!$A$41:$F$784,6)+'Иные услуги '!$C$5+'РСТ РСО-А'!$L$7+'РСТ РСО-А'!$H$9</f>
        <v>1579.559</v>
      </c>
      <c r="N446" s="118">
        <f>VLOOKUP($A446+ROUND((COLUMN()-2)/24,5),АТС!$A$41:$F$784,6)+'Иные услуги '!$C$5+'РСТ РСО-А'!$L$7+'РСТ РСО-А'!$H$9</f>
        <v>1579.5890000000002</v>
      </c>
      <c r="O446" s="118">
        <f>VLOOKUP($A446+ROUND((COLUMN()-2)/24,5),АТС!$A$41:$F$784,6)+'Иные услуги '!$C$5+'РСТ РСО-А'!$L$7+'РСТ РСО-А'!$H$9</f>
        <v>1578.9490000000001</v>
      </c>
      <c r="P446" s="118">
        <f>VLOOKUP($A446+ROUND((COLUMN()-2)/24,5),АТС!$A$41:$F$784,6)+'Иные услуги '!$C$5+'РСТ РСО-А'!$L$7+'РСТ РСО-А'!$H$9</f>
        <v>1577.8689999999999</v>
      </c>
      <c r="Q446" s="118">
        <f>VLOOKUP($A446+ROUND((COLUMN()-2)/24,5),АТС!$A$41:$F$784,6)+'Иные услуги '!$C$5+'РСТ РСО-А'!$L$7+'РСТ РСО-А'!$H$9</f>
        <v>1577.6589999999999</v>
      </c>
      <c r="R446" s="118">
        <f>VLOOKUP($A446+ROUND((COLUMN()-2)/24,5),АТС!$A$41:$F$784,6)+'Иные услуги '!$C$5+'РСТ РСО-А'!$L$7+'РСТ РСО-А'!$H$9</f>
        <v>1545.9590000000001</v>
      </c>
      <c r="S446" s="118">
        <f>VLOOKUP($A446+ROUND((COLUMN()-2)/24,5),АТС!$A$41:$F$784,6)+'Иные услуги '!$C$5+'РСТ РСО-А'!$L$7+'РСТ РСО-А'!$H$9</f>
        <v>1521.5890000000002</v>
      </c>
      <c r="T446" s="118">
        <f>VLOOKUP($A446+ROUND((COLUMN()-2)/24,5),АТС!$A$41:$F$784,6)+'Иные услуги '!$C$5+'РСТ РСО-А'!$L$7+'РСТ РСО-А'!$H$9</f>
        <v>1599.6990000000001</v>
      </c>
      <c r="U446" s="118">
        <f>VLOOKUP($A446+ROUND((COLUMN()-2)/24,5),АТС!$A$41:$F$784,6)+'Иные услуги '!$C$5+'РСТ РСО-А'!$L$7+'РСТ РСО-А'!$H$9</f>
        <v>1583.319</v>
      </c>
      <c r="V446" s="118">
        <f>VLOOKUP($A446+ROUND((COLUMN()-2)/24,5),АТС!$A$41:$F$784,6)+'Иные услуги '!$C$5+'РСТ РСО-А'!$L$7+'РСТ РСО-А'!$H$9</f>
        <v>1619.8489999999999</v>
      </c>
      <c r="W446" s="118">
        <f>VLOOKUP($A446+ROUND((COLUMN()-2)/24,5),АТС!$A$41:$F$784,6)+'Иные услуги '!$C$5+'РСТ РСО-А'!$L$7+'РСТ РСО-А'!$H$9</f>
        <v>1707.009</v>
      </c>
      <c r="X446" s="118">
        <f>VLOOKUP($A446+ROUND((COLUMN()-2)/24,5),АТС!$A$41:$F$784,6)+'Иные услуги '!$C$5+'РСТ РСО-А'!$L$7+'РСТ РСО-А'!$H$9</f>
        <v>1432.229</v>
      </c>
      <c r="Y446" s="118">
        <f>VLOOKUP($A446+ROUND((COLUMN()-2)/24,5),АТС!$A$41:$F$784,6)+'Иные услуги '!$C$5+'РСТ РСО-А'!$L$7+'РСТ РСО-А'!$H$9</f>
        <v>1473.009</v>
      </c>
    </row>
    <row r="447" spans="1:25" x14ac:dyDescent="0.2">
      <c r="A447" s="66">
        <f t="shared" si="14"/>
        <v>43544</v>
      </c>
      <c r="B447" s="118">
        <f>VLOOKUP($A447+ROUND((COLUMN()-2)/24,5),АТС!$A$41:$F$784,6)+'Иные услуги '!$C$5+'РСТ РСО-А'!$L$7+'РСТ РСО-А'!$H$9</f>
        <v>1569.479</v>
      </c>
      <c r="C447" s="118">
        <f>VLOOKUP($A447+ROUND((COLUMN()-2)/24,5),АТС!$A$41:$F$784,6)+'Иные услуги '!$C$5+'РСТ РСО-А'!$L$7+'РСТ РСО-А'!$H$9</f>
        <v>1629.4289999999999</v>
      </c>
      <c r="D447" s="118">
        <f>VLOOKUP($A447+ROUND((COLUMN()-2)/24,5),АТС!$A$41:$F$784,6)+'Иные услуги '!$C$5+'РСТ РСО-А'!$L$7+'РСТ РСО-А'!$H$9</f>
        <v>1663.0989999999999</v>
      </c>
      <c r="E447" s="118">
        <f>VLOOKUP($A447+ROUND((COLUMN()-2)/24,5),АТС!$A$41:$F$784,6)+'Иные услуги '!$C$5+'РСТ РСО-А'!$L$7+'РСТ РСО-А'!$H$9</f>
        <v>1662.579</v>
      </c>
      <c r="F447" s="118">
        <f>VLOOKUP($A447+ROUND((COLUMN()-2)/24,5),АТС!$A$41:$F$784,6)+'Иные услуги '!$C$5+'РСТ РСО-А'!$L$7+'РСТ РСО-А'!$H$9</f>
        <v>1663.729</v>
      </c>
      <c r="G447" s="118">
        <f>VLOOKUP($A447+ROUND((COLUMN()-2)/24,5),АТС!$A$41:$F$784,6)+'Иные услуги '!$C$5+'РСТ РСО-А'!$L$7+'РСТ РСО-А'!$H$9</f>
        <v>1666.769</v>
      </c>
      <c r="H447" s="118">
        <f>VLOOKUP($A447+ROUND((COLUMN()-2)/24,5),АТС!$A$41:$F$784,6)+'Иные услуги '!$C$5+'РСТ РСО-А'!$L$7+'РСТ РСО-А'!$H$9</f>
        <v>1674.759</v>
      </c>
      <c r="I447" s="118">
        <f>VLOOKUP($A447+ROUND((COLUMN()-2)/24,5),АТС!$A$41:$F$784,6)+'Иные услуги '!$C$5+'РСТ РСО-А'!$L$7+'РСТ РСО-А'!$H$9</f>
        <v>1547.1189999999999</v>
      </c>
      <c r="J447" s="118">
        <f>VLOOKUP($A447+ROUND((COLUMN()-2)/24,5),АТС!$A$41:$F$784,6)+'Иные услуги '!$C$5+'РСТ РСО-А'!$L$7+'РСТ РСО-А'!$H$9</f>
        <v>1609.809</v>
      </c>
      <c r="K447" s="118">
        <f>VLOOKUP($A447+ROUND((COLUMN()-2)/24,5),АТС!$A$41:$F$784,6)+'Иные услуги '!$C$5+'РСТ РСО-А'!$L$7+'РСТ РСО-А'!$H$9</f>
        <v>1523.019</v>
      </c>
      <c r="L447" s="118">
        <f>VLOOKUP($A447+ROUND((COLUMN()-2)/24,5),АТС!$A$41:$F$784,6)+'Иные услуги '!$C$5+'РСТ РСО-А'!$L$7+'РСТ РСО-А'!$H$9</f>
        <v>1521.989</v>
      </c>
      <c r="M447" s="118">
        <f>VLOOKUP($A447+ROUND((COLUMN()-2)/24,5),АТС!$A$41:$F$784,6)+'Иные услуги '!$C$5+'РСТ РСО-А'!$L$7+'РСТ РСО-А'!$H$9</f>
        <v>1522.6189999999999</v>
      </c>
      <c r="N447" s="118">
        <f>VLOOKUP($A447+ROUND((COLUMN()-2)/24,5),АТС!$A$41:$F$784,6)+'Иные услуги '!$C$5+'РСТ РСО-А'!$L$7+'РСТ РСО-А'!$H$9</f>
        <v>1523.019</v>
      </c>
      <c r="O447" s="118">
        <f>VLOOKUP($A447+ROUND((COLUMN()-2)/24,5),АТС!$A$41:$F$784,6)+'Иные услуги '!$C$5+'РСТ РСО-А'!$L$7+'РСТ РСО-А'!$H$9</f>
        <v>1522.6990000000001</v>
      </c>
      <c r="P447" s="118">
        <f>VLOOKUP($A447+ROUND((COLUMN()-2)/24,5),АТС!$A$41:$F$784,6)+'Иные услуги '!$C$5+'РСТ РСО-А'!$L$7+'РСТ РСО-А'!$H$9</f>
        <v>1521.509</v>
      </c>
      <c r="Q447" s="118">
        <f>VLOOKUP($A447+ROUND((COLUMN()-2)/24,5),АТС!$A$41:$F$784,6)+'Иные услуги '!$C$5+'РСТ РСО-А'!$L$7+'РСТ РСО-А'!$H$9</f>
        <v>1521.4590000000001</v>
      </c>
      <c r="R447" s="118">
        <f>VLOOKUP($A447+ROUND((COLUMN()-2)/24,5),АТС!$A$41:$F$784,6)+'Иные услуги '!$C$5+'РСТ РСО-А'!$L$7+'РСТ РСО-А'!$H$9</f>
        <v>1518.729</v>
      </c>
      <c r="S447" s="118">
        <f>VLOOKUP($A447+ROUND((COLUMN()-2)/24,5),АТС!$A$41:$F$784,6)+'Иные услуги '!$C$5+'РСТ РСО-А'!$L$7+'РСТ РСО-А'!$H$9</f>
        <v>1520.6389999999999</v>
      </c>
      <c r="T447" s="118">
        <f>VLOOKUP($A447+ROUND((COLUMN()-2)/24,5),АТС!$A$41:$F$784,6)+'Иные услуги '!$C$5+'РСТ РСО-А'!$L$7+'РСТ РСО-А'!$H$9</f>
        <v>1600.3790000000001</v>
      </c>
      <c r="U447" s="118">
        <f>VLOOKUP($A447+ROUND((COLUMN()-2)/24,5),АТС!$A$41:$F$784,6)+'Иные услуги '!$C$5+'РСТ РСО-А'!$L$7+'РСТ РСО-А'!$H$9</f>
        <v>1575.8689999999999</v>
      </c>
      <c r="V447" s="118">
        <f>VLOOKUP($A447+ROUND((COLUMN()-2)/24,5),АТС!$A$41:$F$784,6)+'Иные услуги '!$C$5+'РСТ РСО-А'!$L$7+'РСТ РСО-А'!$H$9</f>
        <v>1619.1290000000001</v>
      </c>
      <c r="W447" s="118">
        <f>VLOOKUP($A447+ROUND((COLUMN()-2)/24,5),АТС!$A$41:$F$784,6)+'Иные услуги '!$C$5+'РСТ РСО-А'!$L$7+'РСТ РСО-А'!$H$9</f>
        <v>1707.519</v>
      </c>
      <c r="X447" s="118">
        <f>VLOOKUP($A447+ROUND((COLUMN()-2)/24,5),АТС!$A$41:$F$784,6)+'Иные услуги '!$C$5+'РСТ РСО-А'!$L$7+'РСТ РСО-А'!$H$9</f>
        <v>1431.779</v>
      </c>
      <c r="Y447" s="118">
        <f>VLOOKUP($A447+ROUND((COLUMN()-2)/24,5),АТС!$A$41:$F$784,6)+'Иные услуги '!$C$5+'РСТ РСО-А'!$L$7+'РСТ РСО-А'!$H$9</f>
        <v>1472.1090000000002</v>
      </c>
    </row>
    <row r="448" spans="1:25" x14ac:dyDescent="0.2">
      <c r="A448" s="66">
        <f t="shared" si="14"/>
        <v>43545</v>
      </c>
      <c r="B448" s="118">
        <f>VLOOKUP($A448+ROUND((COLUMN()-2)/24,5),АТС!$A$41:$F$784,6)+'Иные услуги '!$C$5+'РСТ РСО-А'!$L$7+'РСТ РСО-А'!$H$9</f>
        <v>1573.249</v>
      </c>
      <c r="C448" s="118">
        <f>VLOOKUP($A448+ROUND((COLUMN()-2)/24,5),АТС!$A$41:$F$784,6)+'Иные услуги '!$C$5+'РСТ РСО-А'!$L$7+'РСТ РСО-А'!$H$9</f>
        <v>1630.069</v>
      </c>
      <c r="D448" s="118">
        <f>VLOOKUP($A448+ROUND((COLUMN()-2)/24,5),АТС!$A$41:$F$784,6)+'Иные услуги '!$C$5+'РСТ РСО-А'!$L$7+'РСТ РСО-А'!$H$9</f>
        <v>1663.779</v>
      </c>
      <c r="E448" s="118">
        <f>VLOOKUP($A448+ROUND((COLUMN()-2)/24,5),АТС!$A$41:$F$784,6)+'Иные услуги '!$C$5+'РСТ РСО-А'!$L$7+'РСТ РСО-А'!$H$9</f>
        <v>1663.1890000000001</v>
      </c>
      <c r="F448" s="118">
        <f>VLOOKUP($A448+ROUND((COLUMN()-2)/24,5),АТС!$A$41:$F$784,6)+'Иные услуги '!$C$5+'РСТ РСО-А'!$L$7+'РСТ РСО-А'!$H$9</f>
        <v>1664.229</v>
      </c>
      <c r="G448" s="118">
        <f>VLOOKUP($A448+ROUND((COLUMN()-2)/24,5),АТС!$A$41:$F$784,6)+'Иные услуги '!$C$5+'РСТ РСО-А'!$L$7+'РСТ РСО-А'!$H$9</f>
        <v>1668.9490000000001</v>
      </c>
      <c r="H448" s="118">
        <f>VLOOKUP($A448+ROUND((COLUMN()-2)/24,5),АТС!$A$41:$F$784,6)+'Иные услуги '!$C$5+'РСТ РСО-А'!$L$7+'РСТ РСО-А'!$H$9</f>
        <v>1679.1890000000001</v>
      </c>
      <c r="I448" s="118">
        <f>VLOOKUP($A448+ROUND((COLUMN()-2)/24,5),АТС!$A$41:$F$784,6)+'Иные услуги '!$C$5+'РСТ РСО-А'!$L$7+'РСТ РСО-А'!$H$9</f>
        <v>1549.489</v>
      </c>
      <c r="J448" s="118">
        <f>VLOOKUP($A448+ROUND((COLUMN()-2)/24,5),АТС!$A$41:$F$784,6)+'Иные услуги '!$C$5+'РСТ РСО-А'!$L$7+'РСТ РСО-А'!$H$9</f>
        <v>1608.4089999999999</v>
      </c>
      <c r="K448" s="118">
        <f>VLOOKUP($A448+ROUND((COLUMN()-2)/24,5),АТС!$A$41:$F$784,6)+'Иные услуги '!$C$5+'РСТ РСО-А'!$L$7+'РСТ РСО-А'!$H$9</f>
        <v>1522.009</v>
      </c>
      <c r="L448" s="118">
        <f>VLOOKUP($A448+ROUND((COLUMN()-2)/24,5),АТС!$A$41:$F$784,6)+'Иные услуги '!$C$5+'РСТ РСО-А'!$L$7+'РСТ РСО-А'!$H$9</f>
        <v>1522.0989999999999</v>
      </c>
      <c r="M448" s="118">
        <f>VLOOKUP($A448+ROUND((COLUMN()-2)/24,5),АТС!$A$41:$F$784,6)+'Иные услуги '!$C$5+'РСТ РСО-А'!$L$7+'РСТ РСО-А'!$H$9</f>
        <v>1522.249</v>
      </c>
      <c r="N448" s="118">
        <f>VLOOKUP($A448+ROUND((COLUMN()-2)/24,5),АТС!$A$41:$F$784,6)+'Иные услуги '!$C$5+'РСТ РСО-А'!$L$7+'РСТ РСО-А'!$H$9</f>
        <v>1522.1490000000001</v>
      </c>
      <c r="O448" s="118">
        <f>VLOOKUP($A448+ROUND((COLUMN()-2)/24,5),АТС!$A$41:$F$784,6)+'Иные услуги '!$C$5+'РСТ РСО-А'!$L$7+'РСТ РСО-А'!$H$9</f>
        <v>1521.9390000000001</v>
      </c>
      <c r="P448" s="118">
        <f>VLOOKUP($A448+ROUND((COLUMN()-2)/24,5),АТС!$A$41:$F$784,6)+'Иные услуги '!$C$5+'РСТ РСО-А'!$L$7+'РСТ РСО-А'!$H$9</f>
        <v>1521.019</v>
      </c>
      <c r="Q448" s="118">
        <f>VLOOKUP($A448+ROUND((COLUMN()-2)/24,5),АТС!$A$41:$F$784,6)+'Иные услуги '!$C$5+'РСТ РСО-А'!$L$7+'РСТ РСО-А'!$H$9</f>
        <v>1520.8990000000001</v>
      </c>
      <c r="R448" s="118">
        <f>VLOOKUP($A448+ROUND((COLUMN()-2)/24,5),АТС!$A$41:$F$784,6)+'Иные услуги '!$C$5+'РСТ РСО-А'!$L$7+'РСТ РСО-А'!$H$9</f>
        <v>1520.3889999999999</v>
      </c>
      <c r="S448" s="118">
        <f>VLOOKUP($A448+ROUND((COLUMN()-2)/24,5),АТС!$A$41:$F$784,6)+'Иные услуги '!$C$5+'РСТ РСО-А'!$L$7+'РСТ РСО-А'!$H$9</f>
        <v>1521.3889999999999</v>
      </c>
      <c r="T448" s="118">
        <f>VLOOKUP($A448+ROUND((COLUMN()-2)/24,5),АТС!$A$41:$F$784,6)+'Иные услуги '!$C$5+'РСТ РСО-А'!$L$7+'РСТ РСО-А'!$H$9</f>
        <v>1601.259</v>
      </c>
      <c r="U448" s="118">
        <f>VLOOKUP($A448+ROUND((COLUMN()-2)/24,5),АТС!$A$41:$F$784,6)+'Иные услуги '!$C$5+'РСТ РСО-А'!$L$7+'РСТ РСО-А'!$H$9</f>
        <v>1575.3489999999999</v>
      </c>
      <c r="V448" s="118">
        <f>VLOOKUP($A448+ROUND((COLUMN()-2)/24,5),АТС!$A$41:$F$784,6)+'Иные услуги '!$C$5+'РСТ РСО-А'!$L$7+'РСТ РСО-А'!$H$9</f>
        <v>1619.7190000000001</v>
      </c>
      <c r="W448" s="118">
        <f>VLOOKUP($A448+ROUND((COLUMN()-2)/24,5),АТС!$A$41:$F$784,6)+'Иные услуги '!$C$5+'РСТ РСО-А'!$L$7+'РСТ РСО-А'!$H$9</f>
        <v>1704.739</v>
      </c>
      <c r="X448" s="118">
        <f>VLOOKUP($A448+ROUND((COLUMN()-2)/24,5),АТС!$A$41:$F$784,6)+'Иные услуги '!$C$5+'РСТ РСО-А'!$L$7+'РСТ РСО-А'!$H$9</f>
        <v>1432.1990000000001</v>
      </c>
      <c r="Y448" s="118">
        <f>VLOOKUP($A448+ROUND((COLUMN()-2)/24,5),АТС!$A$41:$F$784,6)+'Иные услуги '!$C$5+'РСТ РСО-А'!$L$7+'РСТ РСО-А'!$H$9</f>
        <v>1472.1189999999999</v>
      </c>
    </row>
    <row r="449" spans="1:25" x14ac:dyDescent="0.2">
      <c r="A449" s="66">
        <f t="shared" si="14"/>
        <v>43546</v>
      </c>
      <c r="B449" s="118">
        <f>VLOOKUP($A449+ROUND((COLUMN()-2)/24,5),АТС!$A$41:$F$784,6)+'Иные услуги '!$C$5+'РСТ РСО-А'!$L$7+'РСТ РСО-А'!$H$9</f>
        <v>1569.329</v>
      </c>
      <c r="C449" s="118">
        <f>VLOOKUP($A449+ROUND((COLUMN()-2)/24,5),АТС!$A$41:$F$784,6)+'Иные услуги '!$C$5+'РСТ РСО-А'!$L$7+'РСТ РСО-А'!$H$9</f>
        <v>1629.4390000000001</v>
      </c>
      <c r="D449" s="118">
        <f>VLOOKUP($A449+ROUND((COLUMN()-2)/24,5),АТС!$A$41:$F$784,6)+'Иные услуги '!$C$5+'РСТ РСО-А'!$L$7+'РСТ РСО-А'!$H$9</f>
        <v>1662.8790000000001</v>
      </c>
      <c r="E449" s="118">
        <f>VLOOKUP($A449+ROUND((COLUMN()-2)/24,5),АТС!$A$41:$F$784,6)+'Иные услуги '!$C$5+'РСТ РСО-А'!$L$7+'РСТ РСО-А'!$H$9</f>
        <v>1662.4690000000001</v>
      </c>
      <c r="F449" s="118">
        <f>VLOOKUP($A449+ROUND((COLUMN()-2)/24,5),АТС!$A$41:$F$784,6)+'Иные услуги '!$C$5+'РСТ РСО-А'!$L$7+'РСТ РСО-А'!$H$9</f>
        <v>1663.8689999999999</v>
      </c>
      <c r="G449" s="118">
        <f>VLOOKUP($A449+ROUND((COLUMN()-2)/24,5),АТС!$A$41:$F$784,6)+'Иные услуги '!$C$5+'РСТ РСО-А'!$L$7+'РСТ РСО-А'!$H$9</f>
        <v>1667.2190000000001</v>
      </c>
      <c r="H449" s="118">
        <f>VLOOKUP($A449+ROUND((COLUMN()-2)/24,5),АТС!$A$41:$F$784,6)+'Иные услуги '!$C$5+'РСТ РСО-А'!$L$7+'РСТ РСО-А'!$H$9</f>
        <v>1676.8689999999999</v>
      </c>
      <c r="I449" s="118">
        <f>VLOOKUP($A449+ROUND((COLUMN()-2)/24,5),АТС!$A$41:$F$784,6)+'Иные услуги '!$C$5+'РСТ РСО-А'!$L$7+'РСТ РСО-А'!$H$9</f>
        <v>1549.539</v>
      </c>
      <c r="J449" s="118">
        <f>VLOOKUP($A449+ROUND((COLUMN()-2)/24,5),АТС!$A$41:$F$784,6)+'Иные услуги '!$C$5+'РСТ РСО-А'!$L$7+'РСТ РСО-А'!$H$9</f>
        <v>1608.9690000000001</v>
      </c>
      <c r="K449" s="118">
        <f>VLOOKUP($A449+ROUND((COLUMN()-2)/24,5),АТС!$A$41:$F$784,6)+'Иные услуги '!$C$5+'РСТ РСО-А'!$L$7+'РСТ РСО-А'!$H$9</f>
        <v>1497.079</v>
      </c>
      <c r="L449" s="118">
        <f>VLOOKUP($A449+ROUND((COLUMN()-2)/24,5),АТС!$A$41:$F$784,6)+'Иные услуги '!$C$5+'РСТ РСО-А'!$L$7+'РСТ РСО-А'!$H$9</f>
        <v>1497.3990000000001</v>
      </c>
      <c r="M449" s="118">
        <f>VLOOKUP($A449+ROUND((COLUMN()-2)/24,5),АТС!$A$41:$F$784,6)+'Иные услуги '!$C$5+'РСТ РСО-А'!$L$7+'РСТ РСО-А'!$H$9</f>
        <v>1523.489</v>
      </c>
      <c r="N449" s="118">
        <f>VLOOKUP($A449+ROUND((COLUMN()-2)/24,5),АТС!$A$41:$F$784,6)+'Иные услуги '!$C$5+'РСТ РСО-А'!$L$7+'РСТ РСО-А'!$H$9</f>
        <v>1523.499</v>
      </c>
      <c r="O449" s="118">
        <f>VLOOKUP($A449+ROUND((COLUMN()-2)/24,5),АТС!$A$41:$F$784,6)+'Иные услуги '!$C$5+'РСТ РСО-А'!$L$7+'РСТ РСО-А'!$H$9</f>
        <v>1523.4390000000001</v>
      </c>
      <c r="P449" s="118">
        <f>VLOOKUP($A449+ROUND((COLUMN()-2)/24,5),АТС!$A$41:$F$784,6)+'Иные услуги '!$C$5+'РСТ РСО-А'!$L$7+'РСТ РСО-А'!$H$9</f>
        <v>1523.509</v>
      </c>
      <c r="Q449" s="118">
        <f>VLOOKUP($A449+ROUND((COLUMN()-2)/24,5),АТС!$A$41:$F$784,6)+'Иные услуги '!$C$5+'РСТ РСО-А'!$L$7+'РСТ РСО-А'!$H$9</f>
        <v>1523.019</v>
      </c>
      <c r="R449" s="118">
        <f>VLOOKUP($A449+ROUND((COLUMN()-2)/24,5),АТС!$A$41:$F$784,6)+'Иные услуги '!$C$5+'РСТ РСО-А'!$L$7+'РСТ РСО-А'!$H$9</f>
        <v>1524.769</v>
      </c>
      <c r="S449" s="118">
        <f>VLOOKUP($A449+ROUND((COLUMN()-2)/24,5),АТС!$A$41:$F$784,6)+'Иные услуги '!$C$5+'РСТ РСО-А'!$L$7+'РСТ РСО-А'!$H$9</f>
        <v>1522.1090000000002</v>
      </c>
      <c r="T449" s="118">
        <f>VLOOKUP($A449+ROUND((COLUMN()-2)/24,5),АТС!$A$41:$F$784,6)+'Иные услуги '!$C$5+'РСТ РСО-А'!$L$7+'РСТ РСО-А'!$H$9</f>
        <v>1600.6389999999999</v>
      </c>
      <c r="U449" s="118">
        <f>VLOOKUP($A449+ROUND((COLUMN()-2)/24,5),АТС!$A$41:$F$784,6)+'Иные услуги '!$C$5+'РСТ РСО-А'!$L$7+'РСТ РСО-А'!$H$9</f>
        <v>1568.989</v>
      </c>
      <c r="V449" s="118">
        <f>VLOOKUP($A449+ROUND((COLUMN()-2)/24,5),АТС!$A$41:$F$784,6)+'Иные услуги '!$C$5+'РСТ РСО-А'!$L$7+'РСТ РСО-А'!$H$9</f>
        <v>1613.8489999999999</v>
      </c>
      <c r="W449" s="118">
        <f>VLOOKUP($A449+ROUND((COLUMN()-2)/24,5),АТС!$A$41:$F$784,6)+'Иные услуги '!$C$5+'РСТ РСО-А'!$L$7+'РСТ РСО-А'!$H$9</f>
        <v>1698.549</v>
      </c>
      <c r="X449" s="118">
        <f>VLOOKUP($A449+ROUND((COLUMN()-2)/24,5),АТС!$A$41:$F$784,6)+'Иные услуги '!$C$5+'РСТ РСО-А'!$L$7+'РСТ РСО-А'!$H$9</f>
        <v>1429.059</v>
      </c>
      <c r="Y449" s="118">
        <f>VLOOKUP($A449+ROUND((COLUMN()-2)/24,5),АТС!$A$41:$F$784,6)+'Иные услуги '!$C$5+'РСТ РСО-А'!$L$7+'РСТ РСО-А'!$H$9</f>
        <v>1468.9690000000001</v>
      </c>
    </row>
    <row r="450" spans="1:25" x14ac:dyDescent="0.2">
      <c r="A450" s="66">
        <f t="shared" si="14"/>
        <v>43547</v>
      </c>
      <c r="B450" s="118">
        <f>VLOOKUP($A450+ROUND((COLUMN()-2)/24,5),АТС!$A$41:$F$784,6)+'Иные услуги '!$C$5+'РСТ РСО-А'!$L$7+'РСТ РСО-А'!$H$9</f>
        <v>1569.6290000000001</v>
      </c>
      <c r="C450" s="118">
        <f>VLOOKUP($A450+ROUND((COLUMN()-2)/24,5),АТС!$A$41:$F$784,6)+'Иные услуги '!$C$5+'РСТ РСО-А'!$L$7+'РСТ РСО-А'!$H$9</f>
        <v>1629.3689999999999</v>
      </c>
      <c r="D450" s="118">
        <f>VLOOKUP($A450+ROUND((COLUMN()-2)/24,5),АТС!$A$41:$F$784,6)+'Иные услуги '!$C$5+'РСТ РСО-А'!$L$7+'РСТ РСО-А'!$H$9</f>
        <v>1662.5989999999999</v>
      </c>
      <c r="E450" s="118">
        <f>VLOOKUP($A450+ROUND((COLUMN()-2)/24,5),АТС!$A$41:$F$784,6)+'Иные услуги '!$C$5+'РСТ РСО-А'!$L$7+'РСТ РСО-А'!$H$9</f>
        <v>1662.009</v>
      </c>
      <c r="F450" s="118">
        <f>VLOOKUP($A450+ROUND((COLUMN()-2)/24,5),АТС!$A$41:$F$784,6)+'Иные услуги '!$C$5+'РСТ РСО-А'!$L$7+'РСТ РСО-А'!$H$9</f>
        <v>1662.6990000000001</v>
      </c>
      <c r="G450" s="118">
        <f>VLOOKUP($A450+ROUND((COLUMN()-2)/24,5),АТС!$A$41:$F$784,6)+'Иные услуги '!$C$5+'РСТ РСО-А'!$L$7+'РСТ РСО-А'!$H$9</f>
        <v>1664.809</v>
      </c>
      <c r="H450" s="118">
        <f>VLOOKUP($A450+ROUND((COLUMN()-2)/24,5),АТС!$A$41:$F$784,6)+'Иные услуги '!$C$5+'РСТ РСО-А'!$L$7+'РСТ РСО-А'!$H$9</f>
        <v>1721.079</v>
      </c>
      <c r="I450" s="118">
        <f>VLOOKUP($A450+ROUND((COLUMN()-2)/24,5),АТС!$A$41:$F$784,6)+'Иные услуги '!$C$5+'РСТ РСО-А'!$L$7+'РСТ РСО-А'!$H$9</f>
        <v>1627.029</v>
      </c>
      <c r="J450" s="118">
        <f>VLOOKUP($A450+ROUND((COLUMN()-2)/24,5),АТС!$A$41:$F$784,6)+'Иные услуги '!$C$5+'РСТ РСО-А'!$L$7+'РСТ РСО-А'!$H$9</f>
        <v>1653.079</v>
      </c>
      <c r="K450" s="118">
        <f>VLOOKUP($A450+ROUND((COLUMN()-2)/24,5),АТС!$A$41:$F$784,6)+'Иные услуги '!$C$5+'РСТ РСО-А'!$L$7+'РСТ РСО-А'!$H$9</f>
        <v>1575.829</v>
      </c>
      <c r="L450" s="118">
        <f>VLOOKUP($A450+ROUND((COLUMN()-2)/24,5),АТС!$A$41:$F$784,6)+'Иные услуги '!$C$5+'РСТ РСО-А'!$L$7+'РСТ РСО-А'!$H$9</f>
        <v>1575.5989999999999</v>
      </c>
      <c r="M450" s="118">
        <f>VLOOKUP($A450+ROUND((COLUMN()-2)/24,5),АТС!$A$41:$F$784,6)+'Иные услуги '!$C$5+'РСТ РСО-А'!$L$7+'РСТ РСО-А'!$H$9</f>
        <v>1575.6789999999999</v>
      </c>
      <c r="N450" s="118">
        <f>VLOOKUP($A450+ROUND((COLUMN()-2)/24,5),АТС!$A$41:$F$784,6)+'Иные услуги '!$C$5+'РСТ РСО-А'!$L$7+'РСТ РСО-А'!$H$9</f>
        <v>1575.3990000000001</v>
      </c>
      <c r="O450" s="118">
        <f>VLOOKUP($A450+ROUND((COLUMN()-2)/24,5),АТС!$A$41:$F$784,6)+'Иные услуги '!$C$5+'РСТ РСО-А'!$L$7+'РСТ РСО-А'!$H$9</f>
        <v>1575.1290000000001</v>
      </c>
      <c r="P450" s="118">
        <f>VLOOKUP($A450+ROUND((COLUMN()-2)/24,5),АТС!$A$41:$F$784,6)+'Иные услуги '!$C$5+'РСТ РСО-А'!$L$7+'РСТ РСО-А'!$H$9</f>
        <v>1575.019</v>
      </c>
      <c r="Q450" s="118">
        <f>VLOOKUP($A450+ROUND((COLUMN()-2)/24,5),АТС!$A$41:$F$784,6)+'Иные услуги '!$C$5+'РСТ РСО-А'!$L$7+'РСТ РСО-А'!$H$9</f>
        <v>1574.1890000000001</v>
      </c>
      <c r="R450" s="118">
        <f>VLOOKUP($A450+ROUND((COLUMN()-2)/24,5),АТС!$A$41:$F$784,6)+'Иные услуги '!$C$5+'РСТ РСО-А'!$L$7+'РСТ РСО-А'!$H$9</f>
        <v>1576.3790000000001</v>
      </c>
      <c r="S450" s="118">
        <f>VLOOKUP($A450+ROUND((COLUMN()-2)/24,5),АТС!$A$41:$F$784,6)+'Иные услуги '!$C$5+'РСТ РСО-А'!$L$7+'РСТ РСО-А'!$H$9</f>
        <v>1577.239</v>
      </c>
      <c r="T450" s="118">
        <f>VLOOKUP($A450+ROUND((COLUMN()-2)/24,5),АТС!$A$41:$F$784,6)+'Иные услуги '!$C$5+'РСТ РСО-А'!$L$7+'РСТ РСО-А'!$H$9</f>
        <v>1639.2190000000001</v>
      </c>
      <c r="U450" s="118">
        <f>VLOOKUP($A450+ROUND((COLUMN()-2)/24,5),АТС!$A$41:$F$784,6)+'Иные услуги '!$C$5+'РСТ РСО-А'!$L$7+'РСТ РСО-А'!$H$9</f>
        <v>1607.2190000000001</v>
      </c>
      <c r="V450" s="118">
        <f>VLOOKUP($A450+ROUND((COLUMN()-2)/24,5),АТС!$A$41:$F$784,6)+'Иные услуги '!$C$5+'РСТ РСО-А'!$L$7+'РСТ РСО-А'!$H$9</f>
        <v>1611.769</v>
      </c>
      <c r="W450" s="118">
        <f>VLOOKUP($A450+ROUND((COLUMN()-2)/24,5),АТС!$A$41:$F$784,6)+'Иные услуги '!$C$5+'РСТ РСО-А'!$L$7+'РСТ РСО-А'!$H$9</f>
        <v>1697.479</v>
      </c>
      <c r="X450" s="118">
        <f>VLOOKUP($A450+ROUND((COLUMN()-2)/24,5),АТС!$A$41:$F$784,6)+'Иные услуги '!$C$5+'РСТ РСО-А'!$L$7+'РСТ РСО-А'!$H$9</f>
        <v>1429.289</v>
      </c>
      <c r="Y450" s="118">
        <f>VLOOKUP($A450+ROUND((COLUMN()-2)/24,5),АТС!$A$41:$F$784,6)+'Иные услуги '!$C$5+'РСТ РСО-А'!$L$7+'РСТ РСО-А'!$H$9</f>
        <v>1483.6290000000001</v>
      </c>
    </row>
    <row r="451" spans="1:25" x14ac:dyDescent="0.2">
      <c r="A451" s="66">
        <f t="shared" si="14"/>
        <v>43548</v>
      </c>
      <c r="B451" s="118">
        <f>VLOOKUP($A451+ROUND((COLUMN()-2)/24,5),АТС!$A$41:$F$784,6)+'Иные услуги '!$C$5+'РСТ РСО-А'!$L$7+'РСТ РСО-А'!$H$9</f>
        <v>1567.9390000000001</v>
      </c>
      <c r="C451" s="118">
        <f>VLOOKUP($A451+ROUND((COLUMN()-2)/24,5),АТС!$A$41:$F$784,6)+'Иные услуги '!$C$5+'РСТ РСО-А'!$L$7+'РСТ РСО-А'!$H$9</f>
        <v>1628.1189999999999</v>
      </c>
      <c r="D451" s="118">
        <f>VLOOKUP($A451+ROUND((COLUMN()-2)/24,5),АТС!$A$41:$F$784,6)+'Иные услуги '!$C$5+'РСТ РСО-А'!$L$7+'РСТ РСО-А'!$H$9</f>
        <v>1661.769</v>
      </c>
      <c r="E451" s="118">
        <f>VLOOKUP($A451+ROUND((COLUMN()-2)/24,5),АТС!$A$41:$F$784,6)+'Иные услуги '!$C$5+'РСТ РСО-А'!$L$7+'РСТ РСО-А'!$H$9</f>
        <v>1661.299</v>
      </c>
      <c r="F451" s="118">
        <f>VLOOKUP($A451+ROUND((COLUMN()-2)/24,5),АТС!$A$41:$F$784,6)+'Иные услуги '!$C$5+'РСТ РСО-А'!$L$7+'РСТ РСО-А'!$H$9</f>
        <v>1661.8790000000001</v>
      </c>
      <c r="G451" s="118">
        <f>VLOOKUP($A451+ROUND((COLUMN()-2)/24,5),АТС!$A$41:$F$784,6)+'Иные услуги '!$C$5+'РСТ РСО-А'!$L$7+'РСТ РСО-А'!$H$9</f>
        <v>1662.6990000000001</v>
      </c>
      <c r="H451" s="118">
        <f>VLOOKUP($A451+ROUND((COLUMN()-2)/24,5),АТС!$A$41:$F$784,6)+'Иные услуги '!$C$5+'РСТ РСО-А'!$L$7+'РСТ РСО-А'!$H$9</f>
        <v>1717.9190000000001</v>
      </c>
      <c r="I451" s="118">
        <f>VLOOKUP($A451+ROUND((COLUMN()-2)/24,5),АТС!$A$41:$F$784,6)+'Иные услуги '!$C$5+'РСТ РСО-А'!$L$7+'РСТ РСО-А'!$H$9</f>
        <v>1622.3889999999999</v>
      </c>
      <c r="J451" s="118">
        <f>VLOOKUP($A451+ROUND((COLUMN()-2)/24,5),АТС!$A$41:$F$784,6)+'Иные услуги '!$C$5+'РСТ РСО-А'!$L$7+'РСТ РСО-А'!$H$9</f>
        <v>1652.299</v>
      </c>
      <c r="K451" s="118">
        <f>VLOOKUP($A451+ROUND((COLUMN()-2)/24,5),АТС!$A$41:$F$784,6)+'Иные услуги '!$C$5+'РСТ РСО-А'!$L$7+'РСТ РСО-А'!$H$9</f>
        <v>1577.4289999999999</v>
      </c>
      <c r="L451" s="118">
        <f>VLOOKUP($A451+ROUND((COLUMN()-2)/24,5),АТС!$A$41:$F$784,6)+'Иные услуги '!$C$5+'РСТ РСО-А'!$L$7+'РСТ РСО-А'!$H$9</f>
        <v>1577.549</v>
      </c>
      <c r="M451" s="118">
        <f>VLOOKUP($A451+ROUND((COLUMN()-2)/24,5),АТС!$A$41:$F$784,6)+'Иные услуги '!$C$5+'РСТ РСО-А'!$L$7+'РСТ РСО-А'!$H$9</f>
        <v>1641.259</v>
      </c>
      <c r="N451" s="118">
        <f>VLOOKUP($A451+ROUND((COLUMN()-2)/24,5),АТС!$A$41:$F$784,6)+'Иные услуги '!$C$5+'РСТ РСО-А'!$L$7+'РСТ РСО-А'!$H$9</f>
        <v>1641.1290000000001</v>
      </c>
      <c r="O451" s="118">
        <f>VLOOKUP($A451+ROUND((COLUMN()-2)/24,5),АТС!$A$41:$F$784,6)+'Иные услуги '!$C$5+'РСТ РСО-А'!$L$7+'РСТ РСО-А'!$H$9</f>
        <v>1641.229</v>
      </c>
      <c r="P451" s="118">
        <f>VLOOKUP($A451+ROUND((COLUMN()-2)/24,5),АТС!$A$41:$F$784,6)+'Иные услуги '!$C$5+'РСТ РСО-А'!$L$7+'РСТ РСО-А'!$H$9</f>
        <v>1641.259</v>
      </c>
      <c r="Q451" s="118">
        <f>VLOOKUP($A451+ROUND((COLUMN()-2)/24,5),АТС!$A$41:$F$784,6)+'Иные услуги '!$C$5+'РСТ РСО-А'!$L$7+'РСТ РСО-А'!$H$9</f>
        <v>1641.059</v>
      </c>
      <c r="R451" s="118">
        <f>VLOOKUP($A451+ROUND((COLUMN()-2)/24,5),АТС!$A$41:$F$784,6)+'Иные услуги '!$C$5+'РСТ РСО-А'!$L$7+'РСТ РСО-А'!$H$9</f>
        <v>1643.4089999999999</v>
      </c>
      <c r="S451" s="118">
        <f>VLOOKUP($A451+ROUND((COLUMN()-2)/24,5),АТС!$A$41:$F$784,6)+'Иные услуги '!$C$5+'РСТ РСО-А'!$L$7+'РСТ РСО-А'!$H$9</f>
        <v>1645.0890000000002</v>
      </c>
      <c r="T451" s="118">
        <f>VLOOKUP($A451+ROUND((COLUMN()-2)/24,5),АТС!$A$41:$F$784,6)+'Иные услуги '!$C$5+'РСТ РСО-А'!$L$7+'РСТ РСО-А'!$H$9</f>
        <v>1734.8689999999999</v>
      </c>
      <c r="U451" s="118">
        <f>VLOOKUP($A451+ROUND((COLUMN()-2)/24,5),АТС!$A$41:$F$784,6)+'Иные услуги '!$C$5+'РСТ РСО-А'!$L$7+'РСТ РСО-А'!$H$9</f>
        <v>1619.759</v>
      </c>
      <c r="V451" s="118">
        <f>VLOOKUP($A451+ROUND((COLUMN()-2)/24,5),АТС!$A$41:$F$784,6)+'Иные услуги '!$C$5+'РСТ РСО-А'!$L$7+'РСТ РСО-А'!$H$9</f>
        <v>1616.0989999999999</v>
      </c>
      <c r="W451" s="118">
        <f>VLOOKUP($A451+ROUND((COLUMN()-2)/24,5),АТС!$A$41:$F$784,6)+'Иные услуги '!$C$5+'РСТ РСО-А'!$L$7+'РСТ РСО-А'!$H$9</f>
        <v>1700.6990000000001</v>
      </c>
      <c r="X451" s="118">
        <f>VLOOKUP($A451+ROUND((COLUMN()-2)/24,5),АТС!$A$41:$F$784,6)+'Иные услуги '!$C$5+'РСТ РСО-А'!$L$7+'РСТ РСО-А'!$H$9</f>
        <v>1429.3590000000002</v>
      </c>
      <c r="Y451" s="118">
        <f>VLOOKUP($A451+ROUND((COLUMN()-2)/24,5),АТС!$A$41:$F$784,6)+'Иные услуги '!$C$5+'РСТ РСО-А'!$L$7+'РСТ РСО-А'!$H$9</f>
        <v>1486.0989999999999</v>
      </c>
    </row>
    <row r="452" spans="1:25" x14ac:dyDescent="0.2">
      <c r="A452" s="66">
        <f t="shared" si="14"/>
        <v>43549</v>
      </c>
      <c r="B452" s="118">
        <f>VLOOKUP($A452+ROUND((COLUMN()-2)/24,5),АТС!$A$41:$F$784,6)+'Иные услуги '!$C$5+'РСТ РСО-А'!$L$7+'РСТ РСО-А'!$H$9</f>
        <v>1566.509</v>
      </c>
      <c r="C452" s="118">
        <f>VLOOKUP($A452+ROUND((COLUMN()-2)/24,5),АТС!$A$41:$F$784,6)+'Иные услуги '!$C$5+'РСТ РСО-А'!$L$7+'РСТ РСО-А'!$H$9</f>
        <v>1627.9590000000001</v>
      </c>
      <c r="D452" s="118">
        <f>VLOOKUP($A452+ROUND((COLUMN()-2)/24,5),АТС!$A$41:$F$784,6)+'Иные услуги '!$C$5+'РСТ РСО-А'!$L$7+'РСТ РСО-А'!$H$9</f>
        <v>1669.8489999999999</v>
      </c>
      <c r="E452" s="118">
        <f>VLOOKUP($A452+ROUND((COLUMN()-2)/24,5),АТС!$A$41:$F$784,6)+'Иные услуги '!$C$5+'РСТ РСО-А'!$L$7+'РСТ РСО-А'!$H$9</f>
        <v>1669.549</v>
      </c>
      <c r="F452" s="118">
        <f>VLOOKUP($A452+ROUND((COLUMN()-2)/24,5),АТС!$A$41:$F$784,6)+'Иные услуги '!$C$5+'РСТ РСО-А'!$L$7+'РСТ РСО-А'!$H$9</f>
        <v>1661.479</v>
      </c>
      <c r="G452" s="118">
        <f>VLOOKUP($A452+ROUND((COLUMN()-2)/24,5),АТС!$A$41:$F$784,6)+'Иные услуги '!$C$5+'РСТ РСО-А'!$L$7+'РСТ РСО-А'!$H$9</f>
        <v>1666.559</v>
      </c>
      <c r="H452" s="118">
        <f>VLOOKUP($A452+ROUND((COLUMN()-2)/24,5),АТС!$A$41:$F$784,6)+'Иные услуги '!$C$5+'РСТ РСО-А'!$L$7+'РСТ РСО-А'!$H$9</f>
        <v>1726.569</v>
      </c>
      <c r="I452" s="118">
        <f>VLOOKUP($A452+ROUND((COLUMN()-2)/24,5),АТС!$A$41:$F$784,6)+'Иные услуги '!$C$5+'РСТ РСО-А'!$L$7+'РСТ РСО-А'!$H$9</f>
        <v>1511.549</v>
      </c>
      <c r="J452" s="118">
        <f>VLOOKUP($A452+ROUND((COLUMN()-2)/24,5),АТС!$A$41:$F$784,6)+'Иные услуги '!$C$5+'РСТ РСО-А'!$L$7+'РСТ РСО-А'!$H$9</f>
        <v>1715.3689999999999</v>
      </c>
      <c r="K452" s="118">
        <f>VLOOKUP($A452+ROUND((COLUMN()-2)/24,5),АТС!$A$41:$F$784,6)+'Иные услуги '!$C$5+'РСТ РСО-А'!$L$7+'РСТ РСО-А'!$H$9</f>
        <v>1716.569</v>
      </c>
      <c r="L452" s="118">
        <f>VLOOKUP($A452+ROUND((COLUMN()-2)/24,5),АТС!$A$41:$F$784,6)+'Иные услуги '!$C$5+'РСТ РСО-А'!$L$7+'РСТ РСО-А'!$H$9</f>
        <v>1580.1490000000001</v>
      </c>
      <c r="M452" s="118">
        <f>VLOOKUP($A452+ROUND((COLUMN()-2)/24,5),АТС!$A$41:$F$784,6)+'Иные услуги '!$C$5+'РСТ РСО-А'!$L$7+'РСТ РСО-А'!$H$9</f>
        <v>1579.989</v>
      </c>
      <c r="N452" s="118">
        <f>VLOOKUP($A452+ROUND((COLUMN()-2)/24,5),АТС!$A$41:$F$784,6)+'Иные услуги '!$C$5+'РСТ РСО-А'!$L$7+'РСТ РСО-А'!$H$9</f>
        <v>1579.7190000000001</v>
      </c>
      <c r="O452" s="118">
        <f>VLOOKUP($A452+ROUND((COLUMN()-2)/24,5),АТС!$A$41:$F$784,6)+'Иные услуги '!$C$5+'РСТ РСО-А'!$L$7+'РСТ РСО-А'!$H$9</f>
        <v>1579.4390000000001</v>
      </c>
      <c r="P452" s="118">
        <f>VLOOKUP($A452+ROUND((COLUMN()-2)/24,5),АТС!$A$41:$F$784,6)+'Иные услуги '!$C$5+'РСТ РСО-А'!$L$7+'РСТ РСО-А'!$H$9</f>
        <v>1579.3390000000002</v>
      </c>
      <c r="Q452" s="118">
        <f>VLOOKUP($A452+ROUND((COLUMN()-2)/24,5),АТС!$A$41:$F$784,6)+'Иные услуги '!$C$5+'РСТ РСО-А'!$L$7+'РСТ РСО-А'!$H$9</f>
        <v>1609.1090000000002</v>
      </c>
      <c r="R452" s="118">
        <f>VLOOKUP($A452+ROUND((COLUMN()-2)/24,5),АТС!$A$41:$F$784,6)+'Иные услуги '!$C$5+'РСТ РСО-А'!$L$7+'РСТ РСО-А'!$H$9</f>
        <v>1609.499</v>
      </c>
      <c r="S452" s="118">
        <f>VLOOKUP($A452+ROUND((COLUMN()-2)/24,5),АТС!$A$41:$F$784,6)+'Иные услуги '!$C$5+'РСТ РСО-А'!$L$7+'РСТ РСО-А'!$H$9</f>
        <v>1579.259</v>
      </c>
      <c r="T452" s="118">
        <f>VLOOKUP($A452+ROUND((COLUMN()-2)/24,5),АТС!$A$41:$F$784,6)+'Иные услуги '!$C$5+'РСТ РСО-А'!$L$7+'РСТ РСО-А'!$H$9</f>
        <v>1633.3390000000002</v>
      </c>
      <c r="U452" s="118">
        <f>VLOOKUP($A452+ROUND((COLUMN()-2)/24,5),АТС!$A$41:$F$784,6)+'Иные услуги '!$C$5+'РСТ РСО-А'!$L$7+'РСТ РСО-А'!$H$9</f>
        <v>1608.819</v>
      </c>
      <c r="V452" s="118">
        <f>VLOOKUP($A452+ROUND((COLUMN()-2)/24,5),АТС!$A$41:$F$784,6)+'Иные услуги '!$C$5+'РСТ РСО-А'!$L$7+'РСТ РСО-А'!$H$9</f>
        <v>1604.6090000000002</v>
      </c>
      <c r="W452" s="118">
        <f>VLOOKUP($A452+ROUND((COLUMN()-2)/24,5),АТС!$A$41:$F$784,6)+'Иные услуги '!$C$5+'РСТ РСО-А'!$L$7+'РСТ РСО-А'!$H$9</f>
        <v>1690.259</v>
      </c>
      <c r="X452" s="118">
        <f>VLOOKUP($A452+ROUND((COLUMN()-2)/24,5),АТС!$A$41:$F$784,6)+'Иные услуги '!$C$5+'РСТ РСО-А'!$L$7+'РСТ РСО-А'!$H$9</f>
        <v>1424.1789999999999</v>
      </c>
      <c r="Y452" s="118">
        <f>VLOOKUP($A452+ROUND((COLUMN()-2)/24,5),АТС!$A$41:$F$784,6)+'Иные услуги '!$C$5+'РСТ РСО-А'!$L$7+'РСТ РСО-А'!$H$9</f>
        <v>1481.539</v>
      </c>
    </row>
    <row r="453" spans="1:25" x14ac:dyDescent="0.2">
      <c r="A453" s="66">
        <f t="shared" si="14"/>
        <v>43550</v>
      </c>
      <c r="B453" s="118">
        <f>VLOOKUP($A453+ROUND((COLUMN()-2)/24,5),АТС!$A$41:$F$784,6)+'Иные услуги '!$C$5+'РСТ РСО-А'!$L$7+'РСТ РСО-А'!$H$9</f>
        <v>1564.779</v>
      </c>
      <c r="C453" s="118">
        <f>VLOOKUP($A453+ROUND((COLUMN()-2)/24,5),АТС!$A$41:$F$784,6)+'Иные услуги '!$C$5+'РСТ РСО-А'!$L$7+'РСТ РСО-А'!$H$9</f>
        <v>1624.8390000000002</v>
      </c>
      <c r="D453" s="118">
        <f>VLOOKUP($A453+ROUND((COLUMN()-2)/24,5),АТС!$A$41:$F$784,6)+'Иные услуги '!$C$5+'РСТ РСО-А'!$L$7+'РСТ РСО-А'!$H$9</f>
        <v>1658.729</v>
      </c>
      <c r="E453" s="118">
        <f>VLOOKUP($A453+ROUND((COLUMN()-2)/24,5),АТС!$A$41:$F$784,6)+'Иные услуги '!$C$5+'РСТ РСО-А'!$L$7+'РСТ РСО-А'!$H$9</f>
        <v>1658.579</v>
      </c>
      <c r="F453" s="118">
        <f>VLOOKUP($A453+ROUND((COLUMN()-2)/24,5),АТС!$A$41:$F$784,6)+'Иные услуги '!$C$5+'РСТ РСО-А'!$L$7+'РСТ РСО-А'!$H$9</f>
        <v>1659.2090000000001</v>
      </c>
      <c r="G453" s="118">
        <f>VLOOKUP($A453+ROUND((COLUMN()-2)/24,5),АТС!$A$41:$F$784,6)+'Иные услуги '!$C$5+'РСТ РСО-А'!$L$7+'РСТ РСО-А'!$H$9</f>
        <v>1661.9490000000001</v>
      </c>
      <c r="H453" s="118">
        <f>VLOOKUP($A453+ROUND((COLUMN()-2)/24,5),АТС!$A$41:$F$784,6)+'Иные услуги '!$C$5+'РСТ РСО-А'!$L$7+'РСТ РСО-А'!$H$9</f>
        <v>1716.7090000000001</v>
      </c>
      <c r="I453" s="118">
        <f>VLOOKUP($A453+ROUND((COLUMN()-2)/24,5),АТС!$A$41:$F$784,6)+'Иные услуги '!$C$5+'РСТ РСО-А'!$L$7+'РСТ РСО-А'!$H$9</f>
        <v>1502.789</v>
      </c>
      <c r="J453" s="118">
        <f>VLOOKUP($A453+ROUND((COLUMN()-2)/24,5),АТС!$A$41:$F$784,6)+'Иные услуги '!$C$5+'РСТ РСО-А'!$L$7+'РСТ РСО-А'!$H$9</f>
        <v>1633.489</v>
      </c>
      <c r="K453" s="118">
        <f>VLOOKUP($A453+ROUND((COLUMN()-2)/24,5),АТС!$A$41:$F$784,6)+'Иные услуги '!$C$5+'РСТ РСО-А'!$L$7+'РСТ РСО-А'!$H$9</f>
        <v>1515.019</v>
      </c>
      <c r="L453" s="118">
        <f>VLOOKUP($A453+ROUND((COLUMN()-2)/24,5),АТС!$A$41:$F$784,6)+'Иные услуги '!$C$5+'РСТ РСО-А'!$L$7+'РСТ РСО-А'!$H$9</f>
        <v>1515.1290000000001</v>
      </c>
      <c r="M453" s="118">
        <f>VLOOKUP($A453+ROUND((COLUMN()-2)/24,5),АТС!$A$41:$F$784,6)+'Иные услуги '!$C$5+'РСТ РСО-А'!$L$7+'РСТ РСО-А'!$H$9</f>
        <v>1515.3689999999999</v>
      </c>
      <c r="N453" s="118">
        <f>VLOOKUP($A453+ROUND((COLUMN()-2)/24,5),АТС!$A$41:$F$784,6)+'Иные услуги '!$C$5+'РСТ РСО-А'!$L$7+'РСТ РСО-А'!$H$9</f>
        <v>1515.539</v>
      </c>
      <c r="O453" s="118">
        <f>VLOOKUP($A453+ROUND((COLUMN()-2)/24,5),АТС!$A$41:$F$784,6)+'Иные услуги '!$C$5+'РСТ РСО-А'!$L$7+'РСТ РСО-А'!$H$9</f>
        <v>1515.319</v>
      </c>
      <c r="P453" s="118">
        <f>VLOOKUP($A453+ROUND((COLUMN()-2)/24,5),АТС!$A$41:$F$784,6)+'Иные услуги '!$C$5+'РСТ РСО-А'!$L$7+'РСТ РСО-А'!$H$9</f>
        <v>1514.8990000000001</v>
      </c>
      <c r="Q453" s="118">
        <f>VLOOKUP($A453+ROUND((COLUMN()-2)/24,5),АТС!$A$41:$F$784,6)+'Иные услуги '!$C$5+'РСТ РСО-А'!$L$7+'РСТ РСО-А'!$H$9</f>
        <v>1513.6589999999999</v>
      </c>
      <c r="R453" s="118">
        <f>VLOOKUP($A453+ROUND((COLUMN()-2)/24,5),АТС!$A$41:$F$784,6)+'Иные услуги '!$C$5+'РСТ РСО-А'!$L$7+'РСТ РСО-А'!$H$9</f>
        <v>1513.759</v>
      </c>
      <c r="S453" s="118">
        <f>VLOOKUP($A453+ROUND((COLUMN()-2)/24,5),АТС!$A$41:$F$784,6)+'Иные услуги '!$C$5+'РСТ РСО-А'!$L$7+'РСТ РСО-А'!$H$9</f>
        <v>1514.3590000000002</v>
      </c>
      <c r="T453" s="118">
        <f>VLOOKUP($A453+ROUND((COLUMN()-2)/24,5),АТС!$A$41:$F$784,6)+'Иные услуги '!$C$5+'РСТ РСО-А'!$L$7+'РСТ РСО-А'!$H$9</f>
        <v>1631.6789999999999</v>
      </c>
      <c r="U453" s="118">
        <f>VLOOKUP($A453+ROUND((COLUMN()-2)/24,5),АТС!$A$41:$F$784,6)+'Иные услуги '!$C$5+'РСТ РСО-А'!$L$7+'РСТ РСО-А'!$H$9</f>
        <v>1609.009</v>
      </c>
      <c r="V453" s="118">
        <f>VLOOKUP($A453+ROUND((COLUMN()-2)/24,5),АТС!$A$41:$F$784,6)+'Иные услуги '!$C$5+'РСТ РСО-А'!$L$7+'РСТ РСО-А'!$H$9</f>
        <v>1607.019</v>
      </c>
      <c r="W453" s="118">
        <f>VLOOKUP($A453+ROUND((COLUMN()-2)/24,5),АТС!$A$41:$F$784,6)+'Иные услуги '!$C$5+'РСТ РСО-А'!$L$7+'РСТ РСО-А'!$H$9</f>
        <v>1692.729</v>
      </c>
      <c r="X453" s="118">
        <f>VLOOKUP($A453+ROUND((COLUMN()-2)/24,5),АТС!$A$41:$F$784,6)+'Иные услуги '!$C$5+'РСТ РСО-А'!$L$7+'РСТ РСО-А'!$H$9</f>
        <v>1424.5890000000002</v>
      </c>
      <c r="Y453" s="118">
        <f>VLOOKUP($A453+ROUND((COLUMN()-2)/24,5),АТС!$A$41:$F$784,6)+'Иные услуги '!$C$5+'РСТ РСО-А'!$L$7+'РСТ РСО-А'!$H$9</f>
        <v>1481.1290000000001</v>
      </c>
    </row>
    <row r="454" spans="1:25" x14ac:dyDescent="0.2">
      <c r="A454" s="66">
        <f t="shared" si="14"/>
        <v>43551</v>
      </c>
      <c r="B454" s="118">
        <f>VLOOKUP($A454+ROUND((COLUMN()-2)/24,5),АТС!$A$41:$F$784,6)+'Иные услуги '!$C$5+'РСТ РСО-А'!$L$7+'РСТ РСО-А'!$H$9</f>
        <v>1564.4690000000001</v>
      </c>
      <c r="C454" s="118">
        <f>VLOOKUP($A454+ROUND((COLUMN()-2)/24,5),АТС!$A$41:$F$784,6)+'Иные услуги '!$C$5+'РСТ РСО-А'!$L$7+'РСТ РСО-А'!$H$9</f>
        <v>1624.229</v>
      </c>
      <c r="D454" s="118">
        <f>VLOOKUP($A454+ROUND((COLUMN()-2)/24,5),АТС!$A$41:$F$784,6)+'Иные услуги '!$C$5+'РСТ РСО-А'!$L$7+'РСТ РСО-А'!$H$9</f>
        <v>1658.3590000000002</v>
      </c>
      <c r="E454" s="118">
        <f>VLOOKUP($A454+ROUND((COLUMN()-2)/24,5),АТС!$A$41:$F$784,6)+'Иные услуги '!$C$5+'РСТ РСО-А'!$L$7+'РСТ РСО-А'!$H$9</f>
        <v>1658.3790000000001</v>
      </c>
      <c r="F454" s="118">
        <f>VLOOKUP($A454+ROUND((COLUMN()-2)/24,5),АТС!$A$41:$F$784,6)+'Иные услуги '!$C$5+'РСТ РСО-А'!$L$7+'РСТ РСО-А'!$H$9</f>
        <v>1659.039</v>
      </c>
      <c r="G454" s="118">
        <f>VLOOKUP($A454+ROUND((COLUMN()-2)/24,5),АТС!$A$41:$F$784,6)+'Иные услуги '!$C$5+'РСТ РСО-А'!$L$7+'РСТ РСО-А'!$H$9</f>
        <v>1668.779</v>
      </c>
      <c r="H454" s="118">
        <f>VLOOKUP($A454+ROUND((COLUMN()-2)/24,5),АТС!$A$41:$F$784,6)+'Иные услуги '!$C$5+'РСТ РСО-А'!$L$7+'РСТ РСО-А'!$H$9</f>
        <v>1724.489</v>
      </c>
      <c r="I454" s="118">
        <f>VLOOKUP($A454+ROUND((COLUMN()-2)/24,5),АТС!$A$41:$F$784,6)+'Иные услуги '!$C$5+'РСТ РСО-А'!$L$7+'РСТ РСО-А'!$H$9</f>
        <v>1550.1490000000001</v>
      </c>
      <c r="J454" s="118">
        <f>VLOOKUP($A454+ROUND((COLUMN()-2)/24,5),АТС!$A$41:$F$784,6)+'Иные услуги '!$C$5+'РСТ РСО-А'!$L$7+'РСТ РСО-А'!$H$9</f>
        <v>1643.3390000000002</v>
      </c>
      <c r="K454" s="118">
        <f>VLOOKUP($A454+ROUND((COLUMN()-2)/24,5),АТС!$A$41:$F$784,6)+'Иные услуги '!$C$5+'РСТ РСО-А'!$L$7+'РСТ РСО-А'!$H$9</f>
        <v>1524.549</v>
      </c>
      <c r="L454" s="118">
        <f>VLOOKUP($A454+ROUND((COLUMN()-2)/24,5),АТС!$A$41:$F$784,6)+'Иные услуги '!$C$5+'РСТ РСО-А'!$L$7+'РСТ РСО-А'!$H$9</f>
        <v>1524.6290000000001</v>
      </c>
      <c r="M454" s="118">
        <f>VLOOKUP($A454+ROUND((COLUMN()-2)/24,5),АТС!$A$41:$F$784,6)+'Иные услуги '!$C$5+'РСТ РСО-А'!$L$7+'РСТ РСО-А'!$H$9</f>
        <v>1523.8590000000002</v>
      </c>
      <c r="N454" s="118">
        <f>VLOOKUP($A454+ROUND((COLUMN()-2)/24,5),АТС!$A$41:$F$784,6)+'Иные услуги '!$C$5+'РСТ РСО-А'!$L$7+'РСТ РСО-А'!$H$9</f>
        <v>1524.289</v>
      </c>
      <c r="O454" s="118">
        <f>VLOOKUP($A454+ROUND((COLUMN()-2)/24,5),АТС!$A$41:$F$784,6)+'Иные услуги '!$C$5+'РСТ РСО-А'!$L$7+'РСТ РСО-А'!$H$9</f>
        <v>1524.249</v>
      </c>
      <c r="P454" s="118">
        <f>VLOOKUP($A454+ROUND((COLUMN()-2)/24,5),АТС!$A$41:$F$784,6)+'Иные услуги '!$C$5+'РСТ РСО-А'!$L$7+'РСТ РСО-А'!$H$9</f>
        <v>1551.009</v>
      </c>
      <c r="Q454" s="118">
        <f>VLOOKUP($A454+ROUND((COLUMN()-2)/24,5),АТС!$A$41:$F$784,6)+'Иные услуги '!$C$5+'РСТ РСО-А'!$L$7+'РСТ РСО-А'!$H$9</f>
        <v>1548.6189999999999</v>
      </c>
      <c r="R454" s="118">
        <f>VLOOKUP($A454+ROUND((COLUMN()-2)/24,5),АТС!$A$41:$F$784,6)+'Иные услуги '!$C$5+'РСТ РСО-А'!$L$7+'РСТ РСО-А'!$H$9</f>
        <v>1550.2090000000001</v>
      </c>
      <c r="S454" s="118">
        <f>VLOOKUP($A454+ROUND((COLUMN()-2)/24,5),АТС!$A$41:$F$784,6)+'Иные услуги '!$C$5+'РСТ РСО-А'!$L$7+'РСТ РСО-А'!$H$9</f>
        <v>1579.019</v>
      </c>
      <c r="T454" s="118">
        <f>VLOOKUP($A454+ROUND((COLUMN()-2)/24,5),АТС!$A$41:$F$784,6)+'Иные услуги '!$C$5+'РСТ РСО-А'!$L$7+'РСТ РСО-А'!$H$9</f>
        <v>1641.8889999999999</v>
      </c>
      <c r="U454" s="118">
        <f>VLOOKUP($A454+ROUND((COLUMN()-2)/24,5),АТС!$A$41:$F$784,6)+'Иные услуги '!$C$5+'РСТ РСО-А'!$L$7+'РСТ РСО-А'!$H$9</f>
        <v>1609.3889999999999</v>
      </c>
      <c r="V454" s="118">
        <f>VLOOKUP($A454+ROUND((COLUMN()-2)/24,5),АТС!$A$41:$F$784,6)+'Иные услуги '!$C$5+'РСТ РСО-А'!$L$7+'РСТ РСО-А'!$H$9</f>
        <v>1615.8689999999999</v>
      </c>
      <c r="W454" s="118">
        <f>VLOOKUP($A454+ROUND((COLUMN()-2)/24,5),АТС!$A$41:$F$784,6)+'Иные услуги '!$C$5+'РСТ РСО-А'!$L$7+'РСТ РСО-А'!$H$9</f>
        <v>1700.529</v>
      </c>
      <c r="X454" s="118">
        <f>VLOOKUP($A454+ROUND((COLUMN()-2)/24,5),АТС!$A$41:$F$784,6)+'Иные услуги '!$C$5+'РСТ РСО-А'!$L$7+'РСТ РСО-А'!$H$9</f>
        <v>1428.059</v>
      </c>
      <c r="Y454" s="118">
        <f>VLOOKUP($A454+ROUND((COLUMN()-2)/24,5),АТС!$A$41:$F$784,6)+'Иные услуги '!$C$5+'РСТ РСО-А'!$L$7+'РСТ РСО-А'!$H$9</f>
        <v>1485.6290000000001</v>
      </c>
    </row>
    <row r="455" spans="1:25" x14ac:dyDescent="0.2">
      <c r="A455" s="66">
        <f t="shared" si="14"/>
        <v>43552</v>
      </c>
      <c r="B455" s="118">
        <f>VLOOKUP($A455+ROUND((COLUMN()-2)/24,5),АТС!$A$41:$F$784,6)+'Иные услуги '!$C$5+'РСТ РСО-А'!$L$7+'РСТ РСО-А'!$H$9</f>
        <v>1566.999</v>
      </c>
      <c r="C455" s="118">
        <f>VLOOKUP($A455+ROUND((COLUMN()-2)/24,5),АТС!$A$41:$F$784,6)+'Иные услуги '!$C$5+'РСТ РСО-А'!$L$7+'РСТ РСО-А'!$H$9</f>
        <v>1625.0890000000002</v>
      </c>
      <c r="D455" s="118">
        <f>VLOOKUP($A455+ROUND((COLUMN()-2)/24,5),АТС!$A$41:$F$784,6)+'Иные услуги '!$C$5+'РСТ РСО-А'!$L$7+'РСТ РСО-А'!$H$9</f>
        <v>1658.739</v>
      </c>
      <c r="E455" s="118">
        <f>VLOOKUP($A455+ROUND((COLUMN()-2)/24,5),АТС!$A$41:$F$784,6)+'Иные услуги '!$C$5+'РСТ РСО-А'!$L$7+'РСТ РСО-А'!$H$9</f>
        <v>1658.5989999999999</v>
      </c>
      <c r="F455" s="118">
        <f>VLOOKUP($A455+ROUND((COLUMN()-2)/24,5),АТС!$A$41:$F$784,6)+'Иные услуги '!$C$5+'РСТ РСО-А'!$L$7+'РСТ РСО-А'!$H$9</f>
        <v>1659.229</v>
      </c>
      <c r="G455" s="118">
        <f>VLOOKUP($A455+ROUND((COLUMN()-2)/24,5),АТС!$A$41:$F$784,6)+'Иные услуги '!$C$5+'РСТ РСО-А'!$L$7+'РСТ РСО-А'!$H$9</f>
        <v>1662.8889999999999</v>
      </c>
      <c r="H455" s="118">
        <f>VLOOKUP($A455+ROUND((COLUMN()-2)/24,5),АТС!$A$41:$F$784,6)+'Иные услуги '!$C$5+'РСТ РСО-А'!$L$7+'РСТ РСО-А'!$H$9</f>
        <v>1719.729</v>
      </c>
      <c r="I455" s="118">
        <f>VLOOKUP($A455+ROUND((COLUMN()-2)/24,5),АТС!$A$41:$F$784,6)+'Иные услуги '!$C$5+'РСТ РСО-А'!$L$7+'РСТ РСО-А'!$H$9</f>
        <v>1540.739</v>
      </c>
      <c r="J455" s="118">
        <f>VLOOKUP($A455+ROUND((COLUMN()-2)/24,5),АТС!$A$41:$F$784,6)+'Иные услуги '!$C$5+'РСТ РСО-А'!$L$7+'РСТ РСО-А'!$H$9</f>
        <v>1600.989</v>
      </c>
      <c r="K455" s="118">
        <f>VLOOKUP($A455+ROUND((COLUMN()-2)/24,5),АТС!$A$41:$F$784,6)+'Иные услуги '!$C$5+'РСТ РСО-А'!$L$7+'РСТ РСО-А'!$H$9</f>
        <v>1516.8689999999999</v>
      </c>
      <c r="L455" s="118">
        <f>VLOOKUP($A455+ROUND((COLUMN()-2)/24,5),АТС!$A$41:$F$784,6)+'Иные услуги '!$C$5+'РСТ РСО-А'!$L$7+'РСТ РСО-А'!$H$9</f>
        <v>1491.579</v>
      </c>
      <c r="M455" s="118">
        <f>VLOOKUP($A455+ROUND((COLUMN()-2)/24,5),АТС!$A$41:$F$784,6)+'Иные услуги '!$C$5+'РСТ РСО-А'!$L$7+'РСТ РСО-А'!$H$9</f>
        <v>1490.8390000000002</v>
      </c>
      <c r="N455" s="118">
        <f>VLOOKUP($A455+ROUND((COLUMN()-2)/24,5),АТС!$A$41:$F$784,6)+'Иные услуги '!$C$5+'РСТ РСО-А'!$L$7+'РСТ РСО-А'!$H$9</f>
        <v>1490.1090000000002</v>
      </c>
      <c r="O455" s="118">
        <f>VLOOKUP($A455+ROUND((COLUMN()-2)/24,5),АТС!$A$41:$F$784,6)+'Иные услуги '!$C$5+'РСТ РСО-А'!$L$7+'РСТ РСО-А'!$H$9</f>
        <v>1515.549</v>
      </c>
      <c r="P455" s="118">
        <f>VLOOKUP($A455+ROUND((COLUMN()-2)/24,5),АТС!$A$41:$F$784,6)+'Иные услуги '!$C$5+'РСТ РСО-А'!$L$7+'РСТ РСО-А'!$H$9</f>
        <v>1513.479</v>
      </c>
      <c r="Q455" s="118">
        <f>VLOOKUP($A455+ROUND((COLUMN()-2)/24,5),АТС!$A$41:$F$784,6)+'Иные услуги '!$C$5+'РСТ РСО-А'!$L$7+'РСТ РСО-А'!$H$9</f>
        <v>1513.259</v>
      </c>
      <c r="R455" s="118">
        <f>VLOOKUP($A455+ROUND((COLUMN()-2)/24,5),АТС!$A$41:$F$784,6)+'Иные услуги '!$C$5+'РСТ РСО-А'!$L$7+'РСТ РСО-А'!$H$9</f>
        <v>1512.6789999999999</v>
      </c>
      <c r="S455" s="118">
        <f>VLOOKUP($A455+ROUND((COLUMN()-2)/24,5),АТС!$A$41:$F$784,6)+'Иные услуги '!$C$5+'РСТ РСО-А'!$L$7+'РСТ РСО-А'!$H$9</f>
        <v>1570.029</v>
      </c>
      <c r="T455" s="118">
        <f>VLOOKUP($A455+ROUND((COLUMN()-2)/24,5),АТС!$A$41:$F$784,6)+'Иные услуги '!$C$5+'РСТ РСО-А'!$L$7+'РСТ РСО-А'!$H$9</f>
        <v>1633.2090000000001</v>
      </c>
      <c r="U455" s="118">
        <f>VLOOKUP($A455+ROUND((COLUMN()-2)/24,5),АТС!$A$41:$F$784,6)+'Иные услуги '!$C$5+'РСТ РСО-А'!$L$7+'РСТ РСО-А'!$H$9</f>
        <v>1601.9289999999999</v>
      </c>
      <c r="V455" s="118">
        <f>VLOOKUP($A455+ROUND((COLUMN()-2)/24,5),АТС!$A$41:$F$784,6)+'Иные услуги '!$C$5+'РСТ РСО-А'!$L$7+'РСТ РСО-А'!$H$9</f>
        <v>1609.1490000000001</v>
      </c>
      <c r="W455" s="118">
        <f>VLOOKUP($A455+ROUND((COLUMN()-2)/24,5),АТС!$A$41:$F$784,6)+'Иные услуги '!$C$5+'РСТ РСО-А'!$L$7+'РСТ РСО-А'!$H$9</f>
        <v>1693.539</v>
      </c>
      <c r="X455" s="118">
        <f>VLOOKUP($A455+ROUND((COLUMN()-2)/24,5),АТС!$A$41:$F$784,6)+'Иные услуги '!$C$5+'РСТ РСО-А'!$L$7+'РСТ РСО-А'!$H$9</f>
        <v>1425.049</v>
      </c>
      <c r="Y455" s="118">
        <f>VLOOKUP($A455+ROUND((COLUMN()-2)/24,5),АТС!$A$41:$F$784,6)+'Иные услуги '!$C$5+'РСТ РСО-А'!$L$7+'РСТ РСО-А'!$H$9</f>
        <v>1480.9490000000001</v>
      </c>
    </row>
    <row r="456" spans="1:25" x14ac:dyDescent="0.2">
      <c r="A456" s="66">
        <f t="shared" si="14"/>
        <v>43553</v>
      </c>
      <c r="B456" s="118">
        <f>VLOOKUP($A456+ROUND((COLUMN()-2)/24,5),АТС!$A$41:$F$784,6)+'Иные услуги '!$C$5+'РСТ РСО-А'!$L$7+'РСТ РСО-А'!$H$9</f>
        <v>1572.6189999999999</v>
      </c>
      <c r="C456" s="118">
        <f>VLOOKUP($A456+ROUND((COLUMN()-2)/24,5),АТС!$A$41:$F$784,6)+'Иные услуги '!$C$5+'РСТ РСО-А'!$L$7+'РСТ РСО-А'!$H$9</f>
        <v>1629.9089999999999</v>
      </c>
      <c r="D456" s="118">
        <f>VLOOKUP($A456+ROUND((COLUMN()-2)/24,5),АТС!$A$41:$F$784,6)+'Иные услуги '!$C$5+'РСТ РСО-А'!$L$7+'РСТ РСО-А'!$H$9</f>
        <v>1661.519</v>
      </c>
      <c r="E456" s="118">
        <f>VLOOKUP($A456+ROUND((COLUMN()-2)/24,5),АТС!$A$41:$F$784,6)+'Иные услуги '!$C$5+'РСТ РСО-А'!$L$7+'РСТ РСО-А'!$H$9</f>
        <v>1661.259</v>
      </c>
      <c r="F456" s="118">
        <f>VLOOKUP($A456+ROUND((COLUMN()-2)/24,5),АТС!$A$41:$F$784,6)+'Иные услуги '!$C$5+'РСТ РСО-А'!$L$7+'РСТ РСО-А'!$H$9</f>
        <v>1662.309</v>
      </c>
      <c r="G456" s="118">
        <f>VLOOKUP($A456+ROUND((COLUMN()-2)/24,5),АТС!$A$41:$F$784,6)+'Иные услуги '!$C$5+'РСТ РСО-А'!$L$7+'РСТ РСО-А'!$H$9</f>
        <v>1664.789</v>
      </c>
      <c r="H456" s="118">
        <f>VLOOKUP($A456+ROUND((COLUMN()-2)/24,5),АТС!$A$41:$F$784,6)+'Иные услуги '!$C$5+'РСТ РСО-А'!$L$7+'РСТ РСО-А'!$H$9</f>
        <v>1725.529</v>
      </c>
      <c r="I456" s="118">
        <f>VLOOKUP($A456+ROUND((COLUMN()-2)/24,5),АТС!$A$41:$F$784,6)+'Иные услуги '!$C$5+'РСТ РСО-А'!$L$7+'РСТ РСО-А'!$H$9</f>
        <v>1539.0989999999999</v>
      </c>
      <c r="J456" s="118">
        <f>VLOOKUP($A456+ROUND((COLUMN()-2)/24,5),АТС!$A$41:$F$784,6)+'Иные услуги '!$C$5+'РСТ РСО-А'!$L$7+'РСТ РСО-А'!$H$9</f>
        <v>1595.729</v>
      </c>
      <c r="K456" s="118">
        <f>VLOOKUP($A456+ROUND((COLUMN()-2)/24,5),АТС!$A$41:$F$784,6)+'Иные услуги '!$C$5+'РСТ РСО-А'!$L$7+'РСТ РСО-А'!$H$9</f>
        <v>1506.739</v>
      </c>
      <c r="L456" s="118">
        <f>VLOOKUP($A456+ROUND((COLUMN()-2)/24,5),АТС!$A$41:$F$784,6)+'Иные услуги '!$C$5+'РСТ РСО-А'!$L$7+'РСТ РСО-А'!$H$9</f>
        <v>1486.8990000000001</v>
      </c>
      <c r="M456" s="118">
        <f>VLOOKUP($A456+ROUND((COLUMN()-2)/24,5),АТС!$A$41:$F$784,6)+'Иные услуги '!$C$5+'РСТ РСО-А'!$L$7+'РСТ РСО-А'!$H$9</f>
        <v>1487.1090000000002</v>
      </c>
      <c r="N456" s="118">
        <f>VLOOKUP($A456+ROUND((COLUMN()-2)/24,5),АТС!$A$41:$F$784,6)+'Иные услуги '!$C$5+'РСТ РСО-А'!$L$7+'РСТ РСО-А'!$H$9</f>
        <v>1496.799</v>
      </c>
      <c r="O456" s="118">
        <f>VLOOKUP($A456+ROUND((COLUMN()-2)/24,5),АТС!$A$41:$F$784,6)+'Иные услуги '!$C$5+'РСТ РСО-А'!$L$7+'РСТ РСО-А'!$H$9</f>
        <v>1523.1589999999999</v>
      </c>
      <c r="P456" s="118">
        <f>VLOOKUP($A456+ROUND((COLUMN()-2)/24,5),АТС!$A$41:$F$784,6)+'Иные услуги '!$C$5+'РСТ РСО-А'!$L$7+'РСТ РСО-А'!$H$9</f>
        <v>1528.1789999999999</v>
      </c>
      <c r="Q456" s="118">
        <f>VLOOKUP($A456+ROUND((COLUMN()-2)/24,5),АТС!$A$41:$F$784,6)+'Иные услуги '!$C$5+'РСТ РСО-А'!$L$7+'РСТ РСО-А'!$H$9</f>
        <v>1528.489</v>
      </c>
      <c r="R456" s="118">
        <f>VLOOKUP($A456+ROUND((COLUMN()-2)/24,5),АТС!$A$41:$F$784,6)+'Иные услуги '!$C$5+'РСТ РСО-А'!$L$7+'РСТ РСО-А'!$H$9</f>
        <v>1544.499</v>
      </c>
      <c r="S456" s="118">
        <f>VLOOKUP($A456+ROUND((COLUMN()-2)/24,5),АТС!$A$41:$F$784,6)+'Иные услуги '!$C$5+'РСТ РСО-А'!$L$7+'РСТ РСО-А'!$H$9</f>
        <v>1561.4190000000001</v>
      </c>
      <c r="T456" s="118">
        <f>VLOOKUP($A456+ROUND((COLUMN()-2)/24,5),АТС!$A$41:$F$784,6)+'Иные услуги '!$C$5+'РСТ РСО-А'!$L$7+'РСТ РСО-А'!$H$9</f>
        <v>1631.1189999999999</v>
      </c>
      <c r="U456" s="118">
        <f>VLOOKUP($A456+ROUND((COLUMN()-2)/24,5),АТС!$A$41:$F$784,6)+'Иные услуги '!$C$5+'РСТ РСО-А'!$L$7+'РСТ РСО-А'!$H$9</f>
        <v>1584.6290000000001</v>
      </c>
      <c r="V456" s="118">
        <f>VLOOKUP($A456+ROUND((COLUMN()-2)/24,5),АТС!$A$41:$F$784,6)+'Иные услуги '!$C$5+'РСТ РСО-А'!$L$7+'РСТ РСО-А'!$H$9</f>
        <v>1584.0989999999999</v>
      </c>
      <c r="W456" s="118">
        <f>VLOOKUP($A456+ROUND((COLUMN()-2)/24,5),АТС!$A$41:$F$784,6)+'Иные услуги '!$C$5+'РСТ РСО-А'!$L$7+'РСТ РСО-А'!$H$9</f>
        <v>1679.7090000000001</v>
      </c>
      <c r="X456" s="118">
        <f>VLOOKUP($A456+ROUND((COLUMN()-2)/24,5),АТС!$A$41:$F$784,6)+'Иные услуги '!$C$5+'РСТ РСО-А'!$L$7+'РСТ РСО-А'!$H$9</f>
        <v>1434.579</v>
      </c>
      <c r="Y456" s="118">
        <f>VLOOKUP($A456+ROUND((COLUMN()-2)/24,5),АТС!$A$41:$F$784,6)+'Иные услуги '!$C$5+'РСТ РСО-А'!$L$7+'РСТ РСО-А'!$H$9</f>
        <v>1457.3990000000001</v>
      </c>
    </row>
    <row r="457" spans="1:25" x14ac:dyDescent="0.2">
      <c r="A457" s="66">
        <f t="shared" si="14"/>
        <v>43554</v>
      </c>
      <c r="B457" s="118">
        <f>VLOOKUP($A457+ROUND((COLUMN()-2)/24,5),АТС!$A$41:$F$784,6)+'Иные услуги '!$C$5+'РСТ РСО-А'!$L$7+'РСТ РСО-А'!$H$9</f>
        <v>1573.5890000000002</v>
      </c>
      <c r="C457" s="118">
        <f>VLOOKUP($A457+ROUND((COLUMN()-2)/24,5),АТС!$A$41:$F$784,6)+'Иные услуги '!$C$5+'РСТ РСО-А'!$L$7+'РСТ РСО-А'!$H$9</f>
        <v>1628.8790000000001</v>
      </c>
      <c r="D457" s="118">
        <f>VLOOKUP($A457+ROUND((COLUMN()-2)/24,5),АТС!$A$41:$F$784,6)+'Иные услуги '!$C$5+'РСТ РСО-А'!$L$7+'РСТ РСО-А'!$H$9</f>
        <v>1646.1490000000001</v>
      </c>
      <c r="E457" s="118">
        <f>VLOOKUP($A457+ROUND((COLUMN()-2)/24,5),АТС!$A$41:$F$784,6)+'Иные услуги '!$C$5+'РСТ РСО-А'!$L$7+'РСТ РСО-А'!$H$9</f>
        <v>1659.4490000000001</v>
      </c>
      <c r="F457" s="118">
        <f>VLOOKUP($A457+ROUND((COLUMN()-2)/24,5),АТС!$A$41:$F$784,6)+'Иные услуги '!$C$5+'РСТ РСО-А'!$L$7+'РСТ РСО-А'!$H$9</f>
        <v>1667.549</v>
      </c>
      <c r="G457" s="118">
        <f>VLOOKUP($A457+ROUND((COLUMN()-2)/24,5),АТС!$A$41:$F$784,6)+'Иные услуги '!$C$5+'РСТ РСО-А'!$L$7+'РСТ РСО-А'!$H$9</f>
        <v>1661.1189999999999</v>
      </c>
      <c r="H457" s="118">
        <f>VLOOKUP($A457+ROUND((COLUMN()-2)/24,5),АТС!$A$41:$F$784,6)+'Иные услуги '!$C$5+'РСТ РСО-А'!$L$7+'РСТ РСО-А'!$H$9</f>
        <v>1760.799</v>
      </c>
      <c r="I457" s="118">
        <f>VLOOKUP($A457+ROUND((COLUMN()-2)/24,5),АТС!$A$41:$F$784,6)+'Иные услуги '!$C$5+'РСТ РСО-А'!$L$7+'РСТ РСО-А'!$H$9</f>
        <v>1631.749</v>
      </c>
      <c r="J457" s="118">
        <f>VLOOKUP($A457+ROUND((COLUMN()-2)/24,5),АТС!$A$41:$F$784,6)+'Иные услуги '!$C$5+'РСТ РСО-А'!$L$7+'РСТ РСО-А'!$H$9</f>
        <v>1707.3990000000001</v>
      </c>
      <c r="K457" s="118">
        <f>VLOOKUP($A457+ROUND((COLUMN()-2)/24,5),АТС!$A$41:$F$784,6)+'Иные услуги '!$C$5+'РСТ РСО-А'!$L$7+'РСТ РСО-А'!$H$9</f>
        <v>1603.6389999999999</v>
      </c>
      <c r="L457" s="118">
        <f>VLOOKUP($A457+ROUND((COLUMN()-2)/24,5),АТС!$A$41:$F$784,6)+'Иные услуги '!$C$5+'РСТ РСО-А'!$L$7+'РСТ РСО-А'!$H$9</f>
        <v>1585.6090000000002</v>
      </c>
      <c r="M457" s="118">
        <f>VLOOKUP($A457+ROUND((COLUMN()-2)/24,5),АТС!$A$41:$F$784,6)+'Иные услуги '!$C$5+'РСТ РСО-А'!$L$7+'РСТ РСО-А'!$H$9</f>
        <v>1585.799</v>
      </c>
      <c r="N457" s="118">
        <f>VLOOKUP($A457+ROUND((COLUMN()-2)/24,5),АТС!$A$41:$F$784,6)+'Иные услуги '!$C$5+'РСТ РСО-А'!$L$7+'РСТ РСО-А'!$H$9</f>
        <v>1610.6189999999999</v>
      </c>
      <c r="O457" s="118">
        <f>VLOOKUP($A457+ROUND((COLUMN()-2)/24,5),АТС!$A$41:$F$784,6)+'Иные услуги '!$C$5+'РСТ РСО-А'!$L$7+'РСТ РСО-А'!$H$9</f>
        <v>1642.739</v>
      </c>
      <c r="P457" s="118">
        <f>VLOOKUP($A457+ROUND((COLUMN()-2)/24,5),АТС!$A$41:$F$784,6)+'Иные услуги '!$C$5+'РСТ РСО-А'!$L$7+'РСТ РСО-А'!$H$9</f>
        <v>1635.7190000000001</v>
      </c>
      <c r="Q457" s="118">
        <f>VLOOKUP($A457+ROUND((COLUMN()-2)/24,5),АТС!$A$41:$F$784,6)+'Иные услуги '!$C$5+'РСТ РСО-А'!$L$7+'РСТ РСО-А'!$H$9</f>
        <v>1596.8990000000001</v>
      </c>
      <c r="R457" s="118">
        <f>VLOOKUP($A457+ROUND((COLUMN()-2)/24,5),АТС!$A$41:$F$784,6)+'Иные услуги '!$C$5+'РСТ РСО-А'!$L$7+'РСТ РСО-А'!$H$9</f>
        <v>1561.1389999999999</v>
      </c>
      <c r="S457" s="118">
        <f>VLOOKUP($A457+ROUND((COLUMN()-2)/24,5),АТС!$A$41:$F$784,6)+'Иные услуги '!$C$5+'РСТ РСО-А'!$L$7+'РСТ РСО-А'!$H$9</f>
        <v>1571.499</v>
      </c>
      <c r="T457" s="118">
        <f>VLOOKUP($A457+ROUND((COLUMN()-2)/24,5),АТС!$A$41:$F$784,6)+'Иные услуги '!$C$5+'РСТ РСО-А'!$L$7+'РСТ РСО-А'!$H$9</f>
        <v>1632.549</v>
      </c>
      <c r="U457" s="118">
        <f>VLOOKUP($A457+ROUND((COLUMN()-2)/24,5),АТС!$A$41:$F$784,6)+'Иные услуги '!$C$5+'РСТ РСО-А'!$L$7+'РСТ РСО-А'!$H$9</f>
        <v>1591.569</v>
      </c>
      <c r="V457" s="118">
        <f>VLOOKUP($A457+ROUND((COLUMN()-2)/24,5),АТС!$A$41:$F$784,6)+'Иные услуги '!$C$5+'РСТ РСО-А'!$L$7+'РСТ РСО-А'!$H$9</f>
        <v>1631.1789999999999</v>
      </c>
      <c r="W457" s="118">
        <f>VLOOKUP($A457+ROUND((COLUMN()-2)/24,5),АТС!$A$41:$F$784,6)+'Иные услуги '!$C$5+'РСТ РСО-А'!$L$7+'РСТ РСО-А'!$H$9</f>
        <v>1720.4190000000001</v>
      </c>
      <c r="X457" s="118">
        <f>VLOOKUP($A457+ROUND((COLUMN()-2)/24,5),АТС!$A$41:$F$784,6)+'Иные услуги '!$C$5+'РСТ РСО-А'!$L$7+'РСТ РСО-А'!$H$9</f>
        <v>1436.9590000000001</v>
      </c>
      <c r="Y457" s="118">
        <f>VLOOKUP($A457+ROUND((COLUMN()-2)/24,5),АТС!$A$41:$F$784,6)+'Иные услуги '!$C$5+'РСТ РСО-А'!$L$7+'РСТ РСО-А'!$H$9</f>
        <v>1479.739</v>
      </c>
    </row>
    <row r="458" spans="1:25" x14ac:dyDescent="0.2">
      <c r="A458" s="66">
        <f t="shared" si="14"/>
        <v>43555</v>
      </c>
      <c r="B458" s="118">
        <f>VLOOKUP($A458+ROUND((COLUMN()-2)/24,5),АТС!$A$41:$F$784,6)+'Иные услуги '!$C$5+'РСТ РСО-А'!$L$7+'РСТ РСО-А'!$H$9</f>
        <v>1566.3590000000002</v>
      </c>
      <c r="C458" s="118">
        <f>VLOOKUP($A458+ROUND((COLUMN()-2)/24,5),АТС!$A$41:$F$784,6)+'Иные услуги '!$C$5+'РСТ РСО-А'!$L$7+'РСТ РСО-А'!$H$9</f>
        <v>1619.9089999999999</v>
      </c>
      <c r="D458" s="118">
        <f>VLOOKUP($A458+ROUND((COLUMN()-2)/24,5),АТС!$A$41:$F$784,6)+'Иные услуги '!$C$5+'РСТ РСО-А'!$L$7+'РСТ РСО-А'!$H$9</f>
        <v>1645.489</v>
      </c>
      <c r="E458" s="118">
        <f>VLOOKUP($A458+ROUND((COLUMN()-2)/24,5),АТС!$A$41:$F$784,6)+'Иные услуги '!$C$5+'РСТ РСО-А'!$L$7+'РСТ РСО-А'!$H$9</f>
        <v>1658.979</v>
      </c>
      <c r="F458" s="118">
        <f>VLOOKUP($A458+ROUND((COLUMN()-2)/24,5),АТС!$A$41:$F$784,6)+'Иные услуги '!$C$5+'РСТ РСО-А'!$L$7+'РСТ РСО-А'!$H$9</f>
        <v>1659.259</v>
      </c>
      <c r="G458" s="118">
        <f>VLOOKUP($A458+ROUND((COLUMN()-2)/24,5),АТС!$A$41:$F$784,6)+'Иные услуги '!$C$5+'РСТ РСО-А'!$L$7+'РСТ РСО-А'!$H$9</f>
        <v>1659.7090000000001</v>
      </c>
      <c r="H458" s="118">
        <f>VLOOKUP($A458+ROUND((COLUMN()-2)/24,5),АТС!$A$41:$F$784,6)+'Иные услуги '!$C$5+'РСТ РСО-А'!$L$7+'РСТ РСО-А'!$H$9</f>
        <v>1770.559</v>
      </c>
      <c r="I458" s="118">
        <f>VLOOKUP($A458+ROUND((COLUMN()-2)/24,5),АТС!$A$41:$F$784,6)+'Иные услуги '!$C$5+'РСТ РСО-А'!$L$7+'РСТ РСО-А'!$H$9</f>
        <v>1663.5890000000002</v>
      </c>
      <c r="J458" s="118">
        <f>VLOOKUP($A458+ROUND((COLUMN()-2)/24,5),АТС!$A$41:$F$784,6)+'Иные услуги '!$C$5+'РСТ РСО-А'!$L$7+'РСТ РСО-А'!$H$9</f>
        <v>1735.509</v>
      </c>
      <c r="K458" s="118">
        <f>VLOOKUP($A458+ROUND((COLUMN()-2)/24,5),АТС!$A$41:$F$784,6)+'Иные услуги '!$C$5+'РСТ РСО-А'!$L$7+'РСТ РСО-А'!$H$9</f>
        <v>1619.3689999999999</v>
      </c>
      <c r="L458" s="118">
        <f>VLOOKUP($A458+ROUND((COLUMN()-2)/24,5),АТС!$A$41:$F$784,6)+'Иные услуги '!$C$5+'РСТ РСО-А'!$L$7+'РСТ РСО-А'!$H$9</f>
        <v>1569.979</v>
      </c>
      <c r="M458" s="118">
        <f>VLOOKUP($A458+ROUND((COLUMN()-2)/24,5),АТС!$A$41:$F$784,6)+'Иные услуги '!$C$5+'РСТ РСО-А'!$L$7+'РСТ РСО-А'!$H$9</f>
        <v>1547.009</v>
      </c>
      <c r="N458" s="118">
        <f>VLOOKUP($A458+ROUND((COLUMN()-2)/24,5),АТС!$A$41:$F$784,6)+'Иные услуги '!$C$5+'РСТ РСО-А'!$L$7+'РСТ РСО-А'!$H$9</f>
        <v>1529.8390000000002</v>
      </c>
      <c r="O458" s="118">
        <f>VLOOKUP($A458+ROUND((COLUMN()-2)/24,5),АТС!$A$41:$F$784,6)+'Иные услуги '!$C$5+'РСТ РСО-А'!$L$7+'РСТ РСО-А'!$H$9</f>
        <v>1535.1990000000001</v>
      </c>
      <c r="P458" s="118">
        <f>VLOOKUP($A458+ROUND((COLUMN()-2)/24,5),АТС!$A$41:$F$784,6)+'Иные услуги '!$C$5+'РСТ РСО-А'!$L$7+'РСТ РСО-А'!$H$9</f>
        <v>1540.559</v>
      </c>
      <c r="Q458" s="118">
        <f>VLOOKUP($A458+ROUND((COLUMN()-2)/24,5),АТС!$A$41:$F$784,6)+'Иные услуги '!$C$5+'РСТ РСО-А'!$L$7+'РСТ РСО-А'!$H$9</f>
        <v>1546.1690000000001</v>
      </c>
      <c r="R458" s="118">
        <f>VLOOKUP($A458+ROUND((COLUMN()-2)/24,5),АТС!$A$41:$F$784,6)+'Иные услуги '!$C$5+'РСТ РСО-А'!$L$7+'РСТ РСО-А'!$H$9</f>
        <v>1551.239</v>
      </c>
      <c r="S458" s="118">
        <f>VLOOKUP($A458+ROUND((COLUMN()-2)/24,5),АТС!$A$41:$F$784,6)+'Иные услуги '!$C$5+'РСТ РСО-А'!$L$7+'РСТ РСО-А'!$H$9</f>
        <v>1538.3889999999999</v>
      </c>
      <c r="T458" s="118">
        <f>VLOOKUP($A458+ROUND((COLUMN()-2)/24,5),АТС!$A$41:$F$784,6)+'Иные услуги '!$C$5+'РСТ РСО-А'!$L$7+'РСТ РСО-А'!$H$9</f>
        <v>1610.539</v>
      </c>
      <c r="U458" s="118">
        <f>VLOOKUP($A458+ROUND((COLUMN()-2)/24,5),АТС!$A$41:$F$784,6)+'Иные услуги '!$C$5+'РСТ РСО-А'!$L$7+'РСТ РСО-А'!$H$9</f>
        <v>1517.259</v>
      </c>
      <c r="V458" s="118">
        <f>VLOOKUP($A458+ROUND((COLUMN()-2)/24,5),АТС!$A$41:$F$784,6)+'Иные услуги '!$C$5+'РСТ РСО-А'!$L$7+'РСТ РСО-А'!$H$9</f>
        <v>1551.989</v>
      </c>
      <c r="W458" s="118">
        <f>VLOOKUP($A458+ROUND((COLUMN()-2)/24,5),АТС!$A$41:$F$784,6)+'Иные услуги '!$C$5+'РСТ РСО-А'!$L$7+'РСТ РСО-А'!$H$9</f>
        <v>1626.269</v>
      </c>
      <c r="X458" s="118">
        <f>VLOOKUP($A458+ROUND((COLUMN()-2)/24,5),АТС!$A$41:$F$784,6)+'Иные услуги '!$C$5+'РСТ РСО-А'!$L$7+'РСТ РСО-А'!$H$9</f>
        <v>1429.059</v>
      </c>
      <c r="Y458" s="118">
        <f>VLOOKUP($A458+ROUND((COLUMN()-2)/24,5),АТС!$A$41:$F$784,6)+'Иные услуги '!$C$5+'РСТ РСО-А'!$L$7+'РСТ РСО-А'!$H$9</f>
        <v>1439.1789999999999</v>
      </c>
    </row>
    <row r="460" spans="1:25" x14ac:dyDescent="0.2">
      <c r="A460" s="162" t="s">
        <v>134</v>
      </c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3" t="s">
        <v>5</v>
      </c>
      <c r="O460" s="163"/>
      <c r="P460" s="163" t="s">
        <v>131</v>
      </c>
      <c r="Q460" s="163"/>
      <c r="R460" s="163" t="s">
        <v>132</v>
      </c>
      <c r="S460" s="163"/>
      <c r="T460" s="163" t="s">
        <v>133</v>
      </c>
      <c r="U460" s="163"/>
      <c r="V460" s="75"/>
      <c r="W460" s="75"/>
      <c r="X460" s="75"/>
      <c r="Y460" s="75"/>
    </row>
    <row r="461" spans="1:25" ht="59.25" customHeight="1" x14ac:dyDescent="0.2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3"/>
      <c r="O461" s="163"/>
      <c r="P461" s="163"/>
      <c r="Q461" s="163"/>
      <c r="R461" s="163"/>
      <c r="S461" s="163"/>
      <c r="T461" s="163"/>
      <c r="U461" s="163"/>
    </row>
    <row r="462" spans="1:25" x14ac:dyDescent="0.2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0">
        <f>АТС!$B$24</f>
        <v>553890.89</v>
      </c>
      <c r="O462" s="161"/>
      <c r="P462" s="160">
        <f>АТС!$B$24</f>
        <v>553890.89</v>
      </c>
      <c r="Q462" s="161"/>
      <c r="R462" s="160">
        <f>АТС!$B$24</f>
        <v>553890.89</v>
      </c>
      <c r="S462" s="161"/>
      <c r="T462" s="160">
        <f>АТС!$B$24</f>
        <v>553890.89</v>
      </c>
      <c r="U462" s="161"/>
    </row>
    <row r="463" spans="1:25" x14ac:dyDescent="0.25">
      <c r="A463" s="171"/>
      <c r="B463" s="171"/>
      <c r="C463" s="171"/>
      <c r="D463" s="171"/>
      <c r="E463" s="171"/>
      <c r="F463" s="168"/>
      <c r="G463" s="168"/>
      <c r="H463" s="168"/>
      <c r="I463" s="168"/>
      <c r="J463" s="168"/>
      <c r="K463" s="168"/>
      <c r="L463" s="168"/>
      <c r="M463" s="168"/>
    </row>
    <row r="464" spans="1:25" x14ac:dyDescent="0.25">
      <c r="A464" s="174" t="s">
        <v>135</v>
      </c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6"/>
      <c r="N464" s="183" t="s">
        <v>74</v>
      </c>
      <c r="O464" s="183"/>
      <c r="P464" s="183"/>
      <c r="Q464" s="183"/>
      <c r="R464" s="183"/>
      <c r="S464" s="183"/>
      <c r="T464" s="183"/>
      <c r="U464" s="183"/>
    </row>
    <row r="465" spans="1:21" x14ac:dyDescent="0.25">
      <c r="A465" s="177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9"/>
      <c r="N465" s="172" t="s">
        <v>0</v>
      </c>
      <c r="O465" s="172"/>
      <c r="P465" s="172" t="s">
        <v>1</v>
      </c>
      <c r="Q465" s="172"/>
      <c r="R465" s="172" t="s">
        <v>2</v>
      </c>
      <c r="S465" s="172"/>
      <c r="T465" s="172" t="s">
        <v>3</v>
      </c>
      <c r="U465" s="172"/>
    </row>
    <row r="466" spans="1:21" x14ac:dyDescent="0.25">
      <c r="A466" s="180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2"/>
      <c r="N466" s="173">
        <f>'РСТ РСО-А'!I8</f>
        <v>1226372.21</v>
      </c>
      <c r="O466" s="173"/>
      <c r="P466" s="173">
        <f>'РСТ РСО-А'!J8</f>
        <v>1914143.81</v>
      </c>
      <c r="Q466" s="173"/>
      <c r="R466" s="160">
        <f>'РСТ РСО-А'!K8</f>
        <v>1431174.24</v>
      </c>
      <c r="S466" s="161"/>
      <c r="T466" s="160">
        <f>'РСТ РСО-А'!L8</f>
        <v>1470588.15</v>
      </c>
      <c r="U466" s="161"/>
    </row>
  </sheetData>
  <mergeCells count="340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44" sqref="A44:XFD46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7" ht="18.75" customHeight="1" x14ac:dyDescent="0.2">
      <c r="A2" s="165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марте 2019 г.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7" ht="39.75" customHeight="1" x14ac:dyDescent="0.2">
      <c r="A3" s="166" t="s">
        <v>92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7" ht="25.5" customHeight="1" x14ac:dyDescent="0.2">
      <c r="A4" s="167" t="s">
        <v>38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51" t="s">
        <v>35</v>
      </c>
      <c r="B11" s="145" t="s">
        <v>99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1:27" ht="12.75" x14ac:dyDescent="0.2">
      <c r="A12" s="152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50"/>
    </row>
    <row r="13" spans="1:27" ht="12.75" customHeight="1" x14ac:dyDescent="0.2">
      <c r="A13" s="152"/>
      <c r="B13" s="156" t="s">
        <v>100</v>
      </c>
      <c r="C13" s="154" t="s">
        <v>101</v>
      </c>
      <c r="D13" s="154" t="s">
        <v>102</v>
      </c>
      <c r="E13" s="154" t="s">
        <v>103</v>
      </c>
      <c r="F13" s="154" t="s">
        <v>104</v>
      </c>
      <c r="G13" s="154" t="s">
        <v>105</v>
      </c>
      <c r="H13" s="154" t="s">
        <v>106</v>
      </c>
      <c r="I13" s="154" t="s">
        <v>107</v>
      </c>
      <c r="J13" s="154" t="s">
        <v>108</v>
      </c>
      <c r="K13" s="154" t="s">
        <v>109</v>
      </c>
      <c r="L13" s="154" t="s">
        <v>110</v>
      </c>
      <c r="M13" s="154" t="s">
        <v>111</v>
      </c>
      <c r="N13" s="158" t="s">
        <v>112</v>
      </c>
      <c r="O13" s="154" t="s">
        <v>113</v>
      </c>
      <c r="P13" s="154" t="s">
        <v>114</v>
      </c>
      <c r="Q13" s="154" t="s">
        <v>115</v>
      </c>
      <c r="R13" s="154" t="s">
        <v>116</v>
      </c>
      <c r="S13" s="154" t="s">
        <v>117</v>
      </c>
      <c r="T13" s="154" t="s">
        <v>118</v>
      </c>
      <c r="U13" s="154" t="s">
        <v>119</v>
      </c>
      <c r="V13" s="154" t="s">
        <v>120</v>
      </c>
      <c r="W13" s="154" t="s">
        <v>121</v>
      </c>
      <c r="X13" s="154" t="s">
        <v>122</v>
      </c>
      <c r="Y13" s="154" t="s">
        <v>123</v>
      </c>
    </row>
    <row r="14" spans="1:27" ht="11.25" customHeight="1" x14ac:dyDescent="0.2">
      <c r="A14" s="153"/>
      <c r="B14" s="157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9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7" ht="14.25" customHeight="1" x14ac:dyDescent="0.2">
      <c r="A15" s="66">
        <f>АТС!A41</f>
        <v>43525</v>
      </c>
      <c r="B15" s="70">
        <f>VLOOKUP($A15+ROUND((COLUMN()-2)/24,5),АТС!$A$41:$F$784,3)+'Иные услуги '!$C$5+'РСТ РСО-А'!$I$6+'РСТ РСО-А'!$F$9</f>
        <v>3032.7220000000002</v>
      </c>
      <c r="C15" s="118">
        <f>VLOOKUP($A15+ROUND((COLUMN()-2)/24,5),АТС!$A$41:$F$784,3)+'Иные услуги '!$C$5+'РСТ РСО-А'!$I$6+'РСТ РСО-А'!$F$9</f>
        <v>3093.1220000000003</v>
      </c>
      <c r="D15" s="118">
        <f>VLOOKUP($A15+ROUND((COLUMN()-2)/24,5),АТС!$A$41:$F$784,3)+'Иные услуги '!$C$5+'РСТ РСО-А'!$I$6+'РСТ РСО-А'!$F$9</f>
        <v>3116.5120000000002</v>
      </c>
      <c r="E15" s="118">
        <f>VLOOKUP($A15+ROUND((COLUMN()-2)/24,5),АТС!$A$41:$F$784,3)+'Иные услуги '!$C$5+'РСТ РСО-А'!$I$6+'РСТ РСО-А'!$F$9</f>
        <v>3109.8319999999999</v>
      </c>
      <c r="F15" s="118">
        <f>VLOOKUP($A15+ROUND((COLUMN()-2)/24,5),АТС!$A$41:$F$784,3)+'Иные услуги '!$C$5+'РСТ РСО-А'!$I$6+'РСТ РСО-А'!$F$9</f>
        <v>3123.6620000000003</v>
      </c>
      <c r="G15" s="118">
        <f>VLOOKUP($A15+ROUND((COLUMN()-2)/24,5),АТС!$A$41:$F$784,3)+'Иные услуги '!$C$5+'РСТ РСО-А'!$I$6+'РСТ РСО-А'!$F$9</f>
        <v>3099.5619999999999</v>
      </c>
      <c r="H15" s="118">
        <f>VLOOKUP($A15+ROUND((COLUMN()-2)/24,5),АТС!$A$41:$F$784,3)+'Иные услуги '!$C$5+'РСТ РСО-А'!$I$6+'РСТ РСО-А'!$F$9</f>
        <v>3074.3119999999999</v>
      </c>
      <c r="I15" s="118">
        <f>VLOOKUP($A15+ROUND((COLUMN()-2)/24,5),АТС!$A$41:$F$784,3)+'Иные услуги '!$C$5+'РСТ РСО-А'!$I$6+'РСТ РСО-А'!$F$9</f>
        <v>2967.5419999999999</v>
      </c>
      <c r="J15" s="118">
        <f>VLOOKUP($A15+ROUND((COLUMN()-2)/24,5),АТС!$A$41:$F$784,3)+'Иные услуги '!$C$5+'РСТ РСО-А'!$I$6+'РСТ РСО-А'!$F$9</f>
        <v>3038.442</v>
      </c>
      <c r="K15" s="118">
        <f>VLOOKUP($A15+ROUND((COLUMN()-2)/24,5),АТС!$A$41:$F$784,3)+'Иные услуги '!$C$5+'РСТ РСО-А'!$I$6+'РСТ РСО-А'!$F$9</f>
        <v>2962.3720000000003</v>
      </c>
      <c r="L15" s="118">
        <f>VLOOKUP($A15+ROUND((COLUMN()-2)/24,5),АТС!$A$41:$F$784,3)+'Иные услуги '!$C$5+'РСТ РСО-А'!$I$6+'РСТ РСО-А'!$F$9</f>
        <v>2956.9319999999998</v>
      </c>
      <c r="M15" s="118">
        <f>VLOOKUP($A15+ROUND((COLUMN()-2)/24,5),АТС!$A$41:$F$784,3)+'Иные услуги '!$C$5+'РСТ РСО-А'!$I$6+'РСТ РСО-А'!$F$9</f>
        <v>2955.9319999999998</v>
      </c>
      <c r="N15" s="118">
        <f>VLOOKUP($A15+ROUND((COLUMN()-2)/24,5),АТС!$A$41:$F$784,3)+'Иные услуги '!$C$5+'РСТ РСО-А'!$I$6+'РСТ РСО-А'!$F$9</f>
        <v>2964.8119999999999</v>
      </c>
      <c r="O15" s="118">
        <f>VLOOKUP($A15+ROUND((COLUMN()-2)/24,5),АТС!$A$41:$F$784,3)+'Иные услуги '!$C$5+'РСТ РСО-А'!$I$6+'РСТ РСО-А'!$F$9</f>
        <v>2992.732</v>
      </c>
      <c r="P15" s="118">
        <f>VLOOKUP($A15+ROUND((COLUMN()-2)/24,5),АТС!$A$41:$F$784,3)+'Иные услуги '!$C$5+'РСТ РСО-А'!$I$6+'РСТ РСО-А'!$F$9</f>
        <v>2955.8820000000001</v>
      </c>
      <c r="Q15" s="118">
        <f>VLOOKUP($A15+ROUND((COLUMN()-2)/24,5),АТС!$A$41:$F$784,3)+'Иные услуги '!$C$5+'РСТ РСО-А'!$I$6+'РСТ РСО-А'!$F$9</f>
        <v>2955.9319999999998</v>
      </c>
      <c r="R15" s="118">
        <f>VLOOKUP($A15+ROUND((COLUMN()-2)/24,5),АТС!$A$41:$F$784,3)+'Иные услуги '!$C$5+'РСТ РСО-А'!$I$6+'РСТ РСО-А'!$F$9</f>
        <v>2956.232</v>
      </c>
      <c r="S15" s="118">
        <f>VLOOKUP($A15+ROUND((COLUMN()-2)/24,5),АТС!$A$41:$F$784,3)+'Иные услуги '!$C$5+'РСТ РСО-А'!$I$6+'РСТ РСО-А'!$F$9</f>
        <v>2956.8519999999999</v>
      </c>
      <c r="T15" s="118">
        <f>VLOOKUP($A15+ROUND((COLUMN()-2)/24,5),АТС!$A$41:$F$784,3)+'Иные услуги '!$C$5+'РСТ РСО-А'!$I$6+'РСТ РСО-А'!$F$9</f>
        <v>2973.7420000000002</v>
      </c>
      <c r="U15" s="118">
        <f>VLOOKUP($A15+ROUND((COLUMN()-2)/24,5),АТС!$A$41:$F$784,3)+'Иные услуги '!$C$5+'РСТ РСО-А'!$I$6+'РСТ РСО-А'!$F$9</f>
        <v>2994.1819999999998</v>
      </c>
      <c r="V15" s="118">
        <f>VLOOKUP($A15+ROUND((COLUMN()-2)/24,5),АТС!$A$41:$F$784,3)+'Иные услуги '!$C$5+'РСТ РСО-А'!$I$6+'РСТ РСО-А'!$F$9</f>
        <v>3004.422</v>
      </c>
      <c r="W15" s="118">
        <f>VLOOKUP($A15+ROUND((COLUMN()-2)/24,5),АТС!$A$41:$F$784,3)+'Иные услуги '!$C$5+'РСТ РСО-А'!$I$6+'РСТ РСО-А'!$F$9</f>
        <v>3062.4120000000003</v>
      </c>
      <c r="X15" s="118">
        <f>VLOOKUP($A15+ROUND((COLUMN()-2)/24,5),АТС!$A$41:$F$784,3)+'Иные услуги '!$C$5+'РСТ РСО-А'!$I$6+'РСТ РСО-А'!$F$9</f>
        <v>2987.002</v>
      </c>
      <c r="Y15" s="118">
        <f>VLOOKUP($A15+ROUND((COLUMN()-2)/24,5),АТС!$A$41:$F$784,3)+'Иные услуги '!$C$5+'РСТ РСО-А'!$I$6+'РСТ РСО-А'!$F$9</f>
        <v>2946.3519999999999</v>
      </c>
      <c r="AA15" s="67"/>
    </row>
    <row r="16" spans="1:27" x14ac:dyDescent="0.2">
      <c r="A16" s="66">
        <f>A15+1</f>
        <v>43526</v>
      </c>
      <c r="B16" s="118">
        <f>VLOOKUP($A16+ROUND((COLUMN()-2)/24,5),АТС!$A$41:$F$784,3)+'Иные услуги '!$C$5+'РСТ РСО-А'!$I$6+'РСТ РСО-А'!$F$9</f>
        <v>3037.4120000000003</v>
      </c>
      <c r="C16" s="118">
        <f>VLOOKUP($A16+ROUND((COLUMN()-2)/24,5),АТС!$A$41:$F$784,3)+'Иные услуги '!$C$5+'РСТ РСО-А'!$I$6+'РСТ РСО-А'!$F$9</f>
        <v>3095.752</v>
      </c>
      <c r="D16" s="118">
        <f>VLOOKUP($A16+ROUND((COLUMN()-2)/24,5),АТС!$A$41:$F$784,3)+'Иные услуги '!$C$5+'РСТ РСО-А'!$I$6+'РСТ РСО-А'!$F$9</f>
        <v>3119.9920000000002</v>
      </c>
      <c r="E16" s="118">
        <f>VLOOKUP($A16+ROUND((COLUMN()-2)/24,5),АТС!$A$41:$F$784,3)+'Иные услуги '!$C$5+'РСТ РСО-А'!$I$6+'РСТ РСО-А'!$F$9</f>
        <v>3111.0920000000001</v>
      </c>
      <c r="F16" s="118">
        <f>VLOOKUP($A16+ROUND((COLUMN()-2)/24,5),АТС!$A$41:$F$784,3)+'Иные услуги '!$C$5+'РСТ РСО-А'!$I$6+'РСТ РСО-А'!$F$9</f>
        <v>3123.9120000000003</v>
      </c>
      <c r="G16" s="118">
        <f>VLOOKUP($A16+ROUND((COLUMN()-2)/24,5),АТС!$A$41:$F$784,3)+'Иные услуги '!$C$5+'РСТ РСО-А'!$I$6+'РСТ РСО-А'!$F$9</f>
        <v>3099.3420000000001</v>
      </c>
      <c r="H16" s="118">
        <f>VLOOKUP($A16+ROUND((COLUMN()-2)/24,5),АТС!$A$41:$F$784,3)+'Иные услуги '!$C$5+'РСТ РСО-А'!$I$6+'РСТ РСО-А'!$F$9</f>
        <v>3156.9720000000002</v>
      </c>
      <c r="I16" s="118">
        <f>VLOOKUP($A16+ROUND((COLUMN()-2)/24,5),АТС!$A$41:$F$784,3)+'Иные услуги '!$C$5+'РСТ РСО-А'!$I$6+'РСТ РСО-А'!$F$9</f>
        <v>3075.732</v>
      </c>
      <c r="J16" s="118">
        <f>VLOOKUP($A16+ROUND((COLUMN()-2)/24,5),АТС!$A$41:$F$784,3)+'Иные услуги '!$C$5+'РСТ РСО-А'!$I$6+'РСТ РСО-А'!$F$9</f>
        <v>3166.6620000000003</v>
      </c>
      <c r="K16" s="118">
        <f>VLOOKUP($A16+ROUND((COLUMN()-2)/24,5),АТС!$A$41:$F$784,3)+'Иные услуги '!$C$5+'РСТ РСО-А'!$I$6+'РСТ РСО-А'!$F$9</f>
        <v>3044.402</v>
      </c>
      <c r="L16" s="118">
        <f>VLOOKUP($A16+ROUND((COLUMN()-2)/24,5),АТС!$A$41:$F$784,3)+'Иные услуги '!$C$5+'РСТ РСО-А'!$I$6+'РСТ РСО-А'!$F$9</f>
        <v>3018.4920000000002</v>
      </c>
      <c r="M16" s="118">
        <f>VLOOKUP($A16+ROUND((COLUMN()-2)/24,5),АТС!$A$41:$F$784,3)+'Иные услуги '!$C$5+'РСТ РСО-А'!$I$6+'РСТ РСО-А'!$F$9</f>
        <v>3018.3319999999999</v>
      </c>
      <c r="N16" s="118">
        <f>VLOOKUP($A16+ROUND((COLUMN()-2)/24,5),АТС!$A$41:$F$784,3)+'Иные услуги '!$C$5+'РСТ РСО-А'!$I$6+'РСТ РСО-А'!$F$9</f>
        <v>3018.232</v>
      </c>
      <c r="O16" s="118">
        <f>VLOOKUP($A16+ROUND((COLUMN()-2)/24,5),АТС!$A$41:$F$784,3)+'Иные услуги '!$C$5+'РСТ РСО-А'!$I$6+'РСТ РСО-А'!$F$9</f>
        <v>3044.402</v>
      </c>
      <c r="P16" s="118">
        <f>VLOOKUP($A16+ROUND((COLUMN()-2)/24,5),АТС!$A$41:$F$784,3)+'Иные услуги '!$C$5+'РСТ РСО-А'!$I$6+'РСТ РСО-А'!$F$9</f>
        <v>3044.0720000000001</v>
      </c>
      <c r="Q16" s="118">
        <f>VLOOKUP($A16+ROUND((COLUMN()-2)/24,5),АТС!$A$41:$F$784,3)+'Иные услуги '!$C$5+'РСТ РСО-А'!$I$6+'РСТ РСО-А'!$F$9</f>
        <v>3043.172</v>
      </c>
      <c r="R16" s="118">
        <f>VLOOKUP($A16+ROUND((COLUMN()-2)/24,5),АТС!$A$41:$F$784,3)+'Иные услуги '!$C$5+'РСТ РСО-А'!$I$6+'РСТ РСО-А'!$F$9</f>
        <v>3043.172</v>
      </c>
      <c r="S16" s="118">
        <f>VLOOKUP($A16+ROUND((COLUMN()-2)/24,5),АТС!$A$41:$F$784,3)+'Иные услуги '!$C$5+'РСТ РСО-А'!$I$6+'РСТ РСО-А'!$F$9</f>
        <v>2995.3919999999998</v>
      </c>
      <c r="T16" s="118">
        <f>VLOOKUP($A16+ROUND((COLUMN()-2)/24,5),АТС!$A$41:$F$784,3)+'Иные услуги '!$C$5+'РСТ РСО-А'!$I$6+'РСТ РСО-А'!$F$9</f>
        <v>2983.422</v>
      </c>
      <c r="U16" s="118">
        <f>VLOOKUP($A16+ROUND((COLUMN()-2)/24,5),АТС!$A$41:$F$784,3)+'Иные услуги '!$C$5+'РСТ РСО-А'!$I$6+'РСТ РСО-А'!$F$9</f>
        <v>2988.3119999999999</v>
      </c>
      <c r="V16" s="118">
        <f>VLOOKUP($A16+ROUND((COLUMN()-2)/24,5),АТС!$A$41:$F$784,3)+'Иные услуги '!$C$5+'РСТ РСО-А'!$I$6+'РСТ РСО-А'!$F$9</f>
        <v>3002.672</v>
      </c>
      <c r="W16" s="118">
        <f>VLOOKUP($A16+ROUND((COLUMN()-2)/24,5),АТС!$A$41:$F$784,3)+'Иные услуги '!$C$5+'РСТ РСО-А'!$I$6+'РСТ РСО-А'!$F$9</f>
        <v>3062.5320000000002</v>
      </c>
      <c r="X16" s="118">
        <f>VLOOKUP($A16+ROUND((COLUMN()-2)/24,5),АТС!$A$41:$F$784,3)+'Иные услуги '!$C$5+'РСТ РСО-А'!$I$6+'РСТ РСО-А'!$F$9</f>
        <v>2987.232</v>
      </c>
      <c r="Y16" s="118">
        <f>VLOOKUP($A16+ROUND((COLUMN()-2)/24,5),АТС!$A$41:$F$784,3)+'Иные услуги '!$C$5+'РСТ РСО-А'!$I$6+'РСТ РСО-А'!$F$9</f>
        <v>2948.0219999999999</v>
      </c>
    </row>
    <row r="17" spans="1:25" x14ac:dyDescent="0.2">
      <c r="A17" s="66">
        <f t="shared" ref="A17:A45" si="0">A16+1</f>
        <v>43527</v>
      </c>
      <c r="B17" s="118">
        <f>VLOOKUP($A17+ROUND((COLUMN()-2)/24,5),АТС!$A$41:$F$784,3)+'Иные услуги '!$C$5+'РСТ РСО-А'!$I$6+'РСТ РСО-А'!$F$9</f>
        <v>3036.8919999999998</v>
      </c>
      <c r="C17" s="118">
        <f>VLOOKUP($A17+ROUND((COLUMN()-2)/24,5),АТС!$A$41:$F$784,3)+'Иные услуги '!$C$5+'РСТ РСО-А'!$I$6+'РСТ РСО-А'!$F$9</f>
        <v>3093.0419999999999</v>
      </c>
      <c r="D17" s="118">
        <f>VLOOKUP($A17+ROUND((COLUMN()-2)/24,5),АТС!$A$41:$F$784,3)+'Иные услуги '!$C$5+'РСТ РСО-А'!$I$6+'РСТ РСО-А'!$F$9</f>
        <v>3116.9520000000002</v>
      </c>
      <c r="E17" s="118">
        <f>VLOOKUP($A17+ROUND((COLUMN()-2)/24,5),АТС!$A$41:$F$784,3)+'Иные услуги '!$C$5+'РСТ РСО-А'!$I$6+'РСТ РСО-А'!$F$9</f>
        <v>3122.1019999999999</v>
      </c>
      <c r="F17" s="118">
        <f>VLOOKUP($A17+ROUND((COLUMN()-2)/24,5),АТС!$A$41:$F$784,3)+'Иные услуги '!$C$5+'РСТ РСО-А'!$I$6+'РСТ РСО-А'!$F$9</f>
        <v>3122.962</v>
      </c>
      <c r="G17" s="118">
        <f>VLOOKUP($A17+ROUND((COLUMN()-2)/24,5),АТС!$A$41:$F$784,3)+'Иные услуги '!$C$5+'РСТ РСО-А'!$I$6+'РСТ РСО-А'!$F$9</f>
        <v>3124.5520000000001</v>
      </c>
      <c r="H17" s="118">
        <f>VLOOKUP($A17+ROUND((COLUMN()-2)/24,5),АТС!$A$41:$F$784,3)+'Иные услуги '!$C$5+'РСТ РСО-А'!$I$6+'РСТ РСО-А'!$F$9</f>
        <v>3153.672</v>
      </c>
      <c r="I17" s="118">
        <f>VLOOKUP($A17+ROUND((COLUMN()-2)/24,5),АТС!$A$41:$F$784,3)+'Иные услуги '!$C$5+'РСТ РСО-А'!$I$6+'РСТ РСО-А'!$F$9</f>
        <v>3111.9720000000002</v>
      </c>
      <c r="J17" s="118">
        <f>VLOOKUP($A17+ROUND((COLUMN()-2)/24,5),АТС!$A$41:$F$784,3)+'Иные услуги '!$C$5+'РСТ РСО-А'!$I$6+'РСТ РСО-А'!$F$9</f>
        <v>3202.3119999999999</v>
      </c>
      <c r="K17" s="118">
        <f>VLOOKUP($A17+ROUND((COLUMN()-2)/24,5),АТС!$A$41:$F$784,3)+'Иные услуги '!$C$5+'РСТ РСО-А'!$I$6+'РСТ РСО-А'!$F$9</f>
        <v>3103.2919999999999</v>
      </c>
      <c r="L17" s="118">
        <f>VLOOKUP($A17+ROUND((COLUMN()-2)/24,5),АТС!$A$41:$F$784,3)+'Иные услуги '!$C$5+'РСТ РСО-А'!$I$6+'РСТ РСО-А'!$F$9</f>
        <v>3045.9319999999998</v>
      </c>
      <c r="M17" s="118">
        <f>VLOOKUP($A17+ROUND((COLUMN()-2)/24,5),АТС!$A$41:$F$784,3)+'Иные услуги '!$C$5+'РСТ РСО-А'!$I$6+'РСТ РСО-А'!$F$9</f>
        <v>3045.7220000000002</v>
      </c>
      <c r="N17" s="118">
        <f>VLOOKUP($A17+ROUND((COLUMN()-2)/24,5),АТС!$A$41:$F$784,3)+'Иные услуги '!$C$5+'РСТ РСО-А'!$I$6+'РСТ РСО-А'!$F$9</f>
        <v>3045.192</v>
      </c>
      <c r="O17" s="118">
        <f>VLOOKUP($A17+ROUND((COLUMN()-2)/24,5),АТС!$A$41:$F$784,3)+'Иные услуги '!$C$5+'РСТ РСО-А'!$I$6+'РСТ РСО-А'!$F$9</f>
        <v>3045.2620000000002</v>
      </c>
      <c r="P17" s="118">
        <f>VLOOKUP($A17+ROUND((COLUMN()-2)/24,5),АТС!$A$41:$F$784,3)+'Иные услуги '!$C$5+'РСТ РСО-А'!$I$6+'РСТ РСО-А'!$F$9</f>
        <v>3045.1120000000001</v>
      </c>
      <c r="Q17" s="118">
        <f>VLOOKUP($A17+ROUND((COLUMN()-2)/24,5),АТС!$A$41:$F$784,3)+'Иные услуги '!$C$5+'РСТ РСО-А'!$I$6+'РСТ РСО-А'!$F$9</f>
        <v>3044.3220000000001</v>
      </c>
      <c r="R17" s="118">
        <f>VLOOKUP($A17+ROUND((COLUMN()-2)/24,5),АТС!$A$41:$F$784,3)+'Иные услуги '!$C$5+'РСТ РСО-А'!$I$6+'РСТ РСО-А'!$F$9</f>
        <v>3044.462</v>
      </c>
      <c r="S17" s="118">
        <f>VLOOKUP($A17+ROUND((COLUMN()-2)/24,5),АТС!$A$41:$F$784,3)+'Иные услуги '!$C$5+'РСТ РСО-А'!$I$6+'РСТ РСО-А'!$F$9</f>
        <v>2997.5120000000002</v>
      </c>
      <c r="T17" s="118">
        <f>VLOOKUP($A17+ROUND((COLUMN()-2)/24,5),АТС!$A$41:$F$784,3)+'Иные услуги '!$C$5+'РСТ РСО-А'!$I$6+'РСТ РСО-А'!$F$9</f>
        <v>3002.6819999999998</v>
      </c>
      <c r="U17" s="118">
        <f>VLOOKUP($A17+ROUND((COLUMN()-2)/24,5),АТС!$A$41:$F$784,3)+'Иные услуги '!$C$5+'РСТ РСО-А'!$I$6+'РСТ РСО-А'!$F$9</f>
        <v>2990.3420000000001</v>
      </c>
      <c r="V17" s="118">
        <f>VLOOKUP($A17+ROUND((COLUMN()-2)/24,5),АТС!$A$41:$F$784,3)+'Иные услуги '!$C$5+'РСТ РСО-А'!$I$6+'РСТ РСО-А'!$F$9</f>
        <v>3004.7020000000002</v>
      </c>
      <c r="W17" s="118">
        <f>VLOOKUP($A17+ROUND((COLUMN()-2)/24,5),АТС!$A$41:$F$784,3)+'Иные услуги '!$C$5+'РСТ РСО-А'!$I$6+'РСТ РСО-А'!$F$9</f>
        <v>3063.0819999999999</v>
      </c>
      <c r="X17" s="118">
        <f>VLOOKUP($A17+ROUND((COLUMN()-2)/24,5),АТС!$A$41:$F$784,3)+'Иные услуги '!$C$5+'РСТ РСО-А'!$I$6+'РСТ РСО-А'!$F$9</f>
        <v>2986.6120000000001</v>
      </c>
      <c r="Y17" s="118">
        <f>VLOOKUP($A17+ROUND((COLUMN()-2)/24,5),АТС!$A$41:$F$784,3)+'Иные услуги '!$C$5+'РСТ РСО-А'!$I$6+'РСТ РСО-А'!$F$9</f>
        <v>2948.172</v>
      </c>
    </row>
    <row r="18" spans="1:25" x14ac:dyDescent="0.2">
      <c r="A18" s="66">
        <f t="shared" si="0"/>
        <v>43528</v>
      </c>
      <c r="B18" s="118">
        <f>VLOOKUP($A18+ROUND((COLUMN()-2)/24,5),АТС!$A$41:$F$784,3)+'Иные услуги '!$C$5+'РСТ РСО-А'!$I$6+'РСТ РСО-А'!$F$9</f>
        <v>3037.732</v>
      </c>
      <c r="C18" s="118">
        <f>VLOOKUP($A18+ROUND((COLUMN()-2)/24,5),АТС!$A$41:$F$784,3)+'Иные услуги '!$C$5+'РСТ РСО-А'!$I$6+'РСТ РСО-А'!$F$9</f>
        <v>3092.732</v>
      </c>
      <c r="D18" s="118">
        <f>VLOOKUP($A18+ROUND((COLUMN()-2)/24,5),АТС!$A$41:$F$784,3)+'Иные услуги '!$C$5+'РСТ РСО-А'!$I$6+'РСТ РСО-А'!$F$9</f>
        <v>3117.0219999999999</v>
      </c>
      <c r="E18" s="118">
        <f>VLOOKUP($A18+ROUND((COLUMN()-2)/24,5),АТС!$A$41:$F$784,3)+'Иные услуги '!$C$5+'РСТ РСО-А'!$I$6+'РСТ РСО-А'!$F$9</f>
        <v>3110.2719999999999</v>
      </c>
      <c r="F18" s="118">
        <f>VLOOKUP($A18+ROUND((COLUMN()-2)/24,5),АТС!$A$41:$F$784,3)+'Иные услуги '!$C$5+'РСТ РСО-А'!$I$6+'РСТ РСО-А'!$F$9</f>
        <v>3123.962</v>
      </c>
      <c r="G18" s="118">
        <f>VLOOKUP($A18+ROUND((COLUMN()-2)/24,5),АТС!$A$41:$F$784,3)+'Иные услуги '!$C$5+'РСТ РСО-А'!$I$6+'РСТ РСО-А'!$F$9</f>
        <v>3100.3319999999999</v>
      </c>
      <c r="H18" s="118">
        <f>VLOOKUP($A18+ROUND((COLUMN()-2)/24,5),АТС!$A$41:$F$784,3)+'Иные услуги '!$C$5+'РСТ РСО-А'!$I$6+'РСТ РСО-А'!$F$9</f>
        <v>3077.422</v>
      </c>
      <c r="I18" s="118">
        <f>VLOOKUP($A18+ROUND((COLUMN()-2)/24,5),АТС!$A$41:$F$784,3)+'Иные услуги '!$C$5+'РСТ РСО-А'!$I$6+'РСТ РСО-А'!$F$9</f>
        <v>2972.8119999999999</v>
      </c>
      <c r="J18" s="118">
        <f>VLOOKUP($A18+ROUND((COLUMN()-2)/24,5),АТС!$A$41:$F$784,3)+'Иные услуги '!$C$5+'РСТ РСО-А'!$I$6+'РСТ РСО-А'!$F$9</f>
        <v>3006.2020000000002</v>
      </c>
      <c r="K18" s="118">
        <f>VLOOKUP($A18+ROUND((COLUMN()-2)/24,5),АТС!$A$41:$F$784,3)+'Иные услуги '!$C$5+'РСТ РСО-А'!$I$6+'РСТ РСО-А'!$F$9</f>
        <v>2950.3119999999999</v>
      </c>
      <c r="L18" s="118">
        <f>VLOOKUP($A18+ROUND((COLUMN()-2)/24,5),АТС!$A$41:$F$784,3)+'Иные услуги '!$C$5+'РСТ РСО-А'!$I$6+'РСТ РСО-А'!$F$9</f>
        <v>2946.9520000000002</v>
      </c>
      <c r="M18" s="118">
        <f>VLOOKUP($A18+ROUND((COLUMN()-2)/24,5),АТС!$A$41:$F$784,3)+'Иные услуги '!$C$5+'РСТ РСО-А'!$I$6+'РСТ РСО-А'!$F$9</f>
        <v>2944.9520000000002</v>
      </c>
      <c r="N18" s="118">
        <f>VLOOKUP($A18+ROUND((COLUMN()-2)/24,5),АТС!$A$41:$F$784,3)+'Иные услуги '!$C$5+'РСТ РСО-А'!$I$6+'РСТ РСО-А'!$F$9</f>
        <v>2952.8519999999999</v>
      </c>
      <c r="O18" s="118">
        <f>VLOOKUP($A18+ROUND((COLUMN()-2)/24,5),АТС!$A$41:$F$784,3)+'Иные услуги '!$C$5+'РСТ РСО-А'!$I$6+'РСТ РСО-А'!$F$9</f>
        <v>2980.1120000000001</v>
      </c>
      <c r="P18" s="118">
        <f>VLOOKUP($A18+ROUND((COLUMN()-2)/24,5),АТС!$A$41:$F$784,3)+'Иные услуги '!$C$5+'РСТ РСО-А'!$I$6+'РСТ РСО-А'!$F$9</f>
        <v>2944.0419999999999</v>
      </c>
      <c r="Q18" s="118">
        <f>VLOOKUP($A18+ROUND((COLUMN()-2)/24,5),АТС!$A$41:$F$784,3)+'Иные услуги '!$C$5+'РСТ РСО-А'!$I$6+'РСТ РСО-А'!$F$9</f>
        <v>2943.8319999999999</v>
      </c>
      <c r="R18" s="118">
        <f>VLOOKUP($A18+ROUND((COLUMN()-2)/24,5),АТС!$A$41:$F$784,3)+'Иные услуги '!$C$5+'РСТ РСО-А'!$I$6+'РСТ РСО-А'!$F$9</f>
        <v>2943.3919999999998</v>
      </c>
      <c r="S18" s="118">
        <f>VLOOKUP($A18+ROUND((COLUMN()-2)/24,5),АТС!$A$41:$F$784,3)+'Иные услуги '!$C$5+'РСТ РСО-А'!$I$6+'РСТ РСО-А'!$F$9</f>
        <v>2941.7020000000002</v>
      </c>
      <c r="T18" s="118">
        <f>VLOOKUP($A18+ROUND((COLUMN()-2)/24,5),АТС!$A$41:$F$784,3)+'Иные услуги '!$C$5+'РСТ РСО-А'!$I$6+'РСТ РСО-А'!$F$9</f>
        <v>2954.0720000000001</v>
      </c>
      <c r="U18" s="118">
        <f>VLOOKUP($A18+ROUND((COLUMN()-2)/24,5),АТС!$A$41:$F$784,3)+'Иные услуги '!$C$5+'РСТ РСО-А'!$I$6+'РСТ РСО-А'!$F$9</f>
        <v>2972.712</v>
      </c>
      <c r="V18" s="118">
        <f>VLOOKUP($A18+ROUND((COLUMN()-2)/24,5),АТС!$A$41:$F$784,3)+'Иные услуги '!$C$5+'РСТ РСО-А'!$I$6+'РСТ РСО-А'!$F$9</f>
        <v>2986.6819999999998</v>
      </c>
      <c r="W18" s="118">
        <f>VLOOKUP($A18+ROUND((COLUMN()-2)/24,5),АТС!$A$41:$F$784,3)+'Иные услуги '!$C$5+'РСТ РСО-А'!$I$6+'РСТ РСО-А'!$F$9</f>
        <v>3041.982</v>
      </c>
      <c r="X18" s="118">
        <f>VLOOKUP($A18+ROUND((COLUMN()-2)/24,5),АТС!$A$41:$F$784,3)+'Иные услуги '!$C$5+'РСТ РСО-А'!$I$6+'РСТ РСО-А'!$F$9</f>
        <v>2980.752</v>
      </c>
      <c r="Y18" s="118">
        <f>VLOOKUP($A18+ROUND((COLUMN()-2)/24,5),АТС!$A$41:$F$784,3)+'Иные услуги '!$C$5+'РСТ РСО-А'!$I$6+'РСТ РСО-А'!$F$9</f>
        <v>2934.8919999999998</v>
      </c>
    </row>
    <row r="19" spans="1:25" x14ac:dyDescent="0.2">
      <c r="A19" s="66">
        <f t="shared" si="0"/>
        <v>43529</v>
      </c>
      <c r="B19" s="118">
        <f>VLOOKUP($A19+ROUND((COLUMN()-2)/24,5),АТС!$A$41:$F$784,3)+'Иные услуги '!$C$5+'РСТ РСО-А'!$I$6+'РСТ РСО-А'!$F$9</f>
        <v>3016.8720000000003</v>
      </c>
      <c r="C19" s="118">
        <f>VLOOKUP($A19+ROUND((COLUMN()-2)/24,5),АТС!$A$41:$F$784,3)+'Иные услуги '!$C$5+'РСТ РСО-А'!$I$6+'РСТ РСО-А'!$F$9</f>
        <v>3075.2820000000002</v>
      </c>
      <c r="D19" s="118">
        <f>VLOOKUP($A19+ROUND((COLUMN()-2)/24,5),АТС!$A$41:$F$784,3)+'Иные услуги '!$C$5+'РСТ РСО-А'!$I$6+'РСТ РСО-А'!$F$9</f>
        <v>3097.8820000000001</v>
      </c>
      <c r="E19" s="118">
        <f>VLOOKUP($A19+ROUND((COLUMN()-2)/24,5),АТС!$A$41:$F$784,3)+'Иные услуги '!$C$5+'РСТ РСО-А'!$I$6+'РСТ РСО-А'!$F$9</f>
        <v>3091.482</v>
      </c>
      <c r="F19" s="118">
        <f>VLOOKUP($A19+ROUND((COLUMN()-2)/24,5),АТС!$A$41:$F$784,3)+'Иные услуги '!$C$5+'РСТ РСО-А'!$I$6+'РСТ РСО-А'!$F$9</f>
        <v>3104.5720000000001</v>
      </c>
      <c r="G19" s="118">
        <f>VLOOKUP($A19+ROUND((COLUMN()-2)/24,5),АТС!$A$41:$F$784,3)+'Иные услуги '!$C$5+'РСТ РСО-А'!$I$6+'РСТ РСО-А'!$F$9</f>
        <v>3082.0320000000002</v>
      </c>
      <c r="H19" s="118">
        <f>VLOOKUP($A19+ROUND((COLUMN()-2)/24,5),АТС!$A$41:$F$784,3)+'Иные услуги '!$C$5+'РСТ РСО-А'!$I$6+'РСТ РСО-А'!$F$9</f>
        <v>3052.7020000000002</v>
      </c>
      <c r="I19" s="118">
        <f>VLOOKUP($A19+ROUND((COLUMN()-2)/24,5),АТС!$A$41:$F$784,3)+'Иные услуги '!$C$5+'РСТ РСО-А'!$I$6+'РСТ РСО-А'!$F$9</f>
        <v>2956.2919999999999</v>
      </c>
      <c r="J19" s="118">
        <f>VLOOKUP($A19+ROUND((COLUMN()-2)/24,5),АТС!$A$41:$F$784,3)+'Иные услуги '!$C$5+'РСТ РСО-А'!$I$6+'РСТ РСО-А'!$F$9</f>
        <v>3004.6019999999999</v>
      </c>
      <c r="K19" s="118">
        <f>VLOOKUP($A19+ROUND((COLUMN()-2)/24,5),АТС!$A$41:$F$784,3)+'Иные услуги '!$C$5+'РСТ РСО-А'!$I$6+'РСТ РСО-А'!$F$9</f>
        <v>2949.7820000000002</v>
      </c>
      <c r="L19" s="118">
        <f>VLOOKUP($A19+ROUND((COLUMN()-2)/24,5),АТС!$A$41:$F$784,3)+'Иные услуги '!$C$5+'РСТ РСО-А'!$I$6+'РСТ РСО-А'!$F$9</f>
        <v>2945.172</v>
      </c>
      <c r="M19" s="118">
        <f>VLOOKUP($A19+ROUND((COLUMN()-2)/24,5),АТС!$A$41:$F$784,3)+'Иные услуги '!$C$5+'РСТ РСО-А'!$I$6+'РСТ РСО-А'!$F$9</f>
        <v>2946.402</v>
      </c>
      <c r="N19" s="118">
        <f>VLOOKUP($A19+ROUND((COLUMN()-2)/24,5),АТС!$A$41:$F$784,3)+'Иные услуги '!$C$5+'РСТ РСО-А'!$I$6+'РСТ РСО-А'!$F$9</f>
        <v>2954.1320000000001</v>
      </c>
      <c r="O19" s="118">
        <f>VLOOKUP($A19+ROUND((COLUMN()-2)/24,5),АТС!$A$41:$F$784,3)+'Иные услуги '!$C$5+'РСТ РСО-А'!$I$6+'РСТ РСО-А'!$F$9</f>
        <v>2980.8820000000001</v>
      </c>
      <c r="P19" s="118">
        <f>VLOOKUP($A19+ROUND((COLUMN()-2)/24,5),АТС!$A$41:$F$784,3)+'Иные услуги '!$C$5+'РСТ РСО-А'!$I$6+'РСТ РСО-А'!$F$9</f>
        <v>2943.462</v>
      </c>
      <c r="Q19" s="118">
        <f>VLOOKUP($A19+ROUND((COLUMN()-2)/24,5),АТС!$A$41:$F$784,3)+'Иные услуги '!$C$5+'РСТ РСО-А'!$I$6+'РСТ РСО-А'!$F$9</f>
        <v>2943.3119999999999</v>
      </c>
      <c r="R19" s="118">
        <f>VLOOKUP($A19+ROUND((COLUMN()-2)/24,5),АТС!$A$41:$F$784,3)+'Иные услуги '!$C$5+'РСТ РСО-А'!$I$6+'РСТ РСО-А'!$F$9</f>
        <v>2942.7719999999999</v>
      </c>
      <c r="S19" s="118">
        <f>VLOOKUP($A19+ROUND((COLUMN()-2)/24,5),АТС!$A$41:$F$784,3)+'Иные услуги '!$C$5+'РСТ РСО-А'!$I$6+'РСТ РСО-А'!$F$9</f>
        <v>2941.4720000000002</v>
      </c>
      <c r="T19" s="118">
        <f>VLOOKUP($A19+ROUND((COLUMN()-2)/24,5),АТС!$A$41:$F$784,3)+'Иные услуги '!$C$5+'РСТ РСО-А'!$I$6+'РСТ РСО-А'!$F$9</f>
        <v>2957.4720000000002</v>
      </c>
      <c r="U19" s="118">
        <f>VLOOKUP($A19+ROUND((COLUMN()-2)/24,5),АТС!$A$41:$F$784,3)+'Иные услуги '!$C$5+'РСТ РСО-А'!$I$6+'РСТ РСО-А'!$F$9</f>
        <v>2973.402</v>
      </c>
      <c r="V19" s="118">
        <f>VLOOKUP($A19+ROUND((COLUMN()-2)/24,5),АТС!$A$41:$F$784,3)+'Иные услуги '!$C$5+'РСТ РСО-А'!$I$6+'РСТ РСО-А'!$F$9</f>
        <v>2986.962</v>
      </c>
      <c r="W19" s="118">
        <f>VLOOKUP($A19+ROUND((COLUMN()-2)/24,5),АТС!$A$41:$F$784,3)+'Иные услуги '!$C$5+'РСТ РСО-А'!$I$6+'РСТ РСО-А'!$F$9</f>
        <v>3043.1419999999998</v>
      </c>
      <c r="X19" s="118">
        <f>VLOOKUP($A19+ROUND((COLUMN()-2)/24,5),АТС!$A$41:$F$784,3)+'Иные услуги '!$C$5+'РСТ РСО-А'!$I$6+'РСТ РСО-А'!$F$9</f>
        <v>2976.5920000000001</v>
      </c>
      <c r="Y19" s="118">
        <f>VLOOKUP($A19+ROUND((COLUMN()-2)/24,5),АТС!$A$41:$F$784,3)+'Иные услуги '!$C$5+'РСТ РСО-А'!$I$6+'РСТ РСО-А'!$F$9</f>
        <v>2934.0819999999999</v>
      </c>
    </row>
    <row r="20" spans="1:25" x14ac:dyDescent="0.2">
      <c r="A20" s="66">
        <f t="shared" si="0"/>
        <v>43530</v>
      </c>
      <c r="B20" s="118">
        <f>VLOOKUP($A20+ROUND((COLUMN()-2)/24,5),АТС!$A$41:$F$784,3)+'Иные услуги '!$C$5+'РСТ РСО-А'!$I$6+'РСТ РСО-А'!$F$9</f>
        <v>3040.1320000000001</v>
      </c>
      <c r="C20" s="118">
        <f>VLOOKUP($A20+ROUND((COLUMN()-2)/24,5),АТС!$A$41:$F$784,3)+'Иные услуги '!$C$5+'РСТ РСО-А'!$I$6+'РСТ РСО-А'!$F$9</f>
        <v>3048.2919999999999</v>
      </c>
      <c r="D20" s="118">
        <f>VLOOKUP($A20+ROUND((COLUMN()-2)/24,5),АТС!$A$41:$F$784,3)+'Иные услуги '!$C$5+'РСТ РСО-А'!$I$6+'РСТ РСО-А'!$F$9</f>
        <v>3106.1419999999998</v>
      </c>
      <c r="E20" s="118">
        <f>VLOOKUP($A20+ROUND((COLUMN()-2)/24,5),АТС!$A$41:$F$784,3)+'Иные услуги '!$C$5+'РСТ РСО-А'!$I$6+'РСТ РСО-А'!$F$9</f>
        <v>3105.4720000000002</v>
      </c>
      <c r="F20" s="118">
        <f>VLOOKUP($A20+ROUND((COLUMN()-2)/24,5),АТС!$A$41:$F$784,3)+'Иные услуги '!$C$5+'РСТ РСО-А'!$I$6+'РСТ РСО-А'!$F$9</f>
        <v>3105.8720000000003</v>
      </c>
      <c r="G20" s="118">
        <f>VLOOKUP($A20+ROUND((COLUMN()-2)/24,5),АТС!$A$41:$F$784,3)+'Иные услуги '!$C$5+'РСТ РСО-А'!$I$6+'РСТ РСО-А'!$F$9</f>
        <v>3095.3720000000003</v>
      </c>
      <c r="H20" s="118">
        <f>VLOOKUP($A20+ROUND((COLUMN()-2)/24,5),АТС!$A$41:$F$784,3)+'Иные услуги '!$C$5+'РСТ РСО-А'!$I$6+'РСТ РСО-А'!$F$9</f>
        <v>3052.252</v>
      </c>
      <c r="I20" s="118">
        <f>VLOOKUP($A20+ROUND((COLUMN()-2)/24,5),АТС!$A$41:$F$784,3)+'Иные услуги '!$C$5+'РСТ РСО-А'!$I$6+'РСТ РСО-А'!$F$9</f>
        <v>2944.2420000000002</v>
      </c>
      <c r="J20" s="118">
        <f>VLOOKUP($A20+ROUND((COLUMN()-2)/24,5),АТС!$A$41:$F$784,3)+'Иные услуги '!$C$5+'РСТ РСО-А'!$I$6+'РСТ РСО-А'!$F$9</f>
        <v>3004.232</v>
      </c>
      <c r="K20" s="118">
        <f>VLOOKUP($A20+ROUND((COLUMN()-2)/24,5),АТС!$A$41:$F$784,3)+'Иные услуги '!$C$5+'РСТ РСО-А'!$I$6+'РСТ РСО-А'!$F$9</f>
        <v>2982.7919999999999</v>
      </c>
      <c r="L20" s="118">
        <f>VLOOKUP($A20+ROUND((COLUMN()-2)/24,5),АТС!$A$41:$F$784,3)+'Иные услуги '!$C$5+'РСТ РСО-А'!$I$6+'РСТ РСО-А'!$F$9</f>
        <v>2982.8119999999999</v>
      </c>
      <c r="M20" s="118">
        <f>VLOOKUP($A20+ROUND((COLUMN()-2)/24,5),АТС!$A$41:$F$784,3)+'Иные услуги '!$C$5+'РСТ РСО-А'!$I$6+'РСТ РСО-А'!$F$9</f>
        <v>2981.6620000000003</v>
      </c>
      <c r="N20" s="118">
        <f>VLOOKUP($A20+ROUND((COLUMN()-2)/24,5),АТС!$A$41:$F$784,3)+'Иные услуги '!$C$5+'РСТ РСО-А'!$I$6+'РСТ РСО-А'!$F$9</f>
        <v>3004.0520000000001</v>
      </c>
      <c r="O20" s="118">
        <f>VLOOKUP($A20+ROUND((COLUMN()-2)/24,5),АТС!$A$41:$F$784,3)+'Иные услуги '!$C$5+'РСТ РСО-А'!$I$6+'РСТ РСО-А'!$F$9</f>
        <v>3003.9720000000002</v>
      </c>
      <c r="P20" s="118">
        <f>VLOOKUP($A20+ROUND((COLUMN()-2)/24,5),АТС!$A$41:$F$784,3)+'Иные услуги '!$C$5+'РСТ РСО-А'!$I$6+'РСТ РСО-А'!$F$9</f>
        <v>3003.5920000000001</v>
      </c>
      <c r="Q20" s="118">
        <f>VLOOKUP($A20+ROUND((COLUMN()-2)/24,5),АТС!$A$41:$F$784,3)+'Иные услуги '!$C$5+'РСТ РСО-А'!$I$6+'РСТ РСО-А'!$F$9</f>
        <v>2979.5819999999999</v>
      </c>
      <c r="R20" s="118">
        <f>VLOOKUP($A20+ROUND((COLUMN()-2)/24,5),АТС!$A$41:$F$784,3)+'Иные услуги '!$C$5+'РСТ РСО-А'!$I$6+'РСТ РСО-А'!$F$9</f>
        <v>2978.9120000000003</v>
      </c>
      <c r="S20" s="118">
        <f>VLOOKUP($A20+ROUND((COLUMN()-2)/24,5),АТС!$A$41:$F$784,3)+'Иные услуги '!$C$5+'РСТ РСО-А'!$I$6+'РСТ РСО-А'!$F$9</f>
        <v>2958.0619999999999</v>
      </c>
      <c r="T20" s="118">
        <f>VLOOKUP($A20+ROUND((COLUMN()-2)/24,5),АТС!$A$41:$F$784,3)+'Иные услуги '!$C$5+'РСТ РСО-А'!$I$6+'РСТ РСО-А'!$F$9</f>
        <v>3013.1120000000001</v>
      </c>
      <c r="U20" s="118">
        <f>VLOOKUP($A20+ROUND((COLUMN()-2)/24,5),АТС!$A$41:$F$784,3)+'Иные услуги '!$C$5+'РСТ РСО-А'!$I$6+'РСТ РСО-А'!$F$9</f>
        <v>3016.6819999999998</v>
      </c>
      <c r="V20" s="118">
        <f>VLOOKUP($A20+ROUND((COLUMN()-2)/24,5),АТС!$A$41:$F$784,3)+'Иные услуги '!$C$5+'РСТ РСО-А'!$I$6+'РСТ РСО-А'!$F$9</f>
        <v>3081.4120000000003</v>
      </c>
      <c r="W20" s="118">
        <f>VLOOKUP($A20+ROUND((COLUMN()-2)/24,5),АТС!$A$41:$F$784,3)+'Иные услуги '!$C$5+'РСТ РСО-А'!$I$6+'РСТ РСО-А'!$F$9</f>
        <v>3080.902</v>
      </c>
      <c r="X20" s="118">
        <f>VLOOKUP($A20+ROUND((COLUMN()-2)/24,5),АТС!$A$41:$F$784,3)+'Иные услуги '!$C$5+'РСТ РСО-А'!$I$6+'РСТ РСО-А'!$F$9</f>
        <v>2938.4720000000002</v>
      </c>
      <c r="Y20" s="118">
        <f>VLOOKUP($A20+ROUND((COLUMN()-2)/24,5),АТС!$A$41:$F$784,3)+'Иные услуги '!$C$5+'РСТ РСО-А'!$I$6+'РСТ РСО-А'!$F$9</f>
        <v>2954.982</v>
      </c>
    </row>
    <row r="21" spans="1:25" x14ac:dyDescent="0.2">
      <c r="A21" s="66">
        <f t="shared" si="0"/>
        <v>43531</v>
      </c>
      <c r="B21" s="118">
        <f>VLOOKUP($A21+ROUND((COLUMN()-2)/24,5),АТС!$A$41:$F$784,3)+'Иные услуги '!$C$5+'РСТ РСО-А'!$I$6+'РСТ РСО-А'!$F$9</f>
        <v>3040.902</v>
      </c>
      <c r="C21" s="118">
        <f>VLOOKUP($A21+ROUND((COLUMN()-2)/24,5),АТС!$A$41:$F$784,3)+'Иные услуги '!$C$5+'РСТ РСО-А'!$I$6+'РСТ РСО-А'!$F$9</f>
        <v>3076.712</v>
      </c>
      <c r="D21" s="118">
        <f>VLOOKUP($A21+ROUND((COLUMN()-2)/24,5),АТС!$A$41:$F$784,3)+'Иные услуги '!$C$5+'РСТ РСО-А'!$I$6+'РСТ РСО-А'!$F$9</f>
        <v>3104.1120000000001</v>
      </c>
      <c r="E21" s="118">
        <f>VLOOKUP($A21+ROUND((COLUMN()-2)/24,5),АТС!$A$41:$F$784,3)+'Иные услуги '!$C$5+'РСТ РСО-А'!$I$6+'РСТ РСО-А'!$F$9</f>
        <v>3104.0120000000002</v>
      </c>
      <c r="F21" s="118">
        <f>VLOOKUP($A21+ROUND((COLUMN()-2)/24,5),АТС!$A$41:$F$784,3)+'Иные услуги '!$C$5+'РСТ РСО-А'!$I$6+'РСТ РСО-А'!$F$9</f>
        <v>3104.3620000000001</v>
      </c>
      <c r="G21" s="118">
        <f>VLOOKUP($A21+ROUND((COLUMN()-2)/24,5),АТС!$A$41:$F$784,3)+'Иные услуги '!$C$5+'РСТ РСО-А'!$I$6+'РСТ РСО-А'!$F$9</f>
        <v>3107.0619999999999</v>
      </c>
      <c r="H21" s="118">
        <f>VLOOKUP($A21+ROUND((COLUMN()-2)/24,5),АТС!$A$41:$F$784,3)+'Иные услуги '!$C$5+'РСТ РСО-А'!$I$6+'РСТ РСО-А'!$F$9</f>
        <v>3091.9120000000003</v>
      </c>
      <c r="I21" s="118">
        <f>VLOOKUP($A21+ROUND((COLUMN()-2)/24,5),АТС!$A$41:$F$784,3)+'Иные услуги '!$C$5+'РСТ РСО-А'!$I$6+'РСТ РСО-А'!$F$9</f>
        <v>2944.192</v>
      </c>
      <c r="J21" s="118">
        <f>VLOOKUP($A21+ROUND((COLUMN()-2)/24,5),АТС!$A$41:$F$784,3)+'Иные услуги '!$C$5+'РСТ РСО-А'!$I$6+'РСТ РСО-А'!$F$9</f>
        <v>3004.942</v>
      </c>
      <c r="K21" s="118">
        <f>VLOOKUP($A21+ROUND((COLUMN()-2)/24,5),АТС!$A$41:$F$784,3)+'Иные услуги '!$C$5+'РСТ РСО-А'!$I$6+'РСТ РСО-А'!$F$9</f>
        <v>2980.962</v>
      </c>
      <c r="L21" s="118">
        <f>VLOOKUP($A21+ROUND((COLUMN()-2)/24,5),АТС!$A$41:$F$784,3)+'Иные услуги '!$C$5+'РСТ РСО-А'!$I$6+'РСТ РСО-А'!$F$9</f>
        <v>2981.0619999999999</v>
      </c>
      <c r="M21" s="118">
        <f>VLOOKUP($A21+ROUND((COLUMN()-2)/24,5),АТС!$A$41:$F$784,3)+'Иные услуги '!$C$5+'РСТ РСО-А'!$I$6+'РСТ РСО-А'!$F$9</f>
        <v>2980.6120000000001</v>
      </c>
      <c r="N21" s="118">
        <f>VLOOKUP($A21+ROUND((COLUMN()-2)/24,5),АТС!$A$41:$F$784,3)+'Иные услуги '!$C$5+'РСТ РСО-А'!$I$6+'РСТ РСО-А'!$F$9</f>
        <v>3004.152</v>
      </c>
      <c r="O21" s="118">
        <f>VLOOKUP($A21+ROUND((COLUMN()-2)/24,5),АТС!$A$41:$F$784,3)+'Иные услуги '!$C$5+'РСТ РСО-А'!$I$6+'РСТ РСО-А'!$F$9</f>
        <v>3002.652</v>
      </c>
      <c r="P21" s="118">
        <f>VLOOKUP($A21+ROUND((COLUMN()-2)/24,5),АТС!$A$41:$F$784,3)+'Иные услуги '!$C$5+'РСТ РСО-А'!$I$6+'РСТ РСО-А'!$F$9</f>
        <v>3002.6019999999999</v>
      </c>
      <c r="Q21" s="118">
        <f>VLOOKUP($A21+ROUND((COLUMN()-2)/24,5),АТС!$A$41:$F$784,3)+'Иные услуги '!$C$5+'РСТ РСО-А'!$I$6+'РСТ РСО-А'!$F$9</f>
        <v>3002.482</v>
      </c>
      <c r="R21" s="118">
        <f>VLOOKUP($A21+ROUND((COLUMN()-2)/24,5),АТС!$A$41:$F$784,3)+'Иные услуги '!$C$5+'РСТ РСО-А'!$I$6+'РСТ РСО-А'!$F$9</f>
        <v>3001.8420000000001</v>
      </c>
      <c r="S21" s="118">
        <f>VLOOKUP($A21+ROUND((COLUMN()-2)/24,5),АТС!$A$41:$F$784,3)+'Иные услуги '!$C$5+'РСТ РСО-А'!$I$6+'РСТ РСО-А'!$F$9</f>
        <v>2960.3620000000001</v>
      </c>
      <c r="T21" s="118">
        <f>VLOOKUP($A21+ROUND((COLUMN()-2)/24,5),АТС!$A$41:$F$784,3)+'Иные услуги '!$C$5+'РСТ РСО-А'!$I$6+'РСТ РСО-А'!$F$9</f>
        <v>3015.3119999999999</v>
      </c>
      <c r="U21" s="118">
        <f>VLOOKUP($A21+ROUND((COLUMN()-2)/24,5),АТС!$A$41:$F$784,3)+'Иные услуги '!$C$5+'РСТ РСО-А'!$I$6+'РСТ РСО-А'!$F$9</f>
        <v>2973.3220000000001</v>
      </c>
      <c r="V21" s="118">
        <f>VLOOKUP($A21+ROUND((COLUMN()-2)/24,5),АТС!$A$41:$F$784,3)+'Иные услуги '!$C$5+'РСТ РСО-А'!$I$6+'РСТ РСО-А'!$F$9</f>
        <v>3016.3220000000001</v>
      </c>
      <c r="W21" s="118">
        <f>VLOOKUP($A21+ROUND((COLUMN()-2)/24,5),АТС!$A$41:$F$784,3)+'Иные услуги '!$C$5+'РСТ РСО-А'!$I$6+'РСТ РСО-А'!$F$9</f>
        <v>3084.2420000000002</v>
      </c>
      <c r="X21" s="118">
        <f>VLOOKUP($A21+ROUND((COLUMN()-2)/24,5),АТС!$A$41:$F$784,3)+'Иные услуги '!$C$5+'РСТ РСО-А'!$I$6+'РСТ РСО-А'!$F$9</f>
        <v>2976.8820000000001</v>
      </c>
      <c r="Y21" s="118">
        <f>VLOOKUP($A21+ROUND((COLUMN()-2)/24,5),АТС!$A$41:$F$784,3)+'Иные услуги '!$C$5+'РСТ РСО-А'!$I$6+'РСТ РСО-А'!$F$9</f>
        <v>2945.982</v>
      </c>
    </row>
    <row r="22" spans="1:25" x14ac:dyDescent="0.2">
      <c r="A22" s="66">
        <f t="shared" si="0"/>
        <v>43532</v>
      </c>
      <c r="B22" s="118">
        <f>VLOOKUP($A22+ROUND((COLUMN()-2)/24,5),АТС!$A$41:$F$784,3)+'Иные услуги '!$C$5+'РСТ РСО-А'!$I$6+'РСТ РСО-А'!$F$9</f>
        <v>3041.3620000000001</v>
      </c>
      <c r="C22" s="118">
        <f>VLOOKUP($A22+ROUND((COLUMN()-2)/24,5),АТС!$A$41:$F$784,3)+'Иные услуги '!$C$5+'РСТ РСО-А'!$I$6+'РСТ РСО-А'!$F$9</f>
        <v>3107.3620000000001</v>
      </c>
      <c r="D22" s="118">
        <f>VLOOKUP($A22+ROUND((COLUMN()-2)/24,5),АТС!$A$41:$F$784,3)+'Иные услуги '!$C$5+'РСТ РСО-А'!$I$6+'РСТ РСО-А'!$F$9</f>
        <v>3105.9120000000003</v>
      </c>
      <c r="E22" s="118">
        <f>VLOOKUP($A22+ROUND((COLUMN()-2)/24,5),АТС!$A$41:$F$784,3)+'Иные услуги '!$C$5+'РСТ РСО-А'!$I$6+'РСТ РСО-А'!$F$9</f>
        <v>3105.212</v>
      </c>
      <c r="F22" s="118">
        <f>VLOOKUP($A22+ROUND((COLUMN()-2)/24,5),АТС!$A$41:$F$784,3)+'Иные услуги '!$C$5+'РСТ РСО-А'!$I$6+'РСТ РСО-А'!$F$9</f>
        <v>3105.5619999999999</v>
      </c>
      <c r="G22" s="118">
        <f>VLOOKUP($A22+ROUND((COLUMN()-2)/24,5),АТС!$A$41:$F$784,3)+'Иные услуги '!$C$5+'РСТ РСО-А'!$I$6+'РСТ РСО-А'!$F$9</f>
        <v>3106.0320000000002</v>
      </c>
      <c r="H22" s="118">
        <f>VLOOKUP($A22+ROUND((COLUMN()-2)/24,5),АТС!$A$41:$F$784,3)+'Иные услуги '!$C$5+'РСТ РСО-А'!$I$6+'РСТ РСО-А'!$F$9</f>
        <v>3086.8919999999998</v>
      </c>
      <c r="I22" s="118">
        <f>VLOOKUP($A22+ROUND((COLUMN()-2)/24,5),АТС!$A$41:$F$784,3)+'Иные услуги '!$C$5+'РСТ РСО-А'!$I$6+'РСТ РСО-А'!$F$9</f>
        <v>2940.212</v>
      </c>
      <c r="J22" s="118">
        <f>VLOOKUP($A22+ROUND((COLUMN()-2)/24,5),АТС!$A$41:$F$784,3)+'Иные услуги '!$C$5+'РСТ РСО-А'!$I$6+'РСТ РСО-А'!$F$9</f>
        <v>3028.7420000000002</v>
      </c>
      <c r="K22" s="118">
        <f>VLOOKUP($A22+ROUND((COLUMN()-2)/24,5),АТС!$A$41:$F$784,3)+'Иные услуги '!$C$5+'РСТ РСО-А'!$I$6+'РСТ РСО-А'!$F$9</f>
        <v>3057.0520000000001</v>
      </c>
      <c r="L22" s="118">
        <f>VLOOKUP($A22+ROUND((COLUMN()-2)/24,5),АТС!$A$41:$F$784,3)+'Иные услуги '!$C$5+'РСТ РСО-А'!$I$6+'РСТ РСО-А'!$F$9</f>
        <v>3056.9319999999998</v>
      </c>
      <c r="M22" s="118">
        <f>VLOOKUP($A22+ROUND((COLUMN()-2)/24,5),АТС!$A$41:$F$784,3)+'Иные услуги '!$C$5+'РСТ РСО-А'!$I$6+'РСТ РСО-А'!$F$9</f>
        <v>3056.442</v>
      </c>
      <c r="N22" s="118">
        <f>VLOOKUP($A22+ROUND((COLUMN()-2)/24,5),АТС!$A$41:$F$784,3)+'Иные услуги '!$C$5+'РСТ РСО-А'!$I$6+'РСТ РСО-А'!$F$9</f>
        <v>3055.7220000000002</v>
      </c>
      <c r="O22" s="118">
        <f>VLOOKUP($A22+ROUND((COLUMN()-2)/24,5),АТС!$A$41:$F$784,3)+'Иные услуги '!$C$5+'РСТ РСО-А'!$I$6+'РСТ РСО-А'!$F$9</f>
        <v>3055.6120000000001</v>
      </c>
      <c r="P22" s="118">
        <f>VLOOKUP($A22+ROUND((COLUMN()-2)/24,5),АТС!$A$41:$F$784,3)+'Иные услуги '!$C$5+'РСТ РСО-А'!$I$6+'РСТ РСО-А'!$F$9</f>
        <v>3055.3919999999998</v>
      </c>
      <c r="Q22" s="118">
        <f>VLOOKUP($A22+ROUND((COLUMN()-2)/24,5),АТС!$A$41:$F$784,3)+'Иные услуги '!$C$5+'РСТ РСО-А'!$I$6+'РСТ РСО-А'!$F$9</f>
        <v>3054.942</v>
      </c>
      <c r="R22" s="118">
        <f>VLOOKUP($A22+ROUND((COLUMN()-2)/24,5),АТС!$A$41:$F$784,3)+'Иные услуги '!$C$5+'РСТ РСО-А'!$I$6+'РСТ РСО-А'!$F$9</f>
        <v>3054.5619999999999</v>
      </c>
      <c r="S22" s="118">
        <f>VLOOKUP($A22+ROUND((COLUMN()-2)/24,5),АТС!$A$41:$F$784,3)+'Иные услуги '!$C$5+'РСТ РСО-А'!$I$6+'РСТ РСО-А'!$F$9</f>
        <v>2982.252</v>
      </c>
      <c r="T22" s="118">
        <f>VLOOKUP($A22+ROUND((COLUMN()-2)/24,5),АТС!$A$41:$F$784,3)+'Иные услуги '!$C$5+'РСТ РСО-А'!$I$6+'РСТ РСО-А'!$F$9</f>
        <v>3014.232</v>
      </c>
      <c r="U22" s="118">
        <f>VLOOKUP($A22+ROUND((COLUMN()-2)/24,5),АТС!$A$41:$F$784,3)+'Иные услуги '!$C$5+'РСТ РСО-А'!$I$6+'РСТ РСО-А'!$F$9</f>
        <v>2989.0320000000002</v>
      </c>
      <c r="V22" s="118">
        <f>VLOOKUP($A22+ROUND((COLUMN()-2)/24,5),АТС!$A$41:$F$784,3)+'Иные услуги '!$C$5+'РСТ РСО-А'!$I$6+'РСТ РСО-А'!$F$9</f>
        <v>3015.5619999999999</v>
      </c>
      <c r="W22" s="118">
        <f>VLOOKUP($A22+ROUND((COLUMN()-2)/24,5),АТС!$A$41:$F$784,3)+'Иные услуги '!$C$5+'РСТ РСО-А'!$I$6+'РСТ РСО-А'!$F$9</f>
        <v>3082.0819999999999</v>
      </c>
      <c r="X22" s="118">
        <f>VLOOKUP($A22+ROUND((COLUMN()-2)/24,5),АТС!$A$41:$F$784,3)+'Иные услуги '!$C$5+'РСТ РСО-А'!$I$6+'РСТ РСО-А'!$F$9</f>
        <v>2978.4319999999998</v>
      </c>
      <c r="Y22" s="118">
        <f>VLOOKUP($A22+ROUND((COLUMN()-2)/24,5),АТС!$A$41:$F$784,3)+'Иные услуги '!$C$5+'РСТ РСО-А'!$I$6+'РСТ РСО-А'!$F$9</f>
        <v>2945.5419999999999</v>
      </c>
    </row>
    <row r="23" spans="1:25" x14ac:dyDescent="0.2">
      <c r="A23" s="66">
        <f t="shared" si="0"/>
        <v>43533</v>
      </c>
      <c r="B23" s="118">
        <f>VLOOKUP($A23+ROUND((COLUMN()-2)/24,5),АТС!$A$41:$F$784,3)+'Иные услуги '!$C$5+'РСТ РСО-А'!$I$6+'РСТ РСО-А'!$F$9</f>
        <v>3041.7620000000002</v>
      </c>
      <c r="C23" s="118">
        <f>VLOOKUP($A23+ROUND((COLUMN()-2)/24,5),АТС!$A$41:$F$784,3)+'Иные услуги '!$C$5+'РСТ РСО-А'!$I$6+'РСТ РСО-А'!$F$9</f>
        <v>3107.6819999999998</v>
      </c>
      <c r="D23" s="118">
        <f>VLOOKUP($A23+ROUND((COLUMN()-2)/24,5),АТС!$A$41:$F$784,3)+'Иные услуги '!$C$5+'РСТ РСО-А'!$I$6+'РСТ РСО-А'!$F$9</f>
        <v>3138.6620000000003</v>
      </c>
      <c r="E23" s="118">
        <f>VLOOKUP($A23+ROUND((COLUMN()-2)/24,5),АТС!$A$41:$F$784,3)+'Иные услуги '!$C$5+'РСТ РСО-А'!$I$6+'РСТ РСО-А'!$F$9</f>
        <v>3137.712</v>
      </c>
      <c r="F23" s="118">
        <f>VLOOKUP($A23+ROUND((COLUMN()-2)/24,5),АТС!$A$41:$F$784,3)+'Иные услуги '!$C$5+'РСТ РСО-А'!$I$6+'РСТ РСО-А'!$F$9</f>
        <v>3136.712</v>
      </c>
      <c r="G23" s="118">
        <f>VLOOKUP($A23+ROUND((COLUMN()-2)/24,5),АТС!$A$41:$F$784,3)+'Иные услуги '!$C$5+'РСТ РСО-А'!$I$6+'РСТ РСО-А'!$F$9</f>
        <v>3137.2820000000002</v>
      </c>
      <c r="H23" s="118">
        <f>VLOOKUP($A23+ROUND((COLUMN()-2)/24,5),АТС!$A$41:$F$784,3)+'Иные услуги '!$C$5+'РСТ РСО-А'!$I$6+'РСТ РСО-А'!$F$9</f>
        <v>3155.0720000000001</v>
      </c>
      <c r="I23" s="118">
        <f>VLOOKUP($A23+ROUND((COLUMN()-2)/24,5),АТС!$A$41:$F$784,3)+'Иные услуги '!$C$5+'РСТ РСО-А'!$I$6+'РСТ РСО-А'!$F$9</f>
        <v>3051.6120000000001</v>
      </c>
      <c r="J23" s="118">
        <f>VLOOKUP($A23+ROUND((COLUMN()-2)/24,5),АТС!$A$41:$F$784,3)+'Иные услуги '!$C$5+'РСТ РСО-А'!$I$6+'РСТ РСО-А'!$F$9</f>
        <v>3148.3420000000001</v>
      </c>
      <c r="K23" s="118">
        <f>VLOOKUP($A23+ROUND((COLUMN()-2)/24,5),АТС!$A$41:$F$784,3)+'Иные услуги '!$C$5+'РСТ РСО-А'!$I$6+'РСТ РСО-А'!$F$9</f>
        <v>3085.8220000000001</v>
      </c>
      <c r="L23" s="118">
        <f>VLOOKUP($A23+ROUND((COLUMN()-2)/24,5),АТС!$A$41:$F$784,3)+'Иные услуги '!$C$5+'РСТ РСО-А'!$I$6+'РСТ РСО-А'!$F$9</f>
        <v>3057.152</v>
      </c>
      <c r="M23" s="118">
        <f>VLOOKUP($A23+ROUND((COLUMN()-2)/24,5),АТС!$A$41:$F$784,3)+'Иные услуги '!$C$5+'РСТ РСО-А'!$I$6+'РСТ РСО-А'!$F$9</f>
        <v>3056.9120000000003</v>
      </c>
      <c r="N23" s="118">
        <f>VLOOKUP($A23+ROUND((COLUMN()-2)/24,5),АТС!$A$41:$F$784,3)+'Иные услуги '!$C$5+'РСТ РСО-А'!$I$6+'РСТ РСО-А'!$F$9</f>
        <v>3056.8720000000003</v>
      </c>
      <c r="O23" s="118">
        <f>VLOOKUP($A23+ROUND((COLUMN()-2)/24,5),АТС!$A$41:$F$784,3)+'Иные услуги '!$C$5+'РСТ РСО-А'!$I$6+'РСТ РСО-А'!$F$9</f>
        <v>3056.8620000000001</v>
      </c>
      <c r="P23" s="118">
        <f>VLOOKUP($A23+ROUND((COLUMN()-2)/24,5),АТС!$A$41:$F$784,3)+'Иные услуги '!$C$5+'РСТ РСО-А'!$I$6+'РСТ РСО-А'!$F$9</f>
        <v>3056.8919999999998</v>
      </c>
      <c r="Q23" s="118">
        <f>VLOOKUP($A23+ROUND((COLUMN()-2)/24,5),АТС!$A$41:$F$784,3)+'Иные услуги '!$C$5+'РСТ РСО-А'!$I$6+'РСТ РСО-А'!$F$9</f>
        <v>3057.0219999999999</v>
      </c>
      <c r="R23" s="118">
        <f>VLOOKUP($A23+ROUND((COLUMN()-2)/24,5),АТС!$A$41:$F$784,3)+'Иные услуги '!$C$5+'РСТ РСО-А'!$I$6+'РСТ РСО-А'!$F$9</f>
        <v>3056.982</v>
      </c>
      <c r="S23" s="118">
        <f>VLOOKUP($A23+ROUND((COLUMN()-2)/24,5),АТС!$A$41:$F$784,3)+'Иные услуги '!$C$5+'РСТ РСО-А'!$I$6+'РСТ РСО-А'!$F$9</f>
        <v>2985.502</v>
      </c>
      <c r="T23" s="118">
        <f>VLOOKUP($A23+ROUND((COLUMN()-2)/24,5),АТС!$A$41:$F$784,3)+'Иные услуги '!$C$5+'РСТ РСО-А'!$I$6+'РСТ РСО-А'!$F$9</f>
        <v>3018.8319999999999</v>
      </c>
      <c r="U23" s="118">
        <f>VLOOKUP($A23+ROUND((COLUMN()-2)/24,5),АТС!$A$41:$F$784,3)+'Иные услуги '!$C$5+'РСТ РСО-А'!$I$6+'РСТ РСО-А'!$F$9</f>
        <v>3025.9920000000002</v>
      </c>
      <c r="V23" s="118">
        <f>VLOOKUP($A23+ROUND((COLUMN()-2)/24,5),АТС!$A$41:$F$784,3)+'Иные услуги '!$C$5+'РСТ РСО-А'!$I$6+'РСТ РСО-А'!$F$9</f>
        <v>3086.6819999999998</v>
      </c>
      <c r="W23" s="118">
        <f>VLOOKUP($A23+ROUND((COLUMN()-2)/24,5),АТС!$A$41:$F$784,3)+'Иные услуги '!$C$5+'РСТ РСО-А'!$I$6+'РСТ РСО-А'!$F$9</f>
        <v>3162.7420000000002</v>
      </c>
      <c r="X23" s="118">
        <f>VLOOKUP($A23+ROUND((COLUMN()-2)/24,5),АТС!$A$41:$F$784,3)+'Иные услуги '!$C$5+'РСТ РСО-А'!$I$6+'РСТ РСО-А'!$F$9</f>
        <v>2981.752</v>
      </c>
      <c r="Y23" s="118">
        <f>VLOOKUP($A23+ROUND((COLUMN()-2)/24,5),АТС!$A$41:$F$784,3)+'Иные услуги '!$C$5+'РСТ РСО-А'!$I$6+'РСТ РСО-А'!$F$9</f>
        <v>2955.0720000000001</v>
      </c>
    </row>
    <row r="24" spans="1:25" x14ac:dyDescent="0.2">
      <c r="A24" s="66">
        <f t="shared" si="0"/>
        <v>43534</v>
      </c>
      <c r="B24" s="118">
        <f>VLOOKUP($A24+ROUND((COLUMN()-2)/24,5),АТС!$A$41:$F$784,3)+'Иные услуги '!$C$5+'РСТ РСО-А'!$I$6+'РСТ РСО-А'!$F$9</f>
        <v>3042.1019999999999</v>
      </c>
      <c r="C24" s="118">
        <f>VLOOKUP($A24+ROUND((COLUMN()-2)/24,5),АТС!$A$41:$F$784,3)+'Иные услуги '!$C$5+'РСТ РСО-А'!$I$6+'РСТ РСО-А'!$F$9</f>
        <v>3108.7919999999999</v>
      </c>
      <c r="D24" s="118">
        <f>VLOOKUP($A24+ROUND((COLUMN()-2)/24,5),АТС!$A$41:$F$784,3)+'Иные услуги '!$C$5+'РСТ РСО-А'!$I$6+'РСТ РСО-А'!$F$9</f>
        <v>3139.3420000000001</v>
      </c>
      <c r="E24" s="118">
        <f>VLOOKUP($A24+ROUND((COLUMN()-2)/24,5),АТС!$A$41:$F$784,3)+'Иные услуги '!$C$5+'РСТ РСО-А'!$I$6+'РСТ РСО-А'!$F$9</f>
        <v>3137.6220000000003</v>
      </c>
      <c r="F24" s="118">
        <f>VLOOKUP($A24+ROUND((COLUMN()-2)/24,5),АТС!$A$41:$F$784,3)+'Иные услуги '!$C$5+'РСТ РСО-А'!$I$6+'РСТ РСО-А'!$F$9</f>
        <v>3137.9319999999998</v>
      </c>
      <c r="G24" s="118">
        <f>VLOOKUP($A24+ROUND((COLUMN()-2)/24,5),АТС!$A$41:$F$784,3)+'Иные услуги '!$C$5+'РСТ РСО-А'!$I$6+'РСТ РСО-А'!$F$9</f>
        <v>3139.732</v>
      </c>
      <c r="H24" s="118">
        <f>VLOOKUP($A24+ROUND((COLUMN()-2)/24,5),АТС!$A$41:$F$784,3)+'Иные услуги '!$C$5+'РСТ РСО-А'!$I$6+'РСТ РСО-А'!$F$9</f>
        <v>3230.9319999999998</v>
      </c>
      <c r="I24" s="118">
        <f>VLOOKUP($A24+ROUND((COLUMN()-2)/24,5),АТС!$A$41:$F$784,3)+'Иные услуги '!$C$5+'РСТ РСО-А'!$I$6+'РСТ РСО-А'!$F$9</f>
        <v>3133.152</v>
      </c>
      <c r="J24" s="118">
        <f>VLOOKUP($A24+ROUND((COLUMN()-2)/24,5),АТС!$A$41:$F$784,3)+'Иные услуги '!$C$5+'РСТ РСО-А'!$I$6+'РСТ РСО-А'!$F$9</f>
        <v>3219.0619999999999</v>
      </c>
      <c r="K24" s="118">
        <f>VLOOKUP($A24+ROUND((COLUMN()-2)/24,5),АТС!$A$41:$F$784,3)+'Иные услуги '!$C$5+'РСТ РСО-А'!$I$6+'РСТ РСО-А'!$F$9</f>
        <v>3184.2719999999999</v>
      </c>
      <c r="L24" s="118">
        <f>VLOOKUP($A24+ROUND((COLUMN()-2)/24,5),АТС!$A$41:$F$784,3)+'Иные услуги '!$C$5+'РСТ РСО-А'!$I$6+'РСТ РСО-А'!$F$9</f>
        <v>3085.4120000000003</v>
      </c>
      <c r="M24" s="118">
        <f>VLOOKUP($A24+ROUND((COLUMN()-2)/24,5),АТС!$A$41:$F$784,3)+'Иные услуги '!$C$5+'РСТ РСО-А'!$I$6+'РСТ РСО-А'!$F$9</f>
        <v>3085.3519999999999</v>
      </c>
      <c r="N24" s="118">
        <f>VLOOKUP($A24+ROUND((COLUMN()-2)/24,5),АТС!$A$41:$F$784,3)+'Иные услуги '!$C$5+'РСТ РСО-А'!$I$6+'РСТ РСО-А'!$F$9</f>
        <v>3084.402</v>
      </c>
      <c r="O24" s="118">
        <f>VLOOKUP($A24+ROUND((COLUMN()-2)/24,5),АТС!$A$41:$F$784,3)+'Иные услуги '!$C$5+'РСТ РСО-А'!$I$6+'РСТ РСО-А'!$F$9</f>
        <v>3084.172</v>
      </c>
      <c r="P24" s="118">
        <f>VLOOKUP($A24+ROUND((COLUMN()-2)/24,5),АТС!$A$41:$F$784,3)+'Иные услуги '!$C$5+'РСТ РСО-А'!$I$6+'РСТ РСО-А'!$F$9</f>
        <v>3083.1320000000001</v>
      </c>
      <c r="Q24" s="118">
        <f>VLOOKUP($A24+ROUND((COLUMN()-2)/24,5),АТС!$A$41:$F$784,3)+'Иные услуги '!$C$5+'РСТ РСО-А'!$I$6+'РСТ РСО-А'!$F$9</f>
        <v>3082.2820000000002</v>
      </c>
      <c r="R24" s="118">
        <f>VLOOKUP($A24+ROUND((COLUMN()-2)/24,5),АТС!$A$41:$F$784,3)+'Иные услуги '!$C$5+'РСТ РСО-А'!$I$6+'РСТ РСО-А'!$F$9</f>
        <v>3052.0920000000001</v>
      </c>
      <c r="S24" s="118">
        <f>VLOOKUP($A24+ROUND((COLUMN()-2)/24,5),АТС!$A$41:$F$784,3)+'Иные услуги '!$C$5+'РСТ РСО-А'!$I$6+'РСТ РСО-А'!$F$9</f>
        <v>3005.3020000000001</v>
      </c>
      <c r="T24" s="118">
        <f>VLOOKUP($A24+ROUND((COLUMN()-2)/24,5),АТС!$A$41:$F$784,3)+'Иные услуги '!$C$5+'РСТ РСО-А'!$I$6+'РСТ РСО-А'!$F$9</f>
        <v>3015.9720000000002</v>
      </c>
      <c r="U24" s="118">
        <f>VLOOKUP($A24+ROUND((COLUMN()-2)/24,5),АТС!$A$41:$F$784,3)+'Иные услуги '!$C$5+'РСТ РСО-А'!$I$6+'РСТ РСО-А'!$F$9</f>
        <v>3019.7820000000002</v>
      </c>
      <c r="V24" s="118">
        <f>VLOOKUP($A24+ROUND((COLUMN()-2)/24,5),АТС!$A$41:$F$784,3)+'Иные услуги '!$C$5+'РСТ РСО-А'!$I$6+'РСТ РСО-А'!$F$9</f>
        <v>3083.0419999999999</v>
      </c>
      <c r="W24" s="118">
        <f>VLOOKUP($A24+ROUND((COLUMN()-2)/24,5),АТС!$A$41:$F$784,3)+'Иные услуги '!$C$5+'РСТ РСО-А'!$I$6+'РСТ РСО-А'!$F$9</f>
        <v>3161.1819999999998</v>
      </c>
      <c r="X24" s="118">
        <f>VLOOKUP($A24+ROUND((COLUMN()-2)/24,5),АТС!$A$41:$F$784,3)+'Иные услуги '!$C$5+'РСТ РСО-А'!$I$6+'РСТ РСО-А'!$F$9</f>
        <v>2937.9319999999998</v>
      </c>
      <c r="Y24" s="118">
        <f>VLOOKUP($A24+ROUND((COLUMN()-2)/24,5),АТС!$A$41:$F$784,3)+'Иные услуги '!$C$5+'РСТ РСО-А'!$I$6+'РСТ РСО-А'!$F$9</f>
        <v>2977.0619999999999</v>
      </c>
    </row>
    <row r="25" spans="1:25" x14ac:dyDescent="0.2">
      <c r="A25" s="66">
        <f t="shared" si="0"/>
        <v>43535</v>
      </c>
      <c r="B25" s="118">
        <f>VLOOKUP($A25+ROUND((COLUMN()-2)/24,5),АТС!$A$41:$F$784,3)+'Иные услуги '!$C$5+'РСТ РСО-А'!$I$6+'РСТ РСО-А'!$F$9</f>
        <v>3043.0120000000002</v>
      </c>
      <c r="C25" s="118">
        <f>VLOOKUP($A25+ROUND((COLUMN()-2)/24,5),АТС!$A$41:$F$784,3)+'Иные услуги '!$C$5+'РСТ РСО-А'!$I$6+'РСТ РСО-А'!$F$9</f>
        <v>3106.5520000000001</v>
      </c>
      <c r="D25" s="118">
        <f>VLOOKUP($A25+ROUND((COLUMN()-2)/24,5),АТС!$A$41:$F$784,3)+'Иные услуги '!$C$5+'РСТ РСО-А'!$I$6+'РСТ РСО-А'!$F$9</f>
        <v>3105.3220000000001</v>
      </c>
      <c r="E25" s="118">
        <f>VLOOKUP($A25+ROUND((COLUMN()-2)/24,5),АТС!$A$41:$F$784,3)+'Иные услуги '!$C$5+'РСТ РСО-А'!$I$6+'РСТ РСО-А'!$F$9</f>
        <v>3105.252</v>
      </c>
      <c r="F25" s="118">
        <f>VLOOKUP($A25+ROUND((COLUMN()-2)/24,5),АТС!$A$41:$F$784,3)+'Иные услуги '!$C$5+'РСТ РСО-А'!$I$6+'РСТ РСО-А'!$F$9</f>
        <v>3104.8220000000001</v>
      </c>
      <c r="G25" s="118">
        <f>VLOOKUP($A25+ROUND((COLUMN()-2)/24,5),АТС!$A$41:$F$784,3)+'Иные услуги '!$C$5+'РСТ РСО-А'!$I$6+'РСТ РСО-А'!$F$9</f>
        <v>3106.6620000000003</v>
      </c>
      <c r="H25" s="118">
        <f>VLOOKUP($A25+ROUND((COLUMN()-2)/24,5),АТС!$A$41:$F$784,3)+'Иные услуги '!$C$5+'РСТ РСО-А'!$I$6+'РСТ РСО-А'!$F$9</f>
        <v>3088.752</v>
      </c>
      <c r="I25" s="118">
        <f>VLOOKUP($A25+ROUND((COLUMN()-2)/24,5),АТС!$A$41:$F$784,3)+'Иные услуги '!$C$5+'РСТ РСО-А'!$I$6+'РСТ РСО-А'!$F$9</f>
        <v>2940.652</v>
      </c>
      <c r="J25" s="118">
        <f>VLOOKUP($A25+ROUND((COLUMN()-2)/24,5),АТС!$A$41:$F$784,3)+'Иные услуги '!$C$5+'РСТ РСО-А'!$I$6+'РСТ РСО-А'!$F$9</f>
        <v>3028.6120000000001</v>
      </c>
      <c r="K25" s="118">
        <f>VLOOKUP($A25+ROUND((COLUMN()-2)/24,5),АТС!$A$41:$F$784,3)+'Иные услуги '!$C$5+'РСТ РСО-А'!$I$6+'РСТ РСО-А'!$F$9</f>
        <v>3056.8319999999999</v>
      </c>
      <c r="L25" s="118">
        <f>VLOOKUP($A25+ROUND((COLUMN()-2)/24,5),АТС!$A$41:$F$784,3)+'Иные услуги '!$C$5+'РСТ РСО-А'!$I$6+'РСТ РСО-А'!$F$9</f>
        <v>3056.7420000000002</v>
      </c>
      <c r="M25" s="118">
        <f>VLOOKUP($A25+ROUND((COLUMN()-2)/24,5),АТС!$A$41:$F$784,3)+'Иные услуги '!$C$5+'РСТ РСО-А'!$I$6+'РСТ РСО-А'!$F$9</f>
        <v>3055.8720000000003</v>
      </c>
      <c r="N25" s="118">
        <f>VLOOKUP($A25+ROUND((COLUMN()-2)/24,5),АТС!$A$41:$F$784,3)+'Иные услуги '!$C$5+'РСТ РСО-А'!$I$6+'РСТ РСО-А'!$F$9</f>
        <v>3055.0920000000001</v>
      </c>
      <c r="O25" s="118">
        <f>VLOOKUP($A25+ROUND((COLUMN()-2)/24,5),АТС!$A$41:$F$784,3)+'Иные услуги '!$C$5+'РСТ РСО-А'!$I$6+'РСТ РСО-А'!$F$9</f>
        <v>3083.5720000000001</v>
      </c>
      <c r="P25" s="118">
        <f>VLOOKUP($A25+ROUND((COLUMN()-2)/24,5),АТС!$A$41:$F$784,3)+'Иные услуги '!$C$5+'РСТ РСО-А'!$I$6+'РСТ РСО-А'!$F$9</f>
        <v>3083.3220000000001</v>
      </c>
      <c r="Q25" s="118">
        <f>VLOOKUP($A25+ROUND((COLUMN()-2)/24,5),АТС!$A$41:$F$784,3)+'Иные услуги '!$C$5+'РСТ РСО-А'!$I$6+'РСТ РСО-А'!$F$9</f>
        <v>3083.2420000000002</v>
      </c>
      <c r="R25" s="118">
        <f>VLOOKUP($A25+ROUND((COLUMN()-2)/24,5),АТС!$A$41:$F$784,3)+'Иные услуги '!$C$5+'РСТ РСО-А'!$I$6+'РСТ РСО-А'!$F$9</f>
        <v>3082.152</v>
      </c>
      <c r="S25" s="118">
        <f>VLOOKUP($A25+ROUND((COLUMN()-2)/24,5),АТС!$A$41:$F$784,3)+'Иные услуги '!$C$5+'РСТ РСО-А'!$I$6+'РСТ РСО-А'!$F$9</f>
        <v>3028.2020000000002</v>
      </c>
      <c r="T25" s="118">
        <f>VLOOKUP($A25+ROUND((COLUMN()-2)/24,5),АТС!$A$41:$F$784,3)+'Иные услуги '!$C$5+'РСТ РСО-А'!$I$6+'РСТ РСО-А'!$F$9</f>
        <v>3042.922</v>
      </c>
      <c r="U25" s="118">
        <f>VLOOKUP($A25+ROUND((COLUMN()-2)/24,5),АТС!$A$41:$F$784,3)+'Иные услуги '!$C$5+'РСТ РСО-А'!$I$6+'РСТ РСО-А'!$F$9</f>
        <v>3015.5720000000001</v>
      </c>
      <c r="V25" s="118">
        <f>VLOOKUP($A25+ROUND((COLUMN()-2)/24,5),АТС!$A$41:$F$784,3)+'Иные услуги '!$C$5+'РСТ РСО-А'!$I$6+'РСТ РСО-А'!$F$9</f>
        <v>3045.3720000000003</v>
      </c>
      <c r="W25" s="118">
        <f>VLOOKUP($A25+ROUND((COLUMN()-2)/24,5),АТС!$A$41:$F$784,3)+'Иные услуги '!$C$5+'РСТ РСО-А'!$I$6+'РСТ РСО-А'!$F$9</f>
        <v>3116.8220000000001</v>
      </c>
      <c r="X25" s="118">
        <f>VLOOKUP($A25+ROUND((COLUMN()-2)/24,5),АТС!$A$41:$F$784,3)+'Иные услуги '!$C$5+'РСТ РСО-А'!$I$6+'РСТ РСО-А'!$F$9</f>
        <v>2972.8220000000001</v>
      </c>
      <c r="Y25" s="118">
        <f>VLOOKUP($A25+ROUND((COLUMN()-2)/24,5),АТС!$A$41:$F$784,3)+'Иные услуги '!$C$5+'РСТ РСО-А'!$I$6+'РСТ РСО-А'!$F$9</f>
        <v>2975.0219999999999</v>
      </c>
    </row>
    <row r="26" spans="1:25" x14ac:dyDescent="0.2">
      <c r="A26" s="66">
        <f t="shared" si="0"/>
        <v>43536</v>
      </c>
      <c r="B26" s="118">
        <f>VLOOKUP($A26+ROUND((COLUMN()-2)/24,5),АТС!$A$41:$F$784,3)+'Иные услуги '!$C$5+'РСТ РСО-А'!$I$6+'РСТ РСО-А'!$F$9</f>
        <v>3044.942</v>
      </c>
      <c r="C26" s="118">
        <f>VLOOKUP($A26+ROUND((COLUMN()-2)/24,5),АТС!$A$41:$F$784,3)+'Иные услуги '!$C$5+'РСТ РСО-А'!$I$6+'РСТ РСО-А'!$F$9</f>
        <v>3135.1819999999998</v>
      </c>
      <c r="D26" s="118">
        <f>VLOOKUP($A26+ROUND((COLUMN()-2)/24,5),АТС!$A$41:$F$784,3)+'Иные услуги '!$C$5+'РСТ РСО-А'!$I$6+'РСТ РСО-А'!$F$9</f>
        <v>3134.422</v>
      </c>
      <c r="E26" s="118">
        <f>VLOOKUP($A26+ROUND((COLUMN()-2)/24,5),АТС!$A$41:$F$784,3)+'Иные услуги '!$C$5+'РСТ РСО-А'!$I$6+'РСТ РСО-А'!$F$9</f>
        <v>3134.3220000000001</v>
      </c>
      <c r="F26" s="118">
        <f>VLOOKUP($A26+ROUND((COLUMN()-2)/24,5),АТС!$A$41:$F$784,3)+'Иные услуги '!$C$5+'РСТ РСО-А'!$I$6+'РСТ РСО-А'!$F$9</f>
        <v>3135.1320000000001</v>
      </c>
      <c r="G26" s="118">
        <f>VLOOKUP($A26+ROUND((COLUMN()-2)/24,5),АТС!$A$41:$F$784,3)+'Иные услуги '!$C$5+'РСТ РСО-А'!$I$6+'РСТ РСО-А'!$F$9</f>
        <v>3137.002</v>
      </c>
      <c r="H26" s="118">
        <f>VLOOKUP($A26+ROUND((COLUMN()-2)/24,5),АТС!$A$41:$F$784,3)+'Иные услуги '!$C$5+'РСТ РСО-А'!$I$6+'РСТ РСО-А'!$F$9</f>
        <v>3229.8420000000001</v>
      </c>
      <c r="I26" s="118">
        <f>VLOOKUP($A26+ROUND((COLUMN()-2)/24,5),АТС!$A$41:$F$784,3)+'Иные услуги '!$C$5+'РСТ РСО-А'!$I$6+'РСТ РСО-А'!$F$9</f>
        <v>3136.6120000000001</v>
      </c>
      <c r="J26" s="118">
        <f>VLOOKUP($A26+ROUND((COLUMN()-2)/24,5),АТС!$A$41:$F$784,3)+'Иные услуги '!$C$5+'РСТ РСО-А'!$I$6+'РСТ РСО-А'!$F$9</f>
        <v>3220.1220000000003</v>
      </c>
      <c r="K26" s="118">
        <f>VLOOKUP($A26+ROUND((COLUMN()-2)/24,5),АТС!$A$41:$F$784,3)+'Иные услуги '!$C$5+'РСТ РСО-А'!$I$6+'РСТ РСО-А'!$F$9</f>
        <v>3148.5120000000002</v>
      </c>
      <c r="L26" s="118">
        <f>VLOOKUP($A26+ROUND((COLUMN()-2)/24,5),АТС!$A$41:$F$784,3)+'Иные услуги '!$C$5+'РСТ РСО-А'!$I$6+'РСТ РСО-А'!$F$9</f>
        <v>3148.402</v>
      </c>
      <c r="M26" s="118">
        <f>VLOOKUP($A26+ROUND((COLUMN()-2)/24,5),АТС!$A$41:$F$784,3)+'Иные услуги '!$C$5+'РСТ РСО-А'!$I$6+'РСТ РСО-А'!$F$9</f>
        <v>3147.8220000000001</v>
      </c>
      <c r="N26" s="118">
        <f>VLOOKUP($A26+ROUND((COLUMN()-2)/24,5),АТС!$A$41:$F$784,3)+'Иные услуги '!$C$5+'РСТ РСО-А'!$I$6+'РСТ РСО-А'!$F$9</f>
        <v>3147.4520000000002</v>
      </c>
      <c r="O26" s="118">
        <f>VLOOKUP($A26+ROUND((COLUMN()-2)/24,5),АТС!$A$41:$F$784,3)+'Иные услуги '!$C$5+'РСТ РСО-А'!$I$6+'РСТ РСО-А'!$F$9</f>
        <v>3146.982</v>
      </c>
      <c r="P26" s="118">
        <f>VLOOKUP($A26+ROUND((COLUMN()-2)/24,5),АТС!$A$41:$F$784,3)+'Иные услуги '!$C$5+'РСТ РСО-А'!$I$6+'РСТ РСО-А'!$F$9</f>
        <v>3146.8519999999999</v>
      </c>
      <c r="Q26" s="118">
        <f>VLOOKUP($A26+ROUND((COLUMN()-2)/24,5),АТС!$A$41:$F$784,3)+'Иные услуги '!$C$5+'РСТ РСО-А'!$I$6+'РСТ РСО-А'!$F$9</f>
        <v>3146.8220000000001</v>
      </c>
      <c r="R26" s="118">
        <f>VLOOKUP($A26+ROUND((COLUMN()-2)/24,5),АТС!$A$41:$F$784,3)+'Иные услуги '!$C$5+'РСТ РСО-А'!$I$6+'РСТ РСО-А'!$F$9</f>
        <v>3145.2919999999999</v>
      </c>
      <c r="S26" s="118">
        <f>VLOOKUP($A26+ROUND((COLUMN()-2)/24,5),АТС!$A$41:$F$784,3)+'Иные услуги '!$C$5+'РСТ РСО-А'!$I$6+'РСТ РСО-А'!$F$9</f>
        <v>3084.2220000000002</v>
      </c>
      <c r="T26" s="118">
        <f>VLOOKUP($A26+ROUND((COLUMN()-2)/24,5),АТС!$A$41:$F$784,3)+'Иные услуги '!$C$5+'РСТ РСО-А'!$I$6+'РСТ РСО-А'!$F$9</f>
        <v>3115.5120000000002</v>
      </c>
      <c r="U26" s="118">
        <f>VLOOKUP($A26+ROUND((COLUMN()-2)/24,5),АТС!$A$41:$F$784,3)+'Иные услуги '!$C$5+'РСТ РСО-А'!$I$6+'РСТ РСО-А'!$F$9</f>
        <v>3083.502</v>
      </c>
      <c r="V26" s="118">
        <f>VLOOKUP($A26+ROUND((COLUMN()-2)/24,5),АТС!$A$41:$F$784,3)+'Иные услуги '!$C$5+'РСТ РСО-А'!$I$6+'РСТ РСО-А'!$F$9</f>
        <v>3118.3919999999998</v>
      </c>
      <c r="W26" s="118">
        <f>VLOOKUP($A26+ROUND((COLUMN()-2)/24,5),АТС!$A$41:$F$784,3)+'Иные услуги '!$C$5+'РСТ РСО-А'!$I$6+'РСТ РСО-А'!$F$9</f>
        <v>3157.0520000000001</v>
      </c>
      <c r="X26" s="118">
        <f>VLOOKUP($A26+ROUND((COLUMN()-2)/24,5),АТС!$A$41:$F$784,3)+'Иные услуги '!$C$5+'РСТ РСО-А'!$I$6+'РСТ РСО-А'!$F$9</f>
        <v>2935.8820000000001</v>
      </c>
      <c r="Y26" s="118">
        <f>VLOOKUP($A26+ROUND((COLUMN()-2)/24,5),АТС!$A$41:$F$784,3)+'Иные услуги '!$C$5+'РСТ РСО-А'!$I$6+'РСТ РСО-А'!$F$9</f>
        <v>2999.212</v>
      </c>
    </row>
    <row r="27" spans="1:25" x14ac:dyDescent="0.2">
      <c r="A27" s="66">
        <f t="shared" si="0"/>
        <v>43537</v>
      </c>
      <c r="B27" s="118">
        <f>VLOOKUP($A27+ROUND((COLUMN()-2)/24,5),АТС!$A$41:$F$784,3)+'Иные услуги '!$C$5+'РСТ РСО-А'!$I$6+'РСТ РСО-А'!$F$9</f>
        <v>3044.4319999999998</v>
      </c>
      <c r="C27" s="118">
        <f>VLOOKUP($A27+ROUND((COLUMN()-2)/24,5),АТС!$A$41:$F$784,3)+'Иные услуги '!$C$5+'РСТ РСО-А'!$I$6+'РСТ РСО-А'!$F$9</f>
        <v>3134.9319999999998</v>
      </c>
      <c r="D27" s="118">
        <f>VLOOKUP($A27+ROUND((COLUMN()-2)/24,5),АТС!$A$41:$F$784,3)+'Иные услуги '!$C$5+'РСТ РСО-А'!$I$6+'РСТ РСО-А'!$F$9</f>
        <v>3134.4319999999998</v>
      </c>
      <c r="E27" s="118">
        <f>VLOOKUP($A27+ROUND((COLUMN()-2)/24,5),АТС!$A$41:$F$784,3)+'Иные услуги '!$C$5+'РСТ РСО-А'!$I$6+'РСТ РСО-А'!$F$9</f>
        <v>3168.7719999999999</v>
      </c>
      <c r="F27" s="118">
        <f>VLOOKUP($A27+ROUND((COLUMN()-2)/24,5),АТС!$A$41:$F$784,3)+'Иные услуги '!$C$5+'РСТ РСО-А'!$I$6+'РСТ РСО-А'!$F$9</f>
        <v>3169.462</v>
      </c>
      <c r="G27" s="118">
        <f>VLOOKUP($A27+ROUND((COLUMN()-2)/24,5),АТС!$A$41:$F$784,3)+'Иные услуги '!$C$5+'РСТ РСО-А'!$I$6+'РСТ РСО-А'!$F$9</f>
        <v>3170.6320000000001</v>
      </c>
      <c r="H27" s="118">
        <f>VLOOKUP($A27+ROUND((COLUMN()-2)/24,5),АТС!$A$41:$F$784,3)+'Иные услуги '!$C$5+'РСТ РСО-А'!$I$6+'РСТ РСО-А'!$F$9</f>
        <v>3175.3620000000001</v>
      </c>
      <c r="I27" s="118">
        <f>VLOOKUP($A27+ROUND((COLUMN()-2)/24,5),АТС!$A$41:$F$784,3)+'Иные услуги '!$C$5+'РСТ РСО-А'!$I$6+'РСТ РСО-А'!$F$9</f>
        <v>3090.3919999999998</v>
      </c>
      <c r="J27" s="118">
        <f>VLOOKUP($A27+ROUND((COLUMN()-2)/24,5),АТС!$A$41:$F$784,3)+'Иные услуги '!$C$5+'РСТ РСО-А'!$I$6+'РСТ РСО-А'!$F$9</f>
        <v>3145.0320000000002</v>
      </c>
      <c r="K27" s="118">
        <f>VLOOKUP($A27+ROUND((COLUMN()-2)/24,5),АТС!$A$41:$F$784,3)+'Иные услуги '!$C$5+'РСТ РСО-А'!$I$6+'РСТ РСО-А'!$F$9</f>
        <v>3083.172</v>
      </c>
      <c r="L27" s="118">
        <f>VLOOKUP($A27+ROUND((COLUMN()-2)/24,5),АТС!$A$41:$F$784,3)+'Иные услуги '!$C$5+'РСТ РСО-А'!$I$6+'РСТ РСО-А'!$F$9</f>
        <v>3053.3919999999998</v>
      </c>
      <c r="M27" s="118">
        <f>VLOOKUP($A27+ROUND((COLUMN()-2)/24,5),АТС!$A$41:$F$784,3)+'Иные услуги '!$C$5+'РСТ РСО-А'!$I$6+'РСТ РСО-А'!$F$9</f>
        <v>3053.232</v>
      </c>
      <c r="N27" s="118">
        <f>VLOOKUP($A27+ROUND((COLUMN()-2)/24,5),АТС!$A$41:$F$784,3)+'Иные услуги '!$C$5+'РСТ РСО-А'!$I$6+'РСТ РСО-А'!$F$9</f>
        <v>3082.1620000000003</v>
      </c>
      <c r="O27" s="118">
        <f>VLOOKUP($A27+ROUND((COLUMN()-2)/24,5),АТС!$A$41:$F$784,3)+'Иные услуги '!$C$5+'РСТ РСО-А'!$I$6+'РСТ РСО-А'!$F$9</f>
        <v>3081.7020000000002</v>
      </c>
      <c r="P27" s="118">
        <f>VLOOKUP($A27+ROUND((COLUMN()-2)/24,5),АТС!$A$41:$F$784,3)+'Иные услуги '!$C$5+'РСТ РСО-А'!$I$6+'РСТ РСО-А'!$F$9</f>
        <v>3112.172</v>
      </c>
      <c r="Q27" s="118">
        <f>VLOOKUP($A27+ROUND((COLUMN()-2)/24,5),АТС!$A$41:$F$784,3)+'Иные услуги '!$C$5+'РСТ РСО-А'!$I$6+'РСТ РСО-А'!$F$9</f>
        <v>3144.6819999999998</v>
      </c>
      <c r="R27" s="118">
        <f>VLOOKUP($A27+ROUND((COLUMN()-2)/24,5),АТС!$A$41:$F$784,3)+'Иные услуги '!$C$5+'РСТ РСО-А'!$I$6+'РСТ РСО-А'!$F$9</f>
        <v>3144.2020000000002</v>
      </c>
      <c r="S27" s="118">
        <f>VLOOKUP($A27+ROUND((COLUMN()-2)/24,5),АТС!$A$41:$F$784,3)+'Иные услуги '!$C$5+'РСТ РСО-А'!$I$6+'РСТ РСО-А'!$F$9</f>
        <v>3114.3720000000003</v>
      </c>
      <c r="T27" s="118">
        <f>VLOOKUP($A27+ROUND((COLUMN()-2)/24,5),АТС!$A$41:$F$784,3)+'Иные услуги '!$C$5+'РСТ РСО-А'!$I$6+'РСТ РСО-А'!$F$9</f>
        <v>3143.6120000000001</v>
      </c>
      <c r="U27" s="118">
        <f>VLOOKUP($A27+ROUND((COLUMN()-2)/24,5),АТС!$A$41:$F$784,3)+'Иные услуги '!$C$5+'РСТ РСО-А'!$I$6+'РСТ РСО-А'!$F$9</f>
        <v>3122.1419999999998</v>
      </c>
      <c r="V27" s="118">
        <f>VLOOKUP($A27+ROUND((COLUMN()-2)/24,5),АТС!$A$41:$F$784,3)+'Иные услуги '!$C$5+'РСТ РСО-А'!$I$6+'РСТ РСО-А'!$F$9</f>
        <v>3119.2220000000002</v>
      </c>
      <c r="W27" s="118">
        <f>VLOOKUP($A27+ROUND((COLUMN()-2)/24,5),АТС!$A$41:$F$784,3)+'Иные услуги '!$C$5+'РСТ РСО-А'!$I$6+'РСТ РСО-А'!$F$9</f>
        <v>3203.5419999999999</v>
      </c>
      <c r="X27" s="118">
        <f>VLOOKUP($A27+ROUND((COLUMN()-2)/24,5),АТС!$A$41:$F$784,3)+'Иные услуги '!$C$5+'РСТ РСО-А'!$I$6+'РСТ РСО-А'!$F$9</f>
        <v>2938.0419999999999</v>
      </c>
      <c r="Y27" s="118">
        <f>VLOOKUP($A27+ROUND((COLUMN()-2)/24,5),АТС!$A$41:$F$784,3)+'Иные услуги '!$C$5+'РСТ РСО-А'!$I$6+'РСТ РСО-А'!$F$9</f>
        <v>2999.0219999999999</v>
      </c>
    </row>
    <row r="28" spans="1:25" x14ac:dyDescent="0.2">
      <c r="A28" s="66">
        <f t="shared" si="0"/>
        <v>43538</v>
      </c>
      <c r="B28" s="118">
        <f>VLOOKUP($A28+ROUND((COLUMN()-2)/24,5),АТС!$A$41:$F$784,3)+'Иные услуги '!$C$5+'РСТ РСО-А'!$I$6+'РСТ РСО-А'!$F$9</f>
        <v>3076.3220000000001</v>
      </c>
      <c r="C28" s="118">
        <f>VLOOKUP($A28+ROUND((COLUMN()-2)/24,5),АТС!$A$41:$F$784,3)+'Иные услуги '!$C$5+'РСТ РСО-А'!$I$6+'РСТ РСО-А'!$F$9</f>
        <v>3137.8119999999999</v>
      </c>
      <c r="D28" s="118">
        <f>VLOOKUP($A28+ROUND((COLUMN()-2)/24,5),АТС!$A$41:$F$784,3)+'Иные услуги '!$C$5+'РСТ РСО-А'!$I$6+'РСТ РСО-А'!$F$9</f>
        <v>3171.4720000000002</v>
      </c>
      <c r="E28" s="118">
        <f>VLOOKUP($A28+ROUND((COLUMN()-2)/24,5),АТС!$A$41:$F$784,3)+'Иные услуги '!$C$5+'РСТ РСО-А'!$I$6+'РСТ РСО-А'!$F$9</f>
        <v>3171.152</v>
      </c>
      <c r="F28" s="118">
        <f>VLOOKUP($A28+ROUND((COLUMN()-2)/24,5),АТС!$A$41:$F$784,3)+'Иные услуги '!$C$5+'РСТ РСО-А'!$I$6+'РСТ РСО-А'!$F$9</f>
        <v>3171.672</v>
      </c>
      <c r="G28" s="118">
        <f>VLOOKUP($A28+ROUND((COLUMN()-2)/24,5),АТС!$A$41:$F$784,3)+'Иные услуги '!$C$5+'РСТ РСО-А'!$I$6+'РСТ РСО-А'!$F$9</f>
        <v>3174.6120000000001</v>
      </c>
      <c r="H28" s="118">
        <f>VLOOKUP($A28+ROUND((COLUMN()-2)/24,5),АТС!$A$41:$F$784,3)+'Иные услуги '!$C$5+'РСТ РСО-А'!$I$6+'РСТ РСО-А'!$F$9</f>
        <v>3183.422</v>
      </c>
      <c r="I28" s="118">
        <f>VLOOKUP($A28+ROUND((COLUMN()-2)/24,5),АТС!$A$41:$F$784,3)+'Иные услуги '!$C$5+'РСТ РСО-А'!$I$6+'РСТ РСО-А'!$F$9</f>
        <v>3054.7820000000002</v>
      </c>
      <c r="J28" s="118">
        <f>VLOOKUP($A28+ROUND((COLUMN()-2)/24,5),АТС!$A$41:$F$784,3)+'Иные услуги '!$C$5+'РСТ РСО-А'!$I$6+'РСТ РСО-А'!$F$9</f>
        <v>3113.8620000000001</v>
      </c>
      <c r="K28" s="118">
        <f>VLOOKUP($A28+ROUND((COLUMN()-2)/24,5),АТС!$A$41:$F$784,3)+'Иные услуги '!$C$5+'РСТ РСО-А'!$I$6+'РСТ РСО-А'!$F$9</f>
        <v>3054.9720000000002</v>
      </c>
      <c r="L28" s="118">
        <f>VLOOKUP($A28+ROUND((COLUMN()-2)/24,5),АТС!$A$41:$F$784,3)+'Иные услуги '!$C$5+'РСТ РСО-А'!$I$6+'РСТ РСО-А'!$F$9</f>
        <v>3054.732</v>
      </c>
      <c r="M28" s="118">
        <f>VLOOKUP($A28+ROUND((COLUMN()-2)/24,5),АТС!$A$41:$F$784,3)+'Иные услуги '!$C$5+'РСТ РСО-А'!$I$6+'РСТ РСО-А'!$F$9</f>
        <v>3055.0819999999999</v>
      </c>
      <c r="N28" s="118">
        <f>VLOOKUP($A28+ROUND((COLUMN()-2)/24,5),АТС!$A$41:$F$784,3)+'Иные услуги '!$C$5+'РСТ РСО-А'!$I$6+'РСТ РСО-А'!$F$9</f>
        <v>3083.0120000000002</v>
      </c>
      <c r="O28" s="118">
        <f>VLOOKUP($A28+ROUND((COLUMN()-2)/24,5),АТС!$A$41:$F$784,3)+'Иные услуги '!$C$5+'РСТ РСО-А'!$I$6+'РСТ РСО-А'!$F$9</f>
        <v>3083.2919999999999</v>
      </c>
      <c r="P28" s="118">
        <f>VLOOKUP($A28+ROUND((COLUMN()-2)/24,5),АТС!$A$41:$F$784,3)+'Иные услуги '!$C$5+'РСТ РСО-А'!$I$6+'РСТ РСО-А'!$F$9</f>
        <v>3113.8020000000001</v>
      </c>
      <c r="Q28" s="118">
        <f>VLOOKUP($A28+ROUND((COLUMN()-2)/24,5),АТС!$A$41:$F$784,3)+'Иные услуги '!$C$5+'РСТ РСО-А'!$I$6+'РСТ РСО-А'!$F$9</f>
        <v>3114.002</v>
      </c>
      <c r="R28" s="118">
        <f>VLOOKUP($A28+ROUND((COLUMN()-2)/24,5),АТС!$A$41:$F$784,3)+'Иные услуги '!$C$5+'РСТ РСО-А'!$I$6+'РСТ РСО-А'!$F$9</f>
        <v>3113.0920000000001</v>
      </c>
      <c r="S28" s="118">
        <f>VLOOKUP($A28+ROUND((COLUMN()-2)/24,5),АТС!$A$41:$F$784,3)+'Иные услуги '!$C$5+'РСТ РСО-А'!$I$6+'РСТ РСО-А'!$F$9</f>
        <v>3083.402</v>
      </c>
      <c r="T28" s="118">
        <f>VLOOKUP($A28+ROUND((COLUMN()-2)/24,5),АТС!$A$41:$F$784,3)+'Иные услуги '!$C$5+'РСТ РСО-А'!$I$6+'РСТ РСО-А'!$F$9</f>
        <v>3104.9920000000002</v>
      </c>
      <c r="U28" s="118">
        <f>VLOOKUP($A28+ROUND((COLUMN()-2)/24,5),АТС!$A$41:$F$784,3)+'Иные услуги '!$C$5+'РСТ РСО-А'!$I$6+'РСТ РСО-А'!$F$9</f>
        <v>3122.712</v>
      </c>
      <c r="V28" s="118">
        <f>VLOOKUP($A28+ROUND((COLUMN()-2)/24,5),АТС!$A$41:$F$784,3)+'Иные услуги '!$C$5+'РСТ РСО-А'!$I$6+'РСТ РСО-А'!$F$9</f>
        <v>3117.942</v>
      </c>
      <c r="W28" s="118">
        <f>VLOOKUP($A28+ROUND((COLUMN()-2)/24,5),АТС!$A$41:$F$784,3)+'Иные услуги '!$C$5+'РСТ РСО-А'!$I$6+'РСТ РСО-А'!$F$9</f>
        <v>3206.982</v>
      </c>
      <c r="X28" s="118">
        <f>VLOOKUP($A28+ROUND((COLUMN()-2)/24,5),АТС!$A$41:$F$784,3)+'Иные услуги '!$C$5+'РСТ РСО-А'!$I$6+'РСТ РСО-А'!$F$9</f>
        <v>2938.172</v>
      </c>
      <c r="Y28" s="118">
        <f>VLOOKUP($A28+ROUND((COLUMN()-2)/24,5),АТС!$A$41:$F$784,3)+'Иные услуги '!$C$5+'РСТ РСО-А'!$I$6+'РСТ РСО-А'!$F$9</f>
        <v>3003.1320000000001</v>
      </c>
    </row>
    <row r="29" spans="1:25" x14ac:dyDescent="0.2">
      <c r="A29" s="66">
        <f t="shared" si="0"/>
        <v>43539</v>
      </c>
      <c r="B29" s="118">
        <f>VLOOKUP($A29+ROUND((COLUMN()-2)/24,5),АТС!$A$41:$F$784,3)+'Иные услуги '!$C$5+'РСТ РСО-А'!$I$6+'РСТ РСО-А'!$F$9</f>
        <v>3079.0819999999999</v>
      </c>
      <c r="C29" s="118">
        <f>VLOOKUP($A29+ROUND((COLUMN()-2)/24,5),АТС!$A$41:$F$784,3)+'Иные услуги '!$C$5+'РСТ РСО-А'!$I$6+'РСТ РСО-А'!$F$9</f>
        <v>3137.9319999999998</v>
      </c>
      <c r="D29" s="118">
        <f>VLOOKUP($A29+ROUND((COLUMN()-2)/24,5),АТС!$A$41:$F$784,3)+'Иные услуги '!$C$5+'РСТ РСО-А'!$I$6+'РСТ РСО-А'!$F$9</f>
        <v>3171.8519999999999</v>
      </c>
      <c r="E29" s="118">
        <f>VLOOKUP($A29+ROUND((COLUMN()-2)/24,5),АТС!$A$41:$F$784,3)+'Иные услуги '!$C$5+'РСТ РСО-А'!$I$6+'РСТ РСО-А'!$F$9</f>
        <v>3171.5419999999999</v>
      </c>
      <c r="F29" s="118">
        <f>VLOOKUP($A29+ROUND((COLUMN()-2)/24,5),АТС!$A$41:$F$784,3)+'Иные услуги '!$C$5+'РСТ РСО-А'!$I$6+'РСТ РСО-А'!$F$9</f>
        <v>3209.5320000000002</v>
      </c>
      <c r="G29" s="118">
        <f>VLOOKUP($A29+ROUND((COLUMN()-2)/24,5),АТС!$A$41:$F$784,3)+'Иные услуги '!$C$5+'РСТ РСО-А'!$I$6+'РСТ РСО-А'!$F$9</f>
        <v>3176.3519999999999</v>
      </c>
      <c r="H29" s="118">
        <f>VLOOKUP($A29+ROUND((COLUMN()-2)/24,5),АТС!$A$41:$F$784,3)+'Иные услуги '!$C$5+'РСТ РСО-А'!$I$6+'РСТ РСО-А'!$F$9</f>
        <v>3236.1320000000001</v>
      </c>
      <c r="I29" s="118">
        <f>VLOOKUP($A29+ROUND((COLUMN()-2)/24,5),АТС!$A$41:$F$784,3)+'Иные услуги '!$C$5+'РСТ РСО-А'!$I$6+'РСТ РСО-А'!$F$9</f>
        <v>3055.402</v>
      </c>
      <c r="J29" s="118">
        <f>VLOOKUP($A29+ROUND((COLUMN()-2)/24,5),АТС!$A$41:$F$784,3)+'Иные услуги '!$C$5+'РСТ РСО-А'!$I$6+'РСТ РСО-А'!$F$9</f>
        <v>3148.442</v>
      </c>
      <c r="K29" s="118">
        <f>VLOOKUP($A29+ROUND((COLUMN()-2)/24,5),АТС!$A$41:$F$784,3)+'Иные услуги '!$C$5+'РСТ РСО-А'!$I$6+'РСТ РСО-А'!$F$9</f>
        <v>3149.232</v>
      </c>
      <c r="L29" s="118">
        <f>VLOOKUP($A29+ROUND((COLUMN()-2)/24,5),АТС!$A$41:$F$784,3)+'Иные услуги '!$C$5+'РСТ РСО-А'!$I$6+'РСТ РСО-А'!$F$9</f>
        <v>3149.2020000000002</v>
      </c>
      <c r="M29" s="118">
        <f>VLOOKUP($A29+ROUND((COLUMN()-2)/24,5),АТС!$A$41:$F$784,3)+'Иные услуги '!$C$5+'РСТ РСО-А'!$I$6+'РСТ РСО-А'!$F$9</f>
        <v>3116.0819999999999</v>
      </c>
      <c r="N29" s="118">
        <f>VLOOKUP($A29+ROUND((COLUMN()-2)/24,5),АТС!$A$41:$F$784,3)+'Иные услуги '!$C$5+'РСТ РСО-А'!$I$6+'РСТ РСО-А'!$F$9</f>
        <v>3115.9520000000002</v>
      </c>
      <c r="O29" s="118">
        <f>VLOOKUP($A29+ROUND((COLUMN()-2)/24,5),АТС!$A$41:$F$784,3)+'Иные услуги '!$C$5+'РСТ РСО-А'!$I$6+'РСТ РСО-А'!$F$9</f>
        <v>3115.902</v>
      </c>
      <c r="P29" s="118">
        <f>VLOOKUP($A29+ROUND((COLUMN()-2)/24,5),АТС!$A$41:$F$784,3)+'Иные услуги '!$C$5+'РСТ РСО-А'!$I$6+'РСТ РСО-А'!$F$9</f>
        <v>3115.9120000000003</v>
      </c>
      <c r="Q29" s="118">
        <f>VLOOKUP($A29+ROUND((COLUMN()-2)/24,5),АТС!$A$41:$F$784,3)+'Иные услуги '!$C$5+'РСТ РСО-А'!$I$6+'РСТ РСО-А'!$F$9</f>
        <v>3148.6419999999998</v>
      </c>
      <c r="R29" s="118">
        <f>VLOOKUP($A29+ROUND((COLUMN()-2)/24,5),АТС!$A$41:$F$784,3)+'Иные услуги '!$C$5+'РСТ РСО-А'!$I$6+'РСТ РСО-А'!$F$9</f>
        <v>3113.942</v>
      </c>
      <c r="S29" s="118">
        <f>VLOOKUP($A29+ROUND((COLUMN()-2)/24,5),АТС!$A$41:$F$784,3)+'Иные услуги '!$C$5+'РСТ РСО-А'!$I$6+'РСТ РСО-А'!$F$9</f>
        <v>3087.652</v>
      </c>
      <c r="T29" s="118">
        <f>VLOOKUP($A29+ROUND((COLUMN()-2)/24,5),АТС!$A$41:$F$784,3)+'Иные услуги '!$C$5+'РСТ РСО-А'!$I$6+'РСТ РСО-А'!$F$9</f>
        <v>3110.8420000000001</v>
      </c>
      <c r="U29" s="118">
        <f>VLOOKUP($A29+ROUND((COLUMN()-2)/24,5),АТС!$A$41:$F$784,3)+'Иные услуги '!$C$5+'РСТ РСО-А'!$I$6+'РСТ РСО-А'!$F$9</f>
        <v>3121.172</v>
      </c>
      <c r="V29" s="118">
        <f>VLOOKUP($A29+ROUND((COLUMN()-2)/24,5),АТС!$A$41:$F$784,3)+'Иные услуги '!$C$5+'РСТ РСО-А'!$I$6+'РСТ РСО-А'!$F$9</f>
        <v>3124.5520000000001</v>
      </c>
      <c r="W29" s="118">
        <f>VLOOKUP($A29+ROUND((COLUMN()-2)/24,5),АТС!$A$41:$F$784,3)+'Иные услуги '!$C$5+'РСТ РСО-А'!$I$6+'РСТ РСО-А'!$F$9</f>
        <v>3212.4520000000002</v>
      </c>
      <c r="X29" s="118">
        <f>VLOOKUP($A29+ROUND((COLUMN()-2)/24,5),АТС!$A$41:$F$784,3)+'Иные услуги '!$C$5+'РСТ РСО-А'!$I$6+'РСТ РСО-А'!$F$9</f>
        <v>2942.6220000000003</v>
      </c>
      <c r="Y29" s="118">
        <f>VLOOKUP($A29+ROUND((COLUMN()-2)/24,5),АТС!$A$41:$F$784,3)+'Иные услуги '!$C$5+'РСТ РСО-А'!$I$6+'РСТ РСО-А'!$F$9</f>
        <v>3004.5819999999999</v>
      </c>
    </row>
    <row r="30" spans="1:25" x14ac:dyDescent="0.2">
      <c r="A30" s="66">
        <f t="shared" si="0"/>
        <v>43540</v>
      </c>
      <c r="B30" s="118">
        <f>VLOOKUP($A30+ROUND((COLUMN()-2)/24,5),АТС!$A$41:$F$784,3)+'Иные услуги '!$C$5+'РСТ РСО-А'!$I$6+'РСТ РСО-А'!$F$9</f>
        <v>3101.002</v>
      </c>
      <c r="C30" s="118">
        <f>VLOOKUP($A30+ROUND((COLUMN()-2)/24,5),АТС!$A$41:$F$784,3)+'Иные услуги '!$C$5+'РСТ РСО-А'!$I$6+'РСТ РСО-А'!$F$9</f>
        <v>3177.7020000000002</v>
      </c>
      <c r="D30" s="118">
        <f>VLOOKUP($A30+ROUND((COLUMN()-2)/24,5),АТС!$A$41:$F$784,3)+'Иные услуги '!$C$5+'РСТ РСО-А'!$I$6+'РСТ РСО-А'!$F$9</f>
        <v>3175.6819999999998</v>
      </c>
      <c r="E30" s="118">
        <f>VLOOKUP($A30+ROUND((COLUMN()-2)/24,5),АТС!$A$41:$F$784,3)+'Иные услуги '!$C$5+'РСТ РСО-А'!$I$6+'РСТ РСО-А'!$F$9</f>
        <v>3174.7220000000002</v>
      </c>
      <c r="F30" s="118">
        <f>VLOOKUP($A30+ROUND((COLUMN()-2)/24,5),АТС!$A$41:$F$784,3)+'Иные услуги '!$C$5+'РСТ РСО-А'!$I$6+'РСТ РСО-А'!$F$9</f>
        <v>3212.7719999999999</v>
      </c>
      <c r="G30" s="118">
        <f>VLOOKUP($A30+ROUND((COLUMN()-2)/24,5),АТС!$A$41:$F$784,3)+'Иные услуги '!$C$5+'РСТ РСО-А'!$I$6+'РСТ РСО-А'!$F$9</f>
        <v>3178.2020000000002</v>
      </c>
      <c r="H30" s="118">
        <f>VLOOKUP($A30+ROUND((COLUMN()-2)/24,5),АТС!$A$41:$F$784,3)+'Иные услуги '!$C$5+'РСТ РСО-А'!$I$6+'РСТ РСО-А'!$F$9</f>
        <v>3234.212</v>
      </c>
      <c r="I30" s="118">
        <f>VLOOKUP($A30+ROUND((COLUMN()-2)/24,5),АТС!$A$41:$F$784,3)+'Иные услуги '!$C$5+'РСТ РСО-А'!$I$6+'РСТ РСО-А'!$F$9</f>
        <v>3057.232</v>
      </c>
      <c r="J30" s="118">
        <f>VLOOKUP($A30+ROUND((COLUMN()-2)/24,5),АТС!$A$41:$F$784,3)+'Иные услуги '!$C$5+'РСТ РСО-А'!$I$6+'РСТ РСО-А'!$F$9</f>
        <v>3150.9920000000002</v>
      </c>
      <c r="K30" s="118">
        <f>VLOOKUP($A30+ROUND((COLUMN()-2)/24,5),АТС!$A$41:$F$784,3)+'Иные услуги '!$C$5+'РСТ РСО-А'!$I$6+'РСТ РСО-А'!$F$9</f>
        <v>3150.9319999999998</v>
      </c>
      <c r="L30" s="118">
        <f>VLOOKUP($A30+ROUND((COLUMN()-2)/24,5),АТС!$A$41:$F$784,3)+'Иные услуги '!$C$5+'РСТ РСО-А'!$I$6+'РСТ РСО-А'!$F$9</f>
        <v>3151.3720000000003</v>
      </c>
      <c r="M30" s="118">
        <f>VLOOKUP($A30+ROUND((COLUMN()-2)/24,5),АТС!$A$41:$F$784,3)+'Иные услуги '!$C$5+'РСТ РСО-А'!$I$6+'РСТ РСО-А'!$F$9</f>
        <v>3151.232</v>
      </c>
      <c r="N30" s="118">
        <f>VLOOKUP($A30+ROUND((COLUMN()-2)/24,5),АТС!$A$41:$F$784,3)+'Иные услуги '!$C$5+'РСТ РСО-А'!$I$6+'РСТ РСО-А'!$F$9</f>
        <v>3151.0219999999999</v>
      </c>
      <c r="O30" s="118">
        <f>VLOOKUP($A30+ROUND((COLUMN()-2)/24,5),АТС!$A$41:$F$784,3)+'Иные услуги '!$C$5+'РСТ РСО-А'!$I$6+'РСТ РСО-А'!$F$9</f>
        <v>3150.9120000000003</v>
      </c>
      <c r="P30" s="118">
        <f>VLOOKUP($A30+ROUND((COLUMN()-2)/24,5),АТС!$A$41:$F$784,3)+'Иные услуги '!$C$5+'РСТ РСО-А'!$I$6+'РСТ РСО-А'!$F$9</f>
        <v>3150.7020000000002</v>
      </c>
      <c r="Q30" s="118">
        <f>VLOOKUP($A30+ROUND((COLUMN()-2)/24,5),АТС!$A$41:$F$784,3)+'Иные услуги '!$C$5+'РСТ РСО-А'!$I$6+'РСТ РСО-А'!$F$9</f>
        <v>3150.6220000000003</v>
      </c>
      <c r="R30" s="118">
        <f>VLOOKUP($A30+ROUND((COLUMN()-2)/24,5),АТС!$A$41:$F$784,3)+'Иные услуги '!$C$5+'РСТ РСО-А'!$I$6+'РСТ РСО-А'!$F$9</f>
        <v>3115.3319999999999</v>
      </c>
      <c r="S30" s="118">
        <f>VLOOKUP($A30+ROUND((COLUMN()-2)/24,5),АТС!$A$41:$F$784,3)+'Иные услуги '!$C$5+'РСТ РСО-А'!$I$6+'РСТ РСО-А'!$F$9</f>
        <v>3088.2620000000002</v>
      </c>
      <c r="T30" s="118">
        <f>VLOOKUP($A30+ROUND((COLUMN()-2)/24,5),АТС!$A$41:$F$784,3)+'Иные услуги '!$C$5+'РСТ РСО-А'!$I$6+'РСТ РСО-А'!$F$9</f>
        <v>3111.752</v>
      </c>
      <c r="U30" s="118">
        <f>VLOOKUP($A30+ROUND((COLUMN()-2)/24,5),АТС!$A$41:$F$784,3)+'Иные услуги '!$C$5+'РСТ РСО-А'!$I$6+'РСТ РСО-А'!$F$9</f>
        <v>3091.502</v>
      </c>
      <c r="V30" s="118">
        <f>VLOOKUP($A30+ROUND((COLUMN()-2)/24,5),АТС!$A$41:$F$784,3)+'Иные услуги '!$C$5+'РСТ РСО-А'!$I$6+'РСТ РСО-А'!$F$9</f>
        <v>3125.5219999999999</v>
      </c>
      <c r="W30" s="118">
        <f>VLOOKUP($A30+ROUND((COLUMN()-2)/24,5),АТС!$A$41:$F$784,3)+'Иные услуги '!$C$5+'РСТ РСО-А'!$I$6+'РСТ РСО-А'!$F$9</f>
        <v>3209.3720000000003</v>
      </c>
      <c r="X30" s="118">
        <f>VLOOKUP($A30+ROUND((COLUMN()-2)/24,5),АТС!$A$41:$F$784,3)+'Иные услуги '!$C$5+'РСТ РСО-А'!$I$6+'РСТ РСО-А'!$F$9</f>
        <v>2940.1819999999998</v>
      </c>
      <c r="Y30" s="118">
        <f>VLOOKUP($A30+ROUND((COLUMN()-2)/24,5),АТС!$A$41:$F$784,3)+'Иные услуги '!$C$5+'РСТ РСО-А'!$I$6+'РСТ РСО-А'!$F$9</f>
        <v>2978.1220000000003</v>
      </c>
    </row>
    <row r="31" spans="1:25" x14ac:dyDescent="0.2">
      <c r="A31" s="66">
        <f t="shared" si="0"/>
        <v>43541</v>
      </c>
      <c r="B31" s="118">
        <f>VLOOKUP($A31+ROUND((COLUMN()-2)/24,5),АТС!$A$41:$F$784,3)+'Иные услуги '!$C$5+'РСТ РСО-А'!$I$6+'РСТ РСО-А'!$F$9</f>
        <v>3111.8119999999999</v>
      </c>
      <c r="C31" s="118">
        <f>VLOOKUP($A31+ROUND((COLUMN()-2)/24,5),АТС!$A$41:$F$784,3)+'Иные услуги '!$C$5+'РСТ РСО-А'!$I$6+'РСТ РСО-А'!$F$9</f>
        <v>3174.9120000000003</v>
      </c>
      <c r="D31" s="118">
        <f>VLOOKUP($A31+ROUND((COLUMN()-2)/24,5),АТС!$A$41:$F$784,3)+'Иные услуги '!$C$5+'РСТ РСО-А'!$I$6+'РСТ РСО-А'!$F$9</f>
        <v>3173.5819999999999</v>
      </c>
      <c r="E31" s="118">
        <f>VLOOKUP($A31+ROUND((COLUMN()-2)/24,5),АТС!$A$41:$F$784,3)+'Иные услуги '!$C$5+'РСТ РСО-А'!$I$6+'РСТ РСО-А'!$F$9</f>
        <v>3210.5120000000002</v>
      </c>
      <c r="F31" s="118">
        <f>VLOOKUP($A31+ROUND((COLUMN()-2)/24,5),АТС!$A$41:$F$784,3)+'Иные услуги '!$C$5+'РСТ РСО-А'!$I$6+'РСТ РСО-А'!$F$9</f>
        <v>3211.0619999999999</v>
      </c>
      <c r="G31" s="118">
        <f>VLOOKUP($A31+ROUND((COLUMN()-2)/24,5),АТС!$A$41:$F$784,3)+'Иные услуги '!$C$5+'РСТ РСО-А'!$I$6+'РСТ РСО-А'!$F$9</f>
        <v>3174.8319999999999</v>
      </c>
      <c r="H31" s="118">
        <f>VLOOKUP($A31+ROUND((COLUMN()-2)/24,5),АТС!$A$41:$F$784,3)+'Иные услуги '!$C$5+'РСТ РСО-А'!$I$6+'РСТ РСО-А'!$F$9</f>
        <v>3229.5520000000001</v>
      </c>
      <c r="I31" s="118">
        <f>VLOOKUP($A31+ROUND((COLUMN()-2)/24,5),АТС!$A$41:$F$784,3)+'Иные услуги '!$C$5+'РСТ РСО-А'!$I$6+'РСТ РСО-А'!$F$9</f>
        <v>3052.6320000000001</v>
      </c>
      <c r="J31" s="118">
        <f>VLOOKUP($A31+ROUND((COLUMN()-2)/24,5),АТС!$A$41:$F$784,3)+'Иные услуги '!$C$5+'РСТ РСО-А'!$I$6+'РСТ РСО-А'!$F$9</f>
        <v>3305.9520000000002</v>
      </c>
      <c r="K31" s="118">
        <f>VLOOKUP($A31+ROUND((COLUMN()-2)/24,5),АТС!$A$41:$F$784,3)+'Иные услуги '!$C$5+'РСТ РСО-А'!$I$6+'РСТ РСО-А'!$F$9</f>
        <v>3184.6019999999999</v>
      </c>
      <c r="L31" s="118">
        <f>VLOOKUP($A31+ROUND((COLUMN()-2)/24,5),АТС!$A$41:$F$784,3)+'Иные услуги '!$C$5+'РСТ РСО-А'!$I$6+'РСТ РСО-А'!$F$9</f>
        <v>3150.1419999999998</v>
      </c>
      <c r="M31" s="118">
        <f>VLOOKUP($A31+ROUND((COLUMN()-2)/24,5),АТС!$A$41:$F$784,3)+'Иные услуги '!$C$5+'РСТ РСО-А'!$I$6+'РСТ РСО-А'!$F$9</f>
        <v>3150.2020000000002</v>
      </c>
      <c r="N31" s="118">
        <f>VLOOKUP($A31+ROUND((COLUMN()-2)/24,5),АТС!$A$41:$F$784,3)+'Иные услуги '!$C$5+'РСТ РСО-А'!$I$6+'РСТ РСО-А'!$F$9</f>
        <v>3149.8620000000001</v>
      </c>
      <c r="O31" s="118">
        <f>VLOOKUP($A31+ROUND((COLUMN()-2)/24,5),АТС!$A$41:$F$784,3)+'Иные услуги '!$C$5+'РСТ РСО-А'!$I$6+'РСТ РСО-А'!$F$9</f>
        <v>3185.502</v>
      </c>
      <c r="P31" s="118">
        <f>VLOOKUP($A31+ROUND((COLUMN()-2)/24,5),АТС!$A$41:$F$784,3)+'Иные услуги '!$C$5+'РСТ РСО-А'!$I$6+'РСТ РСО-А'!$F$9</f>
        <v>3185.8720000000003</v>
      </c>
      <c r="Q31" s="118">
        <f>VLOOKUP($A31+ROUND((COLUMN()-2)/24,5),АТС!$A$41:$F$784,3)+'Иные услуги '!$C$5+'РСТ РСО-А'!$I$6+'РСТ РСО-А'!$F$9</f>
        <v>3222.9520000000002</v>
      </c>
      <c r="R31" s="118">
        <f>VLOOKUP($A31+ROUND((COLUMN()-2)/24,5),АТС!$A$41:$F$784,3)+'Иные услуги '!$C$5+'РСТ РСО-А'!$I$6+'РСТ РСО-А'!$F$9</f>
        <v>3186.1320000000001</v>
      </c>
      <c r="S31" s="118">
        <f>VLOOKUP($A31+ROUND((COLUMN()-2)/24,5),АТС!$A$41:$F$784,3)+'Иные услуги '!$C$5+'РСТ РСО-А'!$I$6+'РСТ РСО-А'!$F$9</f>
        <v>3152.7620000000002</v>
      </c>
      <c r="T31" s="118">
        <f>VLOOKUP($A31+ROUND((COLUMN()-2)/24,5),АТС!$A$41:$F$784,3)+'Иные услуги '!$C$5+'РСТ РСО-А'!$I$6+'РСТ РСО-А'!$F$9</f>
        <v>3112.8919999999998</v>
      </c>
      <c r="U31" s="118">
        <f>VLOOKUP($A31+ROUND((COLUMN()-2)/24,5),АТС!$A$41:$F$784,3)+'Иные услуги '!$C$5+'РСТ РСО-А'!$I$6+'РСТ РСО-А'!$F$9</f>
        <v>3085.3519999999999</v>
      </c>
      <c r="V31" s="118">
        <f>VLOOKUP($A31+ROUND((COLUMN()-2)/24,5),АТС!$A$41:$F$784,3)+'Иные услуги '!$C$5+'РСТ РСО-А'!$I$6+'РСТ РСО-А'!$F$9</f>
        <v>3126.8519999999999</v>
      </c>
      <c r="W31" s="118">
        <f>VLOOKUP($A31+ROUND((COLUMN()-2)/24,5),АТС!$A$41:$F$784,3)+'Иные услуги '!$C$5+'РСТ РСО-А'!$I$6+'РСТ РСО-А'!$F$9</f>
        <v>3211.8820000000001</v>
      </c>
      <c r="X31" s="118">
        <f>VLOOKUP($A31+ROUND((COLUMN()-2)/24,5),АТС!$A$41:$F$784,3)+'Иные услуги '!$C$5+'РСТ РСО-А'!$I$6+'РСТ РСО-А'!$F$9</f>
        <v>2941.192</v>
      </c>
      <c r="Y31" s="118">
        <f>VLOOKUP($A31+ROUND((COLUMN()-2)/24,5),АТС!$A$41:$F$784,3)+'Иные услуги '!$C$5+'РСТ РСО-А'!$I$6+'РСТ РСО-А'!$F$9</f>
        <v>3005.5219999999999</v>
      </c>
    </row>
    <row r="32" spans="1:25" x14ac:dyDescent="0.2">
      <c r="A32" s="66">
        <f t="shared" si="0"/>
        <v>43542</v>
      </c>
      <c r="B32" s="118">
        <f>VLOOKUP($A32+ROUND((COLUMN()-2)/24,5),АТС!$A$41:$F$784,3)+'Иные услуги '!$C$5+'РСТ РСО-А'!$I$6+'РСТ РСО-А'!$F$9</f>
        <v>3111.6620000000003</v>
      </c>
      <c r="C32" s="118">
        <f>VLOOKUP($A32+ROUND((COLUMN()-2)/24,5),АТС!$A$41:$F$784,3)+'Иные услуги '!$C$5+'РСТ РСО-А'!$I$6+'РСТ РСО-А'!$F$9</f>
        <v>3174.3919999999998</v>
      </c>
      <c r="D32" s="118">
        <f>VLOOKUP($A32+ROUND((COLUMN()-2)/24,5),АТС!$A$41:$F$784,3)+'Иные услуги '!$C$5+'РСТ РСО-А'!$I$6+'РСТ РСО-А'!$F$9</f>
        <v>3210.5219999999999</v>
      </c>
      <c r="E32" s="118">
        <f>VLOOKUP($A32+ROUND((COLUMN()-2)/24,5),АТС!$A$41:$F$784,3)+'Иные услуги '!$C$5+'РСТ РСО-А'!$I$6+'РСТ РСО-А'!$F$9</f>
        <v>3210.232</v>
      </c>
      <c r="F32" s="118">
        <f>VLOOKUP($A32+ROUND((COLUMN()-2)/24,5),АТС!$A$41:$F$784,3)+'Иные услуги '!$C$5+'РСТ РСО-А'!$I$6+'РСТ РСО-А'!$F$9</f>
        <v>3211.152</v>
      </c>
      <c r="G32" s="118">
        <f>VLOOKUP($A32+ROUND((COLUMN()-2)/24,5),АТС!$A$41:$F$784,3)+'Иные услуги '!$C$5+'РСТ РСО-А'!$I$6+'РСТ РСО-А'!$F$9</f>
        <v>3175.962</v>
      </c>
      <c r="H32" s="118">
        <f>VLOOKUP($A32+ROUND((COLUMN()-2)/24,5),АТС!$A$41:$F$784,3)+'Иные услуги '!$C$5+'РСТ РСО-А'!$I$6+'РСТ РСО-А'!$F$9</f>
        <v>3235.3720000000003</v>
      </c>
      <c r="I32" s="118">
        <f>VLOOKUP($A32+ROUND((COLUMN()-2)/24,5),АТС!$A$41:$F$784,3)+'Иные услуги '!$C$5+'РСТ РСО-А'!$I$6+'РСТ РСО-А'!$F$9</f>
        <v>3056.692</v>
      </c>
      <c r="J32" s="118">
        <f>VLOOKUP($A32+ROUND((COLUMN()-2)/24,5),АТС!$A$41:$F$784,3)+'Иные услуги '!$C$5+'РСТ РСО-А'!$I$6+'РСТ РСО-А'!$F$9</f>
        <v>3121.192</v>
      </c>
      <c r="K32" s="118">
        <f>VLOOKUP($A32+ROUND((COLUMN()-2)/24,5),АТС!$A$41:$F$784,3)+'Иные услуги '!$C$5+'РСТ РСО-А'!$I$6+'РСТ РСО-А'!$F$9</f>
        <v>3062.232</v>
      </c>
      <c r="L32" s="118">
        <f>VLOOKUP($A32+ROUND((COLUMN()-2)/24,5),АТС!$A$41:$F$784,3)+'Иные услуги '!$C$5+'РСТ РСО-А'!$I$6+'РСТ РСО-А'!$F$9</f>
        <v>3035.3119999999999</v>
      </c>
      <c r="M32" s="118">
        <f>VLOOKUP($A32+ROUND((COLUMN()-2)/24,5),АТС!$A$41:$F$784,3)+'Иные услуги '!$C$5+'РСТ РСО-А'!$I$6+'РСТ РСО-А'!$F$9</f>
        <v>3035.402</v>
      </c>
      <c r="N32" s="118">
        <f>VLOOKUP($A32+ROUND((COLUMN()-2)/24,5),АТС!$A$41:$F$784,3)+'Иные услуги '!$C$5+'РСТ РСО-А'!$I$6+'РСТ РСО-А'!$F$9</f>
        <v>3035.0120000000002</v>
      </c>
      <c r="O32" s="118">
        <f>VLOOKUP($A32+ROUND((COLUMN()-2)/24,5),АТС!$A$41:$F$784,3)+'Иные услуги '!$C$5+'РСТ РСО-А'!$I$6+'РСТ РСО-А'!$F$9</f>
        <v>3034.922</v>
      </c>
      <c r="P32" s="118">
        <f>VLOOKUP($A32+ROUND((COLUMN()-2)/24,5),АТС!$A$41:$F$784,3)+'Иные услуги '!$C$5+'РСТ РСО-А'!$I$6+'РСТ РСО-А'!$F$9</f>
        <v>3033.3020000000001</v>
      </c>
      <c r="Q32" s="118">
        <f>VLOOKUP($A32+ROUND((COLUMN()-2)/24,5),АТС!$A$41:$F$784,3)+'Иные услуги '!$C$5+'РСТ РСО-А'!$I$6+'РСТ РСО-А'!$F$9</f>
        <v>3033.7620000000002</v>
      </c>
      <c r="R32" s="118">
        <f>VLOOKUP($A32+ROUND((COLUMN()-2)/24,5),АТС!$A$41:$F$784,3)+'Иные услуги '!$C$5+'РСТ РСО-А'!$I$6+'РСТ РСО-А'!$F$9</f>
        <v>3059.1120000000001</v>
      </c>
      <c r="S32" s="118">
        <f>VLOOKUP($A32+ROUND((COLUMN()-2)/24,5),АТС!$A$41:$F$784,3)+'Иные услуги '!$C$5+'РСТ РСО-А'!$I$6+'РСТ РСО-А'!$F$9</f>
        <v>3035.0619999999999</v>
      </c>
      <c r="T32" s="118">
        <f>VLOOKUP($A32+ROUND((COLUMN()-2)/24,5),АТС!$A$41:$F$784,3)+'Иные услуги '!$C$5+'РСТ РСО-А'!$I$6+'РСТ РСО-А'!$F$9</f>
        <v>3111.982</v>
      </c>
      <c r="U32" s="118">
        <f>VLOOKUP($A32+ROUND((COLUMN()-2)/24,5),АТС!$A$41:$F$784,3)+'Иные услуги '!$C$5+'РСТ РСО-А'!$I$6+'РСТ РСО-А'!$F$9</f>
        <v>3095.4720000000002</v>
      </c>
      <c r="V32" s="118">
        <f>VLOOKUP($A32+ROUND((COLUMN()-2)/24,5),АТС!$A$41:$F$784,3)+'Иные услуги '!$C$5+'РСТ РСО-А'!$I$6+'РСТ РСО-А'!$F$9</f>
        <v>3131.6419999999998</v>
      </c>
      <c r="W32" s="118">
        <f>VLOOKUP($A32+ROUND((COLUMN()-2)/24,5),АТС!$A$41:$F$784,3)+'Иные услуги '!$C$5+'РСТ РСО-А'!$I$6+'РСТ РСО-А'!$F$9</f>
        <v>3219.0520000000001</v>
      </c>
      <c r="X32" s="118">
        <f>VLOOKUP($A32+ROUND((COLUMN()-2)/24,5),АТС!$A$41:$F$784,3)+'Иные услуги '!$C$5+'РСТ РСО-А'!$I$6+'РСТ РСО-А'!$F$9</f>
        <v>2944.0720000000001</v>
      </c>
      <c r="Y32" s="118">
        <f>VLOOKUP($A32+ROUND((COLUMN()-2)/24,5),АТС!$A$41:$F$784,3)+'Иные услуги '!$C$5+'РСТ РСО-А'!$I$6+'РСТ РСО-А'!$F$9</f>
        <v>2985.6320000000001</v>
      </c>
    </row>
    <row r="33" spans="1:25" x14ac:dyDescent="0.2">
      <c r="A33" s="66">
        <f t="shared" si="0"/>
        <v>43543</v>
      </c>
      <c r="B33" s="118">
        <f>VLOOKUP($A33+ROUND((COLUMN()-2)/24,5),АТС!$A$41:$F$784,3)+'Иные услуги '!$C$5+'РСТ РСО-А'!$I$6+'РСТ РСО-А'!$F$9</f>
        <v>3113.9319999999998</v>
      </c>
      <c r="C33" s="118">
        <f>VLOOKUP($A33+ROUND((COLUMN()-2)/24,5),АТС!$A$41:$F$784,3)+'Иные услуги '!$C$5+'РСТ РСО-А'!$I$6+'РСТ РСО-А'!$F$9</f>
        <v>3176.962</v>
      </c>
      <c r="D33" s="118">
        <f>VLOOKUP($A33+ROUND((COLUMN()-2)/24,5),АТС!$A$41:$F$784,3)+'Иные услуги '!$C$5+'РСТ РСО-А'!$I$6+'РСТ РСО-А'!$F$9</f>
        <v>3213.0419999999999</v>
      </c>
      <c r="E33" s="118">
        <f>VLOOKUP($A33+ROUND((COLUMN()-2)/24,5),АТС!$A$41:$F$784,3)+'Иные услуги '!$C$5+'РСТ РСО-А'!$I$6+'РСТ РСО-А'!$F$9</f>
        <v>3212.8020000000001</v>
      </c>
      <c r="F33" s="118">
        <f>VLOOKUP($A33+ROUND((COLUMN()-2)/24,5),АТС!$A$41:$F$784,3)+'Иные услуги '!$C$5+'РСТ РСО-А'!$I$6+'РСТ РСО-А'!$F$9</f>
        <v>3213.8319999999999</v>
      </c>
      <c r="G33" s="118">
        <f>VLOOKUP($A33+ROUND((COLUMN()-2)/24,5),АТС!$A$41:$F$784,3)+'Иные услуги '!$C$5+'РСТ РСО-А'!$I$6+'РСТ РСО-А'!$F$9</f>
        <v>3179.9120000000003</v>
      </c>
      <c r="H33" s="118">
        <f>VLOOKUP($A33+ROUND((COLUMN()-2)/24,5),АТС!$A$41:$F$784,3)+'Иные услуги '!$C$5+'РСТ РСО-А'!$I$6+'РСТ РСО-А'!$F$9</f>
        <v>3298.2220000000002</v>
      </c>
      <c r="I33" s="118">
        <f>VLOOKUP($A33+ROUND((COLUMN()-2)/24,5),АТС!$A$41:$F$784,3)+'Иные услуги '!$C$5+'РСТ РСО-А'!$I$6+'РСТ РСО-А'!$F$9</f>
        <v>3145.0219999999999</v>
      </c>
      <c r="J33" s="118">
        <f>VLOOKUP($A33+ROUND((COLUMN()-2)/24,5),АТС!$A$41:$F$784,3)+'Иные услуги '!$C$5+'РСТ РСО-А'!$I$6+'РСТ РСО-А'!$F$9</f>
        <v>3228.2420000000002</v>
      </c>
      <c r="K33" s="118">
        <f>VLOOKUP($A33+ROUND((COLUMN()-2)/24,5),АТС!$A$41:$F$784,3)+'Иные услуги '!$C$5+'РСТ РСО-А'!$I$6+'РСТ РСО-А'!$F$9</f>
        <v>3092.232</v>
      </c>
      <c r="L33" s="118">
        <f>VLOOKUP($A33+ROUND((COLUMN()-2)/24,5),АТС!$A$41:$F$784,3)+'Иные услуги '!$C$5+'РСТ РСО-А'!$I$6+'РСТ РСО-А'!$F$9</f>
        <v>3092.0219999999999</v>
      </c>
      <c r="M33" s="118">
        <f>VLOOKUP($A33+ROUND((COLUMN()-2)/24,5),АТС!$A$41:$F$784,3)+'Иные услуги '!$C$5+'РСТ РСО-А'!$I$6+'РСТ РСО-А'!$F$9</f>
        <v>3092.5720000000001</v>
      </c>
      <c r="N33" s="118">
        <f>VLOOKUP($A33+ROUND((COLUMN()-2)/24,5),АТС!$A$41:$F$784,3)+'Иные услуги '!$C$5+'РСТ РСО-А'!$I$6+'РСТ РСО-А'!$F$9</f>
        <v>3092.6019999999999</v>
      </c>
      <c r="O33" s="118">
        <f>VLOOKUP($A33+ROUND((COLUMN()-2)/24,5),АТС!$A$41:$F$784,3)+'Иные услуги '!$C$5+'РСТ РСО-А'!$I$6+'РСТ РСО-А'!$F$9</f>
        <v>3091.962</v>
      </c>
      <c r="P33" s="118">
        <f>VLOOKUP($A33+ROUND((COLUMN()-2)/24,5),АТС!$A$41:$F$784,3)+'Иные услуги '!$C$5+'РСТ РСО-А'!$I$6+'РСТ РСО-А'!$F$9</f>
        <v>3090.8820000000001</v>
      </c>
      <c r="Q33" s="118">
        <f>VLOOKUP($A33+ROUND((COLUMN()-2)/24,5),АТС!$A$41:$F$784,3)+'Иные услуги '!$C$5+'РСТ РСО-А'!$I$6+'РСТ РСО-А'!$F$9</f>
        <v>3090.672</v>
      </c>
      <c r="R33" s="118">
        <f>VLOOKUP($A33+ROUND((COLUMN()-2)/24,5),АТС!$A$41:$F$784,3)+'Иные услуги '!$C$5+'РСТ РСО-А'!$I$6+'РСТ РСО-А'!$F$9</f>
        <v>3058.9720000000002</v>
      </c>
      <c r="S33" s="118">
        <f>VLOOKUP($A33+ROUND((COLUMN()-2)/24,5),АТС!$A$41:$F$784,3)+'Иные услуги '!$C$5+'РСТ РСО-А'!$I$6+'РСТ РСО-А'!$F$9</f>
        <v>3034.6019999999999</v>
      </c>
      <c r="T33" s="118">
        <f>VLOOKUP($A33+ROUND((COLUMN()-2)/24,5),АТС!$A$41:$F$784,3)+'Иные услуги '!$C$5+'РСТ РСО-А'!$I$6+'РСТ РСО-А'!$F$9</f>
        <v>3112.712</v>
      </c>
      <c r="U33" s="118">
        <f>VLOOKUP($A33+ROUND((COLUMN()-2)/24,5),АТС!$A$41:$F$784,3)+'Иные услуги '!$C$5+'РСТ РСО-А'!$I$6+'РСТ РСО-А'!$F$9</f>
        <v>3096.3319999999999</v>
      </c>
      <c r="V33" s="118">
        <f>VLOOKUP($A33+ROUND((COLUMN()-2)/24,5),АТС!$A$41:$F$784,3)+'Иные услуги '!$C$5+'РСТ РСО-А'!$I$6+'РСТ РСО-А'!$F$9</f>
        <v>3132.8620000000001</v>
      </c>
      <c r="W33" s="118">
        <f>VLOOKUP($A33+ROUND((COLUMN()-2)/24,5),АТС!$A$41:$F$784,3)+'Иные услуги '!$C$5+'РСТ РСО-А'!$I$6+'РСТ РСО-А'!$F$9</f>
        <v>3220.0219999999999</v>
      </c>
      <c r="X33" s="118">
        <f>VLOOKUP($A33+ROUND((COLUMN()-2)/24,5),АТС!$A$41:$F$784,3)+'Иные услуги '!$C$5+'РСТ РСО-А'!$I$6+'РСТ РСО-А'!$F$9</f>
        <v>2945.2420000000002</v>
      </c>
      <c r="Y33" s="118">
        <f>VLOOKUP($A33+ROUND((COLUMN()-2)/24,5),АТС!$A$41:$F$784,3)+'Иные услуги '!$C$5+'РСТ РСО-А'!$I$6+'РСТ РСО-А'!$F$9</f>
        <v>2986.0219999999999</v>
      </c>
    </row>
    <row r="34" spans="1:25" x14ac:dyDescent="0.2">
      <c r="A34" s="66">
        <f t="shared" si="0"/>
        <v>43544</v>
      </c>
      <c r="B34" s="118">
        <f>VLOOKUP($A34+ROUND((COLUMN()-2)/24,5),АТС!$A$41:$F$784,3)+'Иные услуги '!$C$5+'РСТ РСО-А'!$I$6+'РСТ РСО-А'!$F$9</f>
        <v>3082.4920000000002</v>
      </c>
      <c r="C34" s="118">
        <f>VLOOKUP($A34+ROUND((COLUMN()-2)/24,5),АТС!$A$41:$F$784,3)+'Иные услуги '!$C$5+'РСТ РСО-А'!$I$6+'РСТ РСО-А'!$F$9</f>
        <v>3142.442</v>
      </c>
      <c r="D34" s="118">
        <f>VLOOKUP($A34+ROUND((COLUMN()-2)/24,5),АТС!$A$41:$F$784,3)+'Иные услуги '!$C$5+'РСТ РСО-А'!$I$6+'РСТ РСО-А'!$F$9</f>
        <v>3176.1120000000001</v>
      </c>
      <c r="E34" s="118">
        <f>VLOOKUP($A34+ROUND((COLUMN()-2)/24,5),АТС!$A$41:$F$784,3)+'Иные услуги '!$C$5+'РСТ РСО-А'!$I$6+'РСТ РСО-А'!$F$9</f>
        <v>3175.5920000000001</v>
      </c>
      <c r="F34" s="118">
        <f>VLOOKUP($A34+ROUND((COLUMN()-2)/24,5),АТС!$A$41:$F$784,3)+'Иные услуги '!$C$5+'РСТ РСО-А'!$I$6+'РСТ РСО-А'!$F$9</f>
        <v>3176.7420000000002</v>
      </c>
      <c r="G34" s="118">
        <f>VLOOKUP($A34+ROUND((COLUMN()-2)/24,5),АТС!$A$41:$F$784,3)+'Иные услуги '!$C$5+'РСТ РСО-А'!$I$6+'РСТ РСО-А'!$F$9</f>
        <v>3179.7820000000002</v>
      </c>
      <c r="H34" s="118">
        <f>VLOOKUP($A34+ROUND((COLUMN()-2)/24,5),АТС!$A$41:$F$784,3)+'Иные услуги '!$C$5+'РСТ РСО-А'!$I$6+'РСТ РСО-А'!$F$9</f>
        <v>3187.7719999999999</v>
      </c>
      <c r="I34" s="118">
        <f>VLOOKUP($A34+ROUND((COLUMN()-2)/24,5),АТС!$A$41:$F$784,3)+'Иные услуги '!$C$5+'РСТ РСО-А'!$I$6+'РСТ РСО-А'!$F$9</f>
        <v>3060.1320000000001</v>
      </c>
      <c r="J34" s="118">
        <f>VLOOKUP($A34+ROUND((COLUMN()-2)/24,5),АТС!$A$41:$F$784,3)+'Иные услуги '!$C$5+'РСТ РСО-А'!$I$6+'РСТ РСО-А'!$F$9</f>
        <v>3122.8220000000001</v>
      </c>
      <c r="K34" s="118">
        <f>VLOOKUP($A34+ROUND((COLUMN()-2)/24,5),АТС!$A$41:$F$784,3)+'Иные услуги '!$C$5+'РСТ РСО-А'!$I$6+'РСТ РСО-А'!$F$9</f>
        <v>3036.0320000000002</v>
      </c>
      <c r="L34" s="118">
        <f>VLOOKUP($A34+ROUND((COLUMN()-2)/24,5),АТС!$A$41:$F$784,3)+'Иные услуги '!$C$5+'РСТ РСО-А'!$I$6+'РСТ РСО-А'!$F$9</f>
        <v>3035.002</v>
      </c>
      <c r="M34" s="118">
        <f>VLOOKUP($A34+ROUND((COLUMN()-2)/24,5),АТС!$A$41:$F$784,3)+'Иные услуги '!$C$5+'РСТ РСО-А'!$I$6+'РСТ РСО-А'!$F$9</f>
        <v>3035.6320000000001</v>
      </c>
      <c r="N34" s="118">
        <f>VLOOKUP($A34+ROUND((COLUMN()-2)/24,5),АТС!$A$41:$F$784,3)+'Иные услуги '!$C$5+'РСТ РСО-А'!$I$6+'РСТ РСО-А'!$F$9</f>
        <v>3036.0320000000002</v>
      </c>
      <c r="O34" s="118">
        <f>VLOOKUP($A34+ROUND((COLUMN()-2)/24,5),АТС!$A$41:$F$784,3)+'Иные услуги '!$C$5+'РСТ РСО-А'!$I$6+'РСТ РСО-А'!$F$9</f>
        <v>3035.712</v>
      </c>
      <c r="P34" s="118">
        <f>VLOOKUP($A34+ROUND((COLUMN()-2)/24,5),АТС!$A$41:$F$784,3)+'Иные услуги '!$C$5+'РСТ РСО-А'!$I$6+'РСТ РСО-А'!$F$9</f>
        <v>3034.5219999999999</v>
      </c>
      <c r="Q34" s="118">
        <f>VLOOKUP($A34+ROUND((COLUMN()-2)/24,5),АТС!$A$41:$F$784,3)+'Иные услуги '!$C$5+'РСТ РСО-А'!$I$6+'РСТ РСО-А'!$F$9</f>
        <v>3034.4720000000002</v>
      </c>
      <c r="R34" s="118">
        <f>VLOOKUP($A34+ROUND((COLUMN()-2)/24,5),АТС!$A$41:$F$784,3)+'Иные услуги '!$C$5+'РСТ РСО-А'!$I$6+'РСТ РСО-А'!$F$9</f>
        <v>3031.7420000000002</v>
      </c>
      <c r="S34" s="118">
        <f>VLOOKUP($A34+ROUND((COLUMN()-2)/24,5),АТС!$A$41:$F$784,3)+'Иные услуги '!$C$5+'РСТ РСО-А'!$I$6+'РСТ РСО-А'!$F$9</f>
        <v>3033.652</v>
      </c>
      <c r="T34" s="118">
        <f>VLOOKUP($A34+ROUND((COLUMN()-2)/24,5),АТС!$A$41:$F$784,3)+'Иные услуги '!$C$5+'РСТ РСО-А'!$I$6+'РСТ РСО-А'!$F$9</f>
        <v>3113.3919999999998</v>
      </c>
      <c r="U34" s="118">
        <f>VLOOKUP($A34+ROUND((COLUMN()-2)/24,5),АТС!$A$41:$F$784,3)+'Иные услуги '!$C$5+'РСТ РСО-А'!$I$6+'РСТ РСО-А'!$F$9</f>
        <v>3088.8820000000001</v>
      </c>
      <c r="V34" s="118">
        <f>VLOOKUP($A34+ROUND((COLUMN()-2)/24,5),АТС!$A$41:$F$784,3)+'Иные услуги '!$C$5+'РСТ РСО-А'!$I$6+'РСТ РСО-А'!$F$9</f>
        <v>3132.1419999999998</v>
      </c>
      <c r="W34" s="118">
        <f>VLOOKUP($A34+ROUND((COLUMN()-2)/24,5),АТС!$A$41:$F$784,3)+'Иные услуги '!$C$5+'РСТ РСО-А'!$I$6+'РСТ РСО-А'!$F$9</f>
        <v>3220.5320000000002</v>
      </c>
      <c r="X34" s="118">
        <f>VLOOKUP($A34+ROUND((COLUMN()-2)/24,5),АТС!$A$41:$F$784,3)+'Иные услуги '!$C$5+'РСТ РСО-А'!$I$6+'РСТ РСО-А'!$F$9</f>
        <v>2944.7919999999999</v>
      </c>
      <c r="Y34" s="118">
        <f>VLOOKUP($A34+ROUND((COLUMN()-2)/24,5),АТС!$A$41:$F$784,3)+'Иные услуги '!$C$5+'РСТ РСО-А'!$I$6+'РСТ РСО-А'!$F$9</f>
        <v>2985.1220000000003</v>
      </c>
    </row>
    <row r="35" spans="1:25" x14ac:dyDescent="0.2">
      <c r="A35" s="66">
        <f t="shared" si="0"/>
        <v>43545</v>
      </c>
      <c r="B35" s="118">
        <f>VLOOKUP($A35+ROUND((COLUMN()-2)/24,5),АТС!$A$41:$F$784,3)+'Иные услуги '!$C$5+'РСТ РСО-А'!$I$6+'РСТ РСО-А'!$F$9</f>
        <v>3086.2620000000002</v>
      </c>
      <c r="C35" s="118">
        <f>VLOOKUP($A35+ROUND((COLUMN()-2)/24,5),АТС!$A$41:$F$784,3)+'Иные услуги '!$C$5+'РСТ РСО-А'!$I$6+'РСТ РСО-А'!$F$9</f>
        <v>3143.0819999999999</v>
      </c>
      <c r="D35" s="118">
        <f>VLOOKUP($A35+ROUND((COLUMN()-2)/24,5),АТС!$A$41:$F$784,3)+'Иные услуги '!$C$5+'РСТ РСО-А'!$I$6+'РСТ РСО-А'!$F$9</f>
        <v>3176.7919999999999</v>
      </c>
      <c r="E35" s="118">
        <f>VLOOKUP($A35+ROUND((COLUMN()-2)/24,5),АТС!$A$41:$F$784,3)+'Иные услуги '!$C$5+'РСТ РСО-А'!$I$6+'РСТ РСО-А'!$F$9</f>
        <v>3176.2020000000002</v>
      </c>
      <c r="F35" s="118">
        <f>VLOOKUP($A35+ROUND((COLUMN()-2)/24,5),АТС!$A$41:$F$784,3)+'Иные услуги '!$C$5+'РСТ РСО-А'!$I$6+'РСТ РСО-А'!$F$9</f>
        <v>3177.2420000000002</v>
      </c>
      <c r="G35" s="118">
        <f>VLOOKUP($A35+ROUND((COLUMN()-2)/24,5),АТС!$A$41:$F$784,3)+'Иные услуги '!$C$5+'РСТ РСО-А'!$I$6+'РСТ РСО-А'!$F$9</f>
        <v>3181.962</v>
      </c>
      <c r="H35" s="118">
        <f>VLOOKUP($A35+ROUND((COLUMN()-2)/24,5),АТС!$A$41:$F$784,3)+'Иные услуги '!$C$5+'РСТ РСО-А'!$I$6+'РСТ РСО-А'!$F$9</f>
        <v>3192.2020000000002</v>
      </c>
      <c r="I35" s="118">
        <f>VLOOKUP($A35+ROUND((COLUMN()-2)/24,5),АТС!$A$41:$F$784,3)+'Иные услуги '!$C$5+'РСТ РСО-А'!$I$6+'РСТ РСО-А'!$F$9</f>
        <v>3062.502</v>
      </c>
      <c r="J35" s="118">
        <f>VLOOKUP($A35+ROUND((COLUMN()-2)/24,5),АТС!$A$41:$F$784,3)+'Иные услуги '!$C$5+'РСТ РСО-А'!$I$6+'РСТ РСО-А'!$F$9</f>
        <v>3121.422</v>
      </c>
      <c r="K35" s="118">
        <f>VLOOKUP($A35+ROUND((COLUMN()-2)/24,5),АТС!$A$41:$F$784,3)+'Иные услуги '!$C$5+'РСТ РСО-А'!$I$6+'РСТ РСО-А'!$F$9</f>
        <v>3035.0219999999999</v>
      </c>
      <c r="L35" s="118">
        <f>VLOOKUP($A35+ROUND((COLUMN()-2)/24,5),АТС!$A$41:$F$784,3)+'Иные услуги '!$C$5+'РСТ РСО-А'!$I$6+'РСТ РСО-А'!$F$9</f>
        <v>3035.1120000000001</v>
      </c>
      <c r="M35" s="118">
        <f>VLOOKUP($A35+ROUND((COLUMN()-2)/24,5),АТС!$A$41:$F$784,3)+'Иные услуги '!$C$5+'РСТ РСО-А'!$I$6+'РСТ РСО-А'!$F$9</f>
        <v>3035.2620000000002</v>
      </c>
      <c r="N35" s="118">
        <f>VLOOKUP($A35+ROUND((COLUMN()-2)/24,5),АТС!$A$41:$F$784,3)+'Иные услуги '!$C$5+'РСТ РСО-А'!$I$6+'РСТ РСО-А'!$F$9</f>
        <v>3035.1620000000003</v>
      </c>
      <c r="O35" s="118">
        <f>VLOOKUP($A35+ROUND((COLUMN()-2)/24,5),АТС!$A$41:$F$784,3)+'Иные услуги '!$C$5+'РСТ РСО-А'!$I$6+'РСТ РСО-А'!$F$9</f>
        <v>3034.9520000000002</v>
      </c>
      <c r="P35" s="118">
        <f>VLOOKUP($A35+ROUND((COLUMN()-2)/24,5),АТС!$A$41:$F$784,3)+'Иные услуги '!$C$5+'РСТ РСО-А'!$I$6+'РСТ РСО-А'!$F$9</f>
        <v>3034.0320000000002</v>
      </c>
      <c r="Q35" s="118">
        <f>VLOOKUP($A35+ROUND((COLUMN()-2)/24,5),АТС!$A$41:$F$784,3)+'Иные услуги '!$C$5+'РСТ РСО-А'!$I$6+'РСТ РСО-А'!$F$9</f>
        <v>3033.9120000000003</v>
      </c>
      <c r="R35" s="118">
        <f>VLOOKUP($A35+ROUND((COLUMN()-2)/24,5),АТС!$A$41:$F$784,3)+'Иные услуги '!$C$5+'РСТ РСО-А'!$I$6+'РСТ РСО-А'!$F$9</f>
        <v>3033.402</v>
      </c>
      <c r="S35" s="118">
        <f>VLOOKUP($A35+ROUND((COLUMN()-2)/24,5),АТС!$A$41:$F$784,3)+'Иные услуги '!$C$5+'РСТ РСО-А'!$I$6+'РСТ РСО-А'!$F$9</f>
        <v>3034.402</v>
      </c>
      <c r="T35" s="118">
        <f>VLOOKUP($A35+ROUND((COLUMN()-2)/24,5),АТС!$A$41:$F$784,3)+'Иные услуги '!$C$5+'РСТ РСО-А'!$I$6+'РСТ РСО-А'!$F$9</f>
        <v>3114.2719999999999</v>
      </c>
      <c r="U35" s="118">
        <f>VLOOKUP($A35+ROUND((COLUMN()-2)/24,5),АТС!$A$41:$F$784,3)+'Иные услуги '!$C$5+'РСТ РСО-А'!$I$6+'РСТ РСО-А'!$F$9</f>
        <v>3088.3620000000001</v>
      </c>
      <c r="V35" s="118">
        <f>VLOOKUP($A35+ROUND((COLUMN()-2)/24,5),АТС!$A$41:$F$784,3)+'Иные услуги '!$C$5+'РСТ РСО-А'!$I$6+'РСТ РСО-А'!$F$9</f>
        <v>3132.732</v>
      </c>
      <c r="W35" s="118">
        <f>VLOOKUP($A35+ROUND((COLUMN()-2)/24,5),АТС!$A$41:$F$784,3)+'Иные услуги '!$C$5+'РСТ РСО-А'!$I$6+'РСТ РСО-А'!$F$9</f>
        <v>3217.752</v>
      </c>
      <c r="X35" s="118">
        <f>VLOOKUP($A35+ROUND((COLUMN()-2)/24,5),АТС!$A$41:$F$784,3)+'Иные услуги '!$C$5+'РСТ РСО-А'!$I$6+'РСТ РСО-А'!$F$9</f>
        <v>2945.212</v>
      </c>
      <c r="Y35" s="118">
        <f>VLOOKUP($A35+ROUND((COLUMN()-2)/24,5),АТС!$A$41:$F$784,3)+'Иные услуги '!$C$5+'РСТ РСО-А'!$I$6+'РСТ РСО-А'!$F$9</f>
        <v>2985.1320000000001</v>
      </c>
    </row>
    <row r="36" spans="1:25" x14ac:dyDescent="0.2">
      <c r="A36" s="66">
        <f t="shared" si="0"/>
        <v>43546</v>
      </c>
      <c r="B36" s="118">
        <f>VLOOKUP($A36+ROUND((COLUMN()-2)/24,5),АТС!$A$41:$F$784,3)+'Иные услуги '!$C$5+'РСТ РСО-А'!$I$6+'РСТ РСО-А'!$F$9</f>
        <v>3082.3420000000001</v>
      </c>
      <c r="C36" s="118">
        <f>VLOOKUP($A36+ROUND((COLUMN()-2)/24,5),АТС!$A$41:$F$784,3)+'Иные услуги '!$C$5+'РСТ РСО-А'!$I$6+'РСТ РСО-А'!$F$9</f>
        <v>3142.4520000000002</v>
      </c>
      <c r="D36" s="118">
        <f>VLOOKUP($A36+ROUND((COLUMN()-2)/24,5),АТС!$A$41:$F$784,3)+'Иные услуги '!$C$5+'РСТ РСО-А'!$I$6+'РСТ РСО-А'!$F$9</f>
        <v>3175.8919999999998</v>
      </c>
      <c r="E36" s="118">
        <f>VLOOKUP($A36+ROUND((COLUMN()-2)/24,5),АТС!$A$41:$F$784,3)+'Иные услуги '!$C$5+'РСТ РСО-А'!$I$6+'РСТ РСО-А'!$F$9</f>
        <v>3175.482</v>
      </c>
      <c r="F36" s="118">
        <f>VLOOKUP($A36+ROUND((COLUMN()-2)/24,5),АТС!$A$41:$F$784,3)+'Иные услуги '!$C$5+'РСТ РСО-А'!$I$6+'РСТ РСО-А'!$F$9</f>
        <v>3176.8820000000001</v>
      </c>
      <c r="G36" s="118">
        <f>VLOOKUP($A36+ROUND((COLUMN()-2)/24,5),АТС!$A$41:$F$784,3)+'Иные услуги '!$C$5+'РСТ РСО-А'!$I$6+'РСТ РСО-А'!$F$9</f>
        <v>3180.232</v>
      </c>
      <c r="H36" s="118">
        <f>VLOOKUP($A36+ROUND((COLUMN()-2)/24,5),АТС!$A$41:$F$784,3)+'Иные услуги '!$C$5+'РСТ РСО-А'!$I$6+'РСТ РСО-А'!$F$9</f>
        <v>3189.8820000000001</v>
      </c>
      <c r="I36" s="118">
        <f>VLOOKUP($A36+ROUND((COLUMN()-2)/24,5),АТС!$A$41:$F$784,3)+'Иные услуги '!$C$5+'РСТ РСО-А'!$I$6+'РСТ РСО-А'!$F$9</f>
        <v>3062.5520000000001</v>
      </c>
      <c r="J36" s="118">
        <f>VLOOKUP($A36+ROUND((COLUMN()-2)/24,5),АТС!$A$41:$F$784,3)+'Иные услуги '!$C$5+'РСТ РСО-А'!$I$6+'РСТ РСО-А'!$F$9</f>
        <v>3121.982</v>
      </c>
      <c r="K36" s="118">
        <f>VLOOKUP($A36+ROUND((COLUMN()-2)/24,5),АТС!$A$41:$F$784,3)+'Иные услуги '!$C$5+'РСТ РСО-А'!$I$6+'РСТ РСО-А'!$F$9</f>
        <v>3010.0920000000001</v>
      </c>
      <c r="L36" s="118">
        <f>VLOOKUP($A36+ROUND((COLUMN()-2)/24,5),АТС!$A$41:$F$784,3)+'Иные услуги '!$C$5+'РСТ РСО-А'!$I$6+'РСТ РСО-А'!$F$9</f>
        <v>3010.4120000000003</v>
      </c>
      <c r="M36" s="118">
        <f>VLOOKUP($A36+ROUND((COLUMN()-2)/24,5),АТС!$A$41:$F$784,3)+'Иные услуги '!$C$5+'РСТ РСО-А'!$I$6+'РСТ РСО-А'!$F$9</f>
        <v>3036.502</v>
      </c>
      <c r="N36" s="118">
        <f>VLOOKUP($A36+ROUND((COLUMN()-2)/24,5),АТС!$A$41:$F$784,3)+'Иные услуги '!$C$5+'РСТ РСО-А'!$I$6+'РСТ РСО-А'!$F$9</f>
        <v>3036.5120000000002</v>
      </c>
      <c r="O36" s="118">
        <f>VLOOKUP($A36+ROUND((COLUMN()-2)/24,5),АТС!$A$41:$F$784,3)+'Иные услуги '!$C$5+'РСТ РСО-А'!$I$6+'РСТ РСО-А'!$F$9</f>
        <v>3036.4520000000002</v>
      </c>
      <c r="P36" s="118">
        <f>VLOOKUP($A36+ROUND((COLUMN()-2)/24,5),АТС!$A$41:$F$784,3)+'Иные услуги '!$C$5+'РСТ РСО-А'!$I$6+'РСТ РСО-А'!$F$9</f>
        <v>3036.5219999999999</v>
      </c>
      <c r="Q36" s="118">
        <f>VLOOKUP($A36+ROUND((COLUMN()-2)/24,5),АТС!$A$41:$F$784,3)+'Иные услуги '!$C$5+'РСТ РСО-А'!$I$6+'РСТ РСО-А'!$F$9</f>
        <v>3036.0320000000002</v>
      </c>
      <c r="R36" s="118">
        <f>VLOOKUP($A36+ROUND((COLUMN()-2)/24,5),АТС!$A$41:$F$784,3)+'Иные услуги '!$C$5+'РСТ РСО-А'!$I$6+'РСТ РСО-А'!$F$9</f>
        <v>3037.7820000000002</v>
      </c>
      <c r="S36" s="118">
        <f>VLOOKUP($A36+ROUND((COLUMN()-2)/24,5),АТС!$A$41:$F$784,3)+'Иные услуги '!$C$5+'РСТ РСО-А'!$I$6+'РСТ РСО-А'!$F$9</f>
        <v>3035.1220000000003</v>
      </c>
      <c r="T36" s="118">
        <f>VLOOKUP($A36+ROUND((COLUMN()-2)/24,5),АТС!$A$41:$F$784,3)+'Иные услуги '!$C$5+'РСТ РСО-А'!$I$6+'РСТ РСО-А'!$F$9</f>
        <v>3113.652</v>
      </c>
      <c r="U36" s="118">
        <f>VLOOKUP($A36+ROUND((COLUMN()-2)/24,5),АТС!$A$41:$F$784,3)+'Иные услуги '!$C$5+'РСТ РСО-А'!$I$6+'РСТ РСО-А'!$F$9</f>
        <v>3082.002</v>
      </c>
      <c r="V36" s="118">
        <f>VLOOKUP($A36+ROUND((COLUMN()-2)/24,5),АТС!$A$41:$F$784,3)+'Иные услуги '!$C$5+'РСТ РСО-А'!$I$6+'РСТ РСО-А'!$F$9</f>
        <v>3126.8620000000001</v>
      </c>
      <c r="W36" s="118">
        <f>VLOOKUP($A36+ROUND((COLUMN()-2)/24,5),АТС!$A$41:$F$784,3)+'Иные услуги '!$C$5+'РСТ РСО-А'!$I$6+'РСТ РСО-А'!$F$9</f>
        <v>3211.5619999999999</v>
      </c>
      <c r="X36" s="118">
        <f>VLOOKUP($A36+ROUND((COLUMN()-2)/24,5),АТС!$A$41:$F$784,3)+'Иные услуги '!$C$5+'РСТ РСО-А'!$I$6+'РСТ РСО-А'!$F$9</f>
        <v>2942.0720000000001</v>
      </c>
      <c r="Y36" s="118">
        <f>VLOOKUP($A36+ROUND((COLUMN()-2)/24,5),АТС!$A$41:$F$784,3)+'Иные услуги '!$C$5+'РСТ РСО-А'!$I$6+'РСТ РСО-А'!$F$9</f>
        <v>2981.982</v>
      </c>
    </row>
    <row r="37" spans="1:25" x14ac:dyDescent="0.2">
      <c r="A37" s="66">
        <f t="shared" si="0"/>
        <v>43547</v>
      </c>
      <c r="B37" s="118">
        <f>VLOOKUP($A37+ROUND((COLUMN()-2)/24,5),АТС!$A$41:$F$784,3)+'Иные услуги '!$C$5+'РСТ РСО-А'!$I$6+'РСТ РСО-А'!$F$9</f>
        <v>3082.6419999999998</v>
      </c>
      <c r="C37" s="118">
        <f>VLOOKUP($A37+ROUND((COLUMN()-2)/24,5),АТС!$A$41:$F$784,3)+'Иные услуги '!$C$5+'РСТ РСО-А'!$I$6+'РСТ РСО-А'!$F$9</f>
        <v>3142.3820000000001</v>
      </c>
      <c r="D37" s="118">
        <f>VLOOKUP($A37+ROUND((COLUMN()-2)/24,5),АТС!$A$41:$F$784,3)+'Иные услуги '!$C$5+'РСТ РСО-А'!$I$6+'РСТ РСО-А'!$F$9</f>
        <v>3175.6120000000001</v>
      </c>
      <c r="E37" s="118">
        <f>VLOOKUP($A37+ROUND((COLUMN()-2)/24,5),АТС!$A$41:$F$784,3)+'Иные услуги '!$C$5+'РСТ РСО-А'!$I$6+'РСТ РСО-А'!$F$9</f>
        <v>3175.0219999999999</v>
      </c>
      <c r="F37" s="118">
        <f>VLOOKUP($A37+ROUND((COLUMN()-2)/24,5),АТС!$A$41:$F$784,3)+'Иные услуги '!$C$5+'РСТ РСО-А'!$I$6+'РСТ РСО-А'!$F$9</f>
        <v>3175.712</v>
      </c>
      <c r="G37" s="118">
        <f>VLOOKUP($A37+ROUND((COLUMN()-2)/24,5),АТС!$A$41:$F$784,3)+'Иные услуги '!$C$5+'РСТ РСО-А'!$I$6+'РСТ РСО-А'!$F$9</f>
        <v>3177.8220000000001</v>
      </c>
      <c r="H37" s="118">
        <f>VLOOKUP($A37+ROUND((COLUMN()-2)/24,5),АТС!$A$41:$F$784,3)+'Иные услуги '!$C$5+'РСТ РСО-А'!$I$6+'РСТ РСО-А'!$F$9</f>
        <v>3234.0920000000001</v>
      </c>
      <c r="I37" s="118">
        <f>VLOOKUP($A37+ROUND((COLUMN()-2)/24,5),АТС!$A$41:$F$784,3)+'Иные услуги '!$C$5+'РСТ РСО-А'!$I$6+'РСТ РСО-А'!$F$9</f>
        <v>3140.0419999999999</v>
      </c>
      <c r="J37" s="118">
        <f>VLOOKUP($A37+ROUND((COLUMN()-2)/24,5),АТС!$A$41:$F$784,3)+'Иные услуги '!$C$5+'РСТ РСО-А'!$I$6+'РСТ РСО-А'!$F$9</f>
        <v>3166.0920000000001</v>
      </c>
      <c r="K37" s="118">
        <f>VLOOKUP($A37+ROUND((COLUMN()-2)/24,5),АТС!$A$41:$F$784,3)+'Иные услуги '!$C$5+'РСТ РСО-А'!$I$6+'РСТ РСО-А'!$F$9</f>
        <v>3088.8420000000001</v>
      </c>
      <c r="L37" s="118">
        <f>VLOOKUP($A37+ROUND((COLUMN()-2)/24,5),АТС!$A$41:$F$784,3)+'Иные услуги '!$C$5+'РСТ РСО-А'!$I$6+'РСТ РСО-А'!$F$9</f>
        <v>3088.6120000000001</v>
      </c>
      <c r="M37" s="118">
        <f>VLOOKUP($A37+ROUND((COLUMN()-2)/24,5),АТС!$A$41:$F$784,3)+'Иные услуги '!$C$5+'РСТ РСО-А'!$I$6+'РСТ РСО-А'!$F$9</f>
        <v>3088.692</v>
      </c>
      <c r="N37" s="118">
        <f>VLOOKUP($A37+ROUND((COLUMN()-2)/24,5),АТС!$A$41:$F$784,3)+'Иные услуги '!$C$5+'РСТ РСО-А'!$I$6+'РСТ РСО-А'!$F$9</f>
        <v>3088.4120000000003</v>
      </c>
      <c r="O37" s="118">
        <f>VLOOKUP($A37+ROUND((COLUMN()-2)/24,5),АТС!$A$41:$F$784,3)+'Иные услуги '!$C$5+'РСТ РСО-А'!$I$6+'РСТ РСО-А'!$F$9</f>
        <v>3088.1419999999998</v>
      </c>
      <c r="P37" s="118">
        <f>VLOOKUP($A37+ROUND((COLUMN()-2)/24,5),АТС!$A$41:$F$784,3)+'Иные услуги '!$C$5+'РСТ РСО-А'!$I$6+'РСТ РСО-А'!$F$9</f>
        <v>3088.0320000000002</v>
      </c>
      <c r="Q37" s="118">
        <f>VLOOKUP($A37+ROUND((COLUMN()-2)/24,5),АТС!$A$41:$F$784,3)+'Иные услуги '!$C$5+'РСТ РСО-А'!$I$6+'РСТ РСО-А'!$F$9</f>
        <v>3087.2020000000002</v>
      </c>
      <c r="R37" s="118">
        <f>VLOOKUP($A37+ROUND((COLUMN()-2)/24,5),АТС!$A$41:$F$784,3)+'Иные услуги '!$C$5+'РСТ РСО-А'!$I$6+'РСТ РСО-А'!$F$9</f>
        <v>3089.3919999999998</v>
      </c>
      <c r="S37" s="118">
        <f>VLOOKUP($A37+ROUND((COLUMN()-2)/24,5),АТС!$A$41:$F$784,3)+'Иные услуги '!$C$5+'РСТ РСО-А'!$I$6+'РСТ РСО-А'!$F$9</f>
        <v>3090.252</v>
      </c>
      <c r="T37" s="118">
        <f>VLOOKUP($A37+ROUND((COLUMN()-2)/24,5),АТС!$A$41:$F$784,3)+'Иные услуги '!$C$5+'РСТ РСО-А'!$I$6+'РСТ РСО-А'!$F$9</f>
        <v>3152.232</v>
      </c>
      <c r="U37" s="118">
        <f>VLOOKUP($A37+ROUND((COLUMN()-2)/24,5),АТС!$A$41:$F$784,3)+'Иные услуги '!$C$5+'РСТ РСО-А'!$I$6+'РСТ РСО-А'!$F$9</f>
        <v>3120.232</v>
      </c>
      <c r="V37" s="118">
        <f>VLOOKUP($A37+ROUND((COLUMN()-2)/24,5),АТС!$A$41:$F$784,3)+'Иные услуги '!$C$5+'РСТ РСО-А'!$I$6+'РСТ РСО-А'!$F$9</f>
        <v>3124.7820000000002</v>
      </c>
      <c r="W37" s="118">
        <f>VLOOKUP($A37+ROUND((COLUMN()-2)/24,5),АТС!$A$41:$F$784,3)+'Иные услуги '!$C$5+'РСТ РСО-А'!$I$6+'РСТ РСО-А'!$F$9</f>
        <v>3210.4920000000002</v>
      </c>
      <c r="X37" s="118">
        <f>VLOOKUP($A37+ROUND((COLUMN()-2)/24,5),АТС!$A$41:$F$784,3)+'Иные услуги '!$C$5+'РСТ РСО-А'!$I$6+'РСТ РСО-А'!$F$9</f>
        <v>2942.3020000000001</v>
      </c>
      <c r="Y37" s="118">
        <f>VLOOKUP($A37+ROUND((COLUMN()-2)/24,5),АТС!$A$41:$F$784,3)+'Иные услуги '!$C$5+'РСТ РСО-А'!$I$6+'РСТ РСО-А'!$F$9</f>
        <v>2996.6419999999998</v>
      </c>
    </row>
    <row r="38" spans="1:25" x14ac:dyDescent="0.2">
      <c r="A38" s="66">
        <f t="shared" si="0"/>
        <v>43548</v>
      </c>
      <c r="B38" s="118">
        <f>VLOOKUP($A38+ROUND((COLUMN()-2)/24,5),АТС!$A$41:$F$784,3)+'Иные услуги '!$C$5+'РСТ РСО-А'!$I$6+'РСТ РСО-А'!$F$9</f>
        <v>3080.9520000000002</v>
      </c>
      <c r="C38" s="118">
        <f>VLOOKUP($A38+ROUND((COLUMN()-2)/24,5),АТС!$A$41:$F$784,3)+'Иные услуги '!$C$5+'РСТ РСО-А'!$I$6+'РСТ РСО-А'!$F$9</f>
        <v>3141.1320000000001</v>
      </c>
      <c r="D38" s="118">
        <f>VLOOKUP($A38+ROUND((COLUMN()-2)/24,5),АТС!$A$41:$F$784,3)+'Иные услуги '!$C$5+'РСТ РСО-А'!$I$6+'РСТ РСО-А'!$F$9</f>
        <v>3174.7820000000002</v>
      </c>
      <c r="E38" s="118">
        <f>VLOOKUP($A38+ROUND((COLUMN()-2)/24,5),АТС!$A$41:$F$784,3)+'Иные услуги '!$C$5+'РСТ РСО-А'!$I$6+'РСТ РСО-А'!$F$9</f>
        <v>3174.3119999999999</v>
      </c>
      <c r="F38" s="118">
        <f>VLOOKUP($A38+ROUND((COLUMN()-2)/24,5),АТС!$A$41:$F$784,3)+'Иные услуги '!$C$5+'РСТ РСО-А'!$I$6+'РСТ РСО-А'!$F$9</f>
        <v>3174.8919999999998</v>
      </c>
      <c r="G38" s="118">
        <f>VLOOKUP($A38+ROUND((COLUMN()-2)/24,5),АТС!$A$41:$F$784,3)+'Иные услуги '!$C$5+'РСТ РСО-А'!$I$6+'РСТ РСО-А'!$F$9</f>
        <v>3175.712</v>
      </c>
      <c r="H38" s="118">
        <f>VLOOKUP($A38+ROUND((COLUMN()-2)/24,5),АТС!$A$41:$F$784,3)+'Иные услуги '!$C$5+'РСТ РСО-А'!$I$6+'РСТ РСО-А'!$F$9</f>
        <v>3230.9319999999998</v>
      </c>
      <c r="I38" s="118">
        <f>VLOOKUP($A38+ROUND((COLUMN()-2)/24,5),АТС!$A$41:$F$784,3)+'Иные услуги '!$C$5+'РСТ РСО-А'!$I$6+'РСТ РСО-А'!$F$9</f>
        <v>3135.402</v>
      </c>
      <c r="J38" s="118">
        <f>VLOOKUP($A38+ROUND((COLUMN()-2)/24,5),АТС!$A$41:$F$784,3)+'Иные услуги '!$C$5+'РСТ РСО-А'!$I$6+'РСТ РСО-А'!$F$9</f>
        <v>3165.3119999999999</v>
      </c>
      <c r="K38" s="118">
        <f>VLOOKUP($A38+ROUND((COLUMN()-2)/24,5),АТС!$A$41:$F$784,3)+'Иные услуги '!$C$5+'РСТ РСО-А'!$I$6+'РСТ РСО-А'!$F$9</f>
        <v>3090.442</v>
      </c>
      <c r="L38" s="118">
        <f>VLOOKUP($A38+ROUND((COLUMN()-2)/24,5),АТС!$A$41:$F$784,3)+'Иные услуги '!$C$5+'РСТ РСО-А'!$I$6+'РСТ РСО-А'!$F$9</f>
        <v>3090.5619999999999</v>
      </c>
      <c r="M38" s="118">
        <f>VLOOKUP($A38+ROUND((COLUMN()-2)/24,5),АТС!$A$41:$F$784,3)+'Иные услуги '!$C$5+'РСТ РСО-А'!$I$6+'РСТ РСО-А'!$F$9</f>
        <v>3154.2719999999999</v>
      </c>
      <c r="N38" s="118">
        <f>VLOOKUP($A38+ROUND((COLUMN()-2)/24,5),АТС!$A$41:$F$784,3)+'Иные услуги '!$C$5+'РСТ РСО-А'!$I$6+'РСТ РСО-А'!$F$9</f>
        <v>3154.1419999999998</v>
      </c>
      <c r="O38" s="118">
        <f>VLOOKUP($A38+ROUND((COLUMN()-2)/24,5),АТС!$A$41:$F$784,3)+'Иные услуги '!$C$5+'РСТ РСО-А'!$I$6+'РСТ РСО-А'!$F$9</f>
        <v>3154.2420000000002</v>
      </c>
      <c r="P38" s="118">
        <f>VLOOKUP($A38+ROUND((COLUMN()-2)/24,5),АТС!$A$41:$F$784,3)+'Иные услуги '!$C$5+'РСТ РСО-А'!$I$6+'РСТ РСО-А'!$F$9</f>
        <v>3154.2719999999999</v>
      </c>
      <c r="Q38" s="118">
        <f>VLOOKUP($A38+ROUND((COLUMN()-2)/24,5),АТС!$A$41:$F$784,3)+'Иные услуги '!$C$5+'РСТ РСО-А'!$I$6+'РСТ РСО-А'!$F$9</f>
        <v>3154.0720000000001</v>
      </c>
      <c r="R38" s="118">
        <f>VLOOKUP($A38+ROUND((COLUMN()-2)/24,5),АТС!$A$41:$F$784,3)+'Иные услуги '!$C$5+'РСТ РСО-А'!$I$6+'РСТ РСО-А'!$F$9</f>
        <v>3156.422</v>
      </c>
      <c r="S38" s="118">
        <f>VLOOKUP($A38+ROUND((COLUMN()-2)/24,5),АТС!$A$41:$F$784,3)+'Иные услуги '!$C$5+'РСТ РСО-А'!$I$6+'РСТ РСО-А'!$F$9</f>
        <v>3158.1019999999999</v>
      </c>
      <c r="T38" s="118">
        <f>VLOOKUP($A38+ROUND((COLUMN()-2)/24,5),АТС!$A$41:$F$784,3)+'Иные услуги '!$C$5+'РСТ РСО-А'!$I$6+'РСТ РСО-А'!$F$9</f>
        <v>3247.8820000000001</v>
      </c>
      <c r="U38" s="118">
        <f>VLOOKUP($A38+ROUND((COLUMN()-2)/24,5),АТС!$A$41:$F$784,3)+'Иные услуги '!$C$5+'РСТ РСО-А'!$I$6+'РСТ РСО-А'!$F$9</f>
        <v>3132.7719999999999</v>
      </c>
      <c r="V38" s="118">
        <f>VLOOKUP($A38+ROUND((COLUMN()-2)/24,5),АТС!$A$41:$F$784,3)+'Иные услуги '!$C$5+'РСТ РСО-А'!$I$6+'РСТ РСО-А'!$F$9</f>
        <v>3129.1120000000001</v>
      </c>
      <c r="W38" s="118">
        <f>VLOOKUP($A38+ROUND((COLUMN()-2)/24,5),АТС!$A$41:$F$784,3)+'Иные услуги '!$C$5+'РСТ РСО-А'!$I$6+'РСТ РСО-А'!$F$9</f>
        <v>3213.712</v>
      </c>
      <c r="X38" s="118">
        <f>VLOOKUP($A38+ROUND((COLUMN()-2)/24,5),АТС!$A$41:$F$784,3)+'Иные услуги '!$C$5+'РСТ РСО-А'!$I$6+'РСТ РСО-А'!$F$9</f>
        <v>2942.3720000000003</v>
      </c>
      <c r="Y38" s="118">
        <f>VLOOKUP($A38+ROUND((COLUMN()-2)/24,5),АТС!$A$41:$F$784,3)+'Иные услуги '!$C$5+'РСТ РСО-А'!$I$6+'РСТ РСО-А'!$F$9</f>
        <v>2999.1120000000001</v>
      </c>
    </row>
    <row r="39" spans="1:25" x14ac:dyDescent="0.2">
      <c r="A39" s="66">
        <f t="shared" si="0"/>
        <v>43549</v>
      </c>
      <c r="B39" s="118">
        <f>VLOOKUP($A39+ROUND((COLUMN()-2)/24,5),АТС!$A$41:$F$784,3)+'Иные услуги '!$C$5+'РСТ РСО-А'!$I$6+'РСТ РСО-А'!$F$9</f>
        <v>3079.5219999999999</v>
      </c>
      <c r="C39" s="118">
        <f>VLOOKUP($A39+ROUND((COLUMN()-2)/24,5),АТС!$A$41:$F$784,3)+'Иные услуги '!$C$5+'РСТ РСО-А'!$I$6+'РСТ РСО-А'!$F$9</f>
        <v>3140.9720000000002</v>
      </c>
      <c r="D39" s="118">
        <f>VLOOKUP($A39+ROUND((COLUMN()-2)/24,5),АТС!$A$41:$F$784,3)+'Иные услуги '!$C$5+'РСТ РСО-А'!$I$6+'РСТ РСО-А'!$F$9</f>
        <v>3182.8620000000001</v>
      </c>
      <c r="E39" s="118">
        <f>VLOOKUP($A39+ROUND((COLUMN()-2)/24,5),АТС!$A$41:$F$784,3)+'Иные услуги '!$C$5+'РСТ РСО-А'!$I$6+'РСТ РСО-А'!$F$9</f>
        <v>3182.5619999999999</v>
      </c>
      <c r="F39" s="118">
        <f>VLOOKUP($A39+ROUND((COLUMN()-2)/24,5),АТС!$A$41:$F$784,3)+'Иные услуги '!$C$5+'РСТ РСО-А'!$I$6+'РСТ РСО-А'!$F$9</f>
        <v>3174.4920000000002</v>
      </c>
      <c r="G39" s="118">
        <f>VLOOKUP($A39+ROUND((COLUMN()-2)/24,5),АТС!$A$41:$F$784,3)+'Иные услуги '!$C$5+'РСТ РСО-А'!$I$6+'РСТ РСО-А'!$F$9</f>
        <v>3179.5720000000001</v>
      </c>
      <c r="H39" s="118">
        <f>VLOOKUP($A39+ROUND((COLUMN()-2)/24,5),АТС!$A$41:$F$784,3)+'Иные услуги '!$C$5+'РСТ РСО-А'!$I$6+'РСТ РСО-А'!$F$9</f>
        <v>3239.5819999999999</v>
      </c>
      <c r="I39" s="118">
        <f>VLOOKUP($A39+ROUND((COLUMN()-2)/24,5),АТС!$A$41:$F$784,3)+'Иные услуги '!$C$5+'РСТ РСО-А'!$I$6+'РСТ РСО-А'!$F$9</f>
        <v>3024.5619999999999</v>
      </c>
      <c r="J39" s="118">
        <f>VLOOKUP($A39+ROUND((COLUMN()-2)/24,5),АТС!$A$41:$F$784,3)+'Иные услуги '!$C$5+'РСТ РСО-А'!$I$6+'РСТ РСО-А'!$F$9</f>
        <v>3228.3820000000001</v>
      </c>
      <c r="K39" s="118">
        <f>VLOOKUP($A39+ROUND((COLUMN()-2)/24,5),АТС!$A$41:$F$784,3)+'Иные услуги '!$C$5+'РСТ РСО-А'!$I$6+'РСТ РСО-А'!$F$9</f>
        <v>3229.5819999999999</v>
      </c>
      <c r="L39" s="118">
        <f>VLOOKUP($A39+ROUND((COLUMN()-2)/24,5),АТС!$A$41:$F$784,3)+'Иные услуги '!$C$5+'РСТ РСО-А'!$I$6+'РСТ РСО-А'!$F$9</f>
        <v>3093.1620000000003</v>
      </c>
      <c r="M39" s="118">
        <f>VLOOKUP($A39+ROUND((COLUMN()-2)/24,5),АТС!$A$41:$F$784,3)+'Иные услуги '!$C$5+'РСТ РСО-А'!$I$6+'РСТ РСО-А'!$F$9</f>
        <v>3093.002</v>
      </c>
      <c r="N39" s="118">
        <f>VLOOKUP($A39+ROUND((COLUMN()-2)/24,5),АТС!$A$41:$F$784,3)+'Иные услуги '!$C$5+'РСТ РСО-А'!$I$6+'РСТ РСО-А'!$F$9</f>
        <v>3092.732</v>
      </c>
      <c r="O39" s="118">
        <f>VLOOKUP($A39+ROUND((COLUMN()-2)/24,5),АТС!$A$41:$F$784,3)+'Иные услуги '!$C$5+'РСТ РСО-А'!$I$6+'РСТ РСО-А'!$F$9</f>
        <v>3092.4520000000002</v>
      </c>
      <c r="P39" s="118">
        <f>VLOOKUP($A39+ROUND((COLUMN()-2)/24,5),АТС!$A$41:$F$784,3)+'Иные услуги '!$C$5+'РСТ РСО-А'!$I$6+'РСТ РСО-А'!$F$9</f>
        <v>3092.3519999999999</v>
      </c>
      <c r="Q39" s="118">
        <f>VLOOKUP($A39+ROUND((COLUMN()-2)/24,5),АТС!$A$41:$F$784,3)+'Иные услуги '!$C$5+'РСТ РСО-А'!$I$6+'РСТ РСО-А'!$F$9</f>
        <v>3122.1220000000003</v>
      </c>
      <c r="R39" s="118">
        <f>VLOOKUP($A39+ROUND((COLUMN()-2)/24,5),АТС!$A$41:$F$784,3)+'Иные услуги '!$C$5+'РСТ РСО-А'!$I$6+'РСТ РСО-А'!$F$9</f>
        <v>3122.5120000000002</v>
      </c>
      <c r="S39" s="118">
        <f>VLOOKUP($A39+ROUND((COLUMN()-2)/24,5),АТС!$A$41:$F$784,3)+'Иные услуги '!$C$5+'РСТ РСО-А'!$I$6+'РСТ РСО-А'!$F$9</f>
        <v>3092.2719999999999</v>
      </c>
      <c r="T39" s="118">
        <f>VLOOKUP($A39+ROUND((COLUMN()-2)/24,5),АТС!$A$41:$F$784,3)+'Иные услуги '!$C$5+'РСТ РСО-А'!$I$6+'РСТ РСО-А'!$F$9</f>
        <v>3146.3519999999999</v>
      </c>
      <c r="U39" s="118">
        <f>VLOOKUP($A39+ROUND((COLUMN()-2)/24,5),АТС!$A$41:$F$784,3)+'Иные услуги '!$C$5+'РСТ РСО-А'!$I$6+'РСТ РСО-А'!$F$9</f>
        <v>3121.8319999999999</v>
      </c>
      <c r="V39" s="118">
        <f>VLOOKUP($A39+ROUND((COLUMN()-2)/24,5),АТС!$A$41:$F$784,3)+'Иные услуги '!$C$5+'РСТ РСО-А'!$I$6+'РСТ РСО-А'!$F$9</f>
        <v>3117.6220000000003</v>
      </c>
      <c r="W39" s="118">
        <f>VLOOKUP($A39+ROUND((COLUMN()-2)/24,5),АТС!$A$41:$F$784,3)+'Иные услуги '!$C$5+'РСТ РСО-А'!$I$6+'РСТ РСО-А'!$F$9</f>
        <v>3203.2719999999999</v>
      </c>
      <c r="X39" s="118">
        <f>VLOOKUP($A39+ROUND((COLUMN()-2)/24,5),АТС!$A$41:$F$784,3)+'Иные услуги '!$C$5+'РСТ РСО-А'!$I$6+'РСТ РСО-А'!$F$9</f>
        <v>2937.192</v>
      </c>
      <c r="Y39" s="118">
        <f>VLOOKUP($A39+ROUND((COLUMN()-2)/24,5),АТС!$A$41:$F$784,3)+'Иные услуги '!$C$5+'РСТ РСО-А'!$I$6+'РСТ РСО-А'!$F$9</f>
        <v>2994.5520000000001</v>
      </c>
    </row>
    <row r="40" spans="1:25" x14ac:dyDescent="0.2">
      <c r="A40" s="66">
        <f t="shared" si="0"/>
        <v>43550</v>
      </c>
      <c r="B40" s="118">
        <f>VLOOKUP($A40+ROUND((COLUMN()-2)/24,5),АТС!$A$41:$F$784,3)+'Иные услуги '!$C$5+'РСТ РСО-А'!$I$6+'РСТ РСО-А'!$F$9</f>
        <v>3077.7919999999999</v>
      </c>
      <c r="C40" s="118">
        <f>VLOOKUP($A40+ROUND((COLUMN()-2)/24,5),АТС!$A$41:$F$784,3)+'Иные услуги '!$C$5+'РСТ РСО-А'!$I$6+'РСТ РСО-А'!$F$9</f>
        <v>3137.8519999999999</v>
      </c>
      <c r="D40" s="118">
        <f>VLOOKUP($A40+ROUND((COLUMN()-2)/24,5),АТС!$A$41:$F$784,3)+'Иные услуги '!$C$5+'РСТ РСО-А'!$I$6+'РСТ РСО-А'!$F$9</f>
        <v>3171.7420000000002</v>
      </c>
      <c r="E40" s="118">
        <f>VLOOKUP($A40+ROUND((COLUMN()-2)/24,5),АТС!$A$41:$F$784,3)+'Иные услуги '!$C$5+'РСТ РСО-А'!$I$6+'РСТ РСО-А'!$F$9</f>
        <v>3171.5920000000001</v>
      </c>
      <c r="F40" s="118">
        <f>VLOOKUP($A40+ROUND((COLUMN()-2)/24,5),АТС!$A$41:$F$784,3)+'Иные услуги '!$C$5+'РСТ РСО-А'!$I$6+'РСТ РСО-А'!$F$9</f>
        <v>3172.2220000000002</v>
      </c>
      <c r="G40" s="118">
        <f>VLOOKUP($A40+ROUND((COLUMN()-2)/24,5),АТС!$A$41:$F$784,3)+'Иные услуги '!$C$5+'РСТ РСО-А'!$I$6+'РСТ РСО-А'!$F$9</f>
        <v>3174.962</v>
      </c>
      <c r="H40" s="118">
        <f>VLOOKUP($A40+ROUND((COLUMN()-2)/24,5),АТС!$A$41:$F$784,3)+'Иные услуги '!$C$5+'РСТ РСО-А'!$I$6+'РСТ РСО-А'!$F$9</f>
        <v>3229.7220000000002</v>
      </c>
      <c r="I40" s="118">
        <f>VLOOKUP($A40+ROUND((COLUMN()-2)/24,5),АТС!$A$41:$F$784,3)+'Иные услуги '!$C$5+'РСТ РСО-А'!$I$6+'РСТ РСО-А'!$F$9</f>
        <v>3015.8020000000001</v>
      </c>
      <c r="J40" s="118">
        <f>VLOOKUP($A40+ROUND((COLUMN()-2)/24,5),АТС!$A$41:$F$784,3)+'Иные услуги '!$C$5+'РСТ РСО-А'!$I$6+'РСТ РСО-А'!$F$9</f>
        <v>3146.502</v>
      </c>
      <c r="K40" s="118">
        <f>VLOOKUP($A40+ROUND((COLUMN()-2)/24,5),АТС!$A$41:$F$784,3)+'Иные услуги '!$C$5+'РСТ РСО-А'!$I$6+'РСТ РСО-А'!$F$9</f>
        <v>3028.0320000000002</v>
      </c>
      <c r="L40" s="118">
        <f>VLOOKUP($A40+ROUND((COLUMN()-2)/24,5),АТС!$A$41:$F$784,3)+'Иные услуги '!$C$5+'РСТ РСО-А'!$I$6+'РСТ РСО-А'!$F$9</f>
        <v>3028.1419999999998</v>
      </c>
      <c r="M40" s="118">
        <f>VLOOKUP($A40+ROUND((COLUMN()-2)/24,5),АТС!$A$41:$F$784,3)+'Иные услуги '!$C$5+'РСТ РСО-А'!$I$6+'РСТ РСО-А'!$F$9</f>
        <v>3028.3820000000001</v>
      </c>
      <c r="N40" s="118">
        <f>VLOOKUP($A40+ROUND((COLUMN()-2)/24,5),АТС!$A$41:$F$784,3)+'Иные услуги '!$C$5+'РСТ РСО-А'!$I$6+'РСТ РСО-А'!$F$9</f>
        <v>3028.5520000000001</v>
      </c>
      <c r="O40" s="118">
        <f>VLOOKUP($A40+ROUND((COLUMN()-2)/24,5),АТС!$A$41:$F$784,3)+'Иные услуги '!$C$5+'РСТ РСО-А'!$I$6+'РСТ РСО-А'!$F$9</f>
        <v>3028.3319999999999</v>
      </c>
      <c r="P40" s="118">
        <f>VLOOKUP($A40+ROUND((COLUMN()-2)/24,5),АТС!$A$41:$F$784,3)+'Иные услуги '!$C$5+'РСТ РСО-А'!$I$6+'РСТ РСО-А'!$F$9</f>
        <v>3027.9120000000003</v>
      </c>
      <c r="Q40" s="118">
        <f>VLOOKUP($A40+ROUND((COLUMN()-2)/24,5),АТС!$A$41:$F$784,3)+'Иные услуги '!$C$5+'РСТ РСО-А'!$I$6+'РСТ РСО-А'!$F$9</f>
        <v>3026.672</v>
      </c>
      <c r="R40" s="118">
        <f>VLOOKUP($A40+ROUND((COLUMN()-2)/24,5),АТС!$A$41:$F$784,3)+'Иные услуги '!$C$5+'РСТ РСО-А'!$I$6+'РСТ РСО-А'!$F$9</f>
        <v>3026.7719999999999</v>
      </c>
      <c r="S40" s="118">
        <f>VLOOKUP($A40+ROUND((COLUMN()-2)/24,5),АТС!$A$41:$F$784,3)+'Иные услуги '!$C$5+'РСТ РСО-А'!$I$6+'РСТ РСО-А'!$F$9</f>
        <v>3027.3720000000003</v>
      </c>
      <c r="T40" s="118">
        <f>VLOOKUP($A40+ROUND((COLUMN()-2)/24,5),АТС!$A$41:$F$784,3)+'Иные услуги '!$C$5+'РСТ РСО-А'!$I$6+'РСТ РСО-А'!$F$9</f>
        <v>3144.692</v>
      </c>
      <c r="U40" s="118">
        <f>VLOOKUP($A40+ROUND((COLUMN()-2)/24,5),АТС!$A$41:$F$784,3)+'Иные услуги '!$C$5+'РСТ РСО-А'!$I$6+'РСТ РСО-А'!$F$9</f>
        <v>3122.0219999999999</v>
      </c>
      <c r="V40" s="118">
        <f>VLOOKUP($A40+ROUND((COLUMN()-2)/24,5),АТС!$A$41:$F$784,3)+'Иные услуги '!$C$5+'РСТ РСО-А'!$I$6+'РСТ РСО-А'!$F$9</f>
        <v>3120.0320000000002</v>
      </c>
      <c r="W40" s="118">
        <f>VLOOKUP($A40+ROUND((COLUMN()-2)/24,5),АТС!$A$41:$F$784,3)+'Иные услуги '!$C$5+'РСТ РСО-А'!$I$6+'РСТ РСО-А'!$F$9</f>
        <v>3205.7420000000002</v>
      </c>
      <c r="X40" s="118">
        <f>VLOOKUP($A40+ROUND((COLUMN()-2)/24,5),АТС!$A$41:$F$784,3)+'Иные услуги '!$C$5+'РСТ РСО-А'!$I$6+'РСТ РСО-А'!$F$9</f>
        <v>2937.6019999999999</v>
      </c>
      <c r="Y40" s="118">
        <f>VLOOKUP($A40+ROUND((COLUMN()-2)/24,5),АТС!$A$41:$F$784,3)+'Иные услуги '!$C$5+'РСТ РСО-А'!$I$6+'РСТ РСО-А'!$F$9</f>
        <v>2994.1419999999998</v>
      </c>
    </row>
    <row r="41" spans="1:25" x14ac:dyDescent="0.2">
      <c r="A41" s="66">
        <f t="shared" si="0"/>
        <v>43551</v>
      </c>
      <c r="B41" s="118">
        <f>VLOOKUP($A41+ROUND((COLUMN()-2)/24,5),АТС!$A$41:$F$784,3)+'Иные услуги '!$C$5+'РСТ РСО-А'!$I$6+'РСТ РСО-А'!$F$9</f>
        <v>3077.482</v>
      </c>
      <c r="C41" s="118">
        <f>VLOOKUP($A41+ROUND((COLUMN()-2)/24,5),АТС!$A$41:$F$784,3)+'Иные услуги '!$C$5+'РСТ РСО-А'!$I$6+'РСТ РСО-А'!$F$9</f>
        <v>3137.2420000000002</v>
      </c>
      <c r="D41" s="118">
        <f>VLOOKUP($A41+ROUND((COLUMN()-2)/24,5),АТС!$A$41:$F$784,3)+'Иные услуги '!$C$5+'РСТ РСО-А'!$I$6+'РСТ РСО-А'!$F$9</f>
        <v>3171.3720000000003</v>
      </c>
      <c r="E41" s="118">
        <f>VLOOKUP($A41+ROUND((COLUMN()-2)/24,5),АТС!$A$41:$F$784,3)+'Иные услуги '!$C$5+'РСТ РСО-А'!$I$6+'РСТ РСО-А'!$F$9</f>
        <v>3171.3919999999998</v>
      </c>
      <c r="F41" s="118">
        <f>VLOOKUP($A41+ROUND((COLUMN()-2)/24,5),АТС!$A$41:$F$784,3)+'Иные услуги '!$C$5+'РСТ РСО-А'!$I$6+'РСТ РСО-А'!$F$9</f>
        <v>3172.0520000000001</v>
      </c>
      <c r="G41" s="118">
        <f>VLOOKUP($A41+ROUND((COLUMN()-2)/24,5),АТС!$A$41:$F$784,3)+'Иные услуги '!$C$5+'РСТ РСО-А'!$I$6+'РСТ РСО-А'!$F$9</f>
        <v>3181.7919999999999</v>
      </c>
      <c r="H41" s="118">
        <f>VLOOKUP($A41+ROUND((COLUMN()-2)/24,5),АТС!$A$41:$F$784,3)+'Иные услуги '!$C$5+'РСТ РСО-А'!$I$6+'РСТ РСО-А'!$F$9</f>
        <v>3237.502</v>
      </c>
      <c r="I41" s="118">
        <f>VLOOKUP($A41+ROUND((COLUMN()-2)/24,5),АТС!$A$41:$F$784,3)+'Иные услуги '!$C$5+'РСТ РСО-А'!$I$6+'РСТ РСО-А'!$F$9</f>
        <v>3063.1620000000003</v>
      </c>
      <c r="J41" s="118">
        <f>VLOOKUP($A41+ROUND((COLUMN()-2)/24,5),АТС!$A$41:$F$784,3)+'Иные услуги '!$C$5+'РСТ РСО-А'!$I$6+'РСТ РСО-А'!$F$9</f>
        <v>3156.3519999999999</v>
      </c>
      <c r="K41" s="118">
        <f>VLOOKUP($A41+ROUND((COLUMN()-2)/24,5),АТС!$A$41:$F$784,3)+'Иные услуги '!$C$5+'РСТ РСО-А'!$I$6+'РСТ РСО-А'!$F$9</f>
        <v>3037.5619999999999</v>
      </c>
      <c r="L41" s="118">
        <f>VLOOKUP($A41+ROUND((COLUMN()-2)/24,5),АТС!$A$41:$F$784,3)+'Иные услуги '!$C$5+'РСТ РСО-А'!$I$6+'РСТ РСО-А'!$F$9</f>
        <v>3037.6419999999998</v>
      </c>
      <c r="M41" s="118">
        <f>VLOOKUP($A41+ROUND((COLUMN()-2)/24,5),АТС!$A$41:$F$784,3)+'Иные услуги '!$C$5+'РСТ РСО-А'!$I$6+'РСТ РСО-А'!$F$9</f>
        <v>3036.8720000000003</v>
      </c>
      <c r="N41" s="118">
        <f>VLOOKUP($A41+ROUND((COLUMN()-2)/24,5),АТС!$A$41:$F$784,3)+'Иные услуги '!$C$5+'РСТ РСО-А'!$I$6+'РСТ РСО-А'!$F$9</f>
        <v>3037.3020000000001</v>
      </c>
      <c r="O41" s="118">
        <f>VLOOKUP($A41+ROUND((COLUMN()-2)/24,5),АТС!$A$41:$F$784,3)+'Иные услуги '!$C$5+'РСТ РСО-А'!$I$6+'РСТ РСО-А'!$F$9</f>
        <v>3037.2620000000002</v>
      </c>
      <c r="P41" s="118">
        <f>VLOOKUP($A41+ROUND((COLUMN()-2)/24,5),АТС!$A$41:$F$784,3)+'Иные услуги '!$C$5+'РСТ РСО-А'!$I$6+'РСТ РСО-А'!$F$9</f>
        <v>3064.0219999999999</v>
      </c>
      <c r="Q41" s="118">
        <f>VLOOKUP($A41+ROUND((COLUMN()-2)/24,5),АТС!$A$41:$F$784,3)+'Иные услуги '!$C$5+'РСТ РСО-А'!$I$6+'РСТ РСО-А'!$F$9</f>
        <v>3061.6320000000001</v>
      </c>
      <c r="R41" s="118">
        <f>VLOOKUP($A41+ROUND((COLUMN()-2)/24,5),АТС!$A$41:$F$784,3)+'Иные услуги '!$C$5+'РСТ РСО-А'!$I$6+'РСТ РСО-А'!$F$9</f>
        <v>3063.2220000000002</v>
      </c>
      <c r="S41" s="118">
        <f>VLOOKUP($A41+ROUND((COLUMN()-2)/24,5),АТС!$A$41:$F$784,3)+'Иные услуги '!$C$5+'РСТ РСО-А'!$I$6+'РСТ РСО-А'!$F$9</f>
        <v>3092.0320000000002</v>
      </c>
      <c r="T41" s="118">
        <f>VLOOKUP($A41+ROUND((COLUMN()-2)/24,5),АТС!$A$41:$F$784,3)+'Иные услуги '!$C$5+'РСТ РСО-А'!$I$6+'РСТ РСО-А'!$F$9</f>
        <v>3154.902</v>
      </c>
      <c r="U41" s="118">
        <f>VLOOKUP($A41+ROUND((COLUMN()-2)/24,5),АТС!$A$41:$F$784,3)+'Иные услуги '!$C$5+'РСТ РСО-А'!$I$6+'РСТ РСО-А'!$F$9</f>
        <v>3122.402</v>
      </c>
      <c r="V41" s="118">
        <f>VLOOKUP($A41+ROUND((COLUMN()-2)/24,5),АТС!$A$41:$F$784,3)+'Иные услуги '!$C$5+'РСТ РСО-А'!$I$6+'РСТ РСО-А'!$F$9</f>
        <v>3128.8820000000001</v>
      </c>
      <c r="W41" s="118">
        <f>VLOOKUP($A41+ROUND((COLUMN()-2)/24,5),АТС!$A$41:$F$784,3)+'Иные услуги '!$C$5+'РСТ РСО-А'!$I$6+'РСТ РСО-А'!$F$9</f>
        <v>3213.5419999999999</v>
      </c>
      <c r="X41" s="118">
        <f>VLOOKUP($A41+ROUND((COLUMN()-2)/24,5),АТС!$A$41:$F$784,3)+'Иные услуги '!$C$5+'РСТ РСО-А'!$I$6+'РСТ РСО-А'!$F$9</f>
        <v>2941.0720000000001</v>
      </c>
      <c r="Y41" s="118">
        <f>VLOOKUP($A41+ROUND((COLUMN()-2)/24,5),АТС!$A$41:$F$784,3)+'Иные услуги '!$C$5+'РСТ РСО-А'!$I$6+'РСТ РСО-А'!$F$9</f>
        <v>2998.6419999999998</v>
      </c>
    </row>
    <row r="42" spans="1:25" x14ac:dyDescent="0.2">
      <c r="A42" s="66">
        <f t="shared" si="0"/>
        <v>43552</v>
      </c>
      <c r="B42" s="118">
        <f>VLOOKUP($A42+ROUND((COLUMN()-2)/24,5),АТС!$A$41:$F$784,3)+'Иные услуги '!$C$5+'РСТ РСО-А'!$I$6+'РСТ РСО-А'!$F$9</f>
        <v>3080.0120000000002</v>
      </c>
      <c r="C42" s="118">
        <f>VLOOKUP($A42+ROUND((COLUMN()-2)/24,5),АТС!$A$41:$F$784,3)+'Иные услуги '!$C$5+'РСТ РСО-А'!$I$6+'РСТ РСО-А'!$F$9</f>
        <v>3138.1019999999999</v>
      </c>
      <c r="D42" s="118">
        <f>VLOOKUP($A42+ROUND((COLUMN()-2)/24,5),АТС!$A$41:$F$784,3)+'Иные услуги '!$C$5+'РСТ РСО-А'!$I$6+'РСТ РСО-А'!$F$9</f>
        <v>3171.752</v>
      </c>
      <c r="E42" s="118">
        <f>VLOOKUP($A42+ROUND((COLUMN()-2)/24,5),АТС!$A$41:$F$784,3)+'Иные услуги '!$C$5+'РСТ РСО-А'!$I$6+'РСТ РСО-А'!$F$9</f>
        <v>3171.6120000000001</v>
      </c>
      <c r="F42" s="118">
        <f>VLOOKUP($A42+ROUND((COLUMN()-2)/24,5),АТС!$A$41:$F$784,3)+'Иные услуги '!$C$5+'РСТ РСО-А'!$I$6+'РСТ РСО-А'!$F$9</f>
        <v>3172.2420000000002</v>
      </c>
      <c r="G42" s="118">
        <f>VLOOKUP($A42+ROUND((COLUMN()-2)/24,5),АТС!$A$41:$F$784,3)+'Иные услуги '!$C$5+'РСТ РСО-А'!$I$6+'РСТ РСО-А'!$F$9</f>
        <v>3175.902</v>
      </c>
      <c r="H42" s="118">
        <f>VLOOKUP($A42+ROUND((COLUMN()-2)/24,5),АТС!$A$41:$F$784,3)+'Иные услуги '!$C$5+'РСТ РСО-А'!$I$6+'РСТ РСО-А'!$F$9</f>
        <v>3232.7420000000002</v>
      </c>
      <c r="I42" s="118">
        <f>VLOOKUP($A42+ROUND((COLUMN()-2)/24,5),АТС!$A$41:$F$784,3)+'Иные услуги '!$C$5+'РСТ РСО-А'!$I$6+'РСТ РСО-А'!$F$9</f>
        <v>3053.752</v>
      </c>
      <c r="J42" s="118">
        <f>VLOOKUP($A42+ROUND((COLUMN()-2)/24,5),АТС!$A$41:$F$784,3)+'Иные услуги '!$C$5+'РСТ РСО-А'!$I$6+'РСТ РСО-А'!$F$9</f>
        <v>3114.002</v>
      </c>
      <c r="K42" s="118">
        <f>VLOOKUP($A42+ROUND((COLUMN()-2)/24,5),АТС!$A$41:$F$784,3)+'Иные услуги '!$C$5+'РСТ РСО-А'!$I$6+'РСТ РСО-А'!$F$9</f>
        <v>3029.8820000000001</v>
      </c>
      <c r="L42" s="118">
        <f>VLOOKUP($A42+ROUND((COLUMN()-2)/24,5),АТС!$A$41:$F$784,3)+'Иные услуги '!$C$5+'РСТ РСО-А'!$I$6+'РСТ РСО-А'!$F$9</f>
        <v>3004.5920000000001</v>
      </c>
      <c r="M42" s="118">
        <f>VLOOKUP($A42+ROUND((COLUMN()-2)/24,5),АТС!$A$41:$F$784,3)+'Иные услуги '!$C$5+'РСТ РСО-А'!$I$6+'РСТ РСО-А'!$F$9</f>
        <v>3003.8519999999999</v>
      </c>
      <c r="N42" s="118">
        <f>VLOOKUP($A42+ROUND((COLUMN()-2)/24,5),АТС!$A$41:$F$784,3)+'Иные услуги '!$C$5+'РСТ РСО-А'!$I$6+'РСТ РСО-А'!$F$9</f>
        <v>3003.1220000000003</v>
      </c>
      <c r="O42" s="118">
        <f>VLOOKUP($A42+ROUND((COLUMN()-2)/24,5),АТС!$A$41:$F$784,3)+'Иные услуги '!$C$5+'РСТ РСО-А'!$I$6+'РСТ РСО-А'!$F$9</f>
        <v>3028.5619999999999</v>
      </c>
      <c r="P42" s="118">
        <f>VLOOKUP($A42+ROUND((COLUMN()-2)/24,5),АТС!$A$41:$F$784,3)+'Иные услуги '!$C$5+'РСТ РСО-А'!$I$6+'РСТ РСО-А'!$F$9</f>
        <v>3026.4920000000002</v>
      </c>
      <c r="Q42" s="118">
        <f>VLOOKUP($A42+ROUND((COLUMN()-2)/24,5),АТС!$A$41:$F$784,3)+'Иные услуги '!$C$5+'РСТ РСО-А'!$I$6+'РСТ РСО-А'!$F$9</f>
        <v>3026.2719999999999</v>
      </c>
      <c r="R42" s="118">
        <f>VLOOKUP($A42+ROUND((COLUMN()-2)/24,5),АТС!$A$41:$F$784,3)+'Иные услуги '!$C$5+'РСТ РСО-А'!$I$6+'РСТ РСО-А'!$F$9</f>
        <v>3025.692</v>
      </c>
      <c r="S42" s="118">
        <f>VLOOKUP($A42+ROUND((COLUMN()-2)/24,5),АТС!$A$41:$F$784,3)+'Иные услуги '!$C$5+'РСТ РСО-А'!$I$6+'РСТ РСО-А'!$F$9</f>
        <v>3083.0419999999999</v>
      </c>
      <c r="T42" s="118">
        <f>VLOOKUP($A42+ROUND((COLUMN()-2)/24,5),АТС!$A$41:$F$784,3)+'Иные услуги '!$C$5+'РСТ РСО-А'!$I$6+'РСТ РСО-А'!$F$9</f>
        <v>3146.2220000000002</v>
      </c>
      <c r="U42" s="118">
        <f>VLOOKUP($A42+ROUND((COLUMN()-2)/24,5),АТС!$A$41:$F$784,3)+'Иные услуги '!$C$5+'РСТ РСО-А'!$I$6+'РСТ РСО-А'!$F$9</f>
        <v>3114.942</v>
      </c>
      <c r="V42" s="118">
        <f>VLOOKUP($A42+ROUND((COLUMN()-2)/24,5),АТС!$A$41:$F$784,3)+'Иные услуги '!$C$5+'РСТ РСО-А'!$I$6+'РСТ РСО-А'!$F$9</f>
        <v>3122.1620000000003</v>
      </c>
      <c r="W42" s="118">
        <f>VLOOKUP($A42+ROUND((COLUMN()-2)/24,5),АТС!$A$41:$F$784,3)+'Иные услуги '!$C$5+'РСТ РСО-А'!$I$6+'РСТ РСО-А'!$F$9</f>
        <v>3206.5520000000001</v>
      </c>
      <c r="X42" s="118">
        <f>VLOOKUP($A42+ROUND((COLUMN()-2)/24,5),АТС!$A$41:$F$784,3)+'Иные услуги '!$C$5+'РСТ РСО-А'!$I$6+'РСТ РСО-А'!$F$9</f>
        <v>2938.0619999999999</v>
      </c>
      <c r="Y42" s="118">
        <f>VLOOKUP($A42+ROUND((COLUMN()-2)/24,5),АТС!$A$41:$F$784,3)+'Иные услуги '!$C$5+'РСТ РСО-А'!$I$6+'РСТ РСО-А'!$F$9</f>
        <v>2993.962</v>
      </c>
    </row>
    <row r="43" spans="1:25" x14ac:dyDescent="0.2">
      <c r="A43" s="66">
        <f t="shared" si="0"/>
        <v>43553</v>
      </c>
      <c r="B43" s="118">
        <f>VLOOKUP($A43+ROUND((COLUMN()-2)/24,5),АТС!$A$41:$F$784,3)+'Иные услуги '!$C$5+'РСТ РСО-А'!$I$6+'РСТ РСО-А'!$F$9</f>
        <v>3085.6320000000001</v>
      </c>
      <c r="C43" s="118">
        <f>VLOOKUP($A43+ROUND((COLUMN()-2)/24,5),АТС!$A$41:$F$784,3)+'Иные услуги '!$C$5+'РСТ РСО-А'!$I$6+'РСТ РСО-А'!$F$9</f>
        <v>3142.922</v>
      </c>
      <c r="D43" s="118">
        <f>VLOOKUP($A43+ROUND((COLUMN()-2)/24,5),АТС!$A$41:$F$784,3)+'Иные услуги '!$C$5+'РСТ РСО-А'!$I$6+'РСТ РСО-А'!$F$9</f>
        <v>3174.5320000000002</v>
      </c>
      <c r="E43" s="118">
        <f>VLOOKUP($A43+ROUND((COLUMN()-2)/24,5),АТС!$A$41:$F$784,3)+'Иные услуги '!$C$5+'РСТ РСО-А'!$I$6+'РСТ РСО-А'!$F$9</f>
        <v>3174.2719999999999</v>
      </c>
      <c r="F43" s="118">
        <f>VLOOKUP($A43+ROUND((COLUMN()-2)/24,5),АТС!$A$41:$F$784,3)+'Иные услуги '!$C$5+'РСТ РСО-А'!$I$6+'РСТ РСО-А'!$F$9</f>
        <v>3175.3220000000001</v>
      </c>
      <c r="G43" s="118">
        <f>VLOOKUP($A43+ROUND((COLUMN()-2)/24,5),АТС!$A$41:$F$784,3)+'Иные услуги '!$C$5+'РСТ РСО-А'!$I$6+'РСТ РСО-А'!$F$9</f>
        <v>3177.8020000000001</v>
      </c>
      <c r="H43" s="118">
        <f>VLOOKUP($A43+ROUND((COLUMN()-2)/24,5),АТС!$A$41:$F$784,3)+'Иные услуги '!$C$5+'РСТ РСО-А'!$I$6+'РСТ РСО-А'!$F$9</f>
        <v>3238.5419999999999</v>
      </c>
      <c r="I43" s="118">
        <f>VLOOKUP($A43+ROUND((COLUMN()-2)/24,5),АТС!$A$41:$F$784,3)+'Иные услуги '!$C$5+'РСТ РСО-А'!$I$6+'РСТ РСО-А'!$F$9</f>
        <v>3052.1120000000001</v>
      </c>
      <c r="J43" s="118">
        <f>VLOOKUP($A43+ROUND((COLUMN()-2)/24,5),АТС!$A$41:$F$784,3)+'Иные услуги '!$C$5+'РСТ РСО-А'!$I$6+'РСТ РСО-А'!$F$9</f>
        <v>3108.7420000000002</v>
      </c>
      <c r="K43" s="118">
        <f>VLOOKUP($A43+ROUND((COLUMN()-2)/24,5),АТС!$A$41:$F$784,3)+'Иные услуги '!$C$5+'РСТ РСО-А'!$I$6+'РСТ РСО-А'!$F$9</f>
        <v>3019.752</v>
      </c>
      <c r="L43" s="118">
        <f>VLOOKUP($A43+ROUND((COLUMN()-2)/24,5),АТС!$A$41:$F$784,3)+'Иные услуги '!$C$5+'РСТ РСО-А'!$I$6+'РСТ РСО-А'!$F$9</f>
        <v>2999.9120000000003</v>
      </c>
      <c r="M43" s="118">
        <f>VLOOKUP($A43+ROUND((COLUMN()-2)/24,5),АТС!$A$41:$F$784,3)+'Иные услуги '!$C$5+'РСТ РСО-А'!$I$6+'РСТ РСО-А'!$F$9</f>
        <v>3000.1220000000003</v>
      </c>
      <c r="N43" s="118">
        <f>VLOOKUP($A43+ROUND((COLUMN()-2)/24,5),АТС!$A$41:$F$784,3)+'Иные услуги '!$C$5+'РСТ РСО-А'!$I$6+'РСТ РСО-А'!$F$9</f>
        <v>3009.8119999999999</v>
      </c>
      <c r="O43" s="118">
        <f>VLOOKUP($A43+ROUND((COLUMN()-2)/24,5),АТС!$A$41:$F$784,3)+'Иные услуги '!$C$5+'РСТ РСО-А'!$I$6+'РСТ РСО-А'!$F$9</f>
        <v>3036.172</v>
      </c>
      <c r="P43" s="118">
        <f>VLOOKUP($A43+ROUND((COLUMN()-2)/24,5),АТС!$A$41:$F$784,3)+'Иные услуги '!$C$5+'РСТ РСО-А'!$I$6+'РСТ РСО-А'!$F$9</f>
        <v>3041.192</v>
      </c>
      <c r="Q43" s="118">
        <f>VLOOKUP($A43+ROUND((COLUMN()-2)/24,5),АТС!$A$41:$F$784,3)+'Иные услуги '!$C$5+'РСТ РСО-А'!$I$6+'РСТ РСО-А'!$F$9</f>
        <v>3041.502</v>
      </c>
      <c r="R43" s="118">
        <f>VLOOKUP($A43+ROUND((COLUMN()-2)/24,5),АТС!$A$41:$F$784,3)+'Иные услуги '!$C$5+'РСТ РСО-А'!$I$6+'РСТ РСО-А'!$F$9</f>
        <v>3057.5120000000002</v>
      </c>
      <c r="S43" s="118">
        <f>VLOOKUP($A43+ROUND((COLUMN()-2)/24,5),АТС!$A$41:$F$784,3)+'Иные услуги '!$C$5+'РСТ РСО-А'!$I$6+'РСТ РСО-А'!$F$9</f>
        <v>3074.4319999999998</v>
      </c>
      <c r="T43" s="118">
        <f>VLOOKUP($A43+ROUND((COLUMN()-2)/24,5),АТС!$A$41:$F$784,3)+'Иные услуги '!$C$5+'РСТ РСО-А'!$I$6+'РСТ РСО-А'!$F$9</f>
        <v>3144.1320000000001</v>
      </c>
      <c r="U43" s="118">
        <f>VLOOKUP($A43+ROUND((COLUMN()-2)/24,5),АТС!$A$41:$F$784,3)+'Иные услуги '!$C$5+'РСТ РСО-А'!$I$6+'РСТ РСО-А'!$F$9</f>
        <v>3097.6419999999998</v>
      </c>
      <c r="V43" s="118">
        <f>VLOOKUP($A43+ROUND((COLUMN()-2)/24,5),АТС!$A$41:$F$784,3)+'Иные услуги '!$C$5+'РСТ РСО-А'!$I$6+'РСТ РСО-А'!$F$9</f>
        <v>3097.1120000000001</v>
      </c>
      <c r="W43" s="118">
        <f>VLOOKUP($A43+ROUND((COLUMN()-2)/24,5),АТС!$A$41:$F$784,3)+'Иные услуги '!$C$5+'РСТ РСО-А'!$I$6+'РСТ РСО-А'!$F$9</f>
        <v>3192.7220000000002</v>
      </c>
      <c r="X43" s="118">
        <f>VLOOKUP($A43+ROUND((COLUMN()-2)/24,5),АТС!$A$41:$F$784,3)+'Иные услуги '!$C$5+'РСТ РСО-А'!$I$6+'РСТ РСО-А'!$F$9</f>
        <v>2947.5920000000001</v>
      </c>
      <c r="Y43" s="118">
        <f>VLOOKUP($A43+ROUND((COLUMN()-2)/24,5),АТС!$A$41:$F$784,3)+'Иные услуги '!$C$5+'РСТ РСО-А'!$I$6+'РСТ РСО-А'!$F$9</f>
        <v>2970.4120000000003</v>
      </c>
    </row>
    <row r="44" spans="1:25" x14ac:dyDescent="0.2">
      <c r="A44" s="66">
        <f t="shared" si="0"/>
        <v>43554</v>
      </c>
      <c r="B44" s="118">
        <f>VLOOKUP($A44+ROUND((COLUMN()-2)/24,5),АТС!$A$41:$F$784,3)+'Иные услуги '!$C$5+'РСТ РСО-А'!$I$6+'РСТ РСО-А'!$F$9</f>
        <v>3086.6019999999999</v>
      </c>
      <c r="C44" s="118">
        <f>VLOOKUP($A44+ROUND((COLUMN()-2)/24,5),АТС!$A$41:$F$784,3)+'Иные услуги '!$C$5+'РСТ РСО-А'!$I$6+'РСТ РСО-А'!$F$9</f>
        <v>3141.8919999999998</v>
      </c>
      <c r="D44" s="118">
        <f>VLOOKUP($A44+ROUND((COLUMN()-2)/24,5),АТС!$A$41:$F$784,3)+'Иные услуги '!$C$5+'РСТ РСО-А'!$I$6+'РСТ РСО-А'!$F$9</f>
        <v>3159.1620000000003</v>
      </c>
      <c r="E44" s="118">
        <f>VLOOKUP($A44+ROUND((COLUMN()-2)/24,5),АТС!$A$41:$F$784,3)+'Иные услуги '!$C$5+'РСТ РСО-А'!$I$6+'РСТ РСО-А'!$F$9</f>
        <v>3172.462</v>
      </c>
      <c r="F44" s="118">
        <f>VLOOKUP($A44+ROUND((COLUMN()-2)/24,5),АТС!$A$41:$F$784,3)+'Иные услуги '!$C$5+'РСТ РСО-А'!$I$6+'РСТ РСО-А'!$F$9</f>
        <v>3180.5619999999999</v>
      </c>
      <c r="G44" s="118">
        <f>VLOOKUP($A44+ROUND((COLUMN()-2)/24,5),АТС!$A$41:$F$784,3)+'Иные услуги '!$C$5+'РСТ РСО-А'!$I$6+'РСТ РСО-А'!$F$9</f>
        <v>3174.1320000000001</v>
      </c>
      <c r="H44" s="118">
        <f>VLOOKUP($A44+ROUND((COLUMN()-2)/24,5),АТС!$A$41:$F$784,3)+'Иные услуги '!$C$5+'РСТ РСО-А'!$I$6+'РСТ РСО-А'!$F$9</f>
        <v>3273.8119999999999</v>
      </c>
      <c r="I44" s="118">
        <f>VLOOKUP($A44+ROUND((COLUMN()-2)/24,5),АТС!$A$41:$F$784,3)+'Иные услуги '!$C$5+'РСТ РСО-А'!$I$6+'РСТ РСО-А'!$F$9</f>
        <v>3144.7620000000002</v>
      </c>
      <c r="J44" s="118">
        <f>VLOOKUP($A44+ROUND((COLUMN()-2)/24,5),АТС!$A$41:$F$784,3)+'Иные услуги '!$C$5+'РСТ РСО-А'!$I$6+'РСТ РСО-А'!$F$9</f>
        <v>3220.4120000000003</v>
      </c>
      <c r="K44" s="118">
        <f>VLOOKUP($A44+ROUND((COLUMN()-2)/24,5),АТС!$A$41:$F$784,3)+'Иные услуги '!$C$5+'РСТ РСО-А'!$I$6+'РСТ РСО-А'!$F$9</f>
        <v>3116.652</v>
      </c>
      <c r="L44" s="118">
        <f>VLOOKUP($A44+ROUND((COLUMN()-2)/24,5),АТС!$A$41:$F$784,3)+'Иные услуги '!$C$5+'РСТ РСО-А'!$I$6+'РСТ РСО-А'!$F$9</f>
        <v>3098.6220000000003</v>
      </c>
      <c r="M44" s="118">
        <f>VLOOKUP($A44+ROUND((COLUMN()-2)/24,5),АТС!$A$41:$F$784,3)+'Иные услуги '!$C$5+'РСТ РСО-А'!$I$6+'РСТ РСО-А'!$F$9</f>
        <v>3098.8119999999999</v>
      </c>
      <c r="N44" s="118">
        <f>VLOOKUP($A44+ROUND((COLUMN()-2)/24,5),АТС!$A$41:$F$784,3)+'Иные услуги '!$C$5+'РСТ РСО-А'!$I$6+'РСТ РСО-А'!$F$9</f>
        <v>3123.6320000000001</v>
      </c>
      <c r="O44" s="118">
        <f>VLOOKUP($A44+ROUND((COLUMN()-2)/24,5),АТС!$A$41:$F$784,3)+'Иные услуги '!$C$5+'РСТ РСО-А'!$I$6+'РСТ РСО-А'!$F$9</f>
        <v>3155.752</v>
      </c>
      <c r="P44" s="118">
        <f>VLOOKUP($A44+ROUND((COLUMN()-2)/24,5),АТС!$A$41:$F$784,3)+'Иные услуги '!$C$5+'РСТ РСО-А'!$I$6+'РСТ РСО-А'!$F$9</f>
        <v>3148.732</v>
      </c>
      <c r="Q44" s="118">
        <f>VLOOKUP($A44+ROUND((COLUMN()-2)/24,5),АТС!$A$41:$F$784,3)+'Иные услуги '!$C$5+'РСТ РСО-А'!$I$6+'РСТ РСО-А'!$F$9</f>
        <v>3109.9120000000003</v>
      </c>
      <c r="R44" s="118">
        <f>VLOOKUP($A44+ROUND((COLUMN()-2)/24,5),АТС!$A$41:$F$784,3)+'Иные услуги '!$C$5+'РСТ РСО-А'!$I$6+'РСТ РСО-А'!$F$9</f>
        <v>3074.152</v>
      </c>
      <c r="S44" s="118">
        <f>VLOOKUP($A44+ROUND((COLUMN()-2)/24,5),АТС!$A$41:$F$784,3)+'Иные услуги '!$C$5+'РСТ РСО-А'!$I$6+'РСТ РСО-А'!$F$9</f>
        <v>3084.5120000000002</v>
      </c>
      <c r="T44" s="118">
        <f>VLOOKUP($A44+ROUND((COLUMN()-2)/24,5),АТС!$A$41:$F$784,3)+'Иные услуги '!$C$5+'РСТ РСО-А'!$I$6+'РСТ РСО-А'!$F$9</f>
        <v>3145.5619999999999</v>
      </c>
      <c r="U44" s="118">
        <f>VLOOKUP($A44+ROUND((COLUMN()-2)/24,5),АТС!$A$41:$F$784,3)+'Иные услуги '!$C$5+'РСТ РСО-А'!$I$6+'РСТ РСО-А'!$F$9</f>
        <v>3104.5819999999999</v>
      </c>
      <c r="V44" s="118">
        <f>VLOOKUP($A44+ROUND((COLUMN()-2)/24,5),АТС!$A$41:$F$784,3)+'Иные услуги '!$C$5+'РСТ РСО-А'!$I$6+'РСТ РСО-А'!$F$9</f>
        <v>3144.192</v>
      </c>
      <c r="W44" s="118">
        <f>VLOOKUP($A44+ROUND((COLUMN()-2)/24,5),АТС!$A$41:$F$784,3)+'Иные услуги '!$C$5+'РСТ РСО-А'!$I$6+'РСТ РСО-А'!$F$9</f>
        <v>3233.4319999999998</v>
      </c>
      <c r="X44" s="118">
        <f>VLOOKUP($A44+ROUND((COLUMN()-2)/24,5),АТС!$A$41:$F$784,3)+'Иные услуги '!$C$5+'РСТ РСО-А'!$I$6+'РСТ РСО-А'!$F$9</f>
        <v>2949.9720000000002</v>
      </c>
      <c r="Y44" s="118">
        <f>VLOOKUP($A44+ROUND((COLUMN()-2)/24,5),АТС!$A$41:$F$784,3)+'Иные услуги '!$C$5+'РСТ РСО-А'!$I$6+'РСТ РСО-А'!$F$9</f>
        <v>2992.752</v>
      </c>
    </row>
    <row r="45" spans="1:25" x14ac:dyDescent="0.2">
      <c r="A45" s="66">
        <f t="shared" si="0"/>
        <v>43555</v>
      </c>
      <c r="B45" s="118">
        <f>VLOOKUP($A45+ROUND((COLUMN()-2)/24,5),АТС!$A$41:$F$784,3)+'Иные услуги '!$C$5+'РСТ РСО-А'!$I$6+'РСТ РСО-А'!$F$9</f>
        <v>3079.3720000000003</v>
      </c>
      <c r="C45" s="118">
        <f>VLOOKUP($A45+ROUND((COLUMN()-2)/24,5),АТС!$A$41:$F$784,3)+'Иные услуги '!$C$5+'РСТ РСО-А'!$I$6+'РСТ РСО-А'!$F$9</f>
        <v>3132.922</v>
      </c>
      <c r="D45" s="118">
        <f>VLOOKUP($A45+ROUND((COLUMN()-2)/24,5),АТС!$A$41:$F$784,3)+'Иные услуги '!$C$5+'РСТ РСО-А'!$I$6+'РСТ РСО-А'!$F$9</f>
        <v>3158.502</v>
      </c>
      <c r="E45" s="118">
        <f>VLOOKUP($A45+ROUND((COLUMN()-2)/24,5),АТС!$A$41:$F$784,3)+'Иные услуги '!$C$5+'РСТ РСО-А'!$I$6+'РСТ РСО-А'!$F$9</f>
        <v>3171.9920000000002</v>
      </c>
      <c r="F45" s="118">
        <f>VLOOKUP($A45+ROUND((COLUMN()-2)/24,5),АТС!$A$41:$F$784,3)+'Иные услуги '!$C$5+'РСТ РСО-А'!$I$6+'РСТ РСО-А'!$F$9</f>
        <v>3172.2719999999999</v>
      </c>
      <c r="G45" s="118">
        <f>VLOOKUP($A45+ROUND((COLUMN()-2)/24,5),АТС!$A$41:$F$784,3)+'Иные услуги '!$C$5+'РСТ РСО-А'!$I$6+'РСТ РСО-А'!$F$9</f>
        <v>3172.7220000000002</v>
      </c>
      <c r="H45" s="118">
        <f>VLOOKUP($A45+ROUND((COLUMN()-2)/24,5),АТС!$A$41:$F$784,3)+'Иные услуги '!$C$5+'РСТ РСО-А'!$I$6+'РСТ РСО-А'!$F$9</f>
        <v>3283.5720000000001</v>
      </c>
      <c r="I45" s="118">
        <f>VLOOKUP($A45+ROUND((COLUMN()-2)/24,5),АТС!$A$41:$F$784,3)+'Иные услуги '!$C$5+'РСТ РСО-А'!$I$6+'РСТ РСО-А'!$F$9</f>
        <v>3176.6019999999999</v>
      </c>
      <c r="J45" s="118">
        <f>VLOOKUP($A45+ROUND((COLUMN()-2)/24,5),АТС!$A$41:$F$784,3)+'Иные услуги '!$C$5+'РСТ РСО-А'!$I$6+'РСТ РСО-А'!$F$9</f>
        <v>3248.5219999999999</v>
      </c>
      <c r="K45" s="118">
        <f>VLOOKUP($A45+ROUND((COLUMN()-2)/24,5),АТС!$A$41:$F$784,3)+'Иные услуги '!$C$5+'РСТ РСО-А'!$I$6+'РСТ РСО-А'!$F$9</f>
        <v>3132.3820000000001</v>
      </c>
      <c r="L45" s="118">
        <f>VLOOKUP($A45+ROUND((COLUMN()-2)/24,5),АТС!$A$41:$F$784,3)+'Иные услуги '!$C$5+'РСТ РСО-А'!$I$6+'РСТ РСО-А'!$F$9</f>
        <v>3082.9920000000002</v>
      </c>
      <c r="M45" s="118">
        <f>VLOOKUP($A45+ROUND((COLUMN()-2)/24,5),АТС!$A$41:$F$784,3)+'Иные услуги '!$C$5+'РСТ РСО-А'!$I$6+'РСТ РСО-А'!$F$9</f>
        <v>3060.0219999999999</v>
      </c>
      <c r="N45" s="118">
        <f>VLOOKUP($A45+ROUND((COLUMN()-2)/24,5),АТС!$A$41:$F$784,3)+'Иные услуги '!$C$5+'РСТ РСО-А'!$I$6+'РСТ РСО-А'!$F$9</f>
        <v>3042.8519999999999</v>
      </c>
      <c r="O45" s="118">
        <f>VLOOKUP($A45+ROUND((COLUMN()-2)/24,5),АТС!$A$41:$F$784,3)+'Иные услуги '!$C$5+'РСТ РСО-А'!$I$6+'РСТ РСО-А'!$F$9</f>
        <v>3048.212</v>
      </c>
      <c r="P45" s="118">
        <f>VLOOKUP($A45+ROUND((COLUMN()-2)/24,5),АТС!$A$41:$F$784,3)+'Иные услуги '!$C$5+'РСТ РСО-А'!$I$6+'РСТ РСО-А'!$F$9</f>
        <v>3053.5720000000001</v>
      </c>
      <c r="Q45" s="118">
        <f>VLOOKUP($A45+ROUND((COLUMN()-2)/24,5),АТС!$A$41:$F$784,3)+'Иные услуги '!$C$5+'РСТ РСО-А'!$I$6+'РСТ РСО-А'!$F$9</f>
        <v>3059.1819999999998</v>
      </c>
      <c r="R45" s="118">
        <f>VLOOKUP($A45+ROUND((COLUMN()-2)/24,5),АТС!$A$41:$F$784,3)+'Иные услуги '!$C$5+'РСТ РСО-А'!$I$6+'РСТ РСО-А'!$F$9</f>
        <v>3064.252</v>
      </c>
      <c r="S45" s="118">
        <f>VLOOKUP($A45+ROUND((COLUMN()-2)/24,5),АТС!$A$41:$F$784,3)+'Иные услуги '!$C$5+'РСТ РСО-А'!$I$6+'РСТ РСО-А'!$F$9</f>
        <v>3051.402</v>
      </c>
      <c r="T45" s="118">
        <f>VLOOKUP($A45+ROUND((COLUMN()-2)/24,5),АТС!$A$41:$F$784,3)+'Иные услуги '!$C$5+'РСТ РСО-А'!$I$6+'РСТ РСО-А'!$F$9</f>
        <v>3123.5520000000001</v>
      </c>
      <c r="U45" s="118">
        <f>VLOOKUP($A45+ROUND((COLUMN()-2)/24,5),АТС!$A$41:$F$784,3)+'Иные услуги '!$C$5+'РСТ РСО-А'!$I$6+'РСТ РСО-А'!$F$9</f>
        <v>3030.2719999999999</v>
      </c>
      <c r="V45" s="118">
        <f>VLOOKUP($A45+ROUND((COLUMN()-2)/24,5),АТС!$A$41:$F$784,3)+'Иные услуги '!$C$5+'РСТ РСО-А'!$I$6+'РСТ РСО-А'!$F$9</f>
        <v>3065.002</v>
      </c>
      <c r="W45" s="118">
        <f>VLOOKUP($A45+ROUND((COLUMN()-2)/24,5),АТС!$A$41:$F$784,3)+'Иные услуги '!$C$5+'РСТ РСО-А'!$I$6+'РСТ РСО-А'!$F$9</f>
        <v>3139.2820000000002</v>
      </c>
      <c r="X45" s="118">
        <f>VLOOKUP($A45+ROUND((COLUMN()-2)/24,5),АТС!$A$41:$F$784,3)+'Иные услуги '!$C$5+'РСТ РСО-А'!$I$6+'РСТ РСО-А'!$F$9</f>
        <v>2942.0720000000001</v>
      </c>
      <c r="Y45" s="118">
        <f>VLOOKUP($A45+ROUND((COLUMN()-2)/24,5),АТС!$A$41:$F$784,3)+'Иные услуги '!$C$5+'РСТ РСО-А'!$I$6+'РСТ РСО-А'!$F$9</f>
        <v>2952.192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1" t="s">
        <v>35</v>
      </c>
      <c r="B49" s="145" t="s">
        <v>99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7"/>
    </row>
    <row r="50" spans="1:27" ht="12.75" x14ac:dyDescent="0.2">
      <c r="A50" s="152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50"/>
    </row>
    <row r="51" spans="1:27" ht="12.75" customHeight="1" x14ac:dyDescent="0.2">
      <c r="A51" s="152"/>
      <c r="B51" s="156" t="s">
        <v>100</v>
      </c>
      <c r="C51" s="154" t="s">
        <v>101</v>
      </c>
      <c r="D51" s="154" t="s">
        <v>102</v>
      </c>
      <c r="E51" s="154" t="s">
        <v>103</v>
      </c>
      <c r="F51" s="154" t="s">
        <v>104</v>
      </c>
      <c r="G51" s="154" t="s">
        <v>105</v>
      </c>
      <c r="H51" s="154" t="s">
        <v>106</v>
      </c>
      <c r="I51" s="154" t="s">
        <v>107</v>
      </c>
      <c r="J51" s="154" t="s">
        <v>108</v>
      </c>
      <c r="K51" s="154" t="s">
        <v>109</v>
      </c>
      <c r="L51" s="154" t="s">
        <v>110</v>
      </c>
      <c r="M51" s="154" t="s">
        <v>111</v>
      </c>
      <c r="N51" s="158" t="s">
        <v>112</v>
      </c>
      <c r="O51" s="154" t="s">
        <v>113</v>
      </c>
      <c r="P51" s="154" t="s">
        <v>114</v>
      </c>
      <c r="Q51" s="154" t="s">
        <v>115</v>
      </c>
      <c r="R51" s="154" t="s">
        <v>116</v>
      </c>
      <c r="S51" s="154" t="s">
        <v>117</v>
      </c>
      <c r="T51" s="154" t="s">
        <v>118</v>
      </c>
      <c r="U51" s="154" t="s">
        <v>119</v>
      </c>
      <c r="V51" s="154" t="s">
        <v>120</v>
      </c>
      <c r="W51" s="154" t="s">
        <v>121</v>
      </c>
      <c r="X51" s="154" t="s">
        <v>122</v>
      </c>
      <c r="Y51" s="154" t="s">
        <v>123</v>
      </c>
    </row>
    <row r="52" spans="1:27" ht="11.25" customHeight="1" x14ac:dyDescent="0.2">
      <c r="A52" s="153"/>
      <c r="B52" s="157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9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7" ht="18.75" customHeight="1" x14ac:dyDescent="0.2">
      <c r="A53" s="66">
        <f t="shared" ref="A53:A83" si="1">A15</f>
        <v>43525</v>
      </c>
      <c r="B53" s="91">
        <f>VLOOKUP($A53+ROUND((COLUMN()-2)/24,5),АТС!$A$41:$F$784,3)+'Иные услуги '!$C$5+'РСТ РСО-А'!$I$6+'РСТ РСО-А'!$G$9</f>
        <v>2916.8589999999999</v>
      </c>
      <c r="C53" s="118">
        <f>VLOOKUP($A53+ROUND((COLUMN()-2)/24,5),АТС!$A$41:$F$784,3)+'Иные услуги '!$C$5+'РСТ РСО-А'!$I$6+'РСТ РСО-А'!$G$9</f>
        <v>2977.259</v>
      </c>
      <c r="D53" s="118">
        <f>VLOOKUP($A53+ROUND((COLUMN()-2)/24,5),АТС!$A$41:$F$784,3)+'Иные услуги '!$C$5+'РСТ РСО-А'!$I$6+'РСТ РСО-А'!$G$9</f>
        <v>3000.6489999999999</v>
      </c>
      <c r="E53" s="118">
        <f>VLOOKUP($A53+ROUND((COLUMN()-2)/24,5),АТС!$A$41:$F$784,3)+'Иные услуги '!$C$5+'РСТ РСО-А'!$I$6+'РСТ РСО-А'!$G$9</f>
        <v>2993.9689999999996</v>
      </c>
      <c r="F53" s="118">
        <f>VLOOKUP($A53+ROUND((COLUMN()-2)/24,5),АТС!$A$41:$F$784,3)+'Иные услуги '!$C$5+'РСТ РСО-А'!$I$6+'РСТ РСО-А'!$G$9</f>
        <v>3007.799</v>
      </c>
      <c r="G53" s="118">
        <f>VLOOKUP($A53+ROUND((COLUMN()-2)/24,5),АТС!$A$41:$F$784,3)+'Иные услуги '!$C$5+'РСТ РСО-А'!$I$6+'РСТ РСО-А'!$G$9</f>
        <v>2983.6989999999996</v>
      </c>
      <c r="H53" s="118">
        <f>VLOOKUP($A53+ROUND((COLUMN()-2)/24,5),АТС!$A$41:$F$784,3)+'Иные услуги '!$C$5+'РСТ РСО-А'!$I$6+'РСТ РСО-А'!$G$9</f>
        <v>2958.4489999999996</v>
      </c>
      <c r="I53" s="118">
        <f>VLOOKUP($A53+ROUND((COLUMN()-2)/24,5),АТС!$A$41:$F$784,3)+'Иные услуги '!$C$5+'РСТ РСО-А'!$I$6+'РСТ РСО-А'!$G$9</f>
        <v>2851.6789999999996</v>
      </c>
      <c r="J53" s="118">
        <f>VLOOKUP($A53+ROUND((COLUMN()-2)/24,5),АТС!$A$41:$F$784,3)+'Иные услуги '!$C$5+'РСТ РСО-А'!$I$6+'РСТ РСО-А'!$G$9</f>
        <v>2922.5789999999997</v>
      </c>
      <c r="K53" s="118">
        <f>VLOOKUP($A53+ROUND((COLUMN()-2)/24,5),АТС!$A$41:$F$784,3)+'Иные услуги '!$C$5+'РСТ РСО-А'!$I$6+'РСТ РСО-А'!$G$9</f>
        <v>2846.509</v>
      </c>
      <c r="L53" s="118">
        <f>VLOOKUP($A53+ROUND((COLUMN()-2)/24,5),АТС!$A$41:$F$784,3)+'Иные услуги '!$C$5+'РСТ РСО-А'!$I$6+'РСТ РСО-А'!$G$9</f>
        <v>2841.0689999999995</v>
      </c>
      <c r="M53" s="118">
        <f>VLOOKUP($A53+ROUND((COLUMN()-2)/24,5),АТС!$A$41:$F$784,3)+'Иные услуги '!$C$5+'РСТ РСО-А'!$I$6+'РСТ РСО-А'!$G$9</f>
        <v>2840.0689999999995</v>
      </c>
      <c r="N53" s="118">
        <f>VLOOKUP($A53+ROUND((COLUMN()-2)/24,5),АТС!$A$41:$F$784,3)+'Иные услуги '!$C$5+'РСТ РСО-А'!$I$6+'РСТ РСО-А'!$G$9</f>
        <v>2848.9489999999996</v>
      </c>
      <c r="O53" s="118">
        <f>VLOOKUP($A53+ROUND((COLUMN()-2)/24,5),АТС!$A$41:$F$784,3)+'Иные услуги '!$C$5+'РСТ РСО-А'!$I$6+'РСТ РСО-А'!$G$9</f>
        <v>2876.8689999999997</v>
      </c>
      <c r="P53" s="118">
        <f>VLOOKUP($A53+ROUND((COLUMN()-2)/24,5),АТС!$A$41:$F$784,3)+'Иные услуги '!$C$5+'РСТ РСО-А'!$I$6+'РСТ РСО-А'!$G$9</f>
        <v>2840.0189999999998</v>
      </c>
      <c r="Q53" s="118">
        <f>VLOOKUP($A53+ROUND((COLUMN()-2)/24,5),АТС!$A$41:$F$784,3)+'Иные услуги '!$C$5+'РСТ РСО-А'!$I$6+'РСТ РСО-А'!$G$9</f>
        <v>2840.0689999999995</v>
      </c>
      <c r="R53" s="118">
        <f>VLOOKUP($A53+ROUND((COLUMN()-2)/24,5),АТС!$A$41:$F$784,3)+'Иные услуги '!$C$5+'РСТ РСО-А'!$I$6+'РСТ РСО-А'!$G$9</f>
        <v>2840.3689999999997</v>
      </c>
      <c r="S53" s="118">
        <f>VLOOKUP($A53+ROUND((COLUMN()-2)/24,5),АТС!$A$41:$F$784,3)+'Иные услуги '!$C$5+'РСТ РСО-А'!$I$6+'РСТ РСО-А'!$G$9</f>
        <v>2840.9889999999996</v>
      </c>
      <c r="T53" s="118">
        <f>VLOOKUP($A53+ROUND((COLUMN()-2)/24,5),АТС!$A$41:$F$784,3)+'Иные услуги '!$C$5+'РСТ РСО-А'!$I$6+'РСТ РСО-А'!$G$9</f>
        <v>2857.8789999999999</v>
      </c>
      <c r="U53" s="118">
        <f>VLOOKUP($A53+ROUND((COLUMN()-2)/24,5),АТС!$A$41:$F$784,3)+'Иные услуги '!$C$5+'РСТ РСО-А'!$I$6+'РСТ РСО-А'!$G$9</f>
        <v>2878.3189999999995</v>
      </c>
      <c r="V53" s="118">
        <f>VLOOKUP($A53+ROUND((COLUMN()-2)/24,5),АТС!$A$41:$F$784,3)+'Иные услуги '!$C$5+'РСТ РСО-А'!$I$6+'РСТ РСО-А'!$G$9</f>
        <v>2888.5589999999997</v>
      </c>
      <c r="W53" s="118">
        <f>VLOOKUP($A53+ROUND((COLUMN()-2)/24,5),АТС!$A$41:$F$784,3)+'Иные услуги '!$C$5+'РСТ РСО-А'!$I$6+'РСТ РСО-А'!$G$9</f>
        <v>2946.549</v>
      </c>
      <c r="X53" s="118">
        <f>VLOOKUP($A53+ROUND((COLUMN()-2)/24,5),АТС!$A$41:$F$784,3)+'Иные услуги '!$C$5+'РСТ РСО-А'!$I$6+'РСТ РСО-А'!$G$9</f>
        <v>2871.1389999999997</v>
      </c>
      <c r="Y53" s="118">
        <f>VLOOKUP($A53+ROUND((COLUMN()-2)/24,5),АТС!$A$41:$F$784,3)+'Иные услуги '!$C$5+'РСТ РСО-А'!$I$6+'РСТ РСО-А'!$G$9</f>
        <v>2830.4889999999996</v>
      </c>
      <c r="AA53" s="67"/>
    </row>
    <row r="54" spans="1:27" x14ac:dyDescent="0.2">
      <c r="A54" s="66">
        <f t="shared" si="1"/>
        <v>43526</v>
      </c>
      <c r="B54" s="118">
        <f>VLOOKUP($A54+ROUND((COLUMN()-2)/24,5),АТС!$A$41:$F$784,3)+'Иные услуги '!$C$5+'РСТ РСО-А'!$I$6+'РСТ РСО-А'!$G$9</f>
        <v>2921.549</v>
      </c>
      <c r="C54" s="118">
        <f>VLOOKUP($A54+ROUND((COLUMN()-2)/24,5),АТС!$A$41:$F$784,3)+'Иные услуги '!$C$5+'РСТ РСО-А'!$I$6+'РСТ РСО-А'!$G$9</f>
        <v>2979.8889999999997</v>
      </c>
      <c r="D54" s="118">
        <f>VLOOKUP($A54+ROUND((COLUMN()-2)/24,5),АТС!$A$41:$F$784,3)+'Иные услуги '!$C$5+'РСТ РСО-А'!$I$6+'РСТ РСО-А'!$G$9</f>
        <v>3004.1289999999999</v>
      </c>
      <c r="E54" s="118">
        <f>VLOOKUP($A54+ROUND((COLUMN()-2)/24,5),АТС!$A$41:$F$784,3)+'Иные услуги '!$C$5+'РСТ РСО-А'!$I$6+'РСТ РСО-А'!$G$9</f>
        <v>2995.2289999999998</v>
      </c>
      <c r="F54" s="118">
        <f>VLOOKUP($A54+ROUND((COLUMN()-2)/24,5),АТС!$A$41:$F$784,3)+'Иные услуги '!$C$5+'РСТ РСО-А'!$I$6+'РСТ РСО-А'!$G$9</f>
        <v>3008.049</v>
      </c>
      <c r="G54" s="118">
        <f>VLOOKUP($A54+ROUND((COLUMN()-2)/24,5),АТС!$A$41:$F$784,3)+'Иные услуги '!$C$5+'РСТ РСО-А'!$I$6+'РСТ РСО-А'!$G$9</f>
        <v>2983.4789999999998</v>
      </c>
      <c r="H54" s="118">
        <f>VLOOKUP($A54+ROUND((COLUMN()-2)/24,5),АТС!$A$41:$F$784,3)+'Иные услуги '!$C$5+'РСТ РСО-А'!$I$6+'РСТ РСО-А'!$G$9</f>
        <v>3041.1089999999999</v>
      </c>
      <c r="I54" s="118">
        <f>VLOOKUP($A54+ROUND((COLUMN()-2)/24,5),АТС!$A$41:$F$784,3)+'Иные услуги '!$C$5+'РСТ РСО-А'!$I$6+'РСТ РСО-А'!$G$9</f>
        <v>2959.8689999999997</v>
      </c>
      <c r="J54" s="118">
        <f>VLOOKUP($A54+ROUND((COLUMN()-2)/24,5),АТС!$A$41:$F$784,3)+'Иные услуги '!$C$5+'РСТ РСО-А'!$I$6+'РСТ РСО-А'!$G$9</f>
        <v>3050.799</v>
      </c>
      <c r="K54" s="118">
        <f>VLOOKUP($A54+ROUND((COLUMN()-2)/24,5),АТС!$A$41:$F$784,3)+'Иные услуги '!$C$5+'РСТ РСО-А'!$I$6+'РСТ РСО-А'!$G$9</f>
        <v>2928.5389999999998</v>
      </c>
      <c r="L54" s="118">
        <f>VLOOKUP($A54+ROUND((COLUMN()-2)/24,5),АТС!$A$41:$F$784,3)+'Иные услуги '!$C$5+'РСТ РСО-А'!$I$6+'РСТ РСО-А'!$G$9</f>
        <v>2902.6289999999999</v>
      </c>
      <c r="M54" s="118">
        <f>VLOOKUP($A54+ROUND((COLUMN()-2)/24,5),АТС!$A$41:$F$784,3)+'Иные услуги '!$C$5+'РСТ РСО-А'!$I$6+'РСТ РСО-А'!$G$9</f>
        <v>2902.4689999999996</v>
      </c>
      <c r="N54" s="118">
        <f>VLOOKUP($A54+ROUND((COLUMN()-2)/24,5),АТС!$A$41:$F$784,3)+'Иные услуги '!$C$5+'РСТ РСО-А'!$I$6+'РСТ РСО-А'!$G$9</f>
        <v>2902.3689999999997</v>
      </c>
      <c r="O54" s="118">
        <f>VLOOKUP($A54+ROUND((COLUMN()-2)/24,5),АТС!$A$41:$F$784,3)+'Иные услуги '!$C$5+'РСТ РСО-А'!$I$6+'РСТ РСО-А'!$G$9</f>
        <v>2928.5389999999998</v>
      </c>
      <c r="P54" s="118">
        <f>VLOOKUP($A54+ROUND((COLUMN()-2)/24,5),АТС!$A$41:$F$784,3)+'Иные услуги '!$C$5+'РСТ РСО-А'!$I$6+'РСТ РСО-А'!$G$9</f>
        <v>2928.2089999999998</v>
      </c>
      <c r="Q54" s="118">
        <f>VLOOKUP($A54+ROUND((COLUMN()-2)/24,5),АТС!$A$41:$F$784,3)+'Иные услуги '!$C$5+'РСТ РСО-А'!$I$6+'РСТ РСО-А'!$G$9</f>
        <v>2927.3089999999997</v>
      </c>
      <c r="R54" s="118">
        <f>VLOOKUP($A54+ROUND((COLUMN()-2)/24,5),АТС!$A$41:$F$784,3)+'Иные услуги '!$C$5+'РСТ РСО-А'!$I$6+'РСТ РСО-А'!$G$9</f>
        <v>2927.3089999999997</v>
      </c>
      <c r="S54" s="118">
        <f>VLOOKUP($A54+ROUND((COLUMN()-2)/24,5),АТС!$A$41:$F$784,3)+'Иные услуги '!$C$5+'РСТ РСО-А'!$I$6+'РСТ РСО-А'!$G$9</f>
        <v>2879.5289999999995</v>
      </c>
      <c r="T54" s="118">
        <f>VLOOKUP($A54+ROUND((COLUMN()-2)/24,5),АТС!$A$41:$F$784,3)+'Иные услуги '!$C$5+'РСТ РСО-А'!$I$6+'РСТ РСО-А'!$G$9</f>
        <v>2867.5589999999997</v>
      </c>
      <c r="U54" s="118">
        <f>VLOOKUP($A54+ROUND((COLUMN()-2)/24,5),АТС!$A$41:$F$784,3)+'Иные услуги '!$C$5+'РСТ РСО-А'!$I$6+'РСТ РСО-А'!$G$9</f>
        <v>2872.4489999999996</v>
      </c>
      <c r="V54" s="118">
        <f>VLOOKUP($A54+ROUND((COLUMN()-2)/24,5),АТС!$A$41:$F$784,3)+'Иные услуги '!$C$5+'РСТ РСО-А'!$I$6+'РСТ РСО-А'!$G$9</f>
        <v>2886.8089999999997</v>
      </c>
      <c r="W54" s="118">
        <f>VLOOKUP($A54+ROUND((COLUMN()-2)/24,5),АТС!$A$41:$F$784,3)+'Иные услуги '!$C$5+'РСТ РСО-А'!$I$6+'РСТ РСО-А'!$G$9</f>
        <v>2946.6689999999999</v>
      </c>
      <c r="X54" s="118">
        <f>VLOOKUP($A54+ROUND((COLUMN()-2)/24,5),АТС!$A$41:$F$784,3)+'Иные услуги '!$C$5+'РСТ РСО-А'!$I$6+'РСТ РСО-А'!$G$9</f>
        <v>2871.3689999999997</v>
      </c>
      <c r="Y54" s="118">
        <f>VLOOKUP($A54+ROUND((COLUMN()-2)/24,5),АТС!$A$41:$F$784,3)+'Иные услуги '!$C$5+'РСТ РСО-А'!$I$6+'РСТ РСО-А'!$G$9</f>
        <v>2832.1589999999997</v>
      </c>
    </row>
    <row r="55" spans="1:27" x14ac:dyDescent="0.2">
      <c r="A55" s="66">
        <f t="shared" si="1"/>
        <v>43527</v>
      </c>
      <c r="B55" s="118">
        <f>VLOOKUP($A55+ROUND((COLUMN()-2)/24,5),АТС!$A$41:$F$784,3)+'Иные услуги '!$C$5+'РСТ РСО-А'!$I$6+'РСТ РСО-А'!$G$9</f>
        <v>2921.0289999999995</v>
      </c>
      <c r="C55" s="118">
        <f>VLOOKUP($A55+ROUND((COLUMN()-2)/24,5),АТС!$A$41:$F$784,3)+'Иные услуги '!$C$5+'РСТ РСО-А'!$I$6+'РСТ РСО-А'!$G$9</f>
        <v>2977.1789999999996</v>
      </c>
      <c r="D55" s="118">
        <f>VLOOKUP($A55+ROUND((COLUMN()-2)/24,5),АТС!$A$41:$F$784,3)+'Иные услуги '!$C$5+'РСТ РСО-А'!$I$6+'РСТ РСО-А'!$G$9</f>
        <v>3001.0889999999999</v>
      </c>
      <c r="E55" s="118">
        <f>VLOOKUP($A55+ROUND((COLUMN()-2)/24,5),АТС!$A$41:$F$784,3)+'Иные услуги '!$C$5+'РСТ РСО-А'!$I$6+'РСТ РСО-А'!$G$9</f>
        <v>3006.2389999999996</v>
      </c>
      <c r="F55" s="118">
        <f>VLOOKUP($A55+ROUND((COLUMN()-2)/24,5),АТС!$A$41:$F$784,3)+'Иные услуги '!$C$5+'РСТ РСО-А'!$I$6+'РСТ РСО-А'!$G$9</f>
        <v>3007.0989999999997</v>
      </c>
      <c r="G55" s="118">
        <f>VLOOKUP($A55+ROUND((COLUMN()-2)/24,5),АТС!$A$41:$F$784,3)+'Иные услуги '!$C$5+'РСТ РСО-А'!$I$6+'РСТ РСО-А'!$G$9</f>
        <v>3008.6889999999999</v>
      </c>
      <c r="H55" s="118">
        <f>VLOOKUP($A55+ROUND((COLUMN()-2)/24,5),АТС!$A$41:$F$784,3)+'Иные услуги '!$C$5+'РСТ РСО-А'!$I$6+'РСТ РСО-А'!$G$9</f>
        <v>3037.8089999999997</v>
      </c>
      <c r="I55" s="118">
        <f>VLOOKUP($A55+ROUND((COLUMN()-2)/24,5),АТС!$A$41:$F$784,3)+'Иные услуги '!$C$5+'РСТ РСО-А'!$I$6+'РСТ РСО-А'!$G$9</f>
        <v>2996.1089999999999</v>
      </c>
      <c r="J55" s="118">
        <f>VLOOKUP($A55+ROUND((COLUMN()-2)/24,5),АТС!$A$41:$F$784,3)+'Иные услуги '!$C$5+'РСТ РСО-А'!$I$6+'РСТ РСО-А'!$G$9</f>
        <v>3086.4489999999996</v>
      </c>
      <c r="K55" s="118">
        <f>VLOOKUP($A55+ROUND((COLUMN()-2)/24,5),АТС!$A$41:$F$784,3)+'Иные услуги '!$C$5+'РСТ РСО-А'!$I$6+'РСТ РСО-А'!$G$9</f>
        <v>2987.4289999999996</v>
      </c>
      <c r="L55" s="118">
        <f>VLOOKUP($A55+ROUND((COLUMN()-2)/24,5),АТС!$A$41:$F$784,3)+'Иные услуги '!$C$5+'РСТ РСО-А'!$I$6+'РСТ РСО-А'!$G$9</f>
        <v>2930.0689999999995</v>
      </c>
      <c r="M55" s="118">
        <f>VLOOKUP($A55+ROUND((COLUMN()-2)/24,5),АТС!$A$41:$F$784,3)+'Иные услуги '!$C$5+'РСТ РСО-А'!$I$6+'РСТ РСО-А'!$G$9</f>
        <v>2929.8589999999999</v>
      </c>
      <c r="N55" s="118">
        <f>VLOOKUP($A55+ROUND((COLUMN()-2)/24,5),АТС!$A$41:$F$784,3)+'Иные услуги '!$C$5+'РСТ РСО-А'!$I$6+'РСТ РСО-А'!$G$9</f>
        <v>2929.3289999999997</v>
      </c>
      <c r="O55" s="118">
        <f>VLOOKUP($A55+ROUND((COLUMN()-2)/24,5),АТС!$A$41:$F$784,3)+'Иные услуги '!$C$5+'РСТ РСО-А'!$I$6+'РСТ РСО-А'!$G$9</f>
        <v>2929.3989999999999</v>
      </c>
      <c r="P55" s="118">
        <f>VLOOKUP($A55+ROUND((COLUMN()-2)/24,5),АТС!$A$41:$F$784,3)+'Иные услуги '!$C$5+'РСТ РСО-А'!$I$6+'РСТ РСО-А'!$G$9</f>
        <v>2929.2489999999998</v>
      </c>
      <c r="Q55" s="118">
        <f>VLOOKUP($A55+ROUND((COLUMN()-2)/24,5),АТС!$A$41:$F$784,3)+'Иные услуги '!$C$5+'РСТ РСО-А'!$I$6+'РСТ РСО-А'!$G$9</f>
        <v>2928.4589999999998</v>
      </c>
      <c r="R55" s="118">
        <f>VLOOKUP($A55+ROUND((COLUMN()-2)/24,5),АТС!$A$41:$F$784,3)+'Иные услуги '!$C$5+'РСТ РСО-А'!$I$6+'РСТ РСО-А'!$G$9</f>
        <v>2928.5989999999997</v>
      </c>
      <c r="S55" s="118">
        <f>VLOOKUP($A55+ROUND((COLUMN()-2)/24,5),АТС!$A$41:$F$784,3)+'Иные услуги '!$C$5+'РСТ РСО-А'!$I$6+'РСТ РСО-А'!$G$9</f>
        <v>2881.6489999999999</v>
      </c>
      <c r="T55" s="118">
        <f>VLOOKUP($A55+ROUND((COLUMN()-2)/24,5),АТС!$A$41:$F$784,3)+'Иные услуги '!$C$5+'РСТ РСО-А'!$I$6+'РСТ РСО-А'!$G$9</f>
        <v>2886.8189999999995</v>
      </c>
      <c r="U55" s="118">
        <f>VLOOKUP($A55+ROUND((COLUMN()-2)/24,5),АТС!$A$41:$F$784,3)+'Иные услуги '!$C$5+'РСТ РСО-А'!$I$6+'РСТ РСО-А'!$G$9</f>
        <v>2874.4789999999998</v>
      </c>
      <c r="V55" s="118">
        <f>VLOOKUP($A55+ROUND((COLUMN()-2)/24,5),АТС!$A$41:$F$784,3)+'Иные услуги '!$C$5+'РСТ РСО-А'!$I$6+'РСТ РСО-А'!$G$9</f>
        <v>2888.8389999999999</v>
      </c>
      <c r="W55" s="118">
        <f>VLOOKUP($A55+ROUND((COLUMN()-2)/24,5),АТС!$A$41:$F$784,3)+'Иные услуги '!$C$5+'РСТ РСО-А'!$I$6+'РСТ РСО-А'!$G$9</f>
        <v>2947.2189999999996</v>
      </c>
      <c r="X55" s="118">
        <f>VLOOKUP($A55+ROUND((COLUMN()-2)/24,5),АТС!$A$41:$F$784,3)+'Иные услуги '!$C$5+'РСТ РСО-А'!$I$6+'РСТ РСО-А'!$G$9</f>
        <v>2870.7489999999998</v>
      </c>
      <c r="Y55" s="118">
        <f>VLOOKUP($A55+ROUND((COLUMN()-2)/24,5),АТС!$A$41:$F$784,3)+'Иные услуги '!$C$5+'РСТ РСО-А'!$I$6+'РСТ РСО-А'!$G$9</f>
        <v>2832.3089999999997</v>
      </c>
    </row>
    <row r="56" spans="1:27" x14ac:dyDescent="0.2">
      <c r="A56" s="66">
        <f t="shared" si="1"/>
        <v>43528</v>
      </c>
      <c r="B56" s="118">
        <f>VLOOKUP($A56+ROUND((COLUMN()-2)/24,5),АТС!$A$41:$F$784,3)+'Иные услуги '!$C$5+'РСТ РСО-А'!$I$6+'РСТ РСО-А'!$G$9</f>
        <v>2921.8689999999997</v>
      </c>
      <c r="C56" s="118">
        <f>VLOOKUP($A56+ROUND((COLUMN()-2)/24,5),АТС!$A$41:$F$784,3)+'Иные услуги '!$C$5+'РСТ РСО-А'!$I$6+'РСТ РСО-А'!$G$9</f>
        <v>2976.8689999999997</v>
      </c>
      <c r="D56" s="118">
        <f>VLOOKUP($A56+ROUND((COLUMN()-2)/24,5),АТС!$A$41:$F$784,3)+'Иные услуги '!$C$5+'РСТ РСО-А'!$I$6+'РСТ РСО-А'!$G$9</f>
        <v>3001.1589999999997</v>
      </c>
      <c r="E56" s="118">
        <f>VLOOKUP($A56+ROUND((COLUMN()-2)/24,5),АТС!$A$41:$F$784,3)+'Иные услуги '!$C$5+'РСТ РСО-А'!$I$6+'РСТ РСО-А'!$G$9</f>
        <v>2994.4089999999997</v>
      </c>
      <c r="F56" s="118">
        <f>VLOOKUP($A56+ROUND((COLUMN()-2)/24,5),АТС!$A$41:$F$784,3)+'Иные услуги '!$C$5+'РСТ РСО-А'!$I$6+'РСТ РСО-А'!$G$9</f>
        <v>3008.0989999999997</v>
      </c>
      <c r="G56" s="118">
        <f>VLOOKUP($A56+ROUND((COLUMN()-2)/24,5),АТС!$A$41:$F$784,3)+'Иные услуги '!$C$5+'РСТ РСО-А'!$I$6+'РСТ РСО-А'!$G$9</f>
        <v>2984.4689999999996</v>
      </c>
      <c r="H56" s="118">
        <f>VLOOKUP($A56+ROUND((COLUMN()-2)/24,5),АТС!$A$41:$F$784,3)+'Иные услуги '!$C$5+'РСТ РСО-А'!$I$6+'РСТ РСО-А'!$G$9</f>
        <v>2961.5589999999997</v>
      </c>
      <c r="I56" s="118">
        <f>VLOOKUP($A56+ROUND((COLUMN()-2)/24,5),АТС!$A$41:$F$784,3)+'Иные услуги '!$C$5+'РСТ РСО-А'!$I$6+'РСТ РСО-А'!$G$9</f>
        <v>2856.9489999999996</v>
      </c>
      <c r="J56" s="118">
        <f>VLOOKUP($A56+ROUND((COLUMN()-2)/24,5),АТС!$A$41:$F$784,3)+'Иные услуги '!$C$5+'РСТ РСО-А'!$I$6+'РСТ РСО-А'!$G$9</f>
        <v>2890.3389999999999</v>
      </c>
      <c r="K56" s="118">
        <f>VLOOKUP($A56+ROUND((COLUMN()-2)/24,5),АТС!$A$41:$F$784,3)+'Иные услуги '!$C$5+'РСТ РСО-А'!$I$6+'РСТ РСО-А'!$G$9</f>
        <v>2834.4489999999996</v>
      </c>
      <c r="L56" s="118">
        <f>VLOOKUP($A56+ROUND((COLUMN()-2)/24,5),АТС!$A$41:$F$784,3)+'Иные услуги '!$C$5+'РСТ РСО-А'!$I$6+'РСТ РСО-А'!$G$9</f>
        <v>2831.0889999999999</v>
      </c>
      <c r="M56" s="118">
        <f>VLOOKUP($A56+ROUND((COLUMN()-2)/24,5),АТС!$A$41:$F$784,3)+'Иные услуги '!$C$5+'РСТ РСО-А'!$I$6+'РСТ РСО-А'!$G$9</f>
        <v>2829.0889999999999</v>
      </c>
      <c r="N56" s="118">
        <f>VLOOKUP($A56+ROUND((COLUMN()-2)/24,5),АТС!$A$41:$F$784,3)+'Иные услуги '!$C$5+'РСТ РСО-А'!$I$6+'РСТ РСО-А'!$G$9</f>
        <v>2836.9889999999996</v>
      </c>
      <c r="O56" s="118">
        <f>VLOOKUP($A56+ROUND((COLUMN()-2)/24,5),АТС!$A$41:$F$784,3)+'Иные услуги '!$C$5+'РСТ РСО-А'!$I$6+'РСТ РСО-А'!$G$9</f>
        <v>2864.2489999999998</v>
      </c>
      <c r="P56" s="118">
        <f>VLOOKUP($A56+ROUND((COLUMN()-2)/24,5),АТС!$A$41:$F$784,3)+'Иные услуги '!$C$5+'РСТ РСО-А'!$I$6+'РСТ РСО-А'!$G$9</f>
        <v>2828.1789999999996</v>
      </c>
      <c r="Q56" s="118">
        <f>VLOOKUP($A56+ROUND((COLUMN()-2)/24,5),АТС!$A$41:$F$784,3)+'Иные услуги '!$C$5+'РСТ РСО-А'!$I$6+'РСТ РСО-А'!$G$9</f>
        <v>2827.9689999999996</v>
      </c>
      <c r="R56" s="118">
        <f>VLOOKUP($A56+ROUND((COLUMN()-2)/24,5),АТС!$A$41:$F$784,3)+'Иные услуги '!$C$5+'РСТ РСО-А'!$I$6+'РСТ РСО-А'!$G$9</f>
        <v>2827.5289999999995</v>
      </c>
      <c r="S56" s="118">
        <f>VLOOKUP($A56+ROUND((COLUMN()-2)/24,5),АТС!$A$41:$F$784,3)+'Иные услуги '!$C$5+'РСТ РСО-А'!$I$6+'РСТ РСО-А'!$G$9</f>
        <v>2825.8389999999999</v>
      </c>
      <c r="T56" s="118">
        <f>VLOOKUP($A56+ROUND((COLUMN()-2)/24,5),АТС!$A$41:$F$784,3)+'Иные услуги '!$C$5+'РСТ РСО-А'!$I$6+'РСТ РСО-А'!$G$9</f>
        <v>2838.2089999999998</v>
      </c>
      <c r="U56" s="118">
        <f>VLOOKUP($A56+ROUND((COLUMN()-2)/24,5),АТС!$A$41:$F$784,3)+'Иные услуги '!$C$5+'РСТ РСО-А'!$I$6+'РСТ РСО-А'!$G$9</f>
        <v>2856.8489999999997</v>
      </c>
      <c r="V56" s="118">
        <f>VLOOKUP($A56+ROUND((COLUMN()-2)/24,5),АТС!$A$41:$F$784,3)+'Иные услуги '!$C$5+'РСТ РСО-А'!$I$6+'РСТ РСО-А'!$G$9</f>
        <v>2870.8189999999995</v>
      </c>
      <c r="W56" s="118">
        <f>VLOOKUP($A56+ROUND((COLUMN()-2)/24,5),АТС!$A$41:$F$784,3)+'Иные услуги '!$C$5+'РСТ РСО-А'!$I$6+'РСТ РСО-А'!$G$9</f>
        <v>2926.1189999999997</v>
      </c>
      <c r="X56" s="118">
        <f>VLOOKUP($A56+ROUND((COLUMN()-2)/24,5),АТС!$A$41:$F$784,3)+'Иные услуги '!$C$5+'РСТ РСО-А'!$I$6+'РСТ РСО-А'!$G$9</f>
        <v>2864.8889999999997</v>
      </c>
      <c r="Y56" s="118">
        <f>VLOOKUP($A56+ROUND((COLUMN()-2)/24,5),АТС!$A$41:$F$784,3)+'Иные услуги '!$C$5+'РСТ РСО-А'!$I$6+'РСТ РСО-А'!$G$9</f>
        <v>2819.0289999999995</v>
      </c>
    </row>
    <row r="57" spans="1:27" x14ac:dyDescent="0.2">
      <c r="A57" s="66">
        <f t="shared" si="1"/>
        <v>43529</v>
      </c>
      <c r="B57" s="118">
        <f>VLOOKUP($A57+ROUND((COLUMN()-2)/24,5),АТС!$A$41:$F$784,3)+'Иные услуги '!$C$5+'РСТ РСО-А'!$I$6+'РСТ РСО-А'!$G$9</f>
        <v>2901.009</v>
      </c>
      <c r="C57" s="118">
        <f>VLOOKUP($A57+ROUND((COLUMN()-2)/24,5),АТС!$A$41:$F$784,3)+'Иные услуги '!$C$5+'РСТ РСО-А'!$I$6+'РСТ РСО-А'!$G$9</f>
        <v>2959.4189999999999</v>
      </c>
      <c r="D57" s="118">
        <f>VLOOKUP($A57+ROUND((COLUMN()-2)/24,5),АТС!$A$41:$F$784,3)+'Иные услуги '!$C$5+'РСТ РСО-А'!$I$6+'РСТ РСО-А'!$G$9</f>
        <v>2982.0189999999998</v>
      </c>
      <c r="E57" s="118">
        <f>VLOOKUP($A57+ROUND((COLUMN()-2)/24,5),АТС!$A$41:$F$784,3)+'Иные услуги '!$C$5+'РСТ РСО-А'!$I$6+'РСТ РСО-А'!$G$9</f>
        <v>2975.6189999999997</v>
      </c>
      <c r="F57" s="118">
        <f>VLOOKUP($A57+ROUND((COLUMN()-2)/24,5),АТС!$A$41:$F$784,3)+'Иные услуги '!$C$5+'РСТ РСО-А'!$I$6+'РСТ РСО-А'!$G$9</f>
        <v>2988.7089999999998</v>
      </c>
      <c r="G57" s="118">
        <f>VLOOKUP($A57+ROUND((COLUMN()-2)/24,5),АТС!$A$41:$F$784,3)+'Иные услуги '!$C$5+'РСТ РСО-А'!$I$6+'РСТ РСО-А'!$G$9</f>
        <v>2966.1689999999999</v>
      </c>
      <c r="H57" s="118">
        <f>VLOOKUP($A57+ROUND((COLUMN()-2)/24,5),АТС!$A$41:$F$784,3)+'Иные услуги '!$C$5+'РСТ РСО-А'!$I$6+'РСТ РСО-А'!$G$9</f>
        <v>2936.8389999999999</v>
      </c>
      <c r="I57" s="118">
        <f>VLOOKUP($A57+ROUND((COLUMN()-2)/24,5),АТС!$A$41:$F$784,3)+'Иные услуги '!$C$5+'РСТ РСО-А'!$I$6+'РСТ РСО-А'!$G$9</f>
        <v>2840.4289999999996</v>
      </c>
      <c r="J57" s="118">
        <f>VLOOKUP($A57+ROUND((COLUMN()-2)/24,5),АТС!$A$41:$F$784,3)+'Иные услуги '!$C$5+'РСТ РСО-А'!$I$6+'РСТ РСО-А'!$G$9</f>
        <v>2888.7389999999996</v>
      </c>
      <c r="K57" s="118">
        <f>VLOOKUP($A57+ROUND((COLUMN()-2)/24,5),АТС!$A$41:$F$784,3)+'Иные услуги '!$C$5+'РСТ РСО-А'!$I$6+'РСТ РСО-А'!$G$9</f>
        <v>2833.9189999999999</v>
      </c>
      <c r="L57" s="118">
        <f>VLOOKUP($A57+ROUND((COLUMN()-2)/24,5),АТС!$A$41:$F$784,3)+'Иные услуги '!$C$5+'РСТ РСО-А'!$I$6+'РСТ РСО-А'!$G$9</f>
        <v>2829.3089999999997</v>
      </c>
      <c r="M57" s="118">
        <f>VLOOKUP($A57+ROUND((COLUMN()-2)/24,5),АТС!$A$41:$F$784,3)+'Иные услуги '!$C$5+'РСТ РСО-А'!$I$6+'РСТ РСО-А'!$G$9</f>
        <v>2830.5389999999998</v>
      </c>
      <c r="N57" s="118">
        <f>VLOOKUP($A57+ROUND((COLUMN()-2)/24,5),АТС!$A$41:$F$784,3)+'Иные услуги '!$C$5+'РСТ РСО-А'!$I$6+'РСТ РСО-А'!$G$9</f>
        <v>2838.2689999999998</v>
      </c>
      <c r="O57" s="118">
        <f>VLOOKUP($A57+ROUND((COLUMN()-2)/24,5),АТС!$A$41:$F$784,3)+'Иные услуги '!$C$5+'РСТ РСО-А'!$I$6+'РСТ РСО-А'!$G$9</f>
        <v>2865.0189999999998</v>
      </c>
      <c r="P57" s="118">
        <f>VLOOKUP($A57+ROUND((COLUMN()-2)/24,5),АТС!$A$41:$F$784,3)+'Иные услуги '!$C$5+'РСТ РСО-А'!$I$6+'РСТ РСО-А'!$G$9</f>
        <v>2827.5989999999997</v>
      </c>
      <c r="Q57" s="118">
        <f>VLOOKUP($A57+ROUND((COLUMN()-2)/24,5),АТС!$A$41:$F$784,3)+'Иные услуги '!$C$5+'РСТ РСО-А'!$I$6+'РСТ РСО-А'!$G$9</f>
        <v>2827.4489999999996</v>
      </c>
      <c r="R57" s="118">
        <f>VLOOKUP($A57+ROUND((COLUMN()-2)/24,5),АТС!$A$41:$F$784,3)+'Иные услуги '!$C$5+'РСТ РСО-А'!$I$6+'РСТ РСО-А'!$G$9</f>
        <v>2826.9089999999997</v>
      </c>
      <c r="S57" s="118">
        <f>VLOOKUP($A57+ROUND((COLUMN()-2)/24,5),АТС!$A$41:$F$784,3)+'Иные услуги '!$C$5+'РСТ РСО-А'!$I$6+'РСТ РСО-А'!$G$9</f>
        <v>2825.6089999999999</v>
      </c>
      <c r="T57" s="118">
        <f>VLOOKUP($A57+ROUND((COLUMN()-2)/24,5),АТС!$A$41:$F$784,3)+'Иные услуги '!$C$5+'РСТ РСО-А'!$I$6+'РСТ РСО-А'!$G$9</f>
        <v>2841.6089999999999</v>
      </c>
      <c r="U57" s="118">
        <f>VLOOKUP($A57+ROUND((COLUMN()-2)/24,5),АТС!$A$41:$F$784,3)+'Иные услуги '!$C$5+'РСТ РСО-А'!$I$6+'РСТ РСО-А'!$G$9</f>
        <v>2857.5389999999998</v>
      </c>
      <c r="V57" s="118">
        <f>VLOOKUP($A57+ROUND((COLUMN()-2)/24,5),АТС!$A$41:$F$784,3)+'Иные услуги '!$C$5+'РСТ РСО-А'!$I$6+'РСТ РСО-А'!$G$9</f>
        <v>2871.0989999999997</v>
      </c>
      <c r="W57" s="118">
        <f>VLOOKUP($A57+ROUND((COLUMN()-2)/24,5),АТС!$A$41:$F$784,3)+'Иные услуги '!$C$5+'РСТ РСО-А'!$I$6+'РСТ РСО-А'!$G$9</f>
        <v>2927.2789999999995</v>
      </c>
      <c r="X57" s="118">
        <f>VLOOKUP($A57+ROUND((COLUMN()-2)/24,5),АТС!$A$41:$F$784,3)+'Иные услуги '!$C$5+'РСТ РСО-А'!$I$6+'РСТ РСО-А'!$G$9</f>
        <v>2860.7289999999998</v>
      </c>
      <c r="Y57" s="118">
        <f>VLOOKUP($A57+ROUND((COLUMN()-2)/24,5),АТС!$A$41:$F$784,3)+'Иные услуги '!$C$5+'РСТ РСО-А'!$I$6+'РСТ РСО-А'!$G$9</f>
        <v>2818.2189999999996</v>
      </c>
    </row>
    <row r="58" spans="1:27" x14ac:dyDescent="0.2">
      <c r="A58" s="66">
        <f t="shared" si="1"/>
        <v>43530</v>
      </c>
      <c r="B58" s="118">
        <f>VLOOKUP($A58+ROUND((COLUMN()-2)/24,5),АТС!$A$41:$F$784,3)+'Иные услуги '!$C$5+'РСТ РСО-А'!$I$6+'РСТ РСО-А'!$G$9</f>
        <v>2924.2689999999998</v>
      </c>
      <c r="C58" s="118">
        <f>VLOOKUP($A58+ROUND((COLUMN()-2)/24,5),АТС!$A$41:$F$784,3)+'Иные услуги '!$C$5+'РСТ РСО-А'!$I$6+'РСТ РСО-А'!$G$9</f>
        <v>2932.4289999999996</v>
      </c>
      <c r="D58" s="118">
        <f>VLOOKUP($A58+ROUND((COLUMN()-2)/24,5),АТС!$A$41:$F$784,3)+'Иные услуги '!$C$5+'РСТ РСО-А'!$I$6+'РСТ РСО-А'!$G$9</f>
        <v>2990.2789999999995</v>
      </c>
      <c r="E58" s="118">
        <f>VLOOKUP($A58+ROUND((COLUMN()-2)/24,5),АТС!$A$41:$F$784,3)+'Иные услуги '!$C$5+'РСТ РСО-А'!$I$6+'РСТ РСО-А'!$G$9</f>
        <v>2989.6089999999999</v>
      </c>
      <c r="F58" s="118">
        <f>VLOOKUP($A58+ROUND((COLUMN()-2)/24,5),АТС!$A$41:$F$784,3)+'Иные услуги '!$C$5+'РСТ РСО-А'!$I$6+'РСТ РСО-А'!$G$9</f>
        <v>2990.009</v>
      </c>
      <c r="G58" s="118">
        <f>VLOOKUP($A58+ROUND((COLUMN()-2)/24,5),АТС!$A$41:$F$784,3)+'Иные услуги '!$C$5+'РСТ РСО-А'!$I$6+'РСТ РСО-А'!$G$9</f>
        <v>2979.509</v>
      </c>
      <c r="H58" s="118">
        <f>VLOOKUP($A58+ROUND((COLUMN()-2)/24,5),АТС!$A$41:$F$784,3)+'Иные услуги '!$C$5+'РСТ РСО-А'!$I$6+'РСТ РСО-А'!$G$9</f>
        <v>2936.3889999999997</v>
      </c>
      <c r="I58" s="118">
        <f>VLOOKUP($A58+ROUND((COLUMN()-2)/24,5),АТС!$A$41:$F$784,3)+'Иные услуги '!$C$5+'РСТ РСО-А'!$I$6+'РСТ РСО-А'!$G$9</f>
        <v>2828.3789999999999</v>
      </c>
      <c r="J58" s="118">
        <f>VLOOKUP($A58+ROUND((COLUMN()-2)/24,5),АТС!$A$41:$F$784,3)+'Иные услуги '!$C$5+'РСТ РСО-А'!$I$6+'РСТ РСО-А'!$G$9</f>
        <v>2888.3689999999997</v>
      </c>
      <c r="K58" s="118">
        <f>VLOOKUP($A58+ROUND((COLUMN()-2)/24,5),АТС!$A$41:$F$784,3)+'Иные услуги '!$C$5+'РСТ РСО-А'!$I$6+'РСТ РСО-А'!$G$9</f>
        <v>2866.9289999999996</v>
      </c>
      <c r="L58" s="118">
        <f>VLOOKUP($A58+ROUND((COLUMN()-2)/24,5),АТС!$A$41:$F$784,3)+'Иные услуги '!$C$5+'РСТ РСО-А'!$I$6+'РСТ РСО-А'!$G$9</f>
        <v>2866.9489999999996</v>
      </c>
      <c r="M58" s="118">
        <f>VLOOKUP($A58+ROUND((COLUMN()-2)/24,5),АТС!$A$41:$F$784,3)+'Иные услуги '!$C$5+'РСТ РСО-А'!$I$6+'РСТ РСО-А'!$G$9</f>
        <v>2865.799</v>
      </c>
      <c r="N58" s="118">
        <f>VLOOKUP($A58+ROUND((COLUMN()-2)/24,5),АТС!$A$41:$F$784,3)+'Иные услуги '!$C$5+'РСТ РСО-А'!$I$6+'РСТ РСО-А'!$G$9</f>
        <v>2888.1889999999999</v>
      </c>
      <c r="O58" s="118">
        <f>VLOOKUP($A58+ROUND((COLUMN()-2)/24,5),АТС!$A$41:$F$784,3)+'Иные услуги '!$C$5+'РСТ РСО-А'!$I$6+'РСТ РСО-А'!$G$9</f>
        <v>2888.1089999999999</v>
      </c>
      <c r="P58" s="118">
        <f>VLOOKUP($A58+ROUND((COLUMN()-2)/24,5),АТС!$A$41:$F$784,3)+'Иные услуги '!$C$5+'РСТ РСО-А'!$I$6+'РСТ РСО-А'!$G$9</f>
        <v>2887.7289999999998</v>
      </c>
      <c r="Q58" s="118">
        <f>VLOOKUP($A58+ROUND((COLUMN()-2)/24,5),АТС!$A$41:$F$784,3)+'Иные услуги '!$C$5+'РСТ РСО-А'!$I$6+'РСТ РСО-А'!$G$9</f>
        <v>2863.7189999999996</v>
      </c>
      <c r="R58" s="118">
        <f>VLOOKUP($A58+ROUND((COLUMN()-2)/24,5),АТС!$A$41:$F$784,3)+'Иные услуги '!$C$5+'РСТ РСО-А'!$I$6+'РСТ РСО-А'!$G$9</f>
        <v>2863.049</v>
      </c>
      <c r="S58" s="118">
        <f>VLOOKUP($A58+ROUND((COLUMN()-2)/24,5),АТС!$A$41:$F$784,3)+'Иные услуги '!$C$5+'РСТ РСО-А'!$I$6+'РСТ РСО-А'!$G$9</f>
        <v>2842.1989999999996</v>
      </c>
      <c r="T58" s="118">
        <f>VLOOKUP($A58+ROUND((COLUMN()-2)/24,5),АТС!$A$41:$F$784,3)+'Иные услуги '!$C$5+'РСТ РСО-А'!$I$6+'РСТ РСО-А'!$G$9</f>
        <v>2897.2489999999998</v>
      </c>
      <c r="U58" s="118">
        <f>VLOOKUP($A58+ROUND((COLUMN()-2)/24,5),АТС!$A$41:$F$784,3)+'Иные услуги '!$C$5+'РСТ РСО-А'!$I$6+'РСТ РСО-А'!$G$9</f>
        <v>2900.8189999999995</v>
      </c>
      <c r="V58" s="118">
        <f>VLOOKUP($A58+ROUND((COLUMN()-2)/24,5),АТС!$A$41:$F$784,3)+'Иные услуги '!$C$5+'РСТ РСО-А'!$I$6+'РСТ РСО-А'!$G$9</f>
        <v>2965.549</v>
      </c>
      <c r="W58" s="118">
        <f>VLOOKUP($A58+ROUND((COLUMN()-2)/24,5),АТС!$A$41:$F$784,3)+'Иные услуги '!$C$5+'РСТ РСО-А'!$I$6+'РСТ РСО-А'!$G$9</f>
        <v>2965.0389999999998</v>
      </c>
      <c r="X58" s="118">
        <f>VLOOKUP($A58+ROUND((COLUMN()-2)/24,5),АТС!$A$41:$F$784,3)+'Иные услуги '!$C$5+'РСТ РСО-А'!$I$6+'РСТ РСО-А'!$G$9</f>
        <v>2822.6089999999999</v>
      </c>
      <c r="Y58" s="118">
        <f>VLOOKUP($A58+ROUND((COLUMN()-2)/24,5),АТС!$A$41:$F$784,3)+'Иные услуги '!$C$5+'РСТ РСО-А'!$I$6+'РСТ РСО-А'!$G$9</f>
        <v>2839.1189999999997</v>
      </c>
    </row>
    <row r="59" spans="1:27" x14ac:dyDescent="0.2">
      <c r="A59" s="66">
        <f t="shared" si="1"/>
        <v>43531</v>
      </c>
      <c r="B59" s="118">
        <f>VLOOKUP($A59+ROUND((COLUMN()-2)/24,5),АТС!$A$41:$F$784,3)+'Иные услуги '!$C$5+'РСТ РСО-А'!$I$6+'РСТ РСО-А'!$G$9</f>
        <v>2925.0389999999998</v>
      </c>
      <c r="C59" s="118">
        <f>VLOOKUP($A59+ROUND((COLUMN()-2)/24,5),АТС!$A$41:$F$784,3)+'Иные услуги '!$C$5+'РСТ РСО-А'!$I$6+'РСТ РСО-А'!$G$9</f>
        <v>2960.8489999999997</v>
      </c>
      <c r="D59" s="118">
        <f>VLOOKUP($A59+ROUND((COLUMN()-2)/24,5),АТС!$A$41:$F$784,3)+'Иные услуги '!$C$5+'РСТ РСО-А'!$I$6+'РСТ РСО-А'!$G$9</f>
        <v>2988.2489999999998</v>
      </c>
      <c r="E59" s="118">
        <f>VLOOKUP($A59+ROUND((COLUMN()-2)/24,5),АТС!$A$41:$F$784,3)+'Иные услуги '!$C$5+'РСТ РСО-А'!$I$6+'РСТ РСО-А'!$G$9</f>
        <v>2988.1489999999999</v>
      </c>
      <c r="F59" s="118">
        <f>VLOOKUP($A59+ROUND((COLUMN()-2)/24,5),АТС!$A$41:$F$784,3)+'Иные услуги '!$C$5+'РСТ РСО-А'!$I$6+'РСТ РСО-А'!$G$9</f>
        <v>2988.4989999999998</v>
      </c>
      <c r="G59" s="118">
        <f>VLOOKUP($A59+ROUND((COLUMN()-2)/24,5),АТС!$A$41:$F$784,3)+'Иные услуги '!$C$5+'РСТ РСО-А'!$I$6+'РСТ РСО-А'!$G$9</f>
        <v>2991.1989999999996</v>
      </c>
      <c r="H59" s="118">
        <f>VLOOKUP($A59+ROUND((COLUMN()-2)/24,5),АТС!$A$41:$F$784,3)+'Иные услуги '!$C$5+'РСТ РСО-А'!$I$6+'РСТ РСО-А'!$G$9</f>
        <v>2976.049</v>
      </c>
      <c r="I59" s="118">
        <f>VLOOKUP($A59+ROUND((COLUMN()-2)/24,5),АТС!$A$41:$F$784,3)+'Иные услуги '!$C$5+'РСТ РСО-А'!$I$6+'РСТ РСО-А'!$G$9</f>
        <v>2828.3289999999997</v>
      </c>
      <c r="J59" s="118">
        <f>VLOOKUP($A59+ROUND((COLUMN()-2)/24,5),АТС!$A$41:$F$784,3)+'Иные услуги '!$C$5+'РСТ РСО-А'!$I$6+'РСТ РСО-А'!$G$9</f>
        <v>2889.0789999999997</v>
      </c>
      <c r="K59" s="118">
        <f>VLOOKUP($A59+ROUND((COLUMN()-2)/24,5),АТС!$A$41:$F$784,3)+'Иные услуги '!$C$5+'РСТ РСО-А'!$I$6+'РСТ РСО-А'!$G$9</f>
        <v>2865.0989999999997</v>
      </c>
      <c r="L59" s="118">
        <f>VLOOKUP($A59+ROUND((COLUMN()-2)/24,5),АТС!$A$41:$F$784,3)+'Иные услуги '!$C$5+'РСТ РСО-А'!$I$6+'РСТ РСО-А'!$G$9</f>
        <v>2865.1989999999996</v>
      </c>
      <c r="M59" s="118">
        <f>VLOOKUP($A59+ROUND((COLUMN()-2)/24,5),АТС!$A$41:$F$784,3)+'Иные услуги '!$C$5+'РСТ РСО-А'!$I$6+'РСТ РСО-А'!$G$9</f>
        <v>2864.7489999999998</v>
      </c>
      <c r="N59" s="118">
        <f>VLOOKUP($A59+ROUND((COLUMN()-2)/24,5),АТС!$A$41:$F$784,3)+'Иные услуги '!$C$5+'РСТ РСО-А'!$I$6+'РСТ РСО-А'!$G$9</f>
        <v>2888.2889999999998</v>
      </c>
      <c r="O59" s="118">
        <f>VLOOKUP($A59+ROUND((COLUMN()-2)/24,5),АТС!$A$41:$F$784,3)+'Иные услуги '!$C$5+'РСТ РСО-А'!$I$6+'РСТ РСО-А'!$G$9</f>
        <v>2886.7889999999998</v>
      </c>
      <c r="P59" s="118">
        <f>VLOOKUP($A59+ROUND((COLUMN()-2)/24,5),АТС!$A$41:$F$784,3)+'Иные услуги '!$C$5+'РСТ РСО-А'!$I$6+'РСТ РСО-А'!$G$9</f>
        <v>2886.7389999999996</v>
      </c>
      <c r="Q59" s="118">
        <f>VLOOKUP($A59+ROUND((COLUMN()-2)/24,5),АТС!$A$41:$F$784,3)+'Иные услуги '!$C$5+'РСТ РСО-А'!$I$6+'РСТ РСО-А'!$G$9</f>
        <v>2886.6189999999997</v>
      </c>
      <c r="R59" s="118">
        <f>VLOOKUP($A59+ROUND((COLUMN()-2)/24,5),АТС!$A$41:$F$784,3)+'Иные услуги '!$C$5+'РСТ РСО-А'!$I$6+'РСТ РСО-А'!$G$9</f>
        <v>2885.9789999999998</v>
      </c>
      <c r="S59" s="118">
        <f>VLOOKUP($A59+ROUND((COLUMN()-2)/24,5),АТС!$A$41:$F$784,3)+'Иные услуги '!$C$5+'РСТ РСО-А'!$I$6+'РСТ РСО-А'!$G$9</f>
        <v>2844.4989999999998</v>
      </c>
      <c r="T59" s="118">
        <f>VLOOKUP($A59+ROUND((COLUMN()-2)/24,5),АТС!$A$41:$F$784,3)+'Иные услуги '!$C$5+'РСТ РСО-А'!$I$6+'РСТ РСО-А'!$G$9</f>
        <v>2899.4489999999996</v>
      </c>
      <c r="U59" s="118">
        <f>VLOOKUP($A59+ROUND((COLUMN()-2)/24,5),АТС!$A$41:$F$784,3)+'Иные услуги '!$C$5+'РСТ РСО-А'!$I$6+'РСТ РСО-А'!$G$9</f>
        <v>2857.4589999999998</v>
      </c>
      <c r="V59" s="118">
        <f>VLOOKUP($A59+ROUND((COLUMN()-2)/24,5),АТС!$A$41:$F$784,3)+'Иные услуги '!$C$5+'РСТ РСО-А'!$I$6+'РСТ РСО-А'!$G$9</f>
        <v>2900.4589999999998</v>
      </c>
      <c r="W59" s="118">
        <f>VLOOKUP($A59+ROUND((COLUMN()-2)/24,5),АТС!$A$41:$F$784,3)+'Иные услуги '!$C$5+'РСТ РСО-А'!$I$6+'РСТ РСО-А'!$G$9</f>
        <v>2968.3789999999999</v>
      </c>
      <c r="X59" s="118">
        <f>VLOOKUP($A59+ROUND((COLUMN()-2)/24,5),АТС!$A$41:$F$784,3)+'Иные услуги '!$C$5+'РСТ РСО-А'!$I$6+'РСТ РСО-А'!$G$9</f>
        <v>2861.0189999999998</v>
      </c>
      <c r="Y59" s="118">
        <f>VLOOKUP($A59+ROUND((COLUMN()-2)/24,5),АТС!$A$41:$F$784,3)+'Иные услуги '!$C$5+'РСТ РСО-А'!$I$6+'РСТ РСО-А'!$G$9</f>
        <v>2830.1189999999997</v>
      </c>
    </row>
    <row r="60" spans="1:27" x14ac:dyDescent="0.2">
      <c r="A60" s="66">
        <f t="shared" si="1"/>
        <v>43532</v>
      </c>
      <c r="B60" s="118">
        <f>VLOOKUP($A60+ROUND((COLUMN()-2)/24,5),АТС!$A$41:$F$784,3)+'Иные услуги '!$C$5+'РСТ РСО-А'!$I$6+'РСТ РСО-А'!$G$9</f>
        <v>2925.4989999999998</v>
      </c>
      <c r="C60" s="118">
        <f>VLOOKUP($A60+ROUND((COLUMN()-2)/24,5),АТС!$A$41:$F$784,3)+'Иные услуги '!$C$5+'РСТ РСО-А'!$I$6+'РСТ РСО-А'!$G$9</f>
        <v>2991.4989999999998</v>
      </c>
      <c r="D60" s="118">
        <f>VLOOKUP($A60+ROUND((COLUMN()-2)/24,5),АТС!$A$41:$F$784,3)+'Иные услуги '!$C$5+'РСТ РСО-А'!$I$6+'РСТ РСО-А'!$G$9</f>
        <v>2990.049</v>
      </c>
      <c r="E60" s="118">
        <f>VLOOKUP($A60+ROUND((COLUMN()-2)/24,5),АТС!$A$41:$F$784,3)+'Иные услуги '!$C$5+'РСТ РСО-А'!$I$6+'РСТ РСО-А'!$G$9</f>
        <v>2989.3489999999997</v>
      </c>
      <c r="F60" s="118">
        <f>VLOOKUP($A60+ROUND((COLUMN()-2)/24,5),АТС!$A$41:$F$784,3)+'Иные услуги '!$C$5+'РСТ РСО-А'!$I$6+'РСТ РСО-А'!$G$9</f>
        <v>2989.6989999999996</v>
      </c>
      <c r="G60" s="118">
        <f>VLOOKUP($A60+ROUND((COLUMN()-2)/24,5),АТС!$A$41:$F$784,3)+'Иные услуги '!$C$5+'РСТ РСО-А'!$I$6+'РСТ РСО-А'!$G$9</f>
        <v>2990.1689999999999</v>
      </c>
      <c r="H60" s="118">
        <f>VLOOKUP($A60+ROUND((COLUMN()-2)/24,5),АТС!$A$41:$F$784,3)+'Иные услуги '!$C$5+'РСТ РСО-А'!$I$6+'РСТ РСО-А'!$G$9</f>
        <v>2971.0289999999995</v>
      </c>
      <c r="I60" s="118">
        <f>VLOOKUP($A60+ROUND((COLUMN()-2)/24,5),АТС!$A$41:$F$784,3)+'Иные услуги '!$C$5+'РСТ РСО-А'!$I$6+'РСТ РСО-А'!$G$9</f>
        <v>2824.3489999999997</v>
      </c>
      <c r="J60" s="118">
        <f>VLOOKUP($A60+ROUND((COLUMN()-2)/24,5),АТС!$A$41:$F$784,3)+'Иные услуги '!$C$5+'РСТ РСО-А'!$I$6+'РСТ РСО-А'!$G$9</f>
        <v>2912.8789999999999</v>
      </c>
      <c r="K60" s="118">
        <f>VLOOKUP($A60+ROUND((COLUMN()-2)/24,5),АТС!$A$41:$F$784,3)+'Иные услуги '!$C$5+'РСТ РСО-А'!$I$6+'РСТ РСО-А'!$G$9</f>
        <v>2941.1889999999999</v>
      </c>
      <c r="L60" s="118">
        <f>VLOOKUP($A60+ROUND((COLUMN()-2)/24,5),АТС!$A$41:$F$784,3)+'Иные услуги '!$C$5+'РСТ РСО-А'!$I$6+'РСТ РСО-А'!$G$9</f>
        <v>2941.0689999999995</v>
      </c>
      <c r="M60" s="118">
        <f>VLOOKUP($A60+ROUND((COLUMN()-2)/24,5),АТС!$A$41:$F$784,3)+'Иные услуги '!$C$5+'РСТ РСО-А'!$I$6+'РСТ РСО-А'!$G$9</f>
        <v>2940.5789999999997</v>
      </c>
      <c r="N60" s="118">
        <f>VLOOKUP($A60+ROUND((COLUMN()-2)/24,5),АТС!$A$41:$F$784,3)+'Иные услуги '!$C$5+'РСТ РСО-А'!$I$6+'РСТ РСО-А'!$G$9</f>
        <v>2939.8589999999999</v>
      </c>
      <c r="O60" s="118">
        <f>VLOOKUP($A60+ROUND((COLUMN()-2)/24,5),АТС!$A$41:$F$784,3)+'Иные услуги '!$C$5+'РСТ РСО-А'!$I$6+'РСТ РСО-А'!$G$9</f>
        <v>2939.7489999999998</v>
      </c>
      <c r="P60" s="118">
        <f>VLOOKUP($A60+ROUND((COLUMN()-2)/24,5),АТС!$A$41:$F$784,3)+'Иные услуги '!$C$5+'РСТ РСО-А'!$I$6+'РСТ РСО-А'!$G$9</f>
        <v>2939.5289999999995</v>
      </c>
      <c r="Q60" s="118">
        <f>VLOOKUP($A60+ROUND((COLUMN()-2)/24,5),АТС!$A$41:$F$784,3)+'Иные услуги '!$C$5+'РСТ РСО-А'!$I$6+'РСТ РСО-А'!$G$9</f>
        <v>2939.0789999999997</v>
      </c>
      <c r="R60" s="118">
        <f>VLOOKUP($A60+ROUND((COLUMN()-2)/24,5),АТС!$A$41:$F$784,3)+'Иные услуги '!$C$5+'РСТ РСО-А'!$I$6+'РСТ РСО-А'!$G$9</f>
        <v>2938.6989999999996</v>
      </c>
      <c r="S60" s="118">
        <f>VLOOKUP($A60+ROUND((COLUMN()-2)/24,5),АТС!$A$41:$F$784,3)+'Иные услуги '!$C$5+'РСТ РСО-А'!$I$6+'РСТ РСО-А'!$G$9</f>
        <v>2866.3889999999997</v>
      </c>
      <c r="T60" s="118">
        <f>VLOOKUP($A60+ROUND((COLUMN()-2)/24,5),АТС!$A$41:$F$784,3)+'Иные услуги '!$C$5+'РСТ РСО-А'!$I$6+'РСТ РСО-А'!$G$9</f>
        <v>2898.3689999999997</v>
      </c>
      <c r="U60" s="118">
        <f>VLOOKUP($A60+ROUND((COLUMN()-2)/24,5),АТС!$A$41:$F$784,3)+'Иные услуги '!$C$5+'РСТ РСО-А'!$I$6+'РСТ РСО-А'!$G$9</f>
        <v>2873.1689999999999</v>
      </c>
      <c r="V60" s="118">
        <f>VLOOKUP($A60+ROUND((COLUMN()-2)/24,5),АТС!$A$41:$F$784,3)+'Иные услуги '!$C$5+'РСТ РСО-А'!$I$6+'РСТ РСО-А'!$G$9</f>
        <v>2899.6989999999996</v>
      </c>
      <c r="W60" s="118">
        <f>VLOOKUP($A60+ROUND((COLUMN()-2)/24,5),АТС!$A$41:$F$784,3)+'Иные услуги '!$C$5+'РСТ РСО-А'!$I$6+'РСТ РСО-А'!$G$9</f>
        <v>2966.2189999999996</v>
      </c>
      <c r="X60" s="118">
        <f>VLOOKUP($A60+ROUND((COLUMN()-2)/24,5),АТС!$A$41:$F$784,3)+'Иные услуги '!$C$5+'РСТ РСО-А'!$I$6+'РСТ РСО-А'!$G$9</f>
        <v>2862.5689999999995</v>
      </c>
      <c r="Y60" s="118">
        <f>VLOOKUP($A60+ROUND((COLUMN()-2)/24,5),АТС!$A$41:$F$784,3)+'Иные услуги '!$C$5+'РСТ РСО-А'!$I$6+'РСТ РСО-А'!$G$9</f>
        <v>2829.6789999999996</v>
      </c>
    </row>
    <row r="61" spans="1:27" x14ac:dyDescent="0.2">
      <c r="A61" s="66">
        <f t="shared" si="1"/>
        <v>43533</v>
      </c>
      <c r="B61" s="118">
        <f>VLOOKUP($A61+ROUND((COLUMN()-2)/24,5),АТС!$A$41:$F$784,3)+'Иные услуги '!$C$5+'РСТ РСО-А'!$I$6+'РСТ РСО-А'!$G$9</f>
        <v>2925.8989999999999</v>
      </c>
      <c r="C61" s="118">
        <f>VLOOKUP($A61+ROUND((COLUMN()-2)/24,5),АТС!$A$41:$F$784,3)+'Иные услуги '!$C$5+'РСТ РСО-А'!$I$6+'РСТ РСО-А'!$G$9</f>
        <v>2991.8189999999995</v>
      </c>
      <c r="D61" s="118">
        <f>VLOOKUP($A61+ROUND((COLUMN()-2)/24,5),АТС!$A$41:$F$784,3)+'Иные услуги '!$C$5+'РСТ РСО-А'!$I$6+'РСТ РСО-А'!$G$9</f>
        <v>3022.799</v>
      </c>
      <c r="E61" s="118">
        <f>VLOOKUP($A61+ROUND((COLUMN()-2)/24,5),АТС!$A$41:$F$784,3)+'Иные услуги '!$C$5+'РСТ РСО-А'!$I$6+'РСТ РСО-А'!$G$9</f>
        <v>3021.8489999999997</v>
      </c>
      <c r="F61" s="118">
        <f>VLOOKUP($A61+ROUND((COLUMN()-2)/24,5),АТС!$A$41:$F$784,3)+'Иные услуги '!$C$5+'РСТ РСО-А'!$I$6+'РСТ РСО-А'!$G$9</f>
        <v>3020.8489999999997</v>
      </c>
      <c r="G61" s="118">
        <f>VLOOKUP($A61+ROUND((COLUMN()-2)/24,5),АТС!$A$41:$F$784,3)+'Иные услуги '!$C$5+'РСТ РСО-А'!$I$6+'РСТ РСО-А'!$G$9</f>
        <v>3021.4189999999999</v>
      </c>
      <c r="H61" s="118">
        <f>VLOOKUP($A61+ROUND((COLUMN()-2)/24,5),АТС!$A$41:$F$784,3)+'Иные услуги '!$C$5+'РСТ РСО-А'!$I$6+'РСТ РСО-А'!$G$9</f>
        <v>3039.2089999999998</v>
      </c>
      <c r="I61" s="118">
        <f>VLOOKUP($A61+ROUND((COLUMN()-2)/24,5),АТС!$A$41:$F$784,3)+'Иные услуги '!$C$5+'РСТ РСО-А'!$I$6+'РСТ РСО-А'!$G$9</f>
        <v>2935.7489999999998</v>
      </c>
      <c r="J61" s="118">
        <f>VLOOKUP($A61+ROUND((COLUMN()-2)/24,5),АТС!$A$41:$F$784,3)+'Иные услуги '!$C$5+'РСТ РСО-А'!$I$6+'РСТ РСО-А'!$G$9</f>
        <v>3032.4789999999998</v>
      </c>
      <c r="K61" s="118">
        <f>VLOOKUP($A61+ROUND((COLUMN()-2)/24,5),АТС!$A$41:$F$784,3)+'Иные услуги '!$C$5+'РСТ РСО-А'!$I$6+'РСТ РСО-А'!$G$9</f>
        <v>2969.9589999999998</v>
      </c>
      <c r="L61" s="118">
        <f>VLOOKUP($A61+ROUND((COLUMN()-2)/24,5),АТС!$A$41:$F$784,3)+'Иные услуги '!$C$5+'РСТ РСО-А'!$I$6+'РСТ РСО-А'!$G$9</f>
        <v>2941.2889999999998</v>
      </c>
      <c r="M61" s="118">
        <f>VLOOKUP($A61+ROUND((COLUMN()-2)/24,5),АТС!$A$41:$F$784,3)+'Иные услуги '!$C$5+'РСТ РСО-А'!$I$6+'РСТ РСО-А'!$G$9</f>
        <v>2941.049</v>
      </c>
      <c r="N61" s="118">
        <f>VLOOKUP($A61+ROUND((COLUMN()-2)/24,5),АТС!$A$41:$F$784,3)+'Иные услуги '!$C$5+'РСТ РСО-А'!$I$6+'РСТ РСО-А'!$G$9</f>
        <v>2941.009</v>
      </c>
      <c r="O61" s="118">
        <f>VLOOKUP($A61+ROUND((COLUMN()-2)/24,5),АТС!$A$41:$F$784,3)+'Иные услуги '!$C$5+'РСТ РСО-А'!$I$6+'РСТ РСО-А'!$G$9</f>
        <v>2940.9989999999998</v>
      </c>
      <c r="P61" s="118">
        <f>VLOOKUP($A61+ROUND((COLUMN()-2)/24,5),АТС!$A$41:$F$784,3)+'Иные услуги '!$C$5+'РСТ РСО-А'!$I$6+'РСТ РСО-А'!$G$9</f>
        <v>2941.0289999999995</v>
      </c>
      <c r="Q61" s="118">
        <f>VLOOKUP($A61+ROUND((COLUMN()-2)/24,5),АТС!$A$41:$F$784,3)+'Иные услуги '!$C$5+'РСТ РСО-А'!$I$6+'РСТ РСО-А'!$G$9</f>
        <v>2941.1589999999997</v>
      </c>
      <c r="R61" s="118">
        <f>VLOOKUP($A61+ROUND((COLUMN()-2)/24,5),АТС!$A$41:$F$784,3)+'Иные услуги '!$C$5+'РСТ РСО-А'!$I$6+'РСТ РСО-А'!$G$9</f>
        <v>2941.1189999999997</v>
      </c>
      <c r="S61" s="118">
        <f>VLOOKUP($A61+ROUND((COLUMN()-2)/24,5),АТС!$A$41:$F$784,3)+'Иные услуги '!$C$5+'РСТ РСО-А'!$I$6+'РСТ РСО-А'!$G$9</f>
        <v>2869.6389999999997</v>
      </c>
      <c r="T61" s="118">
        <f>VLOOKUP($A61+ROUND((COLUMN()-2)/24,5),АТС!$A$41:$F$784,3)+'Иные услуги '!$C$5+'РСТ РСО-А'!$I$6+'РСТ РСО-А'!$G$9</f>
        <v>2902.9689999999996</v>
      </c>
      <c r="U61" s="118">
        <f>VLOOKUP($A61+ROUND((COLUMN()-2)/24,5),АТС!$A$41:$F$784,3)+'Иные услуги '!$C$5+'РСТ РСО-А'!$I$6+'РСТ РСО-А'!$G$9</f>
        <v>2910.1289999999999</v>
      </c>
      <c r="V61" s="118">
        <f>VLOOKUP($A61+ROUND((COLUMN()-2)/24,5),АТС!$A$41:$F$784,3)+'Иные услуги '!$C$5+'РСТ РСО-А'!$I$6+'РСТ РСО-А'!$G$9</f>
        <v>2970.8189999999995</v>
      </c>
      <c r="W61" s="118">
        <f>VLOOKUP($A61+ROUND((COLUMN()-2)/24,5),АТС!$A$41:$F$784,3)+'Иные услуги '!$C$5+'РСТ РСО-А'!$I$6+'РСТ РСО-А'!$G$9</f>
        <v>3046.8789999999999</v>
      </c>
      <c r="X61" s="118">
        <f>VLOOKUP($A61+ROUND((COLUMN()-2)/24,5),АТС!$A$41:$F$784,3)+'Иные услуги '!$C$5+'РСТ РСО-А'!$I$6+'РСТ РСО-А'!$G$9</f>
        <v>2865.8889999999997</v>
      </c>
      <c r="Y61" s="118">
        <f>VLOOKUP($A61+ROUND((COLUMN()-2)/24,5),АТС!$A$41:$F$784,3)+'Иные услуги '!$C$5+'РСТ РСО-А'!$I$6+'РСТ РСО-А'!$G$9</f>
        <v>2839.2089999999998</v>
      </c>
    </row>
    <row r="62" spans="1:27" x14ac:dyDescent="0.2">
      <c r="A62" s="66">
        <f t="shared" si="1"/>
        <v>43534</v>
      </c>
      <c r="B62" s="118">
        <f>VLOOKUP($A62+ROUND((COLUMN()-2)/24,5),АТС!$A$41:$F$784,3)+'Иные услуги '!$C$5+'РСТ РСО-А'!$I$6+'РСТ РСО-А'!$G$9</f>
        <v>2926.2389999999996</v>
      </c>
      <c r="C62" s="118">
        <f>VLOOKUP($A62+ROUND((COLUMN()-2)/24,5),АТС!$A$41:$F$784,3)+'Иные услуги '!$C$5+'РСТ РСО-А'!$I$6+'РСТ РСО-А'!$G$9</f>
        <v>2992.9289999999996</v>
      </c>
      <c r="D62" s="118">
        <f>VLOOKUP($A62+ROUND((COLUMN()-2)/24,5),АТС!$A$41:$F$784,3)+'Иные услуги '!$C$5+'РСТ РСО-А'!$I$6+'РСТ РСО-А'!$G$9</f>
        <v>3023.4789999999998</v>
      </c>
      <c r="E62" s="118">
        <f>VLOOKUP($A62+ROUND((COLUMN()-2)/24,5),АТС!$A$41:$F$784,3)+'Иные услуги '!$C$5+'РСТ РСО-А'!$I$6+'РСТ РСО-А'!$G$9</f>
        <v>3021.759</v>
      </c>
      <c r="F62" s="118">
        <f>VLOOKUP($A62+ROUND((COLUMN()-2)/24,5),АТС!$A$41:$F$784,3)+'Иные услуги '!$C$5+'РСТ РСО-А'!$I$6+'РСТ РСО-А'!$G$9</f>
        <v>3022.0689999999995</v>
      </c>
      <c r="G62" s="118">
        <f>VLOOKUP($A62+ROUND((COLUMN()-2)/24,5),АТС!$A$41:$F$784,3)+'Иные услуги '!$C$5+'РСТ РСО-А'!$I$6+'РСТ РСО-А'!$G$9</f>
        <v>3023.8689999999997</v>
      </c>
      <c r="H62" s="118">
        <f>VLOOKUP($A62+ROUND((COLUMN()-2)/24,5),АТС!$A$41:$F$784,3)+'Иные услуги '!$C$5+'РСТ РСО-А'!$I$6+'РСТ РСО-А'!$G$9</f>
        <v>3115.0689999999995</v>
      </c>
      <c r="I62" s="118">
        <f>VLOOKUP($A62+ROUND((COLUMN()-2)/24,5),АТС!$A$41:$F$784,3)+'Иные услуги '!$C$5+'РСТ РСО-А'!$I$6+'РСТ РСО-А'!$G$9</f>
        <v>3017.2889999999998</v>
      </c>
      <c r="J62" s="118">
        <f>VLOOKUP($A62+ROUND((COLUMN()-2)/24,5),АТС!$A$41:$F$784,3)+'Иные услуги '!$C$5+'РСТ РСО-А'!$I$6+'РСТ РСО-А'!$G$9</f>
        <v>3103.1989999999996</v>
      </c>
      <c r="K62" s="118">
        <f>VLOOKUP($A62+ROUND((COLUMN()-2)/24,5),АТС!$A$41:$F$784,3)+'Иные услуги '!$C$5+'РСТ РСО-А'!$I$6+'РСТ РСО-А'!$G$9</f>
        <v>3068.4089999999997</v>
      </c>
      <c r="L62" s="118">
        <f>VLOOKUP($A62+ROUND((COLUMN()-2)/24,5),АТС!$A$41:$F$784,3)+'Иные услуги '!$C$5+'РСТ РСО-А'!$I$6+'РСТ РСО-А'!$G$9</f>
        <v>2969.549</v>
      </c>
      <c r="M62" s="118">
        <f>VLOOKUP($A62+ROUND((COLUMN()-2)/24,5),АТС!$A$41:$F$784,3)+'Иные услуги '!$C$5+'РСТ РСО-А'!$I$6+'РСТ РСО-А'!$G$9</f>
        <v>2969.4889999999996</v>
      </c>
      <c r="N62" s="118">
        <f>VLOOKUP($A62+ROUND((COLUMN()-2)/24,5),АТС!$A$41:$F$784,3)+'Иные услуги '!$C$5+'РСТ РСО-А'!$I$6+'РСТ РСО-А'!$G$9</f>
        <v>2968.5389999999998</v>
      </c>
      <c r="O62" s="118">
        <f>VLOOKUP($A62+ROUND((COLUMN()-2)/24,5),АТС!$A$41:$F$784,3)+'Иные услуги '!$C$5+'РСТ РСО-А'!$I$6+'РСТ РСО-А'!$G$9</f>
        <v>2968.3089999999997</v>
      </c>
      <c r="P62" s="118">
        <f>VLOOKUP($A62+ROUND((COLUMN()-2)/24,5),АТС!$A$41:$F$784,3)+'Иные услуги '!$C$5+'РСТ РСО-А'!$I$6+'РСТ РСО-А'!$G$9</f>
        <v>2967.2689999999998</v>
      </c>
      <c r="Q62" s="118">
        <f>VLOOKUP($A62+ROUND((COLUMN()-2)/24,5),АТС!$A$41:$F$784,3)+'Иные услуги '!$C$5+'РСТ РСО-А'!$I$6+'РСТ РСО-А'!$G$9</f>
        <v>2966.4189999999999</v>
      </c>
      <c r="R62" s="118">
        <f>VLOOKUP($A62+ROUND((COLUMN()-2)/24,5),АТС!$A$41:$F$784,3)+'Иные услуги '!$C$5+'РСТ РСО-А'!$I$6+'РСТ РСО-А'!$G$9</f>
        <v>2936.2289999999998</v>
      </c>
      <c r="S62" s="118">
        <f>VLOOKUP($A62+ROUND((COLUMN()-2)/24,5),АТС!$A$41:$F$784,3)+'Иные услуги '!$C$5+'РСТ РСО-А'!$I$6+'РСТ РСО-А'!$G$9</f>
        <v>2889.4389999999999</v>
      </c>
      <c r="T62" s="118">
        <f>VLOOKUP($A62+ROUND((COLUMN()-2)/24,5),АТС!$A$41:$F$784,3)+'Иные услуги '!$C$5+'РСТ РСО-А'!$I$6+'РСТ РСО-А'!$G$9</f>
        <v>2900.1089999999999</v>
      </c>
      <c r="U62" s="118">
        <f>VLOOKUP($A62+ROUND((COLUMN()-2)/24,5),АТС!$A$41:$F$784,3)+'Иные услуги '!$C$5+'РСТ РСО-А'!$I$6+'РСТ РСО-А'!$G$9</f>
        <v>2903.9189999999999</v>
      </c>
      <c r="V62" s="118">
        <f>VLOOKUP($A62+ROUND((COLUMN()-2)/24,5),АТС!$A$41:$F$784,3)+'Иные услуги '!$C$5+'РСТ РСО-А'!$I$6+'РСТ РСО-А'!$G$9</f>
        <v>2967.1789999999996</v>
      </c>
      <c r="W62" s="118">
        <f>VLOOKUP($A62+ROUND((COLUMN()-2)/24,5),АТС!$A$41:$F$784,3)+'Иные услуги '!$C$5+'РСТ РСО-А'!$I$6+'РСТ РСО-А'!$G$9</f>
        <v>3045.3189999999995</v>
      </c>
      <c r="X62" s="118">
        <f>VLOOKUP($A62+ROUND((COLUMN()-2)/24,5),АТС!$A$41:$F$784,3)+'Иные услуги '!$C$5+'РСТ РСО-А'!$I$6+'РСТ РСО-А'!$G$9</f>
        <v>2822.0689999999995</v>
      </c>
      <c r="Y62" s="118">
        <f>VLOOKUP($A62+ROUND((COLUMN()-2)/24,5),АТС!$A$41:$F$784,3)+'Иные услуги '!$C$5+'РСТ РСО-А'!$I$6+'РСТ РСО-А'!$G$9</f>
        <v>2861.1989999999996</v>
      </c>
    </row>
    <row r="63" spans="1:27" x14ac:dyDescent="0.2">
      <c r="A63" s="66">
        <f t="shared" si="1"/>
        <v>43535</v>
      </c>
      <c r="B63" s="118">
        <f>VLOOKUP($A63+ROUND((COLUMN()-2)/24,5),АТС!$A$41:$F$784,3)+'Иные услуги '!$C$5+'РСТ РСО-А'!$I$6+'РСТ РСО-А'!$G$9</f>
        <v>2927.1489999999999</v>
      </c>
      <c r="C63" s="118">
        <f>VLOOKUP($A63+ROUND((COLUMN()-2)/24,5),АТС!$A$41:$F$784,3)+'Иные услуги '!$C$5+'РСТ РСО-А'!$I$6+'РСТ РСО-А'!$G$9</f>
        <v>2990.6889999999999</v>
      </c>
      <c r="D63" s="118">
        <f>VLOOKUP($A63+ROUND((COLUMN()-2)/24,5),АТС!$A$41:$F$784,3)+'Иные услуги '!$C$5+'РСТ РСО-А'!$I$6+'РСТ РСО-А'!$G$9</f>
        <v>2989.4589999999998</v>
      </c>
      <c r="E63" s="118">
        <f>VLOOKUP($A63+ROUND((COLUMN()-2)/24,5),АТС!$A$41:$F$784,3)+'Иные услуги '!$C$5+'РСТ РСО-А'!$I$6+'РСТ РСО-А'!$G$9</f>
        <v>2989.3889999999997</v>
      </c>
      <c r="F63" s="118">
        <f>VLOOKUP($A63+ROUND((COLUMN()-2)/24,5),АТС!$A$41:$F$784,3)+'Иные услуги '!$C$5+'РСТ РСО-А'!$I$6+'РСТ РСО-А'!$G$9</f>
        <v>2988.9589999999998</v>
      </c>
      <c r="G63" s="118">
        <f>VLOOKUP($A63+ROUND((COLUMN()-2)/24,5),АТС!$A$41:$F$784,3)+'Иные услуги '!$C$5+'РСТ РСО-А'!$I$6+'РСТ РСО-А'!$G$9</f>
        <v>2990.799</v>
      </c>
      <c r="H63" s="118">
        <f>VLOOKUP($A63+ROUND((COLUMN()-2)/24,5),АТС!$A$41:$F$784,3)+'Иные услуги '!$C$5+'РСТ РСО-А'!$I$6+'РСТ РСО-А'!$G$9</f>
        <v>2972.8889999999997</v>
      </c>
      <c r="I63" s="118">
        <f>VLOOKUP($A63+ROUND((COLUMN()-2)/24,5),АТС!$A$41:$F$784,3)+'Иные услуги '!$C$5+'РСТ РСО-А'!$I$6+'РСТ РСО-А'!$G$9</f>
        <v>2824.7889999999998</v>
      </c>
      <c r="J63" s="118">
        <f>VLOOKUP($A63+ROUND((COLUMN()-2)/24,5),АТС!$A$41:$F$784,3)+'Иные услуги '!$C$5+'РСТ РСО-А'!$I$6+'РСТ РСО-А'!$G$9</f>
        <v>2912.7489999999998</v>
      </c>
      <c r="K63" s="118">
        <f>VLOOKUP($A63+ROUND((COLUMN()-2)/24,5),АТС!$A$41:$F$784,3)+'Иные услуги '!$C$5+'РСТ РСО-А'!$I$6+'РСТ РСО-А'!$G$9</f>
        <v>2940.9689999999996</v>
      </c>
      <c r="L63" s="118">
        <f>VLOOKUP($A63+ROUND((COLUMN()-2)/24,5),АТС!$A$41:$F$784,3)+'Иные услуги '!$C$5+'РСТ РСО-А'!$I$6+'РСТ РСО-А'!$G$9</f>
        <v>2940.8789999999999</v>
      </c>
      <c r="M63" s="118">
        <f>VLOOKUP($A63+ROUND((COLUMN()-2)/24,5),АТС!$A$41:$F$784,3)+'Иные услуги '!$C$5+'РСТ РСО-А'!$I$6+'РСТ РСО-А'!$G$9</f>
        <v>2940.009</v>
      </c>
      <c r="N63" s="118">
        <f>VLOOKUP($A63+ROUND((COLUMN()-2)/24,5),АТС!$A$41:$F$784,3)+'Иные услуги '!$C$5+'РСТ РСО-А'!$I$6+'РСТ РСО-А'!$G$9</f>
        <v>2939.2289999999998</v>
      </c>
      <c r="O63" s="118">
        <f>VLOOKUP($A63+ROUND((COLUMN()-2)/24,5),АТС!$A$41:$F$784,3)+'Иные услуги '!$C$5+'РСТ РСО-А'!$I$6+'РСТ РСО-А'!$G$9</f>
        <v>2967.7089999999998</v>
      </c>
      <c r="P63" s="118">
        <f>VLOOKUP($A63+ROUND((COLUMN()-2)/24,5),АТС!$A$41:$F$784,3)+'Иные услуги '!$C$5+'РСТ РСО-А'!$I$6+'РСТ РСО-А'!$G$9</f>
        <v>2967.4589999999998</v>
      </c>
      <c r="Q63" s="118">
        <f>VLOOKUP($A63+ROUND((COLUMN()-2)/24,5),АТС!$A$41:$F$784,3)+'Иные услуги '!$C$5+'РСТ РСО-А'!$I$6+'РСТ РСО-А'!$G$9</f>
        <v>2967.3789999999999</v>
      </c>
      <c r="R63" s="118">
        <f>VLOOKUP($A63+ROUND((COLUMN()-2)/24,5),АТС!$A$41:$F$784,3)+'Иные услуги '!$C$5+'РСТ РСО-А'!$I$6+'РСТ РСО-А'!$G$9</f>
        <v>2966.2889999999998</v>
      </c>
      <c r="S63" s="118">
        <f>VLOOKUP($A63+ROUND((COLUMN()-2)/24,5),АТС!$A$41:$F$784,3)+'Иные услуги '!$C$5+'РСТ РСО-А'!$I$6+'РСТ РСО-А'!$G$9</f>
        <v>2912.3389999999999</v>
      </c>
      <c r="T63" s="118">
        <f>VLOOKUP($A63+ROUND((COLUMN()-2)/24,5),АТС!$A$41:$F$784,3)+'Иные услуги '!$C$5+'РСТ РСО-А'!$I$6+'РСТ РСО-А'!$G$9</f>
        <v>2927.0589999999997</v>
      </c>
      <c r="U63" s="118">
        <f>VLOOKUP($A63+ROUND((COLUMN()-2)/24,5),АТС!$A$41:$F$784,3)+'Иные услуги '!$C$5+'РСТ РСО-А'!$I$6+'РСТ РСО-А'!$G$9</f>
        <v>2899.7089999999998</v>
      </c>
      <c r="V63" s="118">
        <f>VLOOKUP($A63+ROUND((COLUMN()-2)/24,5),АТС!$A$41:$F$784,3)+'Иные услуги '!$C$5+'РСТ РСО-А'!$I$6+'РСТ РСО-А'!$G$9</f>
        <v>2929.509</v>
      </c>
      <c r="W63" s="118">
        <f>VLOOKUP($A63+ROUND((COLUMN()-2)/24,5),АТС!$A$41:$F$784,3)+'Иные услуги '!$C$5+'РСТ РСО-А'!$I$6+'РСТ РСО-А'!$G$9</f>
        <v>3000.9589999999998</v>
      </c>
      <c r="X63" s="118">
        <f>VLOOKUP($A63+ROUND((COLUMN()-2)/24,5),АТС!$A$41:$F$784,3)+'Иные услуги '!$C$5+'РСТ РСО-А'!$I$6+'РСТ РСО-А'!$G$9</f>
        <v>2856.9589999999998</v>
      </c>
      <c r="Y63" s="118">
        <f>VLOOKUP($A63+ROUND((COLUMN()-2)/24,5),АТС!$A$41:$F$784,3)+'Иные услуги '!$C$5+'РСТ РСО-А'!$I$6+'РСТ РСО-А'!$G$9</f>
        <v>2859.1589999999997</v>
      </c>
    </row>
    <row r="64" spans="1:27" x14ac:dyDescent="0.2">
      <c r="A64" s="66">
        <f t="shared" si="1"/>
        <v>43536</v>
      </c>
      <c r="B64" s="118">
        <f>VLOOKUP($A64+ROUND((COLUMN()-2)/24,5),АТС!$A$41:$F$784,3)+'Иные услуги '!$C$5+'РСТ РСО-А'!$I$6+'РСТ РСО-А'!$G$9</f>
        <v>2929.0789999999997</v>
      </c>
      <c r="C64" s="118">
        <f>VLOOKUP($A64+ROUND((COLUMN()-2)/24,5),АТС!$A$41:$F$784,3)+'Иные услуги '!$C$5+'РСТ РСО-А'!$I$6+'РСТ РСО-А'!$G$9</f>
        <v>3019.3189999999995</v>
      </c>
      <c r="D64" s="118">
        <f>VLOOKUP($A64+ROUND((COLUMN()-2)/24,5),АТС!$A$41:$F$784,3)+'Иные услуги '!$C$5+'РСТ РСО-А'!$I$6+'РСТ РСО-А'!$G$9</f>
        <v>3018.5589999999997</v>
      </c>
      <c r="E64" s="118">
        <f>VLOOKUP($A64+ROUND((COLUMN()-2)/24,5),АТС!$A$41:$F$784,3)+'Иные услуги '!$C$5+'РСТ РСО-А'!$I$6+'РСТ РСО-А'!$G$9</f>
        <v>3018.4589999999998</v>
      </c>
      <c r="F64" s="118">
        <f>VLOOKUP($A64+ROUND((COLUMN()-2)/24,5),АТС!$A$41:$F$784,3)+'Иные услуги '!$C$5+'РСТ РСО-А'!$I$6+'РСТ РСО-А'!$G$9</f>
        <v>3019.2689999999998</v>
      </c>
      <c r="G64" s="118">
        <f>VLOOKUP($A64+ROUND((COLUMN()-2)/24,5),АТС!$A$41:$F$784,3)+'Иные услуги '!$C$5+'РСТ РСО-А'!$I$6+'РСТ РСО-А'!$G$9</f>
        <v>3021.1389999999997</v>
      </c>
      <c r="H64" s="118">
        <f>VLOOKUP($A64+ROUND((COLUMN()-2)/24,5),АТС!$A$41:$F$784,3)+'Иные услуги '!$C$5+'РСТ РСО-А'!$I$6+'РСТ РСО-А'!$G$9</f>
        <v>3113.9789999999998</v>
      </c>
      <c r="I64" s="118">
        <f>VLOOKUP($A64+ROUND((COLUMN()-2)/24,5),АТС!$A$41:$F$784,3)+'Иные услуги '!$C$5+'РСТ РСО-А'!$I$6+'РСТ РСО-А'!$G$9</f>
        <v>3020.7489999999998</v>
      </c>
      <c r="J64" s="118">
        <f>VLOOKUP($A64+ROUND((COLUMN()-2)/24,5),АТС!$A$41:$F$784,3)+'Иные услуги '!$C$5+'РСТ РСО-А'!$I$6+'РСТ РСО-А'!$G$9</f>
        <v>3104.259</v>
      </c>
      <c r="K64" s="118">
        <f>VLOOKUP($A64+ROUND((COLUMN()-2)/24,5),АТС!$A$41:$F$784,3)+'Иные услуги '!$C$5+'РСТ РСО-А'!$I$6+'РСТ РСО-А'!$G$9</f>
        <v>3032.6489999999999</v>
      </c>
      <c r="L64" s="118">
        <f>VLOOKUP($A64+ROUND((COLUMN()-2)/24,5),АТС!$A$41:$F$784,3)+'Иные услуги '!$C$5+'РСТ РСО-А'!$I$6+'РСТ РСО-А'!$G$9</f>
        <v>3032.5389999999998</v>
      </c>
      <c r="M64" s="118">
        <f>VLOOKUP($A64+ROUND((COLUMN()-2)/24,5),АТС!$A$41:$F$784,3)+'Иные услуги '!$C$5+'РСТ РСО-А'!$I$6+'РСТ РСО-А'!$G$9</f>
        <v>3031.9589999999998</v>
      </c>
      <c r="N64" s="118">
        <f>VLOOKUP($A64+ROUND((COLUMN()-2)/24,5),АТС!$A$41:$F$784,3)+'Иные услуги '!$C$5+'РСТ РСО-А'!$I$6+'РСТ РСО-А'!$G$9</f>
        <v>3031.5889999999999</v>
      </c>
      <c r="O64" s="118">
        <f>VLOOKUP($A64+ROUND((COLUMN()-2)/24,5),АТС!$A$41:$F$784,3)+'Иные услуги '!$C$5+'РСТ РСО-А'!$I$6+'РСТ РСО-А'!$G$9</f>
        <v>3031.1189999999997</v>
      </c>
      <c r="P64" s="118">
        <f>VLOOKUP($A64+ROUND((COLUMN()-2)/24,5),АТС!$A$41:$F$784,3)+'Иные услуги '!$C$5+'РСТ РСО-А'!$I$6+'РСТ РСО-А'!$G$9</f>
        <v>3030.9889999999996</v>
      </c>
      <c r="Q64" s="118">
        <f>VLOOKUP($A64+ROUND((COLUMN()-2)/24,5),АТС!$A$41:$F$784,3)+'Иные услуги '!$C$5+'РСТ РСО-А'!$I$6+'РСТ РСО-А'!$G$9</f>
        <v>3030.9589999999998</v>
      </c>
      <c r="R64" s="118">
        <f>VLOOKUP($A64+ROUND((COLUMN()-2)/24,5),АТС!$A$41:$F$784,3)+'Иные услуги '!$C$5+'РСТ РСО-А'!$I$6+'РСТ РСО-А'!$G$9</f>
        <v>3029.4289999999996</v>
      </c>
      <c r="S64" s="118">
        <f>VLOOKUP($A64+ROUND((COLUMN()-2)/24,5),АТС!$A$41:$F$784,3)+'Иные услуги '!$C$5+'РСТ РСО-А'!$I$6+'РСТ РСО-А'!$G$9</f>
        <v>2968.3589999999999</v>
      </c>
      <c r="T64" s="118">
        <f>VLOOKUP($A64+ROUND((COLUMN()-2)/24,5),АТС!$A$41:$F$784,3)+'Иные услуги '!$C$5+'РСТ РСО-А'!$I$6+'РСТ РСО-А'!$G$9</f>
        <v>2999.6489999999999</v>
      </c>
      <c r="U64" s="118">
        <f>VLOOKUP($A64+ROUND((COLUMN()-2)/24,5),АТС!$A$41:$F$784,3)+'Иные услуги '!$C$5+'РСТ РСО-А'!$I$6+'РСТ РСО-А'!$G$9</f>
        <v>2967.6389999999997</v>
      </c>
      <c r="V64" s="118">
        <f>VLOOKUP($A64+ROUND((COLUMN()-2)/24,5),АТС!$A$41:$F$784,3)+'Иные услуги '!$C$5+'РСТ РСО-А'!$I$6+'РСТ РСО-А'!$G$9</f>
        <v>3002.5289999999995</v>
      </c>
      <c r="W64" s="118">
        <f>VLOOKUP($A64+ROUND((COLUMN()-2)/24,5),АТС!$A$41:$F$784,3)+'Иные услуги '!$C$5+'РСТ РСО-А'!$I$6+'РСТ РСО-А'!$G$9</f>
        <v>3041.1889999999999</v>
      </c>
      <c r="X64" s="118">
        <f>VLOOKUP($A64+ROUND((COLUMN()-2)/24,5),АТС!$A$41:$F$784,3)+'Иные услуги '!$C$5+'РСТ РСО-А'!$I$6+'РСТ РСО-А'!$G$9</f>
        <v>2820.0189999999998</v>
      </c>
      <c r="Y64" s="118">
        <f>VLOOKUP($A64+ROUND((COLUMN()-2)/24,5),АТС!$A$41:$F$784,3)+'Иные услуги '!$C$5+'РСТ РСО-А'!$I$6+'РСТ РСО-А'!$G$9</f>
        <v>2883.3489999999997</v>
      </c>
    </row>
    <row r="65" spans="1:25" x14ac:dyDescent="0.2">
      <c r="A65" s="66">
        <f t="shared" si="1"/>
        <v>43537</v>
      </c>
      <c r="B65" s="118">
        <f>VLOOKUP($A65+ROUND((COLUMN()-2)/24,5),АТС!$A$41:$F$784,3)+'Иные услуги '!$C$5+'РСТ РСО-А'!$I$6+'РСТ РСО-А'!$G$9</f>
        <v>2928.5689999999995</v>
      </c>
      <c r="C65" s="118">
        <f>VLOOKUP($A65+ROUND((COLUMN()-2)/24,5),АТС!$A$41:$F$784,3)+'Иные услуги '!$C$5+'РСТ РСО-А'!$I$6+'РСТ РСО-А'!$G$9</f>
        <v>3019.0689999999995</v>
      </c>
      <c r="D65" s="118">
        <f>VLOOKUP($A65+ROUND((COLUMN()-2)/24,5),АТС!$A$41:$F$784,3)+'Иные услуги '!$C$5+'РСТ РСО-А'!$I$6+'РСТ РСО-А'!$G$9</f>
        <v>3018.5689999999995</v>
      </c>
      <c r="E65" s="118">
        <f>VLOOKUP($A65+ROUND((COLUMN()-2)/24,5),АТС!$A$41:$F$784,3)+'Иные услуги '!$C$5+'РСТ РСО-А'!$I$6+'РСТ РСО-А'!$G$9</f>
        <v>3052.9089999999997</v>
      </c>
      <c r="F65" s="118">
        <f>VLOOKUP($A65+ROUND((COLUMN()-2)/24,5),АТС!$A$41:$F$784,3)+'Иные услуги '!$C$5+'РСТ РСО-А'!$I$6+'РСТ РСО-А'!$G$9</f>
        <v>3053.5989999999997</v>
      </c>
      <c r="G65" s="118">
        <f>VLOOKUP($A65+ROUND((COLUMN()-2)/24,5),АТС!$A$41:$F$784,3)+'Иные услуги '!$C$5+'РСТ РСО-А'!$I$6+'РСТ РСО-А'!$G$9</f>
        <v>3054.7689999999998</v>
      </c>
      <c r="H65" s="118">
        <f>VLOOKUP($A65+ROUND((COLUMN()-2)/24,5),АТС!$A$41:$F$784,3)+'Иные услуги '!$C$5+'РСТ РСО-А'!$I$6+'РСТ РСО-А'!$G$9</f>
        <v>3059.4989999999998</v>
      </c>
      <c r="I65" s="118">
        <f>VLOOKUP($A65+ROUND((COLUMN()-2)/24,5),АТС!$A$41:$F$784,3)+'Иные услуги '!$C$5+'РСТ РСО-А'!$I$6+'РСТ РСО-А'!$G$9</f>
        <v>2974.5289999999995</v>
      </c>
      <c r="J65" s="118">
        <f>VLOOKUP($A65+ROUND((COLUMN()-2)/24,5),АТС!$A$41:$F$784,3)+'Иные услуги '!$C$5+'РСТ РСО-А'!$I$6+'РСТ РСО-А'!$G$9</f>
        <v>3029.1689999999999</v>
      </c>
      <c r="K65" s="118">
        <f>VLOOKUP($A65+ROUND((COLUMN()-2)/24,5),АТС!$A$41:$F$784,3)+'Иные услуги '!$C$5+'РСТ РСО-А'!$I$6+'РСТ РСО-А'!$G$9</f>
        <v>2967.3089999999997</v>
      </c>
      <c r="L65" s="118">
        <f>VLOOKUP($A65+ROUND((COLUMN()-2)/24,5),АТС!$A$41:$F$784,3)+'Иные услуги '!$C$5+'РСТ РСО-А'!$I$6+'РСТ РСО-А'!$G$9</f>
        <v>2937.5289999999995</v>
      </c>
      <c r="M65" s="118">
        <f>VLOOKUP($A65+ROUND((COLUMN()-2)/24,5),АТС!$A$41:$F$784,3)+'Иные услуги '!$C$5+'РСТ РСО-А'!$I$6+'РСТ РСО-А'!$G$9</f>
        <v>2937.3689999999997</v>
      </c>
      <c r="N65" s="118">
        <f>VLOOKUP($A65+ROUND((COLUMN()-2)/24,5),АТС!$A$41:$F$784,3)+'Иные услуги '!$C$5+'РСТ РСО-А'!$I$6+'РСТ РСО-А'!$G$9</f>
        <v>2966.299</v>
      </c>
      <c r="O65" s="118">
        <f>VLOOKUP($A65+ROUND((COLUMN()-2)/24,5),АТС!$A$41:$F$784,3)+'Иные услуги '!$C$5+'РСТ РСО-А'!$I$6+'РСТ РСО-А'!$G$9</f>
        <v>2965.8389999999999</v>
      </c>
      <c r="P65" s="118">
        <f>VLOOKUP($A65+ROUND((COLUMN()-2)/24,5),АТС!$A$41:$F$784,3)+'Иные услуги '!$C$5+'РСТ РСО-А'!$I$6+'РСТ РСО-А'!$G$9</f>
        <v>2996.3089999999997</v>
      </c>
      <c r="Q65" s="118">
        <f>VLOOKUP($A65+ROUND((COLUMN()-2)/24,5),АТС!$A$41:$F$784,3)+'Иные услуги '!$C$5+'РСТ РСО-А'!$I$6+'РСТ РСО-А'!$G$9</f>
        <v>3028.8189999999995</v>
      </c>
      <c r="R65" s="118">
        <f>VLOOKUP($A65+ROUND((COLUMN()-2)/24,5),АТС!$A$41:$F$784,3)+'Иные услуги '!$C$5+'РСТ РСО-А'!$I$6+'РСТ РСО-А'!$G$9</f>
        <v>3028.3389999999999</v>
      </c>
      <c r="S65" s="118">
        <f>VLOOKUP($A65+ROUND((COLUMN()-2)/24,5),АТС!$A$41:$F$784,3)+'Иные услуги '!$C$5+'РСТ РСО-А'!$I$6+'РСТ РСО-А'!$G$9</f>
        <v>2998.509</v>
      </c>
      <c r="T65" s="118">
        <f>VLOOKUP($A65+ROUND((COLUMN()-2)/24,5),АТС!$A$41:$F$784,3)+'Иные услуги '!$C$5+'РСТ РСО-А'!$I$6+'РСТ РСО-А'!$G$9</f>
        <v>3027.7489999999998</v>
      </c>
      <c r="U65" s="118">
        <f>VLOOKUP($A65+ROUND((COLUMN()-2)/24,5),АТС!$A$41:$F$784,3)+'Иные услуги '!$C$5+'РСТ РСО-А'!$I$6+'РСТ РСО-А'!$G$9</f>
        <v>3006.2789999999995</v>
      </c>
      <c r="V65" s="118">
        <f>VLOOKUP($A65+ROUND((COLUMN()-2)/24,5),АТС!$A$41:$F$784,3)+'Иные услуги '!$C$5+'РСТ РСО-А'!$I$6+'РСТ РСО-А'!$G$9</f>
        <v>3003.3589999999999</v>
      </c>
      <c r="W65" s="118">
        <f>VLOOKUP($A65+ROUND((COLUMN()-2)/24,5),АТС!$A$41:$F$784,3)+'Иные услуги '!$C$5+'РСТ РСО-А'!$I$6+'РСТ РСО-А'!$G$9</f>
        <v>3087.6789999999996</v>
      </c>
      <c r="X65" s="118">
        <f>VLOOKUP($A65+ROUND((COLUMN()-2)/24,5),АТС!$A$41:$F$784,3)+'Иные услуги '!$C$5+'РСТ РСО-А'!$I$6+'РСТ РСО-А'!$G$9</f>
        <v>2822.1789999999996</v>
      </c>
      <c r="Y65" s="118">
        <f>VLOOKUP($A65+ROUND((COLUMN()-2)/24,5),АТС!$A$41:$F$784,3)+'Иные услуги '!$C$5+'РСТ РСО-А'!$I$6+'РСТ РСО-А'!$G$9</f>
        <v>2883.1589999999997</v>
      </c>
    </row>
    <row r="66" spans="1:25" x14ac:dyDescent="0.2">
      <c r="A66" s="66">
        <f t="shared" si="1"/>
        <v>43538</v>
      </c>
      <c r="B66" s="118">
        <f>VLOOKUP($A66+ROUND((COLUMN()-2)/24,5),АТС!$A$41:$F$784,3)+'Иные услуги '!$C$5+'РСТ РСО-А'!$I$6+'РСТ РСО-А'!$G$9</f>
        <v>2960.4589999999998</v>
      </c>
      <c r="C66" s="118">
        <f>VLOOKUP($A66+ROUND((COLUMN()-2)/24,5),АТС!$A$41:$F$784,3)+'Иные услуги '!$C$5+'РСТ РСО-А'!$I$6+'РСТ РСО-А'!$G$9</f>
        <v>3021.9489999999996</v>
      </c>
      <c r="D66" s="118">
        <f>VLOOKUP($A66+ROUND((COLUMN()-2)/24,5),АТС!$A$41:$F$784,3)+'Иные услуги '!$C$5+'РСТ РСО-А'!$I$6+'РСТ РСО-А'!$G$9</f>
        <v>3055.6089999999999</v>
      </c>
      <c r="E66" s="118">
        <f>VLOOKUP($A66+ROUND((COLUMN()-2)/24,5),АТС!$A$41:$F$784,3)+'Иные услуги '!$C$5+'РСТ РСО-А'!$I$6+'РСТ РСО-А'!$G$9</f>
        <v>3055.2889999999998</v>
      </c>
      <c r="F66" s="118">
        <f>VLOOKUP($A66+ROUND((COLUMN()-2)/24,5),АТС!$A$41:$F$784,3)+'Иные услуги '!$C$5+'РСТ РСО-А'!$I$6+'РСТ РСО-А'!$G$9</f>
        <v>3055.8089999999997</v>
      </c>
      <c r="G66" s="118">
        <f>VLOOKUP($A66+ROUND((COLUMN()-2)/24,5),АТС!$A$41:$F$784,3)+'Иные услуги '!$C$5+'РСТ РСО-А'!$I$6+'РСТ РСО-А'!$G$9</f>
        <v>3058.7489999999998</v>
      </c>
      <c r="H66" s="118">
        <f>VLOOKUP($A66+ROUND((COLUMN()-2)/24,5),АТС!$A$41:$F$784,3)+'Иные услуги '!$C$5+'РСТ РСО-А'!$I$6+'РСТ РСО-А'!$G$9</f>
        <v>3067.5589999999997</v>
      </c>
      <c r="I66" s="118">
        <f>VLOOKUP($A66+ROUND((COLUMN()-2)/24,5),АТС!$A$41:$F$784,3)+'Иные услуги '!$C$5+'РСТ РСО-А'!$I$6+'РСТ РСО-А'!$G$9</f>
        <v>2938.9189999999999</v>
      </c>
      <c r="J66" s="118">
        <f>VLOOKUP($A66+ROUND((COLUMN()-2)/24,5),АТС!$A$41:$F$784,3)+'Иные услуги '!$C$5+'РСТ РСО-А'!$I$6+'РСТ РСО-А'!$G$9</f>
        <v>2997.9989999999998</v>
      </c>
      <c r="K66" s="118">
        <f>VLOOKUP($A66+ROUND((COLUMN()-2)/24,5),АТС!$A$41:$F$784,3)+'Иные услуги '!$C$5+'РСТ РСО-А'!$I$6+'РСТ РСО-А'!$G$9</f>
        <v>2939.1089999999999</v>
      </c>
      <c r="L66" s="118">
        <f>VLOOKUP($A66+ROUND((COLUMN()-2)/24,5),АТС!$A$41:$F$784,3)+'Иные услуги '!$C$5+'РСТ РСО-А'!$I$6+'РСТ РСО-А'!$G$9</f>
        <v>2938.8689999999997</v>
      </c>
      <c r="M66" s="118">
        <f>VLOOKUP($A66+ROUND((COLUMN()-2)/24,5),АТС!$A$41:$F$784,3)+'Иные услуги '!$C$5+'РСТ РСО-А'!$I$6+'РСТ РСО-А'!$G$9</f>
        <v>2939.2189999999996</v>
      </c>
      <c r="N66" s="118">
        <f>VLOOKUP($A66+ROUND((COLUMN()-2)/24,5),АТС!$A$41:$F$784,3)+'Иные услуги '!$C$5+'РСТ РСО-А'!$I$6+'РСТ РСО-А'!$G$9</f>
        <v>2967.1489999999999</v>
      </c>
      <c r="O66" s="118">
        <f>VLOOKUP($A66+ROUND((COLUMN()-2)/24,5),АТС!$A$41:$F$784,3)+'Иные услуги '!$C$5+'РСТ РСО-А'!$I$6+'РСТ РСО-А'!$G$9</f>
        <v>2967.4289999999996</v>
      </c>
      <c r="P66" s="118">
        <f>VLOOKUP($A66+ROUND((COLUMN()-2)/24,5),АТС!$A$41:$F$784,3)+'Иные услуги '!$C$5+'РСТ РСО-А'!$I$6+'РСТ РСО-А'!$G$9</f>
        <v>2997.9389999999999</v>
      </c>
      <c r="Q66" s="118">
        <f>VLOOKUP($A66+ROUND((COLUMN()-2)/24,5),АТС!$A$41:$F$784,3)+'Иные услуги '!$C$5+'РСТ РСО-А'!$I$6+'РСТ РСО-А'!$G$9</f>
        <v>2998.1389999999997</v>
      </c>
      <c r="R66" s="118">
        <f>VLOOKUP($A66+ROUND((COLUMN()-2)/24,5),АТС!$A$41:$F$784,3)+'Иные услуги '!$C$5+'РСТ РСО-А'!$I$6+'РСТ РСО-А'!$G$9</f>
        <v>2997.2289999999998</v>
      </c>
      <c r="S66" s="118">
        <f>VLOOKUP($A66+ROUND((COLUMN()-2)/24,5),АТС!$A$41:$F$784,3)+'Иные услуги '!$C$5+'РСТ РСО-А'!$I$6+'РСТ РСО-А'!$G$9</f>
        <v>2967.5389999999998</v>
      </c>
      <c r="T66" s="118">
        <f>VLOOKUP($A66+ROUND((COLUMN()-2)/24,5),АТС!$A$41:$F$784,3)+'Иные услуги '!$C$5+'РСТ РСО-А'!$I$6+'РСТ РСО-А'!$G$9</f>
        <v>2989.1289999999999</v>
      </c>
      <c r="U66" s="118">
        <f>VLOOKUP($A66+ROUND((COLUMN()-2)/24,5),АТС!$A$41:$F$784,3)+'Иные услуги '!$C$5+'РСТ РСО-А'!$I$6+'РСТ РСО-А'!$G$9</f>
        <v>3006.8489999999997</v>
      </c>
      <c r="V66" s="118">
        <f>VLOOKUP($A66+ROUND((COLUMN()-2)/24,5),АТС!$A$41:$F$784,3)+'Иные услуги '!$C$5+'РСТ РСО-А'!$I$6+'РСТ РСО-А'!$G$9</f>
        <v>3002.0789999999997</v>
      </c>
      <c r="W66" s="118">
        <f>VLOOKUP($A66+ROUND((COLUMN()-2)/24,5),АТС!$A$41:$F$784,3)+'Иные услуги '!$C$5+'РСТ РСО-А'!$I$6+'РСТ РСО-А'!$G$9</f>
        <v>3091.1189999999997</v>
      </c>
      <c r="X66" s="118">
        <f>VLOOKUP($A66+ROUND((COLUMN()-2)/24,5),АТС!$A$41:$F$784,3)+'Иные услуги '!$C$5+'РСТ РСО-А'!$I$6+'РСТ РСО-А'!$G$9</f>
        <v>2822.3089999999997</v>
      </c>
      <c r="Y66" s="118">
        <f>VLOOKUP($A66+ROUND((COLUMN()-2)/24,5),АТС!$A$41:$F$784,3)+'Иные услуги '!$C$5+'РСТ РСО-А'!$I$6+'РСТ РСО-А'!$G$9</f>
        <v>2887.2689999999998</v>
      </c>
    </row>
    <row r="67" spans="1:25" x14ac:dyDescent="0.2">
      <c r="A67" s="66">
        <f t="shared" si="1"/>
        <v>43539</v>
      </c>
      <c r="B67" s="118">
        <f>VLOOKUP($A67+ROUND((COLUMN()-2)/24,5),АТС!$A$41:$F$784,3)+'Иные услуги '!$C$5+'РСТ РСО-А'!$I$6+'РСТ РСО-А'!$G$9</f>
        <v>2963.2189999999996</v>
      </c>
      <c r="C67" s="118">
        <f>VLOOKUP($A67+ROUND((COLUMN()-2)/24,5),АТС!$A$41:$F$784,3)+'Иные услуги '!$C$5+'РСТ РСО-А'!$I$6+'РСТ РСО-А'!$G$9</f>
        <v>3022.0689999999995</v>
      </c>
      <c r="D67" s="118">
        <f>VLOOKUP($A67+ROUND((COLUMN()-2)/24,5),АТС!$A$41:$F$784,3)+'Иные услуги '!$C$5+'РСТ РСО-А'!$I$6+'РСТ РСО-А'!$G$9</f>
        <v>3055.9889999999996</v>
      </c>
      <c r="E67" s="118">
        <f>VLOOKUP($A67+ROUND((COLUMN()-2)/24,5),АТС!$A$41:$F$784,3)+'Иные услуги '!$C$5+'РСТ РСО-А'!$I$6+'РСТ РСО-А'!$G$9</f>
        <v>3055.6789999999996</v>
      </c>
      <c r="F67" s="118">
        <f>VLOOKUP($A67+ROUND((COLUMN()-2)/24,5),АТС!$A$41:$F$784,3)+'Иные услуги '!$C$5+'РСТ РСО-А'!$I$6+'РСТ РСО-А'!$G$9</f>
        <v>3093.6689999999999</v>
      </c>
      <c r="G67" s="118">
        <f>VLOOKUP($A67+ROUND((COLUMN()-2)/24,5),АТС!$A$41:$F$784,3)+'Иные услуги '!$C$5+'РСТ РСО-А'!$I$6+'РСТ РСО-А'!$G$9</f>
        <v>3060.4889999999996</v>
      </c>
      <c r="H67" s="118">
        <f>VLOOKUP($A67+ROUND((COLUMN()-2)/24,5),АТС!$A$41:$F$784,3)+'Иные услуги '!$C$5+'РСТ РСО-А'!$I$6+'РСТ РСО-А'!$G$9</f>
        <v>3120.2689999999998</v>
      </c>
      <c r="I67" s="118">
        <f>VLOOKUP($A67+ROUND((COLUMN()-2)/24,5),АТС!$A$41:$F$784,3)+'Иные услуги '!$C$5+'РСТ РСО-А'!$I$6+'РСТ РСО-А'!$G$9</f>
        <v>2939.5389999999998</v>
      </c>
      <c r="J67" s="118">
        <f>VLOOKUP($A67+ROUND((COLUMN()-2)/24,5),АТС!$A$41:$F$784,3)+'Иные услуги '!$C$5+'РСТ РСО-А'!$I$6+'РСТ РСО-А'!$G$9</f>
        <v>3032.5789999999997</v>
      </c>
      <c r="K67" s="118">
        <f>VLOOKUP($A67+ROUND((COLUMN()-2)/24,5),АТС!$A$41:$F$784,3)+'Иные услуги '!$C$5+'РСТ РСО-А'!$I$6+'РСТ РСО-А'!$G$9</f>
        <v>3033.3689999999997</v>
      </c>
      <c r="L67" s="118">
        <f>VLOOKUP($A67+ROUND((COLUMN()-2)/24,5),АТС!$A$41:$F$784,3)+'Иные услуги '!$C$5+'РСТ РСО-А'!$I$6+'РСТ РСО-А'!$G$9</f>
        <v>3033.3389999999999</v>
      </c>
      <c r="M67" s="118">
        <f>VLOOKUP($A67+ROUND((COLUMN()-2)/24,5),АТС!$A$41:$F$784,3)+'Иные услуги '!$C$5+'РСТ РСО-А'!$I$6+'РСТ РСО-А'!$G$9</f>
        <v>3000.2189999999996</v>
      </c>
      <c r="N67" s="118">
        <f>VLOOKUP($A67+ROUND((COLUMN()-2)/24,5),АТС!$A$41:$F$784,3)+'Иные услуги '!$C$5+'РСТ РСО-А'!$I$6+'РСТ РСО-А'!$G$9</f>
        <v>3000.0889999999999</v>
      </c>
      <c r="O67" s="118">
        <f>VLOOKUP($A67+ROUND((COLUMN()-2)/24,5),АТС!$A$41:$F$784,3)+'Иные услуги '!$C$5+'РСТ РСО-А'!$I$6+'РСТ РСО-А'!$G$9</f>
        <v>3000.0389999999998</v>
      </c>
      <c r="P67" s="118">
        <f>VLOOKUP($A67+ROUND((COLUMN()-2)/24,5),АТС!$A$41:$F$784,3)+'Иные услуги '!$C$5+'РСТ РСО-А'!$I$6+'РСТ РСО-А'!$G$9</f>
        <v>3000.049</v>
      </c>
      <c r="Q67" s="118">
        <f>VLOOKUP($A67+ROUND((COLUMN()-2)/24,5),АТС!$A$41:$F$784,3)+'Иные услуги '!$C$5+'РСТ РСО-А'!$I$6+'РСТ РСО-А'!$G$9</f>
        <v>3032.7789999999995</v>
      </c>
      <c r="R67" s="118">
        <f>VLOOKUP($A67+ROUND((COLUMN()-2)/24,5),АТС!$A$41:$F$784,3)+'Иные услуги '!$C$5+'РСТ РСО-А'!$I$6+'РСТ РСО-А'!$G$9</f>
        <v>2998.0789999999997</v>
      </c>
      <c r="S67" s="118">
        <f>VLOOKUP($A67+ROUND((COLUMN()-2)/24,5),АТС!$A$41:$F$784,3)+'Иные услуги '!$C$5+'РСТ РСО-А'!$I$6+'РСТ РСО-А'!$G$9</f>
        <v>2971.7889999999998</v>
      </c>
      <c r="T67" s="118">
        <f>VLOOKUP($A67+ROUND((COLUMN()-2)/24,5),АТС!$A$41:$F$784,3)+'Иные услуги '!$C$5+'РСТ РСО-А'!$I$6+'РСТ РСО-А'!$G$9</f>
        <v>2994.9789999999998</v>
      </c>
      <c r="U67" s="118">
        <f>VLOOKUP($A67+ROUND((COLUMN()-2)/24,5),АТС!$A$41:$F$784,3)+'Иные услуги '!$C$5+'РСТ РСО-А'!$I$6+'РСТ РСО-А'!$G$9</f>
        <v>3005.3089999999997</v>
      </c>
      <c r="V67" s="118">
        <f>VLOOKUP($A67+ROUND((COLUMN()-2)/24,5),АТС!$A$41:$F$784,3)+'Иные услуги '!$C$5+'РСТ РСО-А'!$I$6+'РСТ РСО-А'!$G$9</f>
        <v>3008.6889999999999</v>
      </c>
      <c r="W67" s="118">
        <f>VLOOKUP($A67+ROUND((COLUMN()-2)/24,5),АТС!$A$41:$F$784,3)+'Иные услуги '!$C$5+'РСТ РСО-А'!$I$6+'РСТ РСО-А'!$G$9</f>
        <v>3096.5889999999999</v>
      </c>
      <c r="X67" s="118">
        <f>VLOOKUP($A67+ROUND((COLUMN()-2)/24,5),АТС!$A$41:$F$784,3)+'Иные услуги '!$C$5+'РСТ РСО-А'!$I$6+'РСТ РСО-А'!$G$9</f>
        <v>2826.759</v>
      </c>
      <c r="Y67" s="118">
        <f>VLOOKUP($A67+ROUND((COLUMN()-2)/24,5),АТС!$A$41:$F$784,3)+'Иные услуги '!$C$5+'РСТ РСО-А'!$I$6+'РСТ РСО-А'!$G$9</f>
        <v>2888.7189999999996</v>
      </c>
    </row>
    <row r="68" spans="1:25" x14ac:dyDescent="0.2">
      <c r="A68" s="66">
        <f t="shared" si="1"/>
        <v>43540</v>
      </c>
      <c r="B68" s="118">
        <f>VLOOKUP($A68+ROUND((COLUMN()-2)/24,5),АТС!$A$41:$F$784,3)+'Иные услуги '!$C$5+'РСТ РСО-А'!$I$6+'РСТ РСО-А'!$G$9</f>
        <v>2985.1389999999997</v>
      </c>
      <c r="C68" s="118">
        <f>VLOOKUP($A68+ROUND((COLUMN()-2)/24,5),АТС!$A$41:$F$784,3)+'Иные услуги '!$C$5+'РСТ РСО-А'!$I$6+'РСТ РСО-А'!$G$9</f>
        <v>3061.8389999999999</v>
      </c>
      <c r="D68" s="118">
        <f>VLOOKUP($A68+ROUND((COLUMN()-2)/24,5),АТС!$A$41:$F$784,3)+'Иные услуги '!$C$5+'РСТ РСО-А'!$I$6+'РСТ РСО-А'!$G$9</f>
        <v>3059.8189999999995</v>
      </c>
      <c r="E68" s="118">
        <f>VLOOKUP($A68+ROUND((COLUMN()-2)/24,5),АТС!$A$41:$F$784,3)+'Иные услуги '!$C$5+'РСТ РСО-А'!$I$6+'РСТ РСО-А'!$G$9</f>
        <v>3058.8589999999999</v>
      </c>
      <c r="F68" s="118">
        <f>VLOOKUP($A68+ROUND((COLUMN()-2)/24,5),АТС!$A$41:$F$784,3)+'Иные услуги '!$C$5+'РСТ РСО-А'!$I$6+'РСТ РСО-А'!$G$9</f>
        <v>3096.9089999999997</v>
      </c>
      <c r="G68" s="118">
        <f>VLOOKUP($A68+ROUND((COLUMN()-2)/24,5),АТС!$A$41:$F$784,3)+'Иные услуги '!$C$5+'РСТ РСО-А'!$I$6+'РСТ РСО-А'!$G$9</f>
        <v>3062.3389999999999</v>
      </c>
      <c r="H68" s="118">
        <f>VLOOKUP($A68+ROUND((COLUMN()-2)/24,5),АТС!$A$41:$F$784,3)+'Иные услуги '!$C$5+'РСТ РСО-А'!$I$6+'РСТ РСО-А'!$G$9</f>
        <v>3118.3489999999997</v>
      </c>
      <c r="I68" s="118">
        <f>VLOOKUP($A68+ROUND((COLUMN()-2)/24,5),АТС!$A$41:$F$784,3)+'Иные услуги '!$C$5+'РСТ РСО-А'!$I$6+'РСТ РСО-А'!$G$9</f>
        <v>2941.3689999999997</v>
      </c>
      <c r="J68" s="118">
        <f>VLOOKUP($A68+ROUND((COLUMN()-2)/24,5),АТС!$A$41:$F$784,3)+'Иные услуги '!$C$5+'РСТ РСО-А'!$I$6+'РСТ РСО-А'!$G$9</f>
        <v>3035.1289999999999</v>
      </c>
      <c r="K68" s="118">
        <f>VLOOKUP($A68+ROUND((COLUMN()-2)/24,5),АТС!$A$41:$F$784,3)+'Иные услуги '!$C$5+'РСТ РСО-А'!$I$6+'РСТ РСО-А'!$G$9</f>
        <v>3035.0689999999995</v>
      </c>
      <c r="L68" s="118">
        <f>VLOOKUP($A68+ROUND((COLUMN()-2)/24,5),АТС!$A$41:$F$784,3)+'Иные услуги '!$C$5+'РСТ РСО-А'!$I$6+'РСТ РСО-А'!$G$9</f>
        <v>3035.509</v>
      </c>
      <c r="M68" s="118">
        <f>VLOOKUP($A68+ROUND((COLUMN()-2)/24,5),АТС!$A$41:$F$784,3)+'Иные услуги '!$C$5+'РСТ РСО-А'!$I$6+'РСТ РСО-А'!$G$9</f>
        <v>3035.3689999999997</v>
      </c>
      <c r="N68" s="118">
        <f>VLOOKUP($A68+ROUND((COLUMN()-2)/24,5),АТС!$A$41:$F$784,3)+'Иные услуги '!$C$5+'РСТ РСО-А'!$I$6+'РСТ РСО-А'!$G$9</f>
        <v>3035.1589999999997</v>
      </c>
      <c r="O68" s="118">
        <f>VLOOKUP($A68+ROUND((COLUMN()-2)/24,5),АТС!$A$41:$F$784,3)+'Иные услуги '!$C$5+'РСТ РСО-А'!$I$6+'РСТ РСО-А'!$G$9</f>
        <v>3035.049</v>
      </c>
      <c r="P68" s="118">
        <f>VLOOKUP($A68+ROUND((COLUMN()-2)/24,5),АТС!$A$41:$F$784,3)+'Иные услуги '!$C$5+'РСТ РСО-А'!$I$6+'РСТ РСО-А'!$G$9</f>
        <v>3034.8389999999999</v>
      </c>
      <c r="Q68" s="118">
        <f>VLOOKUP($A68+ROUND((COLUMN()-2)/24,5),АТС!$A$41:$F$784,3)+'Иные услуги '!$C$5+'РСТ РСО-А'!$I$6+'РСТ РСО-А'!$G$9</f>
        <v>3034.759</v>
      </c>
      <c r="R68" s="118">
        <f>VLOOKUP($A68+ROUND((COLUMN()-2)/24,5),АТС!$A$41:$F$784,3)+'Иные услуги '!$C$5+'РСТ РСО-А'!$I$6+'РСТ РСО-А'!$G$9</f>
        <v>2999.4689999999996</v>
      </c>
      <c r="S68" s="118">
        <f>VLOOKUP($A68+ROUND((COLUMN()-2)/24,5),АТС!$A$41:$F$784,3)+'Иные услуги '!$C$5+'РСТ РСО-А'!$I$6+'РСТ РСО-А'!$G$9</f>
        <v>2972.3989999999999</v>
      </c>
      <c r="T68" s="118">
        <f>VLOOKUP($A68+ROUND((COLUMN()-2)/24,5),АТС!$A$41:$F$784,3)+'Иные услуги '!$C$5+'РСТ РСО-А'!$I$6+'РСТ РСО-А'!$G$9</f>
        <v>2995.8889999999997</v>
      </c>
      <c r="U68" s="118">
        <f>VLOOKUP($A68+ROUND((COLUMN()-2)/24,5),АТС!$A$41:$F$784,3)+'Иные услуги '!$C$5+'РСТ РСО-А'!$I$6+'РСТ РСО-А'!$G$9</f>
        <v>2975.6389999999997</v>
      </c>
      <c r="V68" s="118">
        <f>VLOOKUP($A68+ROUND((COLUMN()-2)/24,5),АТС!$A$41:$F$784,3)+'Иные услуги '!$C$5+'РСТ РСО-А'!$I$6+'РСТ РСО-А'!$G$9</f>
        <v>3009.6589999999997</v>
      </c>
      <c r="W68" s="118">
        <f>VLOOKUP($A68+ROUND((COLUMN()-2)/24,5),АТС!$A$41:$F$784,3)+'Иные услуги '!$C$5+'РСТ РСО-А'!$I$6+'РСТ РСО-А'!$G$9</f>
        <v>3093.509</v>
      </c>
      <c r="X68" s="118">
        <f>VLOOKUP($A68+ROUND((COLUMN()-2)/24,5),АТС!$A$41:$F$784,3)+'Иные услуги '!$C$5+'РСТ РСО-А'!$I$6+'РСТ РСО-А'!$G$9</f>
        <v>2824.3189999999995</v>
      </c>
      <c r="Y68" s="118">
        <f>VLOOKUP($A68+ROUND((COLUMN()-2)/24,5),АТС!$A$41:$F$784,3)+'Иные услуги '!$C$5+'РСТ РСО-А'!$I$6+'РСТ РСО-А'!$G$9</f>
        <v>2862.259</v>
      </c>
    </row>
    <row r="69" spans="1:25" x14ac:dyDescent="0.2">
      <c r="A69" s="66">
        <f t="shared" si="1"/>
        <v>43541</v>
      </c>
      <c r="B69" s="118">
        <f>VLOOKUP($A69+ROUND((COLUMN()-2)/24,5),АТС!$A$41:$F$784,3)+'Иные услуги '!$C$5+'РСТ РСО-А'!$I$6+'РСТ РСО-А'!$G$9</f>
        <v>2995.9489999999996</v>
      </c>
      <c r="C69" s="118">
        <f>VLOOKUP($A69+ROUND((COLUMN()-2)/24,5),АТС!$A$41:$F$784,3)+'Иные услуги '!$C$5+'РСТ РСО-А'!$I$6+'РСТ РСО-А'!$G$9</f>
        <v>3059.049</v>
      </c>
      <c r="D69" s="118">
        <f>VLOOKUP($A69+ROUND((COLUMN()-2)/24,5),АТС!$A$41:$F$784,3)+'Иные услуги '!$C$5+'РСТ РСО-А'!$I$6+'РСТ РСО-А'!$G$9</f>
        <v>3057.7189999999996</v>
      </c>
      <c r="E69" s="118">
        <f>VLOOKUP($A69+ROUND((COLUMN()-2)/24,5),АТС!$A$41:$F$784,3)+'Иные услуги '!$C$5+'РСТ РСО-А'!$I$6+'РСТ РСО-А'!$G$9</f>
        <v>3094.6489999999999</v>
      </c>
      <c r="F69" s="118">
        <f>VLOOKUP($A69+ROUND((COLUMN()-2)/24,5),АТС!$A$41:$F$784,3)+'Иные услуги '!$C$5+'РСТ РСО-А'!$I$6+'РСТ РСО-А'!$G$9</f>
        <v>3095.1989999999996</v>
      </c>
      <c r="G69" s="118">
        <f>VLOOKUP($A69+ROUND((COLUMN()-2)/24,5),АТС!$A$41:$F$784,3)+'Иные услуги '!$C$5+'РСТ РСО-А'!$I$6+'РСТ РСО-А'!$G$9</f>
        <v>3058.9689999999996</v>
      </c>
      <c r="H69" s="118">
        <f>VLOOKUP($A69+ROUND((COLUMN()-2)/24,5),АТС!$A$41:$F$784,3)+'Иные услуги '!$C$5+'РСТ РСО-А'!$I$6+'РСТ РСО-А'!$G$9</f>
        <v>3113.6889999999999</v>
      </c>
      <c r="I69" s="118">
        <f>VLOOKUP($A69+ROUND((COLUMN()-2)/24,5),АТС!$A$41:$F$784,3)+'Иные услуги '!$C$5+'РСТ РСО-А'!$I$6+'РСТ РСО-А'!$G$9</f>
        <v>2936.7689999999998</v>
      </c>
      <c r="J69" s="118">
        <f>VLOOKUP($A69+ROUND((COLUMN()-2)/24,5),АТС!$A$41:$F$784,3)+'Иные услуги '!$C$5+'РСТ РСО-А'!$I$6+'РСТ РСО-А'!$G$9</f>
        <v>3190.0889999999999</v>
      </c>
      <c r="K69" s="118">
        <f>VLOOKUP($A69+ROUND((COLUMN()-2)/24,5),АТС!$A$41:$F$784,3)+'Иные услуги '!$C$5+'РСТ РСО-А'!$I$6+'РСТ РСО-А'!$G$9</f>
        <v>3068.7389999999996</v>
      </c>
      <c r="L69" s="118">
        <f>VLOOKUP($A69+ROUND((COLUMN()-2)/24,5),АТС!$A$41:$F$784,3)+'Иные услуги '!$C$5+'РСТ РСО-А'!$I$6+'РСТ РСО-А'!$G$9</f>
        <v>3034.2789999999995</v>
      </c>
      <c r="M69" s="118">
        <f>VLOOKUP($A69+ROUND((COLUMN()-2)/24,5),АТС!$A$41:$F$784,3)+'Иные услуги '!$C$5+'РСТ РСО-А'!$I$6+'РСТ РСО-А'!$G$9</f>
        <v>3034.3389999999999</v>
      </c>
      <c r="N69" s="118">
        <f>VLOOKUP($A69+ROUND((COLUMN()-2)/24,5),АТС!$A$41:$F$784,3)+'Иные услуги '!$C$5+'РСТ РСО-А'!$I$6+'РСТ РСО-А'!$G$9</f>
        <v>3033.9989999999998</v>
      </c>
      <c r="O69" s="118">
        <f>VLOOKUP($A69+ROUND((COLUMN()-2)/24,5),АТС!$A$41:$F$784,3)+'Иные услуги '!$C$5+'РСТ РСО-А'!$I$6+'РСТ РСО-А'!$G$9</f>
        <v>3069.6389999999997</v>
      </c>
      <c r="P69" s="118">
        <f>VLOOKUP($A69+ROUND((COLUMN()-2)/24,5),АТС!$A$41:$F$784,3)+'Иные услуги '!$C$5+'РСТ РСО-А'!$I$6+'РСТ РСО-А'!$G$9</f>
        <v>3070.009</v>
      </c>
      <c r="Q69" s="118">
        <f>VLOOKUP($A69+ROUND((COLUMN()-2)/24,5),АТС!$A$41:$F$784,3)+'Иные услуги '!$C$5+'РСТ РСО-А'!$I$6+'РСТ РСО-А'!$G$9</f>
        <v>3107.0889999999999</v>
      </c>
      <c r="R69" s="118">
        <f>VLOOKUP($A69+ROUND((COLUMN()-2)/24,5),АТС!$A$41:$F$784,3)+'Иные услуги '!$C$5+'РСТ РСО-А'!$I$6+'РСТ РСО-А'!$G$9</f>
        <v>3070.2689999999998</v>
      </c>
      <c r="S69" s="118">
        <f>VLOOKUP($A69+ROUND((COLUMN()-2)/24,5),АТС!$A$41:$F$784,3)+'Иные услуги '!$C$5+'РСТ РСО-А'!$I$6+'РСТ РСО-А'!$G$9</f>
        <v>3036.8989999999999</v>
      </c>
      <c r="T69" s="118">
        <f>VLOOKUP($A69+ROUND((COLUMN()-2)/24,5),АТС!$A$41:$F$784,3)+'Иные услуги '!$C$5+'РСТ РСО-А'!$I$6+'РСТ РСО-А'!$G$9</f>
        <v>2997.0289999999995</v>
      </c>
      <c r="U69" s="118">
        <f>VLOOKUP($A69+ROUND((COLUMN()-2)/24,5),АТС!$A$41:$F$784,3)+'Иные услуги '!$C$5+'РСТ РСО-А'!$I$6+'РСТ РСО-А'!$G$9</f>
        <v>2969.4889999999996</v>
      </c>
      <c r="V69" s="118">
        <f>VLOOKUP($A69+ROUND((COLUMN()-2)/24,5),АТС!$A$41:$F$784,3)+'Иные услуги '!$C$5+'РСТ РСО-А'!$I$6+'РСТ РСО-А'!$G$9</f>
        <v>3010.9889999999996</v>
      </c>
      <c r="W69" s="118">
        <f>VLOOKUP($A69+ROUND((COLUMN()-2)/24,5),АТС!$A$41:$F$784,3)+'Иные услуги '!$C$5+'РСТ РСО-А'!$I$6+'РСТ РСО-А'!$G$9</f>
        <v>3096.0189999999998</v>
      </c>
      <c r="X69" s="118">
        <f>VLOOKUP($A69+ROUND((COLUMN()-2)/24,5),АТС!$A$41:$F$784,3)+'Иные услуги '!$C$5+'РСТ РСО-А'!$I$6+'РСТ РСО-А'!$G$9</f>
        <v>2825.3289999999997</v>
      </c>
      <c r="Y69" s="118">
        <f>VLOOKUP($A69+ROUND((COLUMN()-2)/24,5),АТС!$A$41:$F$784,3)+'Иные услуги '!$C$5+'РСТ РСО-А'!$I$6+'РСТ РСО-А'!$G$9</f>
        <v>2889.6589999999997</v>
      </c>
    </row>
    <row r="70" spans="1:25" x14ac:dyDescent="0.2">
      <c r="A70" s="66">
        <f t="shared" si="1"/>
        <v>43542</v>
      </c>
      <c r="B70" s="118">
        <f>VLOOKUP($A70+ROUND((COLUMN()-2)/24,5),АТС!$A$41:$F$784,3)+'Иные услуги '!$C$5+'РСТ РСО-А'!$I$6+'РСТ РСО-А'!$G$9</f>
        <v>2995.799</v>
      </c>
      <c r="C70" s="118">
        <f>VLOOKUP($A70+ROUND((COLUMN()-2)/24,5),АТС!$A$41:$F$784,3)+'Иные услуги '!$C$5+'РСТ РСО-А'!$I$6+'РСТ РСО-А'!$G$9</f>
        <v>3058.5289999999995</v>
      </c>
      <c r="D70" s="118">
        <f>VLOOKUP($A70+ROUND((COLUMN()-2)/24,5),АТС!$A$41:$F$784,3)+'Иные услуги '!$C$5+'РСТ РСО-А'!$I$6+'РСТ РСО-А'!$G$9</f>
        <v>3094.6589999999997</v>
      </c>
      <c r="E70" s="118">
        <f>VLOOKUP($A70+ROUND((COLUMN()-2)/24,5),АТС!$A$41:$F$784,3)+'Иные услуги '!$C$5+'РСТ РСО-А'!$I$6+'РСТ РСО-А'!$G$9</f>
        <v>3094.3689999999997</v>
      </c>
      <c r="F70" s="118">
        <f>VLOOKUP($A70+ROUND((COLUMN()-2)/24,5),АТС!$A$41:$F$784,3)+'Иные услуги '!$C$5+'РСТ РСО-А'!$I$6+'РСТ РСО-А'!$G$9</f>
        <v>3095.2889999999998</v>
      </c>
      <c r="G70" s="118">
        <f>VLOOKUP($A70+ROUND((COLUMN()-2)/24,5),АТС!$A$41:$F$784,3)+'Иные услуги '!$C$5+'РСТ РСО-А'!$I$6+'РСТ РСО-А'!$G$9</f>
        <v>3060.0989999999997</v>
      </c>
      <c r="H70" s="118">
        <f>VLOOKUP($A70+ROUND((COLUMN()-2)/24,5),АТС!$A$41:$F$784,3)+'Иные услуги '!$C$5+'РСТ РСО-А'!$I$6+'РСТ РСО-А'!$G$9</f>
        <v>3119.509</v>
      </c>
      <c r="I70" s="118">
        <f>VLOOKUP($A70+ROUND((COLUMN()-2)/24,5),АТС!$A$41:$F$784,3)+'Иные услуги '!$C$5+'РСТ РСО-А'!$I$6+'РСТ РСО-А'!$G$9</f>
        <v>2940.8289999999997</v>
      </c>
      <c r="J70" s="118">
        <f>VLOOKUP($A70+ROUND((COLUMN()-2)/24,5),АТС!$A$41:$F$784,3)+'Иные услуги '!$C$5+'РСТ РСО-А'!$I$6+'РСТ РСО-А'!$G$9</f>
        <v>3005.3289999999997</v>
      </c>
      <c r="K70" s="118">
        <f>VLOOKUP($A70+ROUND((COLUMN()-2)/24,5),АТС!$A$41:$F$784,3)+'Иные услуги '!$C$5+'РСТ РСО-А'!$I$6+'РСТ РСО-А'!$G$9</f>
        <v>2946.3689999999997</v>
      </c>
      <c r="L70" s="118">
        <f>VLOOKUP($A70+ROUND((COLUMN()-2)/24,5),АТС!$A$41:$F$784,3)+'Иные услуги '!$C$5+'РСТ РСО-А'!$I$6+'РСТ РСО-А'!$G$9</f>
        <v>2919.4489999999996</v>
      </c>
      <c r="M70" s="118">
        <f>VLOOKUP($A70+ROUND((COLUMN()-2)/24,5),АТС!$A$41:$F$784,3)+'Иные услуги '!$C$5+'РСТ РСО-А'!$I$6+'РСТ РСО-А'!$G$9</f>
        <v>2919.5389999999998</v>
      </c>
      <c r="N70" s="118">
        <f>VLOOKUP($A70+ROUND((COLUMN()-2)/24,5),АТС!$A$41:$F$784,3)+'Иные услуги '!$C$5+'РСТ РСО-А'!$I$6+'РСТ РСО-А'!$G$9</f>
        <v>2919.1489999999999</v>
      </c>
      <c r="O70" s="118">
        <f>VLOOKUP($A70+ROUND((COLUMN()-2)/24,5),АТС!$A$41:$F$784,3)+'Иные услуги '!$C$5+'РСТ РСО-А'!$I$6+'РСТ РСО-А'!$G$9</f>
        <v>2919.0589999999997</v>
      </c>
      <c r="P70" s="118">
        <f>VLOOKUP($A70+ROUND((COLUMN()-2)/24,5),АТС!$A$41:$F$784,3)+'Иные услуги '!$C$5+'РСТ РСО-А'!$I$6+'РСТ РСО-А'!$G$9</f>
        <v>2917.4389999999999</v>
      </c>
      <c r="Q70" s="118">
        <f>VLOOKUP($A70+ROUND((COLUMN()-2)/24,5),АТС!$A$41:$F$784,3)+'Иные услуги '!$C$5+'РСТ РСО-А'!$I$6+'РСТ РСО-А'!$G$9</f>
        <v>2917.8989999999999</v>
      </c>
      <c r="R70" s="118">
        <f>VLOOKUP($A70+ROUND((COLUMN()-2)/24,5),АТС!$A$41:$F$784,3)+'Иные услуги '!$C$5+'РСТ РСО-А'!$I$6+'РСТ РСО-А'!$G$9</f>
        <v>2943.2489999999998</v>
      </c>
      <c r="S70" s="118">
        <f>VLOOKUP($A70+ROUND((COLUMN()-2)/24,5),АТС!$A$41:$F$784,3)+'Иные услуги '!$C$5+'РСТ РСО-А'!$I$6+'РСТ РСО-А'!$G$9</f>
        <v>2919.1989999999996</v>
      </c>
      <c r="T70" s="118">
        <f>VLOOKUP($A70+ROUND((COLUMN()-2)/24,5),АТС!$A$41:$F$784,3)+'Иные услуги '!$C$5+'РСТ РСО-А'!$I$6+'РСТ РСО-А'!$G$9</f>
        <v>2996.1189999999997</v>
      </c>
      <c r="U70" s="118">
        <f>VLOOKUP($A70+ROUND((COLUMN()-2)/24,5),АТС!$A$41:$F$784,3)+'Иные услуги '!$C$5+'РСТ РСО-А'!$I$6+'РСТ РСО-А'!$G$9</f>
        <v>2979.6089999999999</v>
      </c>
      <c r="V70" s="118">
        <f>VLOOKUP($A70+ROUND((COLUMN()-2)/24,5),АТС!$A$41:$F$784,3)+'Иные услуги '!$C$5+'РСТ РСО-А'!$I$6+'РСТ РСО-А'!$G$9</f>
        <v>3015.7789999999995</v>
      </c>
      <c r="W70" s="118">
        <f>VLOOKUP($A70+ROUND((COLUMN()-2)/24,5),АТС!$A$41:$F$784,3)+'Иные услуги '!$C$5+'РСТ РСО-А'!$I$6+'РСТ РСО-А'!$G$9</f>
        <v>3103.1889999999999</v>
      </c>
      <c r="X70" s="118">
        <f>VLOOKUP($A70+ROUND((COLUMN()-2)/24,5),АТС!$A$41:$F$784,3)+'Иные услуги '!$C$5+'РСТ РСО-А'!$I$6+'РСТ РСО-А'!$G$9</f>
        <v>2828.2089999999998</v>
      </c>
      <c r="Y70" s="118">
        <f>VLOOKUP($A70+ROUND((COLUMN()-2)/24,5),АТС!$A$41:$F$784,3)+'Иные услуги '!$C$5+'РСТ РСО-А'!$I$6+'РСТ РСО-А'!$G$9</f>
        <v>2869.7689999999998</v>
      </c>
    </row>
    <row r="71" spans="1:25" x14ac:dyDescent="0.2">
      <c r="A71" s="66">
        <f t="shared" si="1"/>
        <v>43543</v>
      </c>
      <c r="B71" s="118">
        <f>VLOOKUP($A71+ROUND((COLUMN()-2)/24,5),АТС!$A$41:$F$784,3)+'Иные услуги '!$C$5+'РСТ РСО-А'!$I$6+'РСТ РСО-А'!$G$9</f>
        <v>2998.0689999999995</v>
      </c>
      <c r="C71" s="118">
        <f>VLOOKUP($A71+ROUND((COLUMN()-2)/24,5),АТС!$A$41:$F$784,3)+'Иные услуги '!$C$5+'РСТ РСО-А'!$I$6+'РСТ РСО-А'!$G$9</f>
        <v>3061.0989999999997</v>
      </c>
      <c r="D71" s="118">
        <f>VLOOKUP($A71+ROUND((COLUMN()-2)/24,5),АТС!$A$41:$F$784,3)+'Иные услуги '!$C$5+'РСТ РСО-А'!$I$6+'РСТ РСО-А'!$G$9</f>
        <v>3097.1789999999996</v>
      </c>
      <c r="E71" s="118">
        <f>VLOOKUP($A71+ROUND((COLUMN()-2)/24,5),АТС!$A$41:$F$784,3)+'Иные услуги '!$C$5+'РСТ РСО-А'!$I$6+'РСТ РСО-А'!$G$9</f>
        <v>3096.9389999999999</v>
      </c>
      <c r="F71" s="118">
        <f>VLOOKUP($A71+ROUND((COLUMN()-2)/24,5),АТС!$A$41:$F$784,3)+'Иные услуги '!$C$5+'РСТ РСО-А'!$I$6+'РСТ РСО-А'!$G$9</f>
        <v>3097.9689999999996</v>
      </c>
      <c r="G71" s="118">
        <f>VLOOKUP($A71+ROUND((COLUMN()-2)/24,5),АТС!$A$41:$F$784,3)+'Иные услуги '!$C$5+'РСТ РСО-А'!$I$6+'РСТ РСО-А'!$G$9</f>
        <v>3064.049</v>
      </c>
      <c r="H71" s="118">
        <f>VLOOKUP($A71+ROUND((COLUMN()-2)/24,5),АТС!$A$41:$F$784,3)+'Иные услуги '!$C$5+'РСТ РСО-А'!$I$6+'РСТ РСО-А'!$G$9</f>
        <v>3182.3589999999999</v>
      </c>
      <c r="I71" s="118">
        <f>VLOOKUP($A71+ROUND((COLUMN()-2)/24,5),АТС!$A$41:$F$784,3)+'Иные услуги '!$C$5+'РСТ РСО-А'!$I$6+'РСТ РСО-А'!$G$9</f>
        <v>3029.1589999999997</v>
      </c>
      <c r="J71" s="118">
        <f>VLOOKUP($A71+ROUND((COLUMN()-2)/24,5),АТС!$A$41:$F$784,3)+'Иные услуги '!$C$5+'РСТ РСО-А'!$I$6+'РСТ РСО-А'!$G$9</f>
        <v>3112.3789999999999</v>
      </c>
      <c r="K71" s="118">
        <f>VLOOKUP($A71+ROUND((COLUMN()-2)/24,5),АТС!$A$41:$F$784,3)+'Иные услуги '!$C$5+'РСТ РСО-А'!$I$6+'РСТ РСО-А'!$G$9</f>
        <v>2976.3689999999997</v>
      </c>
      <c r="L71" s="118">
        <f>VLOOKUP($A71+ROUND((COLUMN()-2)/24,5),АТС!$A$41:$F$784,3)+'Иные услуги '!$C$5+'РСТ РСО-А'!$I$6+'РСТ РСО-А'!$G$9</f>
        <v>2976.1589999999997</v>
      </c>
      <c r="M71" s="118">
        <f>VLOOKUP($A71+ROUND((COLUMN()-2)/24,5),АТС!$A$41:$F$784,3)+'Иные услуги '!$C$5+'РСТ РСО-А'!$I$6+'РСТ РСО-А'!$G$9</f>
        <v>2976.7089999999998</v>
      </c>
      <c r="N71" s="118">
        <f>VLOOKUP($A71+ROUND((COLUMN()-2)/24,5),АТС!$A$41:$F$784,3)+'Иные услуги '!$C$5+'РСТ РСО-А'!$I$6+'РСТ РСО-А'!$G$9</f>
        <v>2976.7389999999996</v>
      </c>
      <c r="O71" s="118">
        <f>VLOOKUP($A71+ROUND((COLUMN()-2)/24,5),АТС!$A$41:$F$784,3)+'Иные услуги '!$C$5+'РСТ РСО-А'!$I$6+'РСТ РСО-А'!$G$9</f>
        <v>2976.0989999999997</v>
      </c>
      <c r="P71" s="118">
        <f>VLOOKUP($A71+ROUND((COLUMN()-2)/24,5),АТС!$A$41:$F$784,3)+'Иные услуги '!$C$5+'РСТ РСО-А'!$I$6+'РСТ РСО-А'!$G$9</f>
        <v>2975.0189999999998</v>
      </c>
      <c r="Q71" s="118">
        <f>VLOOKUP($A71+ROUND((COLUMN()-2)/24,5),АТС!$A$41:$F$784,3)+'Иные услуги '!$C$5+'РСТ РСО-А'!$I$6+'РСТ РСО-А'!$G$9</f>
        <v>2974.8089999999997</v>
      </c>
      <c r="R71" s="118">
        <f>VLOOKUP($A71+ROUND((COLUMN()-2)/24,5),АТС!$A$41:$F$784,3)+'Иные услуги '!$C$5+'РСТ РСО-А'!$I$6+'РСТ РСО-А'!$G$9</f>
        <v>2943.1089999999999</v>
      </c>
      <c r="S71" s="118">
        <f>VLOOKUP($A71+ROUND((COLUMN()-2)/24,5),АТС!$A$41:$F$784,3)+'Иные услуги '!$C$5+'РСТ РСО-А'!$I$6+'РСТ РСО-А'!$G$9</f>
        <v>2918.7389999999996</v>
      </c>
      <c r="T71" s="118">
        <f>VLOOKUP($A71+ROUND((COLUMN()-2)/24,5),АТС!$A$41:$F$784,3)+'Иные услуги '!$C$5+'РСТ РСО-А'!$I$6+'РСТ РСО-А'!$G$9</f>
        <v>2996.8489999999997</v>
      </c>
      <c r="U71" s="118">
        <f>VLOOKUP($A71+ROUND((COLUMN()-2)/24,5),АТС!$A$41:$F$784,3)+'Иные услуги '!$C$5+'РСТ РСО-А'!$I$6+'РСТ РСО-А'!$G$9</f>
        <v>2980.4689999999996</v>
      </c>
      <c r="V71" s="118">
        <f>VLOOKUP($A71+ROUND((COLUMN()-2)/24,5),АТС!$A$41:$F$784,3)+'Иные услуги '!$C$5+'РСТ РСО-А'!$I$6+'РСТ РСО-А'!$G$9</f>
        <v>3016.9989999999998</v>
      </c>
      <c r="W71" s="118">
        <f>VLOOKUP($A71+ROUND((COLUMN()-2)/24,5),АТС!$A$41:$F$784,3)+'Иные услуги '!$C$5+'РСТ РСО-А'!$I$6+'РСТ РСО-А'!$G$9</f>
        <v>3104.1589999999997</v>
      </c>
      <c r="X71" s="118">
        <f>VLOOKUP($A71+ROUND((COLUMN()-2)/24,5),АТС!$A$41:$F$784,3)+'Иные услуги '!$C$5+'РСТ РСО-А'!$I$6+'РСТ РСО-А'!$G$9</f>
        <v>2829.3789999999999</v>
      </c>
      <c r="Y71" s="118">
        <f>VLOOKUP($A71+ROUND((COLUMN()-2)/24,5),АТС!$A$41:$F$784,3)+'Иные услуги '!$C$5+'РСТ РСО-А'!$I$6+'РСТ РСО-А'!$G$9</f>
        <v>2870.1589999999997</v>
      </c>
    </row>
    <row r="72" spans="1:25" x14ac:dyDescent="0.2">
      <c r="A72" s="66">
        <f t="shared" si="1"/>
        <v>43544</v>
      </c>
      <c r="B72" s="118">
        <f>VLOOKUP($A72+ROUND((COLUMN()-2)/24,5),АТС!$A$41:$F$784,3)+'Иные услуги '!$C$5+'РСТ РСО-А'!$I$6+'РСТ РСО-А'!$G$9</f>
        <v>2966.6289999999999</v>
      </c>
      <c r="C72" s="118">
        <f>VLOOKUP($A72+ROUND((COLUMN()-2)/24,5),АТС!$A$41:$F$784,3)+'Иные услуги '!$C$5+'РСТ РСО-А'!$I$6+'РСТ РСО-А'!$G$9</f>
        <v>3026.5789999999997</v>
      </c>
      <c r="D72" s="118">
        <f>VLOOKUP($A72+ROUND((COLUMN()-2)/24,5),АТС!$A$41:$F$784,3)+'Иные услуги '!$C$5+'РСТ РСО-А'!$I$6+'РСТ РСО-А'!$G$9</f>
        <v>3060.2489999999998</v>
      </c>
      <c r="E72" s="118">
        <f>VLOOKUP($A72+ROUND((COLUMN()-2)/24,5),АТС!$A$41:$F$784,3)+'Иные услуги '!$C$5+'РСТ РСО-А'!$I$6+'РСТ РСО-А'!$G$9</f>
        <v>3059.7289999999998</v>
      </c>
      <c r="F72" s="118">
        <f>VLOOKUP($A72+ROUND((COLUMN()-2)/24,5),АТС!$A$41:$F$784,3)+'Иные услуги '!$C$5+'РСТ РСО-А'!$I$6+'РСТ РСО-А'!$G$9</f>
        <v>3060.8789999999999</v>
      </c>
      <c r="G72" s="118">
        <f>VLOOKUP($A72+ROUND((COLUMN()-2)/24,5),АТС!$A$41:$F$784,3)+'Иные услуги '!$C$5+'РСТ РСО-А'!$I$6+'РСТ РСО-А'!$G$9</f>
        <v>3063.9189999999999</v>
      </c>
      <c r="H72" s="118">
        <f>VLOOKUP($A72+ROUND((COLUMN()-2)/24,5),АТС!$A$41:$F$784,3)+'Иные услуги '!$C$5+'РСТ РСО-А'!$I$6+'РСТ РСО-А'!$G$9</f>
        <v>3071.9089999999997</v>
      </c>
      <c r="I72" s="118">
        <f>VLOOKUP($A72+ROUND((COLUMN()-2)/24,5),АТС!$A$41:$F$784,3)+'Иные услуги '!$C$5+'РСТ РСО-А'!$I$6+'РСТ РСО-А'!$G$9</f>
        <v>2944.2689999999998</v>
      </c>
      <c r="J72" s="118">
        <f>VLOOKUP($A72+ROUND((COLUMN()-2)/24,5),АТС!$A$41:$F$784,3)+'Иные услуги '!$C$5+'РСТ РСО-А'!$I$6+'РСТ РСО-А'!$G$9</f>
        <v>3006.9589999999998</v>
      </c>
      <c r="K72" s="118">
        <f>VLOOKUP($A72+ROUND((COLUMN()-2)/24,5),АТС!$A$41:$F$784,3)+'Иные услуги '!$C$5+'РСТ РСО-А'!$I$6+'РСТ РСО-А'!$G$9</f>
        <v>2920.1689999999999</v>
      </c>
      <c r="L72" s="118">
        <f>VLOOKUP($A72+ROUND((COLUMN()-2)/24,5),АТС!$A$41:$F$784,3)+'Иные услуги '!$C$5+'РСТ РСО-А'!$I$6+'РСТ РСО-А'!$G$9</f>
        <v>2919.1389999999997</v>
      </c>
      <c r="M72" s="118">
        <f>VLOOKUP($A72+ROUND((COLUMN()-2)/24,5),АТС!$A$41:$F$784,3)+'Иные услуги '!$C$5+'РСТ РСО-А'!$I$6+'РСТ РСО-А'!$G$9</f>
        <v>2919.7689999999998</v>
      </c>
      <c r="N72" s="118">
        <f>VLOOKUP($A72+ROUND((COLUMN()-2)/24,5),АТС!$A$41:$F$784,3)+'Иные услуги '!$C$5+'РСТ РСО-А'!$I$6+'РСТ РСО-А'!$G$9</f>
        <v>2920.1689999999999</v>
      </c>
      <c r="O72" s="118">
        <f>VLOOKUP($A72+ROUND((COLUMN()-2)/24,5),АТС!$A$41:$F$784,3)+'Иные услуги '!$C$5+'РСТ РСО-А'!$I$6+'РСТ РСО-А'!$G$9</f>
        <v>2919.8489999999997</v>
      </c>
      <c r="P72" s="118">
        <f>VLOOKUP($A72+ROUND((COLUMN()-2)/24,5),АТС!$A$41:$F$784,3)+'Иные услуги '!$C$5+'РСТ РСО-А'!$I$6+'РСТ РСО-А'!$G$9</f>
        <v>2918.6589999999997</v>
      </c>
      <c r="Q72" s="118">
        <f>VLOOKUP($A72+ROUND((COLUMN()-2)/24,5),АТС!$A$41:$F$784,3)+'Иные услуги '!$C$5+'РСТ РСО-А'!$I$6+'РСТ РСО-А'!$G$9</f>
        <v>2918.6089999999999</v>
      </c>
      <c r="R72" s="118">
        <f>VLOOKUP($A72+ROUND((COLUMN()-2)/24,5),АТС!$A$41:$F$784,3)+'Иные услуги '!$C$5+'РСТ РСО-А'!$I$6+'РСТ РСО-А'!$G$9</f>
        <v>2915.8789999999999</v>
      </c>
      <c r="S72" s="118">
        <f>VLOOKUP($A72+ROUND((COLUMN()-2)/24,5),АТС!$A$41:$F$784,3)+'Иные услуги '!$C$5+'РСТ РСО-А'!$I$6+'РСТ РСО-А'!$G$9</f>
        <v>2917.7889999999998</v>
      </c>
      <c r="T72" s="118">
        <f>VLOOKUP($A72+ROUND((COLUMN()-2)/24,5),АТС!$A$41:$F$784,3)+'Иные услуги '!$C$5+'РСТ РСО-А'!$I$6+'РСТ РСО-А'!$G$9</f>
        <v>2997.5289999999995</v>
      </c>
      <c r="U72" s="118">
        <f>VLOOKUP($A72+ROUND((COLUMN()-2)/24,5),АТС!$A$41:$F$784,3)+'Иные услуги '!$C$5+'РСТ РСО-А'!$I$6+'РСТ РСО-А'!$G$9</f>
        <v>2973.0189999999998</v>
      </c>
      <c r="V72" s="118">
        <f>VLOOKUP($A72+ROUND((COLUMN()-2)/24,5),АТС!$A$41:$F$784,3)+'Иные услуги '!$C$5+'РСТ РСО-А'!$I$6+'РСТ РСО-А'!$G$9</f>
        <v>3016.2789999999995</v>
      </c>
      <c r="W72" s="118">
        <f>VLOOKUP($A72+ROUND((COLUMN()-2)/24,5),АТС!$A$41:$F$784,3)+'Иные услуги '!$C$5+'РСТ РСО-А'!$I$6+'РСТ РСО-А'!$G$9</f>
        <v>3104.6689999999999</v>
      </c>
      <c r="X72" s="118">
        <f>VLOOKUP($A72+ROUND((COLUMN()-2)/24,5),АТС!$A$41:$F$784,3)+'Иные услуги '!$C$5+'РСТ РСО-А'!$I$6+'РСТ РСО-А'!$G$9</f>
        <v>2828.9289999999996</v>
      </c>
      <c r="Y72" s="118">
        <f>VLOOKUP($A72+ROUND((COLUMN()-2)/24,5),АТС!$A$41:$F$784,3)+'Иные услуги '!$C$5+'РСТ РСО-А'!$I$6+'РСТ РСО-А'!$G$9</f>
        <v>2869.259</v>
      </c>
    </row>
    <row r="73" spans="1:25" x14ac:dyDescent="0.2">
      <c r="A73" s="66">
        <f t="shared" si="1"/>
        <v>43545</v>
      </c>
      <c r="B73" s="118">
        <f>VLOOKUP($A73+ROUND((COLUMN()-2)/24,5),АТС!$A$41:$F$784,3)+'Иные услуги '!$C$5+'РСТ РСО-А'!$I$6+'РСТ РСО-А'!$G$9</f>
        <v>2970.3989999999999</v>
      </c>
      <c r="C73" s="118">
        <f>VLOOKUP($A73+ROUND((COLUMN()-2)/24,5),АТС!$A$41:$F$784,3)+'Иные услуги '!$C$5+'РСТ РСО-А'!$I$6+'РСТ РСО-А'!$G$9</f>
        <v>3027.2189999999996</v>
      </c>
      <c r="D73" s="118">
        <f>VLOOKUP($A73+ROUND((COLUMN()-2)/24,5),АТС!$A$41:$F$784,3)+'Иные услуги '!$C$5+'РСТ РСО-А'!$I$6+'РСТ РСО-А'!$G$9</f>
        <v>3060.9289999999996</v>
      </c>
      <c r="E73" s="118">
        <f>VLOOKUP($A73+ROUND((COLUMN()-2)/24,5),АТС!$A$41:$F$784,3)+'Иные услуги '!$C$5+'РСТ РСО-А'!$I$6+'РСТ РСО-А'!$G$9</f>
        <v>3060.3389999999999</v>
      </c>
      <c r="F73" s="118">
        <f>VLOOKUP($A73+ROUND((COLUMN()-2)/24,5),АТС!$A$41:$F$784,3)+'Иные услуги '!$C$5+'РСТ РСО-А'!$I$6+'РСТ РСО-А'!$G$9</f>
        <v>3061.3789999999999</v>
      </c>
      <c r="G73" s="118">
        <f>VLOOKUP($A73+ROUND((COLUMN()-2)/24,5),АТС!$A$41:$F$784,3)+'Иные услуги '!$C$5+'РСТ РСО-А'!$I$6+'РСТ РСО-А'!$G$9</f>
        <v>3066.0989999999997</v>
      </c>
      <c r="H73" s="118">
        <f>VLOOKUP($A73+ROUND((COLUMN()-2)/24,5),АТС!$A$41:$F$784,3)+'Иные услуги '!$C$5+'РСТ РСО-А'!$I$6+'РСТ РСО-А'!$G$9</f>
        <v>3076.3389999999999</v>
      </c>
      <c r="I73" s="118">
        <f>VLOOKUP($A73+ROUND((COLUMN()-2)/24,5),АТС!$A$41:$F$784,3)+'Иные услуги '!$C$5+'РСТ РСО-А'!$I$6+'РСТ РСО-А'!$G$9</f>
        <v>2946.6389999999997</v>
      </c>
      <c r="J73" s="118">
        <f>VLOOKUP($A73+ROUND((COLUMN()-2)/24,5),АТС!$A$41:$F$784,3)+'Иные услуги '!$C$5+'РСТ РСО-А'!$I$6+'РСТ РСО-А'!$G$9</f>
        <v>3005.5589999999997</v>
      </c>
      <c r="K73" s="118">
        <f>VLOOKUP($A73+ROUND((COLUMN()-2)/24,5),АТС!$A$41:$F$784,3)+'Иные услуги '!$C$5+'РСТ РСО-А'!$I$6+'РСТ РСО-А'!$G$9</f>
        <v>2919.1589999999997</v>
      </c>
      <c r="L73" s="118">
        <f>VLOOKUP($A73+ROUND((COLUMN()-2)/24,5),АТС!$A$41:$F$784,3)+'Иные услуги '!$C$5+'РСТ РСО-А'!$I$6+'РСТ РСО-А'!$G$9</f>
        <v>2919.2489999999998</v>
      </c>
      <c r="M73" s="118">
        <f>VLOOKUP($A73+ROUND((COLUMN()-2)/24,5),АТС!$A$41:$F$784,3)+'Иные услуги '!$C$5+'РСТ РСО-А'!$I$6+'РСТ РСО-А'!$G$9</f>
        <v>2919.3989999999999</v>
      </c>
      <c r="N73" s="118">
        <f>VLOOKUP($A73+ROUND((COLUMN()-2)/24,5),АТС!$A$41:$F$784,3)+'Иные услуги '!$C$5+'РСТ РСО-А'!$I$6+'РСТ РСО-А'!$G$9</f>
        <v>2919.299</v>
      </c>
      <c r="O73" s="118">
        <f>VLOOKUP($A73+ROUND((COLUMN()-2)/24,5),АТС!$A$41:$F$784,3)+'Иные услуги '!$C$5+'РСТ РСО-А'!$I$6+'РСТ РСО-А'!$G$9</f>
        <v>2919.0889999999999</v>
      </c>
      <c r="P73" s="118">
        <f>VLOOKUP($A73+ROUND((COLUMN()-2)/24,5),АТС!$A$41:$F$784,3)+'Иные услуги '!$C$5+'РСТ РСО-А'!$I$6+'РСТ РСО-А'!$G$9</f>
        <v>2918.1689999999999</v>
      </c>
      <c r="Q73" s="118">
        <f>VLOOKUP($A73+ROUND((COLUMN()-2)/24,5),АТС!$A$41:$F$784,3)+'Иные услуги '!$C$5+'РСТ РСО-А'!$I$6+'РСТ РСО-А'!$G$9</f>
        <v>2918.049</v>
      </c>
      <c r="R73" s="118">
        <f>VLOOKUP($A73+ROUND((COLUMN()-2)/24,5),АТС!$A$41:$F$784,3)+'Иные услуги '!$C$5+'РСТ РСО-А'!$I$6+'РСТ РСО-А'!$G$9</f>
        <v>2917.5389999999998</v>
      </c>
      <c r="S73" s="118">
        <f>VLOOKUP($A73+ROUND((COLUMN()-2)/24,5),АТС!$A$41:$F$784,3)+'Иные услуги '!$C$5+'РСТ РСО-А'!$I$6+'РСТ РСО-А'!$G$9</f>
        <v>2918.5389999999998</v>
      </c>
      <c r="T73" s="118">
        <f>VLOOKUP($A73+ROUND((COLUMN()-2)/24,5),АТС!$A$41:$F$784,3)+'Иные услуги '!$C$5+'РСТ РСО-А'!$I$6+'РСТ РСО-А'!$G$9</f>
        <v>2998.4089999999997</v>
      </c>
      <c r="U73" s="118">
        <f>VLOOKUP($A73+ROUND((COLUMN()-2)/24,5),АТС!$A$41:$F$784,3)+'Иные услуги '!$C$5+'РСТ РСО-А'!$I$6+'РСТ РСО-А'!$G$9</f>
        <v>2972.4989999999998</v>
      </c>
      <c r="V73" s="118">
        <f>VLOOKUP($A73+ROUND((COLUMN()-2)/24,5),АТС!$A$41:$F$784,3)+'Иные услуги '!$C$5+'РСТ РСО-А'!$I$6+'РСТ РСО-А'!$G$9</f>
        <v>3016.8689999999997</v>
      </c>
      <c r="W73" s="118">
        <f>VLOOKUP($A73+ROUND((COLUMN()-2)/24,5),АТС!$A$41:$F$784,3)+'Иные услуги '!$C$5+'РСТ РСО-А'!$I$6+'РСТ РСО-А'!$G$9</f>
        <v>3101.8889999999997</v>
      </c>
      <c r="X73" s="118">
        <f>VLOOKUP($A73+ROUND((COLUMN()-2)/24,5),АТС!$A$41:$F$784,3)+'Иные услуги '!$C$5+'РСТ РСО-А'!$I$6+'РСТ РСО-А'!$G$9</f>
        <v>2829.3489999999997</v>
      </c>
      <c r="Y73" s="118">
        <f>VLOOKUP($A73+ROUND((COLUMN()-2)/24,5),АТС!$A$41:$F$784,3)+'Иные услуги '!$C$5+'РСТ РСО-А'!$I$6+'РСТ РСО-А'!$G$9</f>
        <v>2869.2689999999998</v>
      </c>
    </row>
    <row r="74" spans="1:25" x14ac:dyDescent="0.2">
      <c r="A74" s="66">
        <f t="shared" si="1"/>
        <v>43546</v>
      </c>
      <c r="B74" s="118">
        <f>VLOOKUP($A74+ROUND((COLUMN()-2)/24,5),АТС!$A$41:$F$784,3)+'Иные услуги '!$C$5+'РСТ РСО-А'!$I$6+'РСТ РСО-А'!$G$9</f>
        <v>2966.4789999999998</v>
      </c>
      <c r="C74" s="118">
        <f>VLOOKUP($A74+ROUND((COLUMN()-2)/24,5),АТС!$A$41:$F$784,3)+'Иные услуги '!$C$5+'РСТ РСО-А'!$I$6+'РСТ РСО-А'!$G$9</f>
        <v>3026.5889999999999</v>
      </c>
      <c r="D74" s="118">
        <f>VLOOKUP($A74+ROUND((COLUMN()-2)/24,5),АТС!$A$41:$F$784,3)+'Иные услуги '!$C$5+'РСТ РСО-А'!$I$6+'РСТ РСО-А'!$G$9</f>
        <v>3060.0289999999995</v>
      </c>
      <c r="E74" s="118">
        <f>VLOOKUP($A74+ROUND((COLUMN()-2)/24,5),АТС!$A$41:$F$784,3)+'Иные услуги '!$C$5+'РСТ РСО-А'!$I$6+'РСТ РСО-А'!$G$9</f>
        <v>3059.6189999999997</v>
      </c>
      <c r="F74" s="118">
        <f>VLOOKUP($A74+ROUND((COLUMN()-2)/24,5),АТС!$A$41:$F$784,3)+'Иные услуги '!$C$5+'РСТ РСО-А'!$I$6+'РСТ РСО-А'!$G$9</f>
        <v>3061.0189999999998</v>
      </c>
      <c r="G74" s="118">
        <f>VLOOKUP($A74+ROUND((COLUMN()-2)/24,5),АТС!$A$41:$F$784,3)+'Иные услуги '!$C$5+'РСТ РСО-А'!$I$6+'РСТ РСО-А'!$G$9</f>
        <v>3064.3689999999997</v>
      </c>
      <c r="H74" s="118">
        <f>VLOOKUP($A74+ROUND((COLUMN()-2)/24,5),АТС!$A$41:$F$784,3)+'Иные услуги '!$C$5+'РСТ РСО-А'!$I$6+'РСТ РСО-А'!$G$9</f>
        <v>3074.0189999999998</v>
      </c>
      <c r="I74" s="118">
        <f>VLOOKUP($A74+ROUND((COLUMN()-2)/24,5),АТС!$A$41:$F$784,3)+'Иные услуги '!$C$5+'РСТ РСО-А'!$I$6+'РСТ РСО-А'!$G$9</f>
        <v>2946.6889999999999</v>
      </c>
      <c r="J74" s="118">
        <f>VLOOKUP($A74+ROUND((COLUMN()-2)/24,5),АТС!$A$41:$F$784,3)+'Иные услуги '!$C$5+'РСТ РСО-А'!$I$6+'РСТ РСО-А'!$G$9</f>
        <v>3006.1189999999997</v>
      </c>
      <c r="K74" s="118">
        <f>VLOOKUP($A74+ROUND((COLUMN()-2)/24,5),АТС!$A$41:$F$784,3)+'Иные услуги '!$C$5+'РСТ РСО-А'!$I$6+'РСТ РСО-А'!$G$9</f>
        <v>2894.2289999999998</v>
      </c>
      <c r="L74" s="118">
        <f>VLOOKUP($A74+ROUND((COLUMN()-2)/24,5),АТС!$A$41:$F$784,3)+'Иные услуги '!$C$5+'РСТ РСО-А'!$I$6+'РСТ РСО-А'!$G$9</f>
        <v>2894.549</v>
      </c>
      <c r="M74" s="118">
        <f>VLOOKUP($A74+ROUND((COLUMN()-2)/24,5),АТС!$A$41:$F$784,3)+'Иные услуги '!$C$5+'РСТ РСО-А'!$I$6+'РСТ РСО-А'!$G$9</f>
        <v>2920.6389999999997</v>
      </c>
      <c r="N74" s="118">
        <f>VLOOKUP($A74+ROUND((COLUMN()-2)/24,5),АТС!$A$41:$F$784,3)+'Иные услуги '!$C$5+'РСТ РСО-А'!$I$6+'РСТ РСО-А'!$G$9</f>
        <v>2920.6489999999999</v>
      </c>
      <c r="O74" s="118">
        <f>VLOOKUP($A74+ROUND((COLUMN()-2)/24,5),АТС!$A$41:$F$784,3)+'Иные услуги '!$C$5+'РСТ РСО-А'!$I$6+'РСТ РСО-А'!$G$9</f>
        <v>2920.5889999999999</v>
      </c>
      <c r="P74" s="118">
        <f>VLOOKUP($A74+ROUND((COLUMN()-2)/24,5),АТС!$A$41:$F$784,3)+'Иные услуги '!$C$5+'РСТ РСО-А'!$I$6+'РСТ РСО-А'!$G$9</f>
        <v>2920.6589999999997</v>
      </c>
      <c r="Q74" s="118">
        <f>VLOOKUP($A74+ROUND((COLUMN()-2)/24,5),АТС!$A$41:$F$784,3)+'Иные услуги '!$C$5+'РСТ РСО-А'!$I$6+'РСТ РСО-А'!$G$9</f>
        <v>2920.1689999999999</v>
      </c>
      <c r="R74" s="118">
        <f>VLOOKUP($A74+ROUND((COLUMN()-2)/24,5),АТС!$A$41:$F$784,3)+'Иные услуги '!$C$5+'РСТ РСО-А'!$I$6+'РСТ РСО-А'!$G$9</f>
        <v>2921.9189999999999</v>
      </c>
      <c r="S74" s="118">
        <f>VLOOKUP($A74+ROUND((COLUMN()-2)/24,5),АТС!$A$41:$F$784,3)+'Иные услуги '!$C$5+'РСТ РСО-А'!$I$6+'РСТ РСО-А'!$G$9</f>
        <v>2919.259</v>
      </c>
      <c r="T74" s="118">
        <f>VLOOKUP($A74+ROUND((COLUMN()-2)/24,5),АТС!$A$41:$F$784,3)+'Иные услуги '!$C$5+'РСТ РСО-А'!$I$6+'РСТ РСО-А'!$G$9</f>
        <v>2997.7889999999998</v>
      </c>
      <c r="U74" s="118">
        <f>VLOOKUP($A74+ROUND((COLUMN()-2)/24,5),АТС!$A$41:$F$784,3)+'Иные услуги '!$C$5+'РСТ РСО-А'!$I$6+'РСТ РСО-А'!$G$9</f>
        <v>2966.1389999999997</v>
      </c>
      <c r="V74" s="118">
        <f>VLOOKUP($A74+ROUND((COLUMN()-2)/24,5),АТС!$A$41:$F$784,3)+'Иные услуги '!$C$5+'РСТ РСО-А'!$I$6+'РСТ РСО-А'!$G$9</f>
        <v>3010.9989999999998</v>
      </c>
      <c r="W74" s="118">
        <f>VLOOKUP($A74+ROUND((COLUMN()-2)/24,5),АТС!$A$41:$F$784,3)+'Иные услуги '!$C$5+'РСТ РСО-А'!$I$6+'РСТ РСО-А'!$G$9</f>
        <v>3095.6989999999996</v>
      </c>
      <c r="X74" s="118">
        <f>VLOOKUP($A74+ROUND((COLUMN()-2)/24,5),АТС!$A$41:$F$784,3)+'Иные услуги '!$C$5+'РСТ РСО-А'!$I$6+'РСТ РСО-А'!$G$9</f>
        <v>2826.2089999999998</v>
      </c>
      <c r="Y74" s="118">
        <f>VLOOKUP($A74+ROUND((COLUMN()-2)/24,5),АТС!$A$41:$F$784,3)+'Иные услуги '!$C$5+'РСТ РСО-А'!$I$6+'РСТ РСО-А'!$G$9</f>
        <v>2866.1189999999997</v>
      </c>
    </row>
    <row r="75" spans="1:25" x14ac:dyDescent="0.2">
      <c r="A75" s="66">
        <f t="shared" si="1"/>
        <v>43547</v>
      </c>
      <c r="B75" s="118">
        <f>VLOOKUP($A75+ROUND((COLUMN()-2)/24,5),АТС!$A$41:$F$784,3)+'Иные услуги '!$C$5+'РСТ РСО-А'!$I$6+'РСТ РСО-А'!$G$9</f>
        <v>2966.7789999999995</v>
      </c>
      <c r="C75" s="118">
        <f>VLOOKUP($A75+ROUND((COLUMN()-2)/24,5),АТС!$A$41:$F$784,3)+'Иные услуги '!$C$5+'РСТ РСО-А'!$I$6+'РСТ РСО-А'!$G$9</f>
        <v>3026.5189999999998</v>
      </c>
      <c r="D75" s="118">
        <f>VLOOKUP($A75+ROUND((COLUMN()-2)/24,5),АТС!$A$41:$F$784,3)+'Иные услуги '!$C$5+'РСТ РСО-А'!$I$6+'РСТ РСО-А'!$G$9</f>
        <v>3059.7489999999998</v>
      </c>
      <c r="E75" s="118">
        <f>VLOOKUP($A75+ROUND((COLUMN()-2)/24,5),АТС!$A$41:$F$784,3)+'Иные услуги '!$C$5+'РСТ РСО-А'!$I$6+'РСТ РСО-А'!$G$9</f>
        <v>3059.1589999999997</v>
      </c>
      <c r="F75" s="118">
        <f>VLOOKUP($A75+ROUND((COLUMN()-2)/24,5),АТС!$A$41:$F$784,3)+'Иные услуги '!$C$5+'РСТ РСО-А'!$I$6+'РСТ РСО-А'!$G$9</f>
        <v>3059.8489999999997</v>
      </c>
      <c r="G75" s="118">
        <f>VLOOKUP($A75+ROUND((COLUMN()-2)/24,5),АТС!$A$41:$F$784,3)+'Иные услуги '!$C$5+'РСТ РСО-А'!$I$6+'РСТ РСО-А'!$G$9</f>
        <v>3061.9589999999998</v>
      </c>
      <c r="H75" s="118">
        <f>VLOOKUP($A75+ROUND((COLUMN()-2)/24,5),АТС!$A$41:$F$784,3)+'Иные услуги '!$C$5+'РСТ РСО-А'!$I$6+'РСТ РСО-А'!$G$9</f>
        <v>3118.2289999999998</v>
      </c>
      <c r="I75" s="118">
        <f>VLOOKUP($A75+ROUND((COLUMN()-2)/24,5),АТС!$A$41:$F$784,3)+'Иные услуги '!$C$5+'РСТ РСО-А'!$I$6+'РСТ РСО-А'!$G$9</f>
        <v>3024.1789999999996</v>
      </c>
      <c r="J75" s="118">
        <f>VLOOKUP($A75+ROUND((COLUMN()-2)/24,5),АТС!$A$41:$F$784,3)+'Иные услуги '!$C$5+'РСТ РСО-А'!$I$6+'РСТ РСО-А'!$G$9</f>
        <v>3050.2289999999998</v>
      </c>
      <c r="K75" s="118">
        <f>VLOOKUP($A75+ROUND((COLUMN()-2)/24,5),АТС!$A$41:$F$784,3)+'Иные услуги '!$C$5+'РСТ РСО-А'!$I$6+'РСТ РСО-А'!$G$9</f>
        <v>2972.9789999999998</v>
      </c>
      <c r="L75" s="118">
        <f>VLOOKUP($A75+ROUND((COLUMN()-2)/24,5),АТС!$A$41:$F$784,3)+'Иные услуги '!$C$5+'РСТ РСО-А'!$I$6+'РСТ РСО-А'!$G$9</f>
        <v>2972.7489999999998</v>
      </c>
      <c r="M75" s="118">
        <f>VLOOKUP($A75+ROUND((COLUMN()-2)/24,5),АТС!$A$41:$F$784,3)+'Иные услуги '!$C$5+'РСТ РСО-А'!$I$6+'РСТ РСО-А'!$G$9</f>
        <v>2972.8289999999997</v>
      </c>
      <c r="N75" s="118">
        <f>VLOOKUP($A75+ROUND((COLUMN()-2)/24,5),АТС!$A$41:$F$784,3)+'Иные услуги '!$C$5+'РСТ РСО-А'!$I$6+'РСТ РСО-А'!$G$9</f>
        <v>2972.549</v>
      </c>
      <c r="O75" s="118">
        <f>VLOOKUP($A75+ROUND((COLUMN()-2)/24,5),АТС!$A$41:$F$784,3)+'Иные услуги '!$C$5+'РСТ РСО-А'!$I$6+'РСТ РСО-А'!$G$9</f>
        <v>2972.2789999999995</v>
      </c>
      <c r="P75" s="118">
        <f>VLOOKUP($A75+ROUND((COLUMN()-2)/24,5),АТС!$A$41:$F$784,3)+'Иные услуги '!$C$5+'РСТ РСО-А'!$I$6+'РСТ РСО-А'!$G$9</f>
        <v>2972.1689999999999</v>
      </c>
      <c r="Q75" s="118">
        <f>VLOOKUP($A75+ROUND((COLUMN()-2)/24,5),АТС!$A$41:$F$784,3)+'Иные услуги '!$C$5+'РСТ РСО-А'!$I$6+'РСТ РСО-А'!$G$9</f>
        <v>2971.3389999999999</v>
      </c>
      <c r="R75" s="118">
        <f>VLOOKUP($A75+ROUND((COLUMN()-2)/24,5),АТС!$A$41:$F$784,3)+'Иные услуги '!$C$5+'РСТ РСО-А'!$I$6+'РСТ РСО-А'!$G$9</f>
        <v>2973.5289999999995</v>
      </c>
      <c r="S75" s="118">
        <f>VLOOKUP($A75+ROUND((COLUMN()-2)/24,5),АТС!$A$41:$F$784,3)+'Иные услуги '!$C$5+'РСТ РСО-А'!$I$6+'РСТ РСО-А'!$G$9</f>
        <v>2974.3889999999997</v>
      </c>
      <c r="T75" s="118">
        <f>VLOOKUP($A75+ROUND((COLUMN()-2)/24,5),АТС!$A$41:$F$784,3)+'Иные услуги '!$C$5+'РСТ РСО-А'!$I$6+'РСТ РСО-А'!$G$9</f>
        <v>3036.3689999999997</v>
      </c>
      <c r="U75" s="118">
        <f>VLOOKUP($A75+ROUND((COLUMN()-2)/24,5),АТС!$A$41:$F$784,3)+'Иные услуги '!$C$5+'РСТ РСО-А'!$I$6+'РСТ РСО-А'!$G$9</f>
        <v>3004.3689999999997</v>
      </c>
      <c r="V75" s="118">
        <f>VLOOKUP($A75+ROUND((COLUMN()-2)/24,5),АТС!$A$41:$F$784,3)+'Иные услуги '!$C$5+'РСТ РСО-А'!$I$6+'РСТ РСО-А'!$G$9</f>
        <v>3008.9189999999999</v>
      </c>
      <c r="W75" s="118">
        <f>VLOOKUP($A75+ROUND((COLUMN()-2)/24,5),АТС!$A$41:$F$784,3)+'Иные услуги '!$C$5+'РСТ РСО-А'!$I$6+'РСТ РСО-А'!$G$9</f>
        <v>3094.6289999999999</v>
      </c>
      <c r="X75" s="118">
        <f>VLOOKUP($A75+ROUND((COLUMN()-2)/24,5),АТС!$A$41:$F$784,3)+'Иные услуги '!$C$5+'РСТ РСО-А'!$I$6+'РСТ РСО-А'!$G$9</f>
        <v>2826.4389999999999</v>
      </c>
      <c r="Y75" s="118">
        <f>VLOOKUP($A75+ROUND((COLUMN()-2)/24,5),АТС!$A$41:$F$784,3)+'Иные услуги '!$C$5+'РСТ РСО-А'!$I$6+'РСТ РСО-А'!$G$9</f>
        <v>2880.7789999999995</v>
      </c>
    </row>
    <row r="76" spans="1:25" x14ac:dyDescent="0.2">
      <c r="A76" s="66">
        <f t="shared" si="1"/>
        <v>43548</v>
      </c>
      <c r="B76" s="118">
        <f>VLOOKUP($A76+ROUND((COLUMN()-2)/24,5),АТС!$A$41:$F$784,3)+'Иные услуги '!$C$5+'РСТ РСО-А'!$I$6+'РСТ РСО-А'!$G$9</f>
        <v>2965.0889999999999</v>
      </c>
      <c r="C76" s="118">
        <f>VLOOKUP($A76+ROUND((COLUMN()-2)/24,5),АТС!$A$41:$F$784,3)+'Иные услуги '!$C$5+'РСТ РСО-А'!$I$6+'РСТ РСО-А'!$G$9</f>
        <v>3025.2689999999998</v>
      </c>
      <c r="D76" s="118">
        <f>VLOOKUP($A76+ROUND((COLUMN()-2)/24,5),АТС!$A$41:$F$784,3)+'Иные услуги '!$C$5+'РСТ РСО-А'!$I$6+'РСТ РСО-А'!$G$9</f>
        <v>3058.9189999999999</v>
      </c>
      <c r="E76" s="118">
        <f>VLOOKUP($A76+ROUND((COLUMN()-2)/24,5),АТС!$A$41:$F$784,3)+'Иные услуги '!$C$5+'РСТ РСО-А'!$I$6+'РСТ РСО-А'!$G$9</f>
        <v>3058.4489999999996</v>
      </c>
      <c r="F76" s="118">
        <f>VLOOKUP($A76+ROUND((COLUMN()-2)/24,5),АТС!$A$41:$F$784,3)+'Иные услуги '!$C$5+'РСТ РСО-А'!$I$6+'РСТ РСО-А'!$G$9</f>
        <v>3059.0289999999995</v>
      </c>
      <c r="G76" s="118">
        <f>VLOOKUP($A76+ROUND((COLUMN()-2)/24,5),АТС!$A$41:$F$784,3)+'Иные услуги '!$C$5+'РСТ РСО-А'!$I$6+'РСТ РСО-А'!$G$9</f>
        <v>3059.8489999999997</v>
      </c>
      <c r="H76" s="118">
        <f>VLOOKUP($A76+ROUND((COLUMN()-2)/24,5),АТС!$A$41:$F$784,3)+'Иные услуги '!$C$5+'РСТ РСО-А'!$I$6+'РСТ РСО-А'!$G$9</f>
        <v>3115.0689999999995</v>
      </c>
      <c r="I76" s="118">
        <f>VLOOKUP($A76+ROUND((COLUMN()-2)/24,5),АТС!$A$41:$F$784,3)+'Иные услуги '!$C$5+'РСТ РСО-А'!$I$6+'РСТ РСО-А'!$G$9</f>
        <v>3019.5389999999998</v>
      </c>
      <c r="J76" s="118">
        <f>VLOOKUP($A76+ROUND((COLUMN()-2)/24,5),АТС!$A$41:$F$784,3)+'Иные услуги '!$C$5+'РСТ РСО-А'!$I$6+'РСТ РСО-А'!$G$9</f>
        <v>3049.4489999999996</v>
      </c>
      <c r="K76" s="118">
        <f>VLOOKUP($A76+ROUND((COLUMN()-2)/24,5),АТС!$A$41:$F$784,3)+'Иные услуги '!$C$5+'РСТ РСО-А'!$I$6+'РСТ РСО-А'!$G$9</f>
        <v>2974.5789999999997</v>
      </c>
      <c r="L76" s="118">
        <f>VLOOKUP($A76+ROUND((COLUMN()-2)/24,5),АТС!$A$41:$F$784,3)+'Иные услуги '!$C$5+'РСТ РСО-А'!$I$6+'РСТ РСО-А'!$G$9</f>
        <v>2974.6989999999996</v>
      </c>
      <c r="M76" s="118">
        <f>VLOOKUP($A76+ROUND((COLUMN()-2)/24,5),АТС!$A$41:$F$784,3)+'Иные услуги '!$C$5+'РСТ РСО-А'!$I$6+'РСТ РСО-А'!$G$9</f>
        <v>3038.4089999999997</v>
      </c>
      <c r="N76" s="118">
        <f>VLOOKUP($A76+ROUND((COLUMN()-2)/24,5),АТС!$A$41:$F$784,3)+'Иные услуги '!$C$5+'РСТ РСО-А'!$I$6+'РСТ РСО-А'!$G$9</f>
        <v>3038.2789999999995</v>
      </c>
      <c r="O76" s="118">
        <f>VLOOKUP($A76+ROUND((COLUMN()-2)/24,5),АТС!$A$41:$F$784,3)+'Иные услуги '!$C$5+'РСТ РСО-А'!$I$6+'РСТ РСО-А'!$G$9</f>
        <v>3038.3789999999999</v>
      </c>
      <c r="P76" s="118">
        <f>VLOOKUP($A76+ROUND((COLUMN()-2)/24,5),АТС!$A$41:$F$784,3)+'Иные услуги '!$C$5+'РСТ РСО-А'!$I$6+'РСТ РСО-А'!$G$9</f>
        <v>3038.4089999999997</v>
      </c>
      <c r="Q76" s="118">
        <f>VLOOKUP($A76+ROUND((COLUMN()-2)/24,5),АТС!$A$41:$F$784,3)+'Иные услуги '!$C$5+'РСТ РСО-А'!$I$6+'РСТ РСО-А'!$G$9</f>
        <v>3038.2089999999998</v>
      </c>
      <c r="R76" s="118">
        <f>VLOOKUP($A76+ROUND((COLUMN()-2)/24,5),АТС!$A$41:$F$784,3)+'Иные услуги '!$C$5+'РСТ РСО-А'!$I$6+'РСТ РСО-А'!$G$9</f>
        <v>3040.5589999999997</v>
      </c>
      <c r="S76" s="118">
        <f>VLOOKUP($A76+ROUND((COLUMN()-2)/24,5),АТС!$A$41:$F$784,3)+'Иные услуги '!$C$5+'РСТ РСО-А'!$I$6+'РСТ РСО-А'!$G$9</f>
        <v>3042.2389999999996</v>
      </c>
      <c r="T76" s="118">
        <f>VLOOKUP($A76+ROUND((COLUMN()-2)/24,5),АТС!$A$41:$F$784,3)+'Иные услуги '!$C$5+'РСТ РСО-А'!$I$6+'РСТ РСО-А'!$G$9</f>
        <v>3132.0189999999998</v>
      </c>
      <c r="U76" s="118">
        <f>VLOOKUP($A76+ROUND((COLUMN()-2)/24,5),АТС!$A$41:$F$784,3)+'Иные услуги '!$C$5+'РСТ РСО-А'!$I$6+'РСТ РСО-А'!$G$9</f>
        <v>3016.9089999999997</v>
      </c>
      <c r="V76" s="118">
        <f>VLOOKUP($A76+ROUND((COLUMN()-2)/24,5),АТС!$A$41:$F$784,3)+'Иные услуги '!$C$5+'РСТ РСО-А'!$I$6+'РСТ РСО-А'!$G$9</f>
        <v>3013.2489999999998</v>
      </c>
      <c r="W76" s="118">
        <f>VLOOKUP($A76+ROUND((COLUMN()-2)/24,5),АТС!$A$41:$F$784,3)+'Иные услуги '!$C$5+'РСТ РСО-А'!$I$6+'РСТ РСО-А'!$G$9</f>
        <v>3097.8489999999997</v>
      </c>
      <c r="X76" s="118">
        <f>VLOOKUP($A76+ROUND((COLUMN()-2)/24,5),АТС!$A$41:$F$784,3)+'Иные услуги '!$C$5+'РСТ РСО-А'!$I$6+'РСТ РСО-А'!$G$9</f>
        <v>2826.509</v>
      </c>
      <c r="Y76" s="118">
        <f>VLOOKUP($A76+ROUND((COLUMN()-2)/24,5),АТС!$A$41:$F$784,3)+'Иные услуги '!$C$5+'РСТ РСО-А'!$I$6+'РСТ РСО-А'!$G$9</f>
        <v>2883.2489999999998</v>
      </c>
    </row>
    <row r="77" spans="1:25" x14ac:dyDescent="0.2">
      <c r="A77" s="66">
        <f t="shared" si="1"/>
        <v>43549</v>
      </c>
      <c r="B77" s="118">
        <f>VLOOKUP($A77+ROUND((COLUMN()-2)/24,5),АТС!$A$41:$F$784,3)+'Иные услуги '!$C$5+'РСТ РСО-А'!$I$6+'РСТ РСО-А'!$G$9</f>
        <v>2963.6589999999997</v>
      </c>
      <c r="C77" s="118">
        <f>VLOOKUP($A77+ROUND((COLUMN()-2)/24,5),АТС!$A$41:$F$784,3)+'Иные услуги '!$C$5+'РСТ РСО-А'!$I$6+'РСТ РСО-А'!$G$9</f>
        <v>3025.1089999999999</v>
      </c>
      <c r="D77" s="118">
        <f>VLOOKUP($A77+ROUND((COLUMN()-2)/24,5),АТС!$A$41:$F$784,3)+'Иные услуги '!$C$5+'РСТ РСО-А'!$I$6+'РСТ РСО-А'!$G$9</f>
        <v>3066.9989999999998</v>
      </c>
      <c r="E77" s="118">
        <f>VLOOKUP($A77+ROUND((COLUMN()-2)/24,5),АТС!$A$41:$F$784,3)+'Иные услуги '!$C$5+'РСТ РСО-А'!$I$6+'РСТ РСО-А'!$G$9</f>
        <v>3066.6989999999996</v>
      </c>
      <c r="F77" s="118">
        <f>VLOOKUP($A77+ROUND((COLUMN()-2)/24,5),АТС!$A$41:$F$784,3)+'Иные услуги '!$C$5+'РСТ РСО-А'!$I$6+'РСТ РСО-А'!$G$9</f>
        <v>3058.6289999999999</v>
      </c>
      <c r="G77" s="118">
        <f>VLOOKUP($A77+ROUND((COLUMN()-2)/24,5),АТС!$A$41:$F$784,3)+'Иные услуги '!$C$5+'РСТ РСО-А'!$I$6+'РСТ РСО-А'!$G$9</f>
        <v>3063.7089999999998</v>
      </c>
      <c r="H77" s="118">
        <f>VLOOKUP($A77+ROUND((COLUMN()-2)/24,5),АТС!$A$41:$F$784,3)+'Иные услуги '!$C$5+'РСТ РСО-А'!$I$6+'РСТ РСО-А'!$G$9</f>
        <v>3123.7189999999996</v>
      </c>
      <c r="I77" s="118">
        <f>VLOOKUP($A77+ROUND((COLUMN()-2)/24,5),АТС!$A$41:$F$784,3)+'Иные услуги '!$C$5+'РСТ РСО-А'!$I$6+'РСТ РСО-А'!$G$9</f>
        <v>2908.6989999999996</v>
      </c>
      <c r="J77" s="118">
        <f>VLOOKUP($A77+ROUND((COLUMN()-2)/24,5),АТС!$A$41:$F$784,3)+'Иные услуги '!$C$5+'РСТ РСО-А'!$I$6+'РСТ РСО-А'!$G$9</f>
        <v>3112.5189999999998</v>
      </c>
      <c r="K77" s="118">
        <f>VLOOKUP($A77+ROUND((COLUMN()-2)/24,5),АТС!$A$41:$F$784,3)+'Иные услуги '!$C$5+'РСТ РСО-А'!$I$6+'РСТ РСО-А'!$G$9</f>
        <v>3113.7189999999996</v>
      </c>
      <c r="L77" s="118">
        <f>VLOOKUP($A77+ROUND((COLUMN()-2)/24,5),АТС!$A$41:$F$784,3)+'Иные услуги '!$C$5+'РСТ РСО-А'!$I$6+'РСТ РСО-А'!$G$9</f>
        <v>2977.299</v>
      </c>
      <c r="M77" s="118">
        <f>VLOOKUP($A77+ROUND((COLUMN()-2)/24,5),АТС!$A$41:$F$784,3)+'Иные услуги '!$C$5+'РСТ РСО-А'!$I$6+'РСТ РСО-А'!$G$9</f>
        <v>2977.1389999999997</v>
      </c>
      <c r="N77" s="118">
        <f>VLOOKUP($A77+ROUND((COLUMN()-2)/24,5),АТС!$A$41:$F$784,3)+'Иные услуги '!$C$5+'РСТ РСО-А'!$I$6+'РСТ РСО-А'!$G$9</f>
        <v>2976.8689999999997</v>
      </c>
      <c r="O77" s="118">
        <f>VLOOKUP($A77+ROUND((COLUMN()-2)/24,5),АТС!$A$41:$F$784,3)+'Иные услуги '!$C$5+'РСТ РСО-А'!$I$6+'РСТ РСО-А'!$G$9</f>
        <v>2976.5889999999999</v>
      </c>
      <c r="P77" s="118">
        <f>VLOOKUP($A77+ROUND((COLUMN()-2)/24,5),АТС!$A$41:$F$784,3)+'Иные услуги '!$C$5+'РСТ РСО-А'!$I$6+'РСТ РСО-А'!$G$9</f>
        <v>2976.4889999999996</v>
      </c>
      <c r="Q77" s="118">
        <f>VLOOKUP($A77+ROUND((COLUMN()-2)/24,5),АТС!$A$41:$F$784,3)+'Иные услуги '!$C$5+'РСТ РСО-А'!$I$6+'РСТ РСО-А'!$G$9</f>
        <v>3006.259</v>
      </c>
      <c r="R77" s="118">
        <f>VLOOKUP($A77+ROUND((COLUMN()-2)/24,5),АТС!$A$41:$F$784,3)+'Иные услуги '!$C$5+'РСТ РСО-А'!$I$6+'РСТ РСО-А'!$G$9</f>
        <v>3006.6489999999999</v>
      </c>
      <c r="S77" s="118">
        <f>VLOOKUP($A77+ROUND((COLUMN()-2)/24,5),АТС!$A$41:$F$784,3)+'Иные услуги '!$C$5+'РСТ РСО-А'!$I$6+'РСТ РСО-А'!$G$9</f>
        <v>2976.4089999999997</v>
      </c>
      <c r="T77" s="118">
        <f>VLOOKUP($A77+ROUND((COLUMN()-2)/24,5),АТС!$A$41:$F$784,3)+'Иные услуги '!$C$5+'РСТ РСО-А'!$I$6+'РСТ РСО-А'!$G$9</f>
        <v>3030.4889999999996</v>
      </c>
      <c r="U77" s="118">
        <f>VLOOKUP($A77+ROUND((COLUMN()-2)/24,5),АТС!$A$41:$F$784,3)+'Иные услуги '!$C$5+'РСТ РСО-А'!$I$6+'РСТ РСО-А'!$G$9</f>
        <v>3005.9689999999996</v>
      </c>
      <c r="V77" s="118">
        <f>VLOOKUP($A77+ROUND((COLUMN()-2)/24,5),АТС!$A$41:$F$784,3)+'Иные услуги '!$C$5+'РСТ РСО-А'!$I$6+'РСТ РСО-А'!$G$9</f>
        <v>3001.759</v>
      </c>
      <c r="W77" s="118">
        <f>VLOOKUP($A77+ROUND((COLUMN()-2)/24,5),АТС!$A$41:$F$784,3)+'Иные услуги '!$C$5+'РСТ РСО-А'!$I$6+'РСТ РСО-А'!$G$9</f>
        <v>3087.4089999999997</v>
      </c>
      <c r="X77" s="118">
        <f>VLOOKUP($A77+ROUND((COLUMN()-2)/24,5),АТС!$A$41:$F$784,3)+'Иные услуги '!$C$5+'РСТ РСО-А'!$I$6+'РСТ РСО-А'!$G$9</f>
        <v>2821.3289999999997</v>
      </c>
      <c r="Y77" s="118">
        <f>VLOOKUP($A77+ROUND((COLUMN()-2)/24,5),АТС!$A$41:$F$784,3)+'Иные услуги '!$C$5+'РСТ РСО-А'!$I$6+'РСТ РСО-А'!$G$9</f>
        <v>2878.6889999999999</v>
      </c>
    </row>
    <row r="78" spans="1:25" x14ac:dyDescent="0.2">
      <c r="A78" s="66">
        <f t="shared" si="1"/>
        <v>43550</v>
      </c>
      <c r="B78" s="118">
        <f>VLOOKUP($A78+ROUND((COLUMN()-2)/24,5),АТС!$A$41:$F$784,3)+'Иные услуги '!$C$5+'РСТ РСО-А'!$I$6+'РСТ РСО-А'!$G$9</f>
        <v>2961.9289999999996</v>
      </c>
      <c r="C78" s="118">
        <f>VLOOKUP($A78+ROUND((COLUMN()-2)/24,5),АТС!$A$41:$F$784,3)+'Иные услуги '!$C$5+'РСТ РСО-А'!$I$6+'РСТ РСО-А'!$G$9</f>
        <v>3021.9889999999996</v>
      </c>
      <c r="D78" s="118">
        <f>VLOOKUP($A78+ROUND((COLUMN()-2)/24,5),АТС!$A$41:$F$784,3)+'Иные услуги '!$C$5+'РСТ РСО-А'!$I$6+'РСТ РСО-А'!$G$9</f>
        <v>3055.8789999999999</v>
      </c>
      <c r="E78" s="118">
        <f>VLOOKUP($A78+ROUND((COLUMN()-2)/24,5),АТС!$A$41:$F$784,3)+'Иные услуги '!$C$5+'РСТ РСО-А'!$I$6+'РСТ РСО-А'!$G$9</f>
        <v>3055.7289999999998</v>
      </c>
      <c r="F78" s="118">
        <f>VLOOKUP($A78+ROUND((COLUMN()-2)/24,5),АТС!$A$41:$F$784,3)+'Иные услуги '!$C$5+'РСТ РСО-А'!$I$6+'РСТ РСО-А'!$G$9</f>
        <v>3056.3589999999999</v>
      </c>
      <c r="G78" s="118">
        <f>VLOOKUP($A78+ROUND((COLUMN()-2)/24,5),АТС!$A$41:$F$784,3)+'Иные услуги '!$C$5+'РСТ РСО-А'!$I$6+'РСТ РСО-А'!$G$9</f>
        <v>3059.0989999999997</v>
      </c>
      <c r="H78" s="118">
        <f>VLOOKUP($A78+ROUND((COLUMN()-2)/24,5),АТС!$A$41:$F$784,3)+'Иные услуги '!$C$5+'РСТ РСО-А'!$I$6+'РСТ РСО-А'!$G$9</f>
        <v>3113.8589999999999</v>
      </c>
      <c r="I78" s="118">
        <f>VLOOKUP($A78+ROUND((COLUMN()-2)/24,5),АТС!$A$41:$F$784,3)+'Иные услуги '!$C$5+'РСТ РСО-А'!$I$6+'РСТ РСО-А'!$G$9</f>
        <v>2899.9389999999999</v>
      </c>
      <c r="J78" s="118">
        <f>VLOOKUP($A78+ROUND((COLUMN()-2)/24,5),АТС!$A$41:$F$784,3)+'Иные услуги '!$C$5+'РСТ РСО-А'!$I$6+'РСТ РСО-А'!$G$9</f>
        <v>3030.6389999999997</v>
      </c>
      <c r="K78" s="118">
        <f>VLOOKUP($A78+ROUND((COLUMN()-2)/24,5),АТС!$A$41:$F$784,3)+'Иные услуги '!$C$5+'РСТ РСО-А'!$I$6+'РСТ РСО-А'!$G$9</f>
        <v>2912.1689999999999</v>
      </c>
      <c r="L78" s="118">
        <f>VLOOKUP($A78+ROUND((COLUMN()-2)/24,5),АТС!$A$41:$F$784,3)+'Иные услуги '!$C$5+'РСТ РСО-А'!$I$6+'РСТ РСО-А'!$G$9</f>
        <v>2912.2789999999995</v>
      </c>
      <c r="M78" s="118">
        <f>VLOOKUP($A78+ROUND((COLUMN()-2)/24,5),АТС!$A$41:$F$784,3)+'Иные услуги '!$C$5+'РСТ РСО-А'!$I$6+'РСТ РСО-А'!$G$9</f>
        <v>2912.5189999999998</v>
      </c>
      <c r="N78" s="118">
        <f>VLOOKUP($A78+ROUND((COLUMN()-2)/24,5),АТС!$A$41:$F$784,3)+'Иные услуги '!$C$5+'РСТ РСО-А'!$I$6+'РСТ РСО-А'!$G$9</f>
        <v>2912.6889999999999</v>
      </c>
      <c r="O78" s="118">
        <f>VLOOKUP($A78+ROUND((COLUMN()-2)/24,5),АТС!$A$41:$F$784,3)+'Иные услуги '!$C$5+'РСТ РСО-А'!$I$6+'РСТ РСО-А'!$G$9</f>
        <v>2912.4689999999996</v>
      </c>
      <c r="P78" s="118">
        <f>VLOOKUP($A78+ROUND((COLUMN()-2)/24,5),АТС!$A$41:$F$784,3)+'Иные услуги '!$C$5+'РСТ РСО-А'!$I$6+'РСТ РСО-А'!$G$9</f>
        <v>2912.049</v>
      </c>
      <c r="Q78" s="118">
        <f>VLOOKUP($A78+ROUND((COLUMN()-2)/24,5),АТС!$A$41:$F$784,3)+'Иные услуги '!$C$5+'РСТ РСО-А'!$I$6+'РСТ РСО-А'!$G$9</f>
        <v>2910.8089999999997</v>
      </c>
      <c r="R78" s="118">
        <f>VLOOKUP($A78+ROUND((COLUMN()-2)/24,5),АТС!$A$41:$F$784,3)+'Иные услуги '!$C$5+'РСТ РСО-А'!$I$6+'РСТ РСО-А'!$G$9</f>
        <v>2910.9089999999997</v>
      </c>
      <c r="S78" s="118">
        <f>VLOOKUP($A78+ROUND((COLUMN()-2)/24,5),АТС!$A$41:$F$784,3)+'Иные услуги '!$C$5+'РСТ РСО-А'!$I$6+'РСТ РСО-А'!$G$9</f>
        <v>2911.509</v>
      </c>
      <c r="T78" s="118">
        <f>VLOOKUP($A78+ROUND((COLUMN()-2)/24,5),АТС!$A$41:$F$784,3)+'Иные услуги '!$C$5+'РСТ РСО-А'!$I$6+'РСТ РСО-А'!$G$9</f>
        <v>3028.8289999999997</v>
      </c>
      <c r="U78" s="118">
        <f>VLOOKUP($A78+ROUND((COLUMN()-2)/24,5),АТС!$A$41:$F$784,3)+'Иные услуги '!$C$5+'РСТ РСО-А'!$I$6+'РСТ РСО-А'!$G$9</f>
        <v>3006.1589999999997</v>
      </c>
      <c r="V78" s="118">
        <f>VLOOKUP($A78+ROUND((COLUMN()-2)/24,5),АТС!$A$41:$F$784,3)+'Иные услуги '!$C$5+'РСТ РСО-А'!$I$6+'РСТ РСО-А'!$G$9</f>
        <v>3004.1689999999999</v>
      </c>
      <c r="W78" s="118">
        <f>VLOOKUP($A78+ROUND((COLUMN()-2)/24,5),АТС!$A$41:$F$784,3)+'Иные услуги '!$C$5+'РСТ РСО-А'!$I$6+'РСТ РСО-А'!$G$9</f>
        <v>3089.8789999999999</v>
      </c>
      <c r="X78" s="118">
        <f>VLOOKUP($A78+ROUND((COLUMN()-2)/24,5),АТС!$A$41:$F$784,3)+'Иные услуги '!$C$5+'РСТ РСО-А'!$I$6+'РСТ РСО-А'!$G$9</f>
        <v>2821.7389999999996</v>
      </c>
      <c r="Y78" s="118">
        <f>VLOOKUP($A78+ROUND((COLUMN()-2)/24,5),АТС!$A$41:$F$784,3)+'Иные услуги '!$C$5+'РСТ РСО-А'!$I$6+'РСТ РСО-А'!$G$9</f>
        <v>2878.2789999999995</v>
      </c>
    </row>
    <row r="79" spans="1:25" x14ac:dyDescent="0.2">
      <c r="A79" s="66">
        <f t="shared" si="1"/>
        <v>43551</v>
      </c>
      <c r="B79" s="118">
        <f>VLOOKUP($A79+ROUND((COLUMN()-2)/24,5),АТС!$A$41:$F$784,3)+'Иные услуги '!$C$5+'РСТ РСО-А'!$I$6+'РСТ РСО-А'!$G$9</f>
        <v>2961.6189999999997</v>
      </c>
      <c r="C79" s="118">
        <f>VLOOKUP($A79+ROUND((COLUMN()-2)/24,5),АТС!$A$41:$F$784,3)+'Иные услуги '!$C$5+'РСТ РСО-А'!$I$6+'РСТ РСО-А'!$G$9</f>
        <v>3021.3789999999999</v>
      </c>
      <c r="D79" s="118">
        <f>VLOOKUP($A79+ROUND((COLUMN()-2)/24,5),АТС!$A$41:$F$784,3)+'Иные услуги '!$C$5+'РСТ РСО-А'!$I$6+'РСТ РСО-А'!$G$9</f>
        <v>3055.509</v>
      </c>
      <c r="E79" s="118">
        <f>VLOOKUP($A79+ROUND((COLUMN()-2)/24,5),АТС!$A$41:$F$784,3)+'Иные услуги '!$C$5+'РСТ РСО-А'!$I$6+'РСТ РСО-А'!$G$9</f>
        <v>3055.5289999999995</v>
      </c>
      <c r="F79" s="118">
        <f>VLOOKUP($A79+ROUND((COLUMN()-2)/24,5),АТС!$A$41:$F$784,3)+'Иные услуги '!$C$5+'РСТ РСО-А'!$I$6+'РСТ РСО-А'!$G$9</f>
        <v>3056.1889999999999</v>
      </c>
      <c r="G79" s="118">
        <f>VLOOKUP($A79+ROUND((COLUMN()-2)/24,5),АТС!$A$41:$F$784,3)+'Иные услуги '!$C$5+'РСТ РСО-А'!$I$6+'РСТ РСО-А'!$G$9</f>
        <v>3065.9289999999996</v>
      </c>
      <c r="H79" s="118">
        <f>VLOOKUP($A79+ROUND((COLUMN()-2)/24,5),АТС!$A$41:$F$784,3)+'Иные услуги '!$C$5+'РСТ РСО-А'!$I$6+'РСТ РСО-А'!$G$9</f>
        <v>3121.6389999999997</v>
      </c>
      <c r="I79" s="118">
        <f>VLOOKUP($A79+ROUND((COLUMN()-2)/24,5),АТС!$A$41:$F$784,3)+'Иные услуги '!$C$5+'РСТ РСО-А'!$I$6+'РСТ РСО-А'!$G$9</f>
        <v>2947.299</v>
      </c>
      <c r="J79" s="118">
        <f>VLOOKUP($A79+ROUND((COLUMN()-2)/24,5),АТС!$A$41:$F$784,3)+'Иные услуги '!$C$5+'РСТ РСО-А'!$I$6+'РСТ РСО-А'!$G$9</f>
        <v>3040.4889999999996</v>
      </c>
      <c r="K79" s="118">
        <f>VLOOKUP($A79+ROUND((COLUMN()-2)/24,5),АТС!$A$41:$F$784,3)+'Иные услуги '!$C$5+'РСТ РСО-А'!$I$6+'РСТ РСО-А'!$G$9</f>
        <v>2921.6989999999996</v>
      </c>
      <c r="L79" s="118">
        <f>VLOOKUP($A79+ROUND((COLUMN()-2)/24,5),АТС!$A$41:$F$784,3)+'Иные услуги '!$C$5+'РСТ РСО-А'!$I$6+'РСТ РСО-А'!$G$9</f>
        <v>2921.7789999999995</v>
      </c>
      <c r="M79" s="118">
        <f>VLOOKUP($A79+ROUND((COLUMN()-2)/24,5),АТС!$A$41:$F$784,3)+'Иные услуги '!$C$5+'РСТ РСО-А'!$I$6+'РСТ РСО-А'!$G$9</f>
        <v>2921.009</v>
      </c>
      <c r="N79" s="118">
        <f>VLOOKUP($A79+ROUND((COLUMN()-2)/24,5),АТС!$A$41:$F$784,3)+'Иные услуги '!$C$5+'РСТ РСО-А'!$I$6+'РСТ РСО-А'!$G$9</f>
        <v>2921.4389999999999</v>
      </c>
      <c r="O79" s="118">
        <f>VLOOKUP($A79+ROUND((COLUMN()-2)/24,5),АТС!$A$41:$F$784,3)+'Иные услуги '!$C$5+'РСТ РСО-А'!$I$6+'РСТ РСО-А'!$G$9</f>
        <v>2921.3989999999999</v>
      </c>
      <c r="P79" s="118">
        <f>VLOOKUP($A79+ROUND((COLUMN()-2)/24,5),АТС!$A$41:$F$784,3)+'Иные услуги '!$C$5+'РСТ РСО-А'!$I$6+'РСТ РСО-А'!$G$9</f>
        <v>2948.1589999999997</v>
      </c>
      <c r="Q79" s="118">
        <f>VLOOKUP($A79+ROUND((COLUMN()-2)/24,5),АТС!$A$41:$F$784,3)+'Иные услуги '!$C$5+'РСТ РСО-А'!$I$6+'РСТ РСО-А'!$G$9</f>
        <v>2945.7689999999998</v>
      </c>
      <c r="R79" s="118">
        <f>VLOOKUP($A79+ROUND((COLUMN()-2)/24,5),АТС!$A$41:$F$784,3)+'Иные услуги '!$C$5+'РСТ РСО-А'!$I$6+'РСТ РСО-А'!$G$9</f>
        <v>2947.3589999999999</v>
      </c>
      <c r="S79" s="118">
        <f>VLOOKUP($A79+ROUND((COLUMN()-2)/24,5),АТС!$A$41:$F$784,3)+'Иные услуги '!$C$5+'РСТ РСО-А'!$I$6+'РСТ РСО-А'!$G$9</f>
        <v>2976.1689999999999</v>
      </c>
      <c r="T79" s="118">
        <f>VLOOKUP($A79+ROUND((COLUMN()-2)/24,5),АТС!$A$41:$F$784,3)+'Иные услуги '!$C$5+'РСТ РСО-А'!$I$6+'РСТ РСО-А'!$G$9</f>
        <v>3039.0389999999998</v>
      </c>
      <c r="U79" s="118">
        <f>VLOOKUP($A79+ROUND((COLUMN()-2)/24,5),АТС!$A$41:$F$784,3)+'Иные услуги '!$C$5+'РСТ РСО-А'!$I$6+'РСТ РСО-А'!$G$9</f>
        <v>3006.5389999999998</v>
      </c>
      <c r="V79" s="118">
        <f>VLOOKUP($A79+ROUND((COLUMN()-2)/24,5),АТС!$A$41:$F$784,3)+'Иные услуги '!$C$5+'РСТ РСО-А'!$I$6+'РСТ РСО-А'!$G$9</f>
        <v>3013.0189999999998</v>
      </c>
      <c r="W79" s="118">
        <f>VLOOKUP($A79+ROUND((COLUMN()-2)/24,5),АТС!$A$41:$F$784,3)+'Иные услуги '!$C$5+'РСТ РСО-А'!$I$6+'РСТ РСО-А'!$G$9</f>
        <v>3097.6789999999996</v>
      </c>
      <c r="X79" s="118">
        <f>VLOOKUP($A79+ROUND((COLUMN()-2)/24,5),АТС!$A$41:$F$784,3)+'Иные услуги '!$C$5+'РСТ РСО-А'!$I$6+'РСТ РСО-А'!$G$9</f>
        <v>2825.2089999999998</v>
      </c>
      <c r="Y79" s="118">
        <f>VLOOKUP($A79+ROUND((COLUMN()-2)/24,5),АТС!$A$41:$F$784,3)+'Иные услуги '!$C$5+'РСТ РСО-А'!$I$6+'РСТ РСО-А'!$G$9</f>
        <v>2882.7789999999995</v>
      </c>
    </row>
    <row r="80" spans="1:25" x14ac:dyDescent="0.2">
      <c r="A80" s="66">
        <f t="shared" si="1"/>
        <v>43552</v>
      </c>
      <c r="B80" s="118">
        <f>VLOOKUP($A80+ROUND((COLUMN()-2)/24,5),АТС!$A$41:$F$784,3)+'Иные услуги '!$C$5+'РСТ РСО-А'!$I$6+'РСТ РСО-А'!$G$9</f>
        <v>2964.1489999999999</v>
      </c>
      <c r="C80" s="118">
        <f>VLOOKUP($A80+ROUND((COLUMN()-2)/24,5),АТС!$A$41:$F$784,3)+'Иные услуги '!$C$5+'РСТ РСО-А'!$I$6+'РСТ РСО-А'!$G$9</f>
        <v>3022.2389999999996</v>
      </c>
      <c r="D80" s="118">
        <f>VLOOKUP($A80+ROUND((COLUMN()-2)/24,5),АТС!$A$41:$F$784,3)+'Иные услуги '!$C$5+'РСТ РСО-А'!$I$6+'РСТ РСО-А'!$G$9</f>
        <v>3055.8889999999997</v>
      </c>
      <c r="E80" s="118">
        <f>VLOOKUP($A80+ROUND((COLUMN()-2)/24,5),АТС!$A$41:$F$784,3)+'Иные услуги '!$C$5+'РСТ РСО-А'!$I$6+'РСТ РСО-А'!$G$9</f>
        <v>3055.7489999999998</v>
      </c>
      <c r="F80" s="118">
        <f>VLOOKUP($A80+ROUND((COLUMN()-2)/24,5),АТС!$A$41:$F$784,3)+'Иные услуги '!$C$5+'РСТ РСО-А'!$I$6+'РСТ РСО-А'!$G$9</f>
        <v>3056.3789999999999</v>
      </c>
      <c r="G80" s="118">
        <f>VLOOKUP($A80+ROUND((COLUMN()-2)/24,5),АТС!$A$41:$F$784,3)+'Иные услуги '!$C$5+'РСТ РСО-А'!$I$6+'РСТ РСО-А'!$G$9</f>
        <v>3060.0389999999998</v>
      </c>
      <c r="H80" s="118">
        <f>VLOOKUP($A80+ROUND((COLUMN()-2)/24,5),АТС!$A$41:$F$784,3)+'Иные услуги '!$C$5+'РСТ РСО-А'!$I$6+'РСТ РСО-А'!$G$9</f>
        <v>3116.8789999999999</v>
      </c>
      <c r="I80" s="118">
        <f>VLOOKUP($A80+ROUND((COLUMN()-2)/24,5),АТС!$A$41:$F$784,3)+'Иные услуги '!$C$5+'РСТ РСО-А'!$I$6+'РСТ РСО-А'!$G$9</f>
        <v>2937.8889999999997</v>
      </c>
      <c r="J80" s="118">
        <f>VLOOKUP($A80+ROUND((COLUMN()-2)/24,5),АТС!$A$41:$F$784,3)+'Иные услуги '!$C$5+'РСТ РСО-А'!$I$6+'РСТ РСО-А'!$G$9</f>
        <v>2998.1389999999997</v>
      </c>
      <c r="K80" s="118">
        <f>VLOOKUP($A80+ROUND((COLUMN()-2)/24,5),АТС!$A$41:$F$784,3)+'Иные услуги '!$C$5+'РСТ РСО-А'!$I$6+'РСТ РСО-А'!$G$9</f>
        <v>2914.0189999999998</v>
      </c>
      <c r="L80" s="118">
        <f>VLOOKUP($A80+ROUND((COLUMN()-2)/24,5),АТС!$A$41:$F$784,3)+'Иные услуги '!$C$5+'РСТ РСО-А'!$I$6+'РСТ РСО-А'!$G$9</f>
        <v>2888.7289999999998</v>
      </c>
      <c r="M80" s="118">
        <f>VLOOKUP($A80+ROUND((COLUMN()-2)/24,5),АТС!$A$41:$F$784,3)+'Иные услуги '!$C$5+'РСТ РСО-А'!$I$6+'РСТ РСО-А'!$G$9</f>
        <v>2887.9889999999996</v>
      </c>
      <c r="N80" s="118">
        <f>VLOOKUP($A80+ROUND((COLUMN()-2)/24,5),АТС!$A$41:$F$784,3)+'Иные услуги '!$C$5+'РСТ РСО-А'!$I$6+'РСТ РСО-А'!$G$9</f>
        <v>2887.259</v>
      </c>
      <c r="O80" s="118">
        <f>VLOOKUP($A80+ROUND((COLUMN()-2)/24,5),АТС!$A$41:$F$784,3)+'Иные услуги '!$C$5+'РСТ РСО-А'!$I$6+'РСТ РСО-А'!$G$9</f>
        <v>2912.6989999999996</v>
      </c>
      <c r="P80" s="118">
        <f>VLOOKUP($A80+ROUND((COLUMN()-2)/24,5),АТС!$A$41:$F$784,3)+'Иные услуги '!$C$5+'РСТ РСО-А'!$I$6+'РСТ РСО-А'!$G$9</f>
        <v>2910.6289999999999</v>
      </c>
      <c r="Q80" s="118">
        <f>VLOOKUP($A80+ROUND((COLUMN()-2)/24,5),АТС!$A$41:$F$784,3)+'Иные услуги '!$C$5+'РСТ РСО-А'!$I$6+'РСТ РСО-А'!$G$9</f>
        <v>2910.4089999999997</v>
      </c>
      <c r="R80" s="118">
        <f>VLOOKUP($A80+ROUND((COLUMN()-2)/24,5),АТС!$A$41:$F$784,3)+'Иные услуги '!$C$5+'РСТ РСО-А'!$I$6+'РСТ РСО-А'!$G$9</f>
        <v>2909.8289999999997</v>
      </c>
      <c r="S80" s="118">
        <f>VLOOKUP($A80+ROUND((COLUMN()-2)/24,5),АТС!$A$41:$F$784,3)+'Иные услуги '!$C$5+'РСТ РСО-А'!$I$6+'РСТ РСО-А'!$G$9</f>
        <v>2967.1789999999996</v>
      </c>
      <c r="T80" s="118">
        <f>VLOOKUP($A80+ROUND((COLUMN()-2)/24,5),АТС!$A$41:$F$784,3)+'Иные услуги '!$C$5+'РСТ РСО-А'!$I$6+'РСТ РСО-А'!$G$9</f>
        <v>3030.3589999999999</v>
      </c>
      <c r="U80" s="118">
        <f>VLOOKUP($A80+ROUND((COLUMN()-2)/24,5),АТС!$A$41:$F$784,3)+'Иные услуги '!$C$5+'РСТ РСО-А'!$I$6+'РСТ РСО-А'!$G$9</f>
        <v>2999.0789999999997</v>
      </c>
      <c r="V80" s="118">
        <f>VLOOKUP($A80+ROUND((COLUMN()-2)/24,5),АТС!$A$41:$F$784,3)+'Иные услуги '!$C$5+'РСТ РСО-А'!$I$6+'РСТ РСО-А'!$G$9</f>
        <v>3006.299</v>
      </c>
      <c r="W80" s="118">
        <f>VLOOKUP($A80+ROUND((COLUMN()-2)/24,5),АТС!$A$41:$F$784,3)+'Иные услуги '!$C$5+'РСТ РСО-А'!$I$6+'РСТ РСО-А'!$G$9</f>
        <v>3090.6889999999999</v>
      </c>
      <c r="X80" s="118">
        <f>VLOOKUP($A80+ROUND((COLUMN()-2)/24,5),АТС!$A$41:$F$784,3)+'Иные услуги '!$C$5+'РСТ РСО-А'!$I$6+'РСТ РСО-А'!$G$9</f>
        <v>2822.1989999999996</v>
      </c>
      <c r="Y80" s="118">
        <f>VLOOKUP($A80+ROUND((COLUMN()-2)/24,5),АТС!$A$41:$F$784,3)+'Иные услуги '!$C$5+'РСТ РСО-А'!$I$6+'РСТ РСО-А'!$G$9</f>
        <v>2878.0989999999997</v>
      </c>
    </row>
    <row r="81" spans="1:27" x14ac:dyDescent="0.2">
      <c r="A81" s="66">
        <f t="shared" si="1"/>
        <v>43553</v>
      </c>
      <c r="B81" s="118">
        <f>VLOOKUP($A81+ROUND((COLUMN()-2)/24,5),АТС!$A$41:$F$784,3)+'Иные услуги '!$C$5+'РСТ РСО-А'!$I$6+'РСТ РСО-А'!$G$9</f>
        <v>2969.7689999999998</v>
      </c>
      <c r="C81" s="118">
        <f>VLOOKUP($A81+ROUND((COLUMN()-2)/24,5),АТС!$A$41:$F$784,3)+'Иные услуги '!$C$5+'РСТ РСО-А'!$I$6+'РСТ РСО-А'!$G$9</f>
        <v>3027.0589999999997</v>
      </c>
      <c r="D81" s="118">
        <f>VLOOKUP($A81+ROUND((COLUMN()-2)/24,5),АТС!$A$41:$F$784,3)+'Иные услуги '!$C$5+'РСТ РСО-А'!$I$6+'РСТ РСО-А'!$G$9</f>
        <v>3058.6689999999999</v>
      </c>
      <c r="E81" s="118">
        <f>VLOOKUP($A81+ROUND((COLUMN()-2)/24,5),АТС!$A$41:$F$784,3)+'Иные услуги '!$C$5+'РСТ РСО-А'!$I$6+'РСТ РСО-А'!$G$9</f>
        <v>3058.4089999999997</v>
      </c>
      <c r="F81" s="118">
        <f>VLOOKUP($A81+ROUND((COLUMN()-2)/24,5),АТС!$A$41:$F$784,3)+'Иные услуги '!$C$5+'РСТ РСО-А'!$I$6+'РСТ РСО-А'!$G$9</f>
        <v>3059.4589999999998</v>
      </c>
      <c r="G81" s="118">
        <f>VLOOKUP($A81+ROUND((COLUMN()-2)/24,5),АТС!$A$41:$F$784,3)+'Иные услуги '!$C$5+'РСТ РСО-А'!$I$6+'РСТ РСО-А'!$G$9</f>
        <v>3061.9389999999999</v>
      </c>
      <c r="H81" s="118">
        <f>VLOOKUP($A81+ROUND((COLUMN()-2)/24,5),АТС!$A$41:$F$784,3)+'Иные услуги '!$C$5+'РСТ РСО-А'!$I$6+'РСТ РСО-А'!$G$9</f>
        <v>3122.6789999999996</v>
      </c>
      <c r="I81" s="118">
        <f>VLOOKUP($A81+ROUND((COLUMN()-2)/24,5),АТС!$A$41:$F$784,3)+'Иные услуги '!$C$5+'РСТ РСО-А'!$I$6+'РСТ РСО-А'!$G$9</f>
        <v>2936.2489999999998</v>
      </c>
      <c r="J81" s="118">
        <f>VLOOKUP($A81+ROUND((COLUMN()-2)/24,5),АТС!$A$41:$F$784,3)+'Иные услуги '!$C$5+'РСТ РСО-А'!$I$6+'РСТ РСО-А'!$G$9</f>
        <v>2992.8789999999999</v>
      </c>
      <c r="K81" s="118">
        <f>VLOOKUP($A81+ROUND((COLUMN()-2)/24,5),АТС!$A$41:$F$784,3)+'Иные услуги '!$C$5+'РСТ РСО-А'!$I$6+'РСТ РСО-А'!$G$9</f>
        <v>2903.8889999999997</v>
      </c>
      <c r="L81" s="118">
        <f>VLOOKUP($A81+ROUND((COLUMN()-2)/24,5),АТС!$A$41:$F$784,3)+'Иные услуги '!$C$5+'РСТ РСО-А'!$I$6+'РСТ РСО-А'!$G$9</f>
        <v>2884.049</v>
      </c>
      <c r="M81" s="118">
        <f>VLOOKUP($A81+ROUND((COLUMN()-2)/24,5),АТС!$A$41:$F$784,3)+'Иные услуги '!$C$5+'РСТ РСО-А'!$I$6+'РСТ РСО-А'!$G$9</f>
        <v>2884.259</v>
      </c>
      <c r="N81" s="118">
        <f>VLOOKUP($A81+ROUND((COLUMN()-2)/24,5),АТС!$A$41:$F$784,3)+'Иные услуги '!$C$5+'РСТ РСО-А'!$I$6+'РСТ РСО-А'!$G$9</f>
        <v>2893.9489999999996</v>
      </c>
      <c r="O81" s="118">
        <f>VLOOKUP($A81+ROUND((COLUMN()-2)/24,5),АТС!$A$41:$F$784,3)+'Иные услуги '!$C$5+'РСТ РСО-А'!$I$6+'РСТ РСО-А'!$G$9</f>
        <v>2920.3089999999997</v>
      </c>
      <c r="P81" s="118">
        <f>VLOOKUP($A81+ROUND((COLUMN()-2)/24,5),АТС!$A$41:$F$784,3)+'Иные услуги '!$C$5+'РСТ РСО-А'!$I$6+'РСТ РСО-А'!$G$9</f>
        <v>2925.3289999999997</v>
      </c>
      <c r="Q81" s="118">
        <f>VLOOKUP($A81+ROUND((COLUMN()-2)/24,5),АТС!$A$41:$F$784,3)+'Иные услуги '!$C$5+'РСТ РСО-А'!$I$6+'РСТ РСО-А'!$G$9</f>
        <v>2925.6389999999997</v>
      </c>
      <c r="R81" s="118">
        <f>VLOOKUP($A81+ROUND((COLUMN()-2)/24,5),АТС!$A$41:$F$784,3)+'Иные услуги '!$C$5+'РСТ РСО-А'!$I$6+'РСТ РСО-А'!$G$9</f>
        <v>2941.6489999999999</v>
      </c>
      <c r="S81" s="118">
        <f>VLOOKUP($A81+ROUND((COLUMN()-2)/24,5),АТС!$A$41:$F$784,3)+'Иные услуги '!$C$5+'РСТ РСО-А'!$I$6+'РСТ РСО-А'!$G$9</f>
        <v>2958.5689999999995</v>
      </c>
      <c r="T81" s="118">
        <f>VLOOKUP($A81+ROUND((COLUMN()-2)/24,5),АТС!$A$41:$F$784,3)+'Иные услуги '!$C$5+'РСТ РСО-А'!$I$6+'РСТ РСО-А'!$G$9</f>
        <v>3028.2689999999998</v>
      </c>
      <c r="U81" s="118">
        <f>VLOOKUP($A81+ROUND((COLUMN()-2)/24,5),АТС!$A$41:$F$784,3)+'Иные услуги '!$C$5+'РСТ РСО-А'!$I$6+'РСТ РСО-А'!$G$9</f>
        <v>2981.7789999999995</v>
      </c>
      <c r="V81" s="118">
        <f>VLOOKUP($A81+ROUND((COLUMN()-2)/24,5),АТС!$A$41:$F$784,3)+'Иные услуги '!$C$5+'РСТ РСО-А'!$I$6+'РСТ РСО-А'!$G$9</f>
        <v>2981.2489999999998</v>
      </c>
      <c r="W81" s="118">
        <f>VLOOKUP($A81+ROUND((COLUMN()-2)/24,5),АТС!$A$41:$F$784,3)+'Иные услуги '!$C$5+'РСТ РСО-А'!$I$6+'РСТ РСО-А'!$G$9</f>
        <v>3076.8589999999999</v>
      </c>
      <c r="X81" s="118">
        <f>VLOOKUP($A81+ROUND((COLUMN()-2)/24,5),АТС!$A$41:$F$784,3)+'Иные услуги '!$C$5+'РСТ РСО-А'!$I$6+'РСТ РСО-А'!$G$9</f>
        <v>2831.7289999999998</v>
      </c>
      <c r="Y81" s="118">
        <f>VLOOKUP($A81+ROUND((COLUMN()-2)/24,5),АТС!$A$41:$F$784,3)+'Иные услуги '!$C$5+'РСТ РСО-А'!$I$6+'РСТ РСО-А'!$G$9</f>
        <v>2854.549</v>
      </c>
    </row>
    <row r="82" spans="1:27" x14ac:dyDescent="0.2">
      <c r="A82" s="66">
        <f t="shared" si="1"/>
        <v>43554</v>
      </c>
      <c r="B82" s="118">
        <f>VLOOKUP($A82+ROUND((COLUMN()-2)/24,5),АТС!$A$41:$F$784,3)+'Иные услуги '!$C$5+'РСТ РСО-А'!$I$6+'РСТ РСО-А'!$G$9</f>
        <v>2970.7389999999996</v>
      </c>
      <c r="C82" s="118">
        <f>VLOOKUP($A82+ROUND((COLUMN()-2)/24,5),АТС!$A$41:$F$784,3)+'Иные услуги '!$C$5+'РСТ РСО-А'!$I$6+'РСТ РСО-А'!$G$9</f>
        <v>3026.0289999999995</v>
      </c>
      <c r="D82" s="118">
        <f>VLOOKUP($A82+ROUND((COLUMN()-2)/24,5),АТС!$A$41:$F$784,3)+'Иные услуги '!$C$5+'РСТ РСО-А'!$I$6+'РСТ РСО-А'!$G$9</f>
        <v>3043.299</v>
      </c>
      <c r="E82" s="118">
        <f>VLOOKUP($A82+ROUND((COLUMN()-2)/24,5),АТС!$A$41:$F$784,3)+'Иные услуги '!$C$5+'РСТ РСО-А'!$I$6+'РСТ РСО-А'!$G$9</f>
        <v>3056.5989999999997</v>
      </c>
      <c r="F82" s="118">
        <f>VLOOKUP($A82+ROUND((COLUMN()-2)/24,5),АТС!$A$41:$F$784,3)+'Иные услуги '!$C$5+'РСТ РСО-А'!$I$6+'РСТ РСО-А'!$G$9</f>
        <v>3064.6989999999996</v>
      </c>
      <c r="G82" s="118">
        <f>VLOOKUP($A82+ROUND((COLUMN()-2)/24,5),АТС!$A$41:$F$784,3)+'Иные услуги '!$C$5+'РСТ РСО-А'!$I$6+'РСТ РСО-А'!$G$9</f>
        <v>3058.2689999999998</v>
      </c>
      <c r="H82" s="118">
        <f>VLOOKUP($A82+ROUND((COLUMN()-2)/24,5),АТС!$A$41:$F$784,3)+'Иные услуги '!$C$5+'РСТ РСО-А'!$I$6+'РСТ РСО-А'!$G$9</f>
        <v>3157.9489999999996</v>
      </c>
      <c r="I82" s="118">
        <f>VLOOKUP($A82+ROUND((COLUMN()-2)/24,5),АТС!$A$41:$F$784,3)+'Иные услуги '!$C$5+'РСТ РСО-А'!$I$6+'РСТ РСО-А'!$G$9</f>
        <v>3028.8989999999999</v>
      </c>
      <c r="J82" s="118">
        <f>VLOOKUP($A82+ROUND((COLUMN()-2)/24,5),АТС!$A$41:$F$784,3)+'Иные услуги '!$C$5+'РСТ РСО-А'!$I$6+'РСТ РСО-А'!$G$9</f>
        <v>3104.549</v>
      </c>
      <c r="K82" s="118">
        <f>VLOOKUP($A82+ROUND((COLUMN()-2)/24,5),АТС!$A$41:$F$784,3)+'Иные услуги '!$C$5+'РСТ РСО-А'!$I$6+'РСТ РСО-А'!$G$9</f>
        <v>3000.7889999999998</v>
      </c>
      <c r="L82" s="118">
        <f>VLOOKUP($A82+ROUND((COLUMN()-2)/24,5),АТС!$A$41:$F$784,3)+'Иные услуги '!$C$5+'РСТ РСО-А'!$I$6+'РСТ РСО-А'!$G$9</f>
        <v>2982.759</v>
      </c>
      <c r="M82" s="118">
        <f>VLOOKUP($A82+ROUND((COLUMN()-2)/24,5),АТС!$A$41:$F$784,3)+'Иные услуги '!$C$5+'РСТ РСО-А'!$I$6+'РСТ РСО-А'!$G$9</f>
        <v>2982.9489999999996</v>
      </c>
      <c r="N82" s="118">
        <f>VLOOKUP($A82+ROUND((COLUMN()-2)/24,5),АТС!$A$41:$F$784,3)+'Иные услуги '!$C$5+'РСТ РСО-А'!$I$6+'РСТ РСО-А'!$G$9</f>
        <v>3007.7689999999998</v>
      </c>
      <c r="O82" s="118">
        <f>VLOOKUP($A82+ROUND((COLUMN()-2)/24,5),АТС!$A$41:$F$784,3)+'Иные услуги '!$C$5+'РСТ РСО-А'!$I$6+'РСТ РСО-А'!$G$9</f>
        <v>3039.8889999999997</v>
      </c>
      <c r="P82" s="118">
        <f>VLOOKUP($A82+ROUND((COLUMN()-2)/24,5),АТС!$A$41:$F$784,3)+'Иные услуги '!$C$5+'РСТ РСО-А'!$I$6+'РСТ РСО-А'!$G$9</f>
        <v>3032.8689999999997</v>
      </c>
      <c r="Q82" s="118">
        <f>VLOOKUP($A82+ROUND((COLUMN()-2)/24,5),АТС!$A$41:$F$784,3)+'Иные услуги '!$C$5+'РСТ РСО-А'!$I$6+'РСТ РСО-А'!$G$9</f>
        <v>2994.049</v>
      </c>
      <c r="R82" s="118">
        <f>VLOOKUP($A82+ROUND((COLUMN()-2)/24,5),АТС!$A$41:$F$784,3)+'Иные услуги '!$C$5+'РСТ РСО-А'!$I$6+'РСТ РСО-А'!$G$9</f>
        <v>2958.2889999999998</v>
      </c>
      <c r="S82" s="118">
        <f>VLOOKUP($A82+ROUND((COLUMN()-2)/24,5),АТС!$A$41:$F$784,3)+'Иные услуги '!$C$5+'РСТ РСО-А'!$I$6+'РСТ РСО-А'!$G$9</f>
        <v>2968.6489999999999</v>
      </c>
      <c r="T82" s="118">
        <f>VLOOKUP($A82+ROUND((COLUMN()-2)/24,5),АТС!$A$41:$F$784,3)+'Иные услуги '!$C$5+'РСТ РСО-А'!$I$6+'РСТ РСО-А'!$G$9</f>
        <v>3029.6989999999996</v>
      </c>
      <c r="U82" s="118">
        <f>VLOOKUP($A82+ROUND((COLUMN()-2)/24,5),АТС!$A$41:$F$784,3)+'Иные услуги '!$C$5+'РСТ РСО-А'!$I$6+'РСТ РСО-А'!$G$9</f>
        <v>2988.7189999999996</v>
      </c>
      <c r="V82" s="118">
        <f>VLOOKUP($A82+ROUND((COLUMN()-2)/24,5),АТС!$A$41:$F$784,3)+'Иные услуги '!$C$5+'РСТ РСО-А'!$I$6+'РСТ РСО-А'!$G$9</f>
        <v>3028.3289999999997</v>
      </c>
      <c r="W82" s="118">
        <f>VLOOKUP($A82+ROUND((COLUMN()-2)/24,5),АТС!$A$41:$F$784,3)+'Иные услуги '!$C$5+'РСТ РСО-А'!$I$6+'РСТ РСО-А'!$G$9</f>
        <v>3117.5689999999995</v>
      </c>
      <c r="X82" s="118">
        <f>VLOOKUP($A82+ROUND((COLUMN()-2)/24,5),АТС!$A$41:$F$784,3)+'Иные услуги '!$C$5+'РСТ РСО-А'!$I$6+'РСТ РСО-А'!$G$9</f>
        <v>2834.1089999999999</v>
      </c>
      <c r="Y82" s="118">
        <f>VLOOKUP($A82+ROUND((COLUMN()-2)/24,5),АТС!$A$41:$F$784,3)+'Иные услуги '!$C$5+'РСТ РСО-А'!$I$6+'РСТ РСО-А'!$G$9</f>
        <v>2876.8889999999997</v>
      </c>
    </row>
    <row r="83" spans="1:27" x14ac:dyDescent="0.2">
      <c r="A83" s="66">
        <f t="shared" si="1"/>
        <v>43555</v>
      </c>
      <c r="B83" s="118">
        <f>VLOOKUP($A83+ROUND((COLUMN()-2)/24,5),АТС!$A$41:$F$784,3)+'Иные услуги '!$C$5+'РСТ РСО-А'!$I$6+'РСТ РСО-А'!$G$9</f>
        <v>2963.509</v>
      </c>
      <c r="C83" s="118">
        <f>VLOOKUP($A83+ROUND((COLUMN()-2)/24,5),АТС!$A$41:$F$784,3)+'Иные услуги '!$C$5+'РСТ РСО-А'!$I$6+'РСТ РСО-А'!$G$9</f>
        <v>3017.0589999999997</v>
      </c>
      <c r="D83" s="118">
        <f>VLOOKUP($A83+ROUND((COLUMN()-2)/24,5),АТС!$A$41:$F$784,3)+'Иные услуги '!$C$5+'РСТ РСО-А'!$I$6+'РСТ РСО-А'!$G$9</f>
        <v>3042.6389999999997</v>
      </c>
      <c r="E83" s="118">
        <f>VLOOKUP($A83+ROUND((COLUMN()-2)/24,5),АТС!$A$41:$F$784,3)+'Иные услуги '!$C$5+'РСТ РСО-А'!$I$6+'РСТ РСО-А'!$G$9</f>
        <v>3056.1289999999999</v>
      </c>
      <c r="F83" s="118">
        <f>VLOOKUP($A83+ROUND((COLUMN()-2)/24,5),АТС!$A$41:$F$784,3)+'Иные услуги '!$C$5+'РСТ РСО-А'!$I$6+'РСТ РСО-А'!$G$9</f>
        <v>3056.4089999999997</v>
      </c>
      <c r="G83" s="118">
        <f>VLOOKUP($A83+ROUND((COLUMN()-2)/24,5),АТС!$A$41:$F$784,3)+'Иные услуги '!$C$5+'РСТ РСО-А'!$I$6+'РСТ РСО-А'!$G$9</f>
        <v>3056.8589999999999</v>
      </c>
      <c r="H83" s="118">
        <f>VLOOKUP($A83+ROUND((COLUMN()-2)/24,5),АТС!$A$41:$F$784,3)+'Иные услуги '!$C$5+'РСТ РСО-А'!$I$6+'РСТ РСО-А'!$G$9</f>
        <v>3167.7089999999998</v>
      </c>
      <c r="I83" s="118">
        <f>VLOOKUP($A83+ROUND((COLUMN()-2)/24,5),АТС!$A$41:$F$784,3)+'Иные услуги '!$C$5+'РСТ РСО-А'!$I$6+'РСТ РСО-А'!$G$9</f>
        <v>3060.7389999999996</v>
      </c>
      <c r="J83" s="118">
        <f>VLOOKUP($A83+ROUND((COLUMN()-2)/24,5),АТС!$A$41:$F$784,3)+'Иные услуги '!$C$5+'РСТ РСО-А'!$I$6+'РСТ РСО-А'!$G$9</f>
        <v>3132.6589999999997</v>
      </c>
      <c r="K83" s="118">
        <f>VLOOKUP($A83+ROUND((COLUMN()-2)/24,5),АТС!$A$41:$F$784,3)+'Иные услуги '!$C$5+'РСТ РСО-А'!$I$6+'РСТ РСО-А'!$G$9</f>
        <v>3016.5189999999998</v>
      </c>
      <c r="L83" s="118">
        <f>VLOOKUP($A83+ROUND((COLUMN()-2)/24,5),АТС!$A$41:$F$784,3)+'Иные услуги '!$C$5+'РСТ РСО-А'!$I$6+'РСТ РСО-А'!$G$9</f>
        <v>2967.1289999999999</v>
      </c>
      <c r="M83" s="118">
        <f>VLOOKUP($A83+ROUND((COLUMN()-2)/24,5),АТС!$A$41:$F$784,3)+'Иные услуги '!$C$5+'РСТ РСО-А'!$I$6+'РСТ РСО-А'!$G$9</f>
        <v>2944.1589999999997</v>
      </c>
      <c r="N83" s="118">
        <f>VLOOKUP($A83+ROUND((COLUMN()-2)/24,5),АТС!$A$41:$F$784,3)+'Иные услуги '!$C$5+'РСТ РСО-А'!$I$6+'РСТ РСО-А'!$G$9</f>
        <v>2926.9889999999996</v>
      </c>
      <c r="O83" s="118">
        <f>VLOOKUP($A83+ROUND((COLUMN()-2)/24,5),АТС!$A$41:$F$784,3)+'Иные услуги '!$C$5+'РСТ РСО-А'!$I$6+'РСТ РСО-А'!$G$9</f>
        <v>2932.3489999999997</v>
      </c>
      <c r="P83" s="118">
        <f>VLOOKUP($A83+ROUND((COLUMN()-2)/24,5),АТС!$A$41:$F$784,3)+'Иные услуги '!$C$5+'РСТ РСО-А'!$I$6+'РСТ РСО-А'!$G$9</f>
        <v>2937.7089999999998</v>
      </c>
      <c r="Q83" s="118">
        <f>VLOOKUP($A83+ROUND((COLUMN()-2)/24,5),АТС!$A$41:$F$784,3)+'Иные услуги '!$C$5+'РСТ РСО-А'!$I$6+'РСТ РСО-А'!$G$9</f>
        <v>2943.3189999999995</v>
      </c>
      <c r="R83" s="118">
        <f>VLOOKUP($A83+ROUND((COLUMN()-2)/24,5),АТС!$A$41:$F$784,3)+'Иные услуги '!$C$5+'РСТ РСО-А'!$I$6+'РСТ РСО-А'!$G$9</f>
        <v>2948.3889999999997</v>
      </c>
      <c r="S83" s="118">
        <f>VLOOKUP($A83+ROUND((COLUMN()-2)/24,5),АТС!$A$41:$F$784,3)+'Иные услуги '!$C$5+'РСТ РСО-А'!$I$6+'РСТ РСО-А'!$G$9</f>
        <v>2935.5389999999998</v>
      </c>
      <c r="T83" s="118">
        <f>VLOOKUP($A83+ROUND((COLUMN()-2)/24,5),АТС!$A$41:$F$784,3)+'Иные услуги '!$C$5+'РСТ РСО-А'!$I$6+'РСТ РСО-А'!$G$9</f>
        <v>3007.6889999999999</v>
      </c>
      <c r="U83" s="118">
        <f>VLOOKUP($A83+ROUND((COLUMN()-2)/24,5),АТС!$A$41:$F$784,3)+'Иные услуги '!$C$5+'РСТ РСО-А'!$I$6+'РСТ РСО-А'!$G$9</f>
        <v>2914.4089999999997</v>
      </c>
      <c r="V83" s="118">
        <f>VLOOKUP($A83+ROUND((COLUMN()-2)/24,5),АТС!$A$41:$F$784,3)+'Иные услуги '!$C$5+'РСТ РСО-А'!$I$6+'РСТ РСО-А'!$G$9</f>
        <v>2949.1389999999997</v>
      </c>
      <c r="W83" s="118">
        <f>VLOOKUP($A83+ROUND((COLUMN()-2)/24,5),АТС!$A$41:$F$784,3)+'Иные услуги '!$C$5+'РСТ РСО-А'!$I$6+'РСТ РСО-А'!$G$9</f>
        <v>3023.4189999999999</v>
      </c>
      <c r="X83" s="118">
        <f>VLOOKUP($A83+ROUND((COLUMN()-2)/24,5),АТС!$A$41:$F$784,3)+'Иные услуги '!$C$5+'РСТ РСО-А'!$I$6+'РСТ РСО-А'!$G$9</f>
        <v>2826.2089999999998</v>
      </c>
      <c r="Y83" s="118">
        <f>VLOOKUP($A83+ROUND((COLUMN()-2)/24,5),АТС!$A$41:$F$784,3)+'Иные услуги '!$C$5+'РСТ РСО-А'!$I$6+'РСТ РСО-А'!$G$9</f>
        <v>2836.3289999999997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1" t="s">
        <v>35</v>
      </c>
      <c r="B86" s="145" t="s">
        <v>99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7"/>
    </row>
    <row r="87" spans="1:27" ht="12.75" x14ac:dyDescent="0.2">
      <c r="A87" s="152"/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50"/>
    </row>
    <row r="88" spans="1:27" ht="12.75" customHeight="1" x14ac:dyDescent="0.2">
      <c r="A88" s="152"/>
      <c r="B88" s="156" t="s">
        <v>100</v>
      </c>
      <c r="C88" s="154" t="s">
        <v>101</v>
      </c>
      <c r="D88" s="154" t="s">
        <v>102</v>
      </c>
      <c r="E88" s="154" t="s">
        <v>103</v>
      </c>
      <c r="F88" s="154" t="s">
        <v>104</v>
      </c>
      <c r="G88" s="154" t="s">
        <v>105</v>
      </c>
      <c r="H88" s="154" t="s">
        <v>106</v>
      </c>
      <c r="I88" s="154" t="s">
        <v>107</v>
      </c>
      <c r="J88" s="154" t="s">
        <v>108</v>
      </c>
      <c r="K88" s="154" t="s">
        <v>109</v>
      </c>
      <c r="L88" s="154" t="s">
        <v>110</v>
      </c>
      <c r="M88" s="154" t="s">
        <v>111</v>
      </c>
      <c r="N88" s="158" t="s">
        <v>112</v>
      </c>
      <c r="O88" s="154" t="s">
        <v>113</v>
      </c>
      <c r="P88" s="154" t="s">
        <v>114</v>
      </c>
      <c r="Q88" s="154" t="s">
        <v>115</v>
      </c>
      <c r="R88" s="154" t="s">
        <v>116</v>
      </c>
      <c r="S88" s="154" t="s">
        <v>117</v>
      </c>
      <c r="T88" s="154" t="s">
        <v>118</v>
      </c>
      <c r="U88" s="154" t="s">
        <v>119</v>
      </c>
      <c r="V88" s="154" t="s">
        <v>120</v>
      </c>
      <c r="W88" s="154" t="s">
        <v>121</v>
      </c>
      <c r="X88" s="154" t="s">
        <v>122</v>
      </c>
      <c r="Y88" s="154" t="s">
        <v>123</v>
      </c>
    </row>
    <row r="89" spans="1:27" ht="11.25" customHeight="1" x14ac:dyDescent="0.2">
      <c r="A89" s="153"/>
      <c r="B89" s="15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9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7" ht="18.75" customHeight="1" x14ac:dyDescent="0.2">
      <c r="A90" s="66">
        <f t="shared" ref="A90:A118" si="2">A53</f>
        <v>43525</v>
      </c>
      <c r="B90" s="91">
        <f>VLOOKUP($A90+ROUND((COLUMN()-2)/24,5),АТС!$A$41:$F$784,3)+'Иные услуги '!$C$5+'РСТ РСО-А'!$I$6+'РСТ РСО-А'!$H$9</f>
        <v>2839.6890000000003</v>
      </c>
      <c r="C90" s="118">
        <f>VLOOKUP($A90+ROUND((COLUMN()-2)/24,5),АТС!$A$41:$F$784,3)+'Иные услуги '!$C$5+'РСТ РСО-А'!$I$6+'РСТ РСО-А'!$H$9</f>
        <v>2900.0890000000004</v>
      </c>
      <c r="D90" s="118">
        <f>VLOOKUP($A90+ROUND((COLUMN()-2)/24,5),АТС!$A$41:$F$784,3)+'Иные услуги '!$C$5+'РСТ РСО-А'!$I$6+'РСТ РСО-А'!$H$9</f>
        <v>2923.4790000000003</v>
      </c>
      <c r="E90" s="118">
        <f>VLOOKUP($A90+ROUND((COLUMN()-2)/24,5),АТС!$A$41:$F$784,3)+'Иные услуги '!$C$5+'РСТ РСО-А'!$I$6+'РСТ РСО-А'!$H$9</f>
        <v>2916.799</v>
      </c>
      <c r="F90" s="118">
        <f>VLOOKUP($A90+ROUND((COLUMN()-2)/24,5),АТС!$A$41:$F$784,3)+'Иные услуги '!$C$5+'РСТ РСО-А'!$I$6+'РСТ РСО-А'!$H$9</f>
        <v>2930.6290000000004</v>
      </c>
      <c r="G90" s="118">
        <f>VLOOKUP($A90+ROUND((COLUMN()-2)/24,5),АТС!$A$41:$F$784,3)+'Иные услуги '!$C$5+'РСТ РСО-А'!$I$6+'РСТ РСО-А'!$H$9</f>
        <v>2906.529</v>
      </c>
      <c r="H90" s="118">
        <f>VLOOKUP($A90+ROUND((COLUMN()-2)/24,5),АТС!$A$41:$F$784,3)+'Иные услуги '!$C$5+'РСТ РСО-А'!$I$6+'РСТ РСО-А'!$H$9</f>
        <v>2881.279</v>
      </c>
      <c r="I90" s="118">
        <f>VLOOKUP($A90+ROUND((COLUMN()-2)/24,5),АТС!$A$41:$F$784,3)+'Иные услуги '!$C$5+'РСТ РСО-А'!$I$6+'РСТ РСО-А'!$H$9</f>
        <v>2774.509</v>
      </c>
      <c r="J90" s="118">
        <f>VLOOKUP($A90+ROUND((COLUMN()-2)/24,5),АТС!$A$41:$F$784,3)+'Иные услуги '!$C$5+'РСТ РСО-А'!$I$6+'РСТ РСО-А'!$H$9</f>
        <v>2845.4090000000001</v>
      </c>
      <c r="K90" s="118">
        <f>VLOOKUP($A90+ROUND((COLUMN()-2)/24,5),АТС!$A$41:$F$784,3)+'Иные услуги '!$C$5+'РСТ РСО-А'!$I$6+'РСТ РСО-А'!$H$9</f>
        <v>2769.3390000000004</v>
      </c>
      <c r="L90" s="118">
        <f>VLOOKUP($A90+ROUND((COLUMN()-2)/24,5),АТС!$A$41:$F$784,3)+'Иные услуги '!$C$5+'РСТ РСО-А'!$I$6+'РСТ РСО-А'!$H$9</f>
        <v>2763.8989999999999</v>
      </c>
      <c r="M90" s="118">
        <f>VLOOKUP($A90+ROUND((COLUMN()-2)/24,5),АТС!$A$41:$F$784,3)+'Иные услуги '!$C$5+'РСТ РСО-А'!$I$6+'РСТ РСО-А'!$H$9</f>
        <v>2762.8989999999999</v>
      </c>
      <c r="N90" s="118">
        <f>VLOOKUP($A90+ROUND((COLUMN()-2)/24,5),АТС!$A$41:$F$784,3)+'Иные услуги '!$C$5+'РСТ РСО-А'!$I$6+'РСТ РСО-А'!$H$9</f>
        <v>2771.779</v>
      </c>
      <c r="O90" s="118">
        <f>VLOOKUP($A90+ROUND((COLUMN()-2)/24,5),АТС!$A$41:$F$784,3)+'Иные услуги '!$C$5+'РСТ РСО-А'!$I$6+'РСТ РСО-А'!$H$9</f>
        <v>2799.6990000000001</v>
      </c>
      <c r="P90" s="118">
        <f>VLOOKUP($A90+ROUND((COLUMN()-2)/24,5),АТС!$A$41:$F$784,3)+'Иные услуги '!$C$5+'РСТ РСО-А'!$I$6+'РСТ РСО-А'!$H$9</f>
        <v>2762.8490000000002</v>
      </c>
      <c r="Q90" s="118">
        <f>VLOOKUP($A90+ROUND((COLUMN()-2)/24,5),АТС!$A$41:$F$784,3)+'Иные услуги '!$C$5+'РСТ РСО-А'!$I$6+'РСТ РСО-А'!$H$9</f>
        <v>2762.8989999999999</v>
      </c>
      <c r="R90" s="118">
        <f>VLOOKUP($A90+ROUND((COLUMN()-2)/24,5),АТС!$A$41:$F$784,3)+'Иные услуги '!$C$5+'РСТ РСО-А'!$I$6+'РСТ РСО-А'!$H$9</f>
        <v>2763.1990000000001</v>
      </c>
      <c r="S90" s="118">
        <f>VLOOKUP($A90+ROUND((COLUMN()-2)/24,5),АТС!$A$41:$F$784,3)+'Иные услуги '!$C$5+'РСТ РСО-А'!$I$6+'РСТ РСО-А'!$H$9</f>
        <v>2763.819</v>
      </c>
      <c r="T90" s="118">
        <f>VLOOKUP($A90+ROUND((COLUMN()-2)/24,5),АТС!$A$41:$F$784,3)+'Иные услуги '!$C$5+'РСТ РСО-А'!$I$6+'РСТ РСО-А'!$H$9</f>
        <v>2780.7090000000003</v>
      </c>
      <c r="U90" s="118">
        <f>VLOOKUP($A90+ROUND((COLUMN()-2)/24,5),АТС!$A$41:$F$784,3)+'Иные услуги '!$C$5+'РСТ РСО-А'!$I$6+'РСТ РСО-А'!$H$9</f>
        <v>2801.1489999999999</v>
      </c>
      <c r="V90" s="118">
        <f>VLOOKUP($A90+ROUND((COLUMN()-2)/24,5),АТС!$A$41:$F$784,3)+'Иные услуги '!$C$5+'РСТ РСО-А'!$I$6+'РСТ РСО-А'!$H$9</f>
        <v>2811.3890000000001</v>
      </c>
      <c r="W90" s="118">
        <f>VLOOKUP($A90+ROUND((COLUMN()-2)/24,5),АТС!$A$41:$F$784,3)+'Иные услуги '!$C$5+'РСТ РСО-А'!$I$6+'РСТ РСО-А'!$H$9</f>
        <v>2869.3790000000004</v>
      </c>
      <c r="X90" s="118">
        <f>VLOOKUP($A90+ROUND((COLUMN()-2)/24,5),АТС!$A$41:$F$784,3)+'Иные услуги '!$C$5+'РСТ РСО-А'!$I$6+'РСТ РСО-А'!$H$9</f>
        <v>2793.9690000000001</v>
      </c>
      <c r="Y90" s="118">
        <f>VLOOKUP($A90+ROUND((COLUMN()-2)/24,5),АТС!$A$41:$F$784,3)+'Иные услуги '!$C$5+'РСТ РСО-А'!$I$6+'РСТ РСО-А'!$H$9</f>
        <v>2753.319</v>
      </c>
      <c r="AA90" s="67"/>
    </row>
    <row r="91" spans="1:27" x14ac:dyDescent="0.2">
      <c r="A91" s="66">
        <f t="shared" si="2"/>
        <v>43526</v>
      </c>
      <c r="B91" s="118">
        <f>VLOOKUP($A91+ROUND((COLUMN()-2)/24,5),АТС!$A$41:$F$784,3)+'Иные услуги '!$C$5+'РСТ РСО-А'!$I$6+'РСТ РСО-А'!$H$9</f>
        <v>2844.3790000000004</v>
      </c>
      <c r="C91" s="118">
        <f>VLOOKUP($A91+ROUND((COLUMN()-2)/24,5),АТС!$A$41:$F$784,3)+'Иные услуги '!$C$5+'РСТ РСО-А'!$I$6+'РСТ РСО-А'!$H$9</f>
        <v>2902.7190000000001</v>
      </c>
      <c r="D91" s="118">
        <f>VLOOKUP($A91+ROUND((COLUMN()-2)/24,5),АТС!$A$41:$F$784,3)+'Иные услуги '!$C$5+'РСТ РСО-А'!$I$6+'РСТ РСО-А'!$H$9</f>
        <v>2926.9590000000003</v>
      </c>
      <c r="E91" s="118">
        <f>VLOOKUP($A91+ROUND((COLUMN()-2)/24,5),АТС!$A$41:$F$784,3)+'Иные услуги '!$C$5+'РСТ РСО-А'!$I$6+'РСТ РСО-А'!$H$9</f>
        <v>2918.0590000000002</v>
      </c>
      <c r="F91" s="118">
        <f>VLOOKUP($A91+ROUND((COLUMN()-2)/24,5),АТС!$A$41:$F$784,3)+'Иные услуги '!$C$5+'РСТ РСО-А'!$I$6+'РСТ РСО-А'!$H$9</f>
        <v>2930.8790000000004</v>
      </c>
      <c r="G91" s="118">
        <f>VLOOKUP($A91+ROUND((COLUMN()-2)/24,5),АТС!$A$41:$F$784,3)+'Иные услуги '!$C$5+'РСТ РСО-А'!$I$6+'РСТ РСО-А'!$H$9</f>
        <v>2906.3090000000002</v>
      </c>
      <c r="H91" s="118">
        <f>VLOOKUP($A91+ROUND((COLUMN()-2)/24,5),АТС!$A$41:$F$784,3)+'Иные услуги '!$C$5+'РСТ РСО-А'!$I$6+'РСТ РСО-А'!$H$9</f>
        <v>2963.9390000000003</v>
      </c>
      <c r="I91" s="118">
        <f>VLOOKUP($A91+ROUND((COLUMN()-2)/24,5),АТС!$A$41:$F$784,3)+'Иные услуги '!$C$5+'РСТ РСО-А'!$I$6+'РСТ РСО-А'!$H$9</f>
        <v>2882.6990000000001</v>
      </c>
      <c r="J91" s="118">
        <f>VLOOKUP($A91+ROUND((COLUMN()-2)/24,5),АТС!$A$41:$F$784,3)+'Иные услуги '!$C$5+'РСТ РСО-А'!$I$6+'РСТ РСО-А'!$H$9</f>
        <v>2973.6290000000004</v>
      </c>
      <c r="K91" s="118">
        <f>VLOOKUP($A91+ROUND((COLUMN()-2)/24,5),АТС!$A$41:$F$784,3)+'Иные услуги '!$C$5+'РСТ РСО-А'!$I$6+'РСТ РСО-А'!$H$9</f>
        <v>2851.3690000000001</v>
      </c>
      <c r="L91" s="118">
        <f>VLOOKUP($A91+ROUND((COLUMN()-2)/24,5),АТС!$A$41:$F$784,3)+'Иные услуги '!$C$5+'РСТ РСО-А'!$I$6+'РСТ РСО-А'!$H$9</f>
        <v>2825.4590000000003</v>
      </c>
      <c r="M91" s="118">
        <f>VLOOKUP($A91+ROUND((COLUMN()-2)/24,5),АТС!$A$41:$F$784,3)+'Иные услуги '!$C$5+'РСТ РСО-А'!$I$6+'РСТ РСО-А'!$H$9</f>
        <v>2825.299</v>
      </c>
      <c r="N91" s="118">
        <f>VLOOKUP($A91+ROUND((COLUMN()-2)/24,5),АТС!$A$41:$F$784,3)+'Иные услуги '!$C$5+'РСТ РСО-А'!$I$6+'РСТ РСО-А'!$H$9</f>
        <v>2825.1990000000001</v>
      </c>
      <c r="O91" s="118">
        <f>VLOOKUP($A91+ROUND((COLUMN()-2)/24,5),АТС!$A$41:$F$784,3)+'Иные услуги '!$C$5+'РСТ РСО-А'!$I$6+'РСТ РСО-А'!$H$9</f>
        <v>2851.3690000000001</v>
      </c>
      <c r="P91" s="118">
        <f>VLOOKUP($A91+ROUND((COLUMN()-2)/24,5),АТС!$A$41:$F$784,3)+'Иные услуги '!$C$5+'РСТ РСО-А'!$I$6+'РСТ РСО-А'!$H$9</f>
        <v>2851.0390000000002</v>
      </c>
      <c r="Q91" s="118">
        <f>VLOOKUP($A91+ROUND((COLUMN()-2)/24,5),АТС!$A$41:$F$784,3)+'Иные услуги '!$C$5+'РСТ РСО-А'!$I$6+'РСТ РСО-А'!$H$9</f>
        <v>2850.1390000000001</v>
      </c>
      <c r="R91" s="118">
        <f>VLOOKUP($A91+ROUND((COLUMN()-2)/24,5),АТС!$A$41:$F$784,3)+'Иные услуги '!$C$5+'РСТ РСО-А'!$I$6+'РСТ РСО-А'!$H$9</f>
        <v>2850.1390000000001</v>
      </c>
      <c r="S91" s="118">
        <f>VLOOKUP($A91+ROUND((COLUMN()-2)/24,5),АТС!$A$41:$F$784,3)+'Иные услуги '!$C$5+'РСТ РСО-А'!$I$6+'РСТ РСО-А'!$H$9</f>
        <v>2802.3589999999999</v>
      </c>
      <c r="T91" s="118">
        <f>VLOOKUP($A91+ROUND((COLUMN()-2)/24,5),АТС!$A$41:$F$784,3)+'Иные услуги '!$C$5+'РСТ РСО-А'!$I$6+'РСТ РСО-А'!$H$9</f>
        <v>2790.3890000000001</v>
      </c>
      <c r="U91" s="118">
        <f>VLOOKUP($A91+ROUND((COLUMN()-2)/24,5),АТС!$A$41:$F$784,3)+'Иные услуги '!$C$5+'РСТ РСО-А'!$I$6+'РСТ РСО-А'!$H$9</f>
        <v>2795.279</v>
      </c>
      <c r="V91" s="118">
        <f>VLOOKUP($A91+ROUND((COLUMN()-2)/24,5),АТС!$A$41:$F$784,3)+'Иные услуги '!$C$5+'РСТ РСО-А'!$I$6+'РСТ РСО-А'!$H$9</f>
        <v>2809.6390000000001</v>
      </c>
      <c r="W91" s="118">
        <f>VLOOKUP($A91+ROUND((COLUMN()-2)/24,5),АТС!$A$41:$F$784,3)+'Иные услуги '!$C$5+'РСТ РСО-А'!$I$6+'РСТ РСО-А'!$H$9</f>
        <v>2869.4990000000003</v>
      </c>
      <c r="X91" s="118">
        <f>VLOOKUP($A91+ROUND((COLUMN()-2)/24,5),АТС!$A$41:$F$784,3)+'Иные услуги '!$C$5+'РСТ РСО-А'!$I$6+'РСТ РСО-А'!$H$9</f>
        <v>2794.1990000000001</v>
      </c>
      <c r="Y91" s="118">
        <f>VLOOKUP($A91+ROUND((COLUMN()-2)/24,5),АТС!$A$41:$F$784,3)+'Иные услуги '!$C$5+'РСТ РСО-А'!$I$6+'РСТ РСО-А'!$H$9</f>
        <v>2754.989</v>
      </c>
    </row>
    <row r="92" spans="1:27" x14ac:dyDescent="0.2">
      <c r="A92" s="66">
        <f t="shared" si="2"/>
        <v>43527</v>
      </c>
      <c r="B92" s="118">
        <f>VLOOKUP($A92+ROUND((COLUMN()-2)/24,5),АТС!$A$41:$F$784,3)+'Иные услуги '!$C$5+'РСТ РСО-А'!$I$6+'РСТ РСО-А'!$H$9</f>
        <v>2843.8589999999999</v>
      </c>
      <c r="C92" s="118">
        <f>VLOOKUP($A92+ROUND((COLUMN()-2)/24,5),АТС!$A$41:$F$784,3)+'Иные услуги '!$C$5+'РСТ РСО-А'!$I$6+'РСТ РСО-А'!$H$9</f>
        <v>2900.009</v>
      </c>
      <c r="D92" s="118">
        <f>VLOOKUP($A92+ROUND((COLUMN()-2)/24,5),АТС!$A$41:$F$784,3)+'Иные услуги '!$C$5+'РСТ РСО-А'!$I$6+'РСТ РСО-А'!$H$9</f>
        <v>2923.9190000000003</v>
      </c>
      <c r="E92" s="118">
        <f>VLOOKUP($A92+ROUND((COLUMN()-2)/24,5),АТС!$A$41:$F$784,3)+'Иные услуги '!$C$5+'РСТ РСО-А'!$I$6+'РСТ РСО-А'!$H$9</f>
        <v>2929.069</v>
      </c>
      <c r="F92" s="118">
        <f>VLOOKUP($A92+ROUND((COLUMN()-2)/24,5),АТС!$A$41:$F$784,3)+'Иные услуги '!$C$5+'РСТ РСО-А'!$I$6+'РСТ РСО-А'!$H$9</f>
        <v>2929.9290000000001</v>
      </c>
      <c r="G92" s="118">
        <f>VLOOKUP($A92+ROUND((COLUMN()-2)/24,5),АТС!$A$41:$F$784,3)+'Иные услуги '!$C$5+'РСТ РСО-А'!$I$6+'РСТ РСО-А'!$H$9</f>
        <v>2931.5190000000002</v>
      </c>
      <c r="H92" s="118">
        <f>VLOOKUP($A92+ROUND((COLUMN()-2)/24,5),АТС!$A$41:$F$784,3)+'Иные услуги '!$C$5+'РСТ РСО-А'!$I$6+'РСТ РСО-А'!$H$9</f>
        <v>2960.6390000000001</v>
      </c>
      <c r="I92" s="118">
        <f>VLOOKUP($A92+ROUND((COLUMN()-2)/24,5),АТС!$A$41:$F$784,3)+'Иные услуги '!$C$5+'РСТ РСО-А'!$I$6+'РСТ РСО-А'!$H$9</f>
        <v>2918.9390000000003</v>
      </c>
      <c r="J92" s="118">
        <f>VLOOKUP($A92+ROUND((COLUMN()-2)/24,5),АТС!$A$41:$F$784,3)+'Иные услуги '!$C$5+'РСТ РСО-А'!$I$6+'РСТ РСО-А'!$H$9</f>
        <v>3009.279</v>
      </c>
      <c r="K92" s="118">
        <f>VLOOKUP($A92+ROUND((COLUMN()-2)/24,5),АТС!$A$41:$F$784,3)+'Иные услуги '!$C$5+'РСТ РСО-А'!$I$6+'РСТ РСО-А'!$H$9</f>
        <v>2910.259</v>
      </c>
      <c r="L92" s="118">
        <f>VLOOKUP($A92+ROUND((COLUMN()-2)/24,5),АТС!$A$41:$F$784,3)+'Иные услуги '!$C$5+'РСТ РСО-А'!$I$6+'РСТ РСО-А'!$H$9</f>
        <v>2852.8989999999999</v>
      </c>
      <c r="M92" s="118">
        <f>VLOOKUP($A92+ROUND((COLUMN()-2)/24,5),АТС!$A$41:$F$784,3)+'Иные услуги '!$C$5+'РСТ РСО-А'!$I$6+'РСТ РСО-А'!$H$9</f>
        <v>2852.6890000000003</v>
      </c>
      <c r="N92" s="118">
        <f>VLOOKUP($A92+ROUND((COLUMN()-2)/24,5),АТС!$A$41:$F$784,3)+'Иные услуги '!$C$5+'РСТ РСО-А'!$I$6+'РСТ РСО-А'!$H$9</f>
        <v>2852.1590000000001</v>
      </c>
      <c r="O92" s="118">
        <f>VLOOKUP($A92+ROUND((COLUMN()-2)/24,5),АТС!$A$41:$F$784,3)+'Иные услуги '!$C$5+'РСТ РСО-А'!$I$6+'РСТ РСО-А'!$H$9</f>
        <v>2852.2290000000003</v>
      </c>
      <c r="P92" s="118">
        <f>VLOOKUP($A92+ROUND((COLUMN()-2)/24,5),АТС!$A$41:$F$784,3)+'Иные услуги '!$C$5+'РСТ РСО-А'!$I$6+'РСТ РСО-А'!$H$9</f>
        <v>2852.0790000000002</v>
      </c>
      <c r="Q92" s="118">
        <f>VLOOKUP($A92+ROUND((COLUMN()-2)/24,5),АТС!$A$41:$F$784,3)+'Иные услуги '!$C$5+'РСТ РСО-А'!$I$6+'РСТ РСО-А'!$H$9</f>
        <v>2851.2890000000002</v>
      </c>
      <c r="R92" s="118">
        <f>VLOOKUP($A92+ROUND((COLUMN()-2)/24,5),АТС!$A$41:$F$784,3)+'Иные услуги '!$C$5+'РСТ РСО-А'!$I$6+'РСТ РСО-А'!$H$9</f>
        <v>2851.4290000000001</v>
      </c>
      <c r="S92" s="118">
        <f>VLOOKUP($A92+ROUND((COLUMN()-2)/24,5),АТС!$A$41:$F$784,3)+'Иные услуги '!$C$5+'РСТ РСО-А'!$I$6+'РСТ РСО-А'!$H$9</f>
        <v>2804.4790000000003</v>
      </c>
      <c r="T92" s="118">
        <f>VLOOKUP($A92+ROUND((COLUMN()-2)/24,5),АТС!$A$41:$F$784,3)+'Иные услуги '!$C$5+'РСТ РСО-А'!$I$6+'РСТ РСО-А'!$H$9</f>
        <v>2809.6489999999999</v>
      </c>
      <c r="U92" s="118">
        <f>VLOOKUP($A92+ROUND((COLUMN()-2)/24,5),АТС!$A$41:$F$784,3)+'Иные услуги '!$C$5+'РСТ РСО-А'!$I$6+'РСТ РСО-А'!$H$9</f>
        <v>2797.3090000000002</v>
      </c>
      <c r="V92" s="118">
        <f>VLOOKUP($A92+ROUND((COLUMN()-2)/24,5),АТС!$A$41:$F$784,3)+'Иные услуги '!$C$5+'РСТ РСО-А'!$I$6+'РСТ РСО-А'!$H$9</f>
        <v>2811.6690000000003</v>
      </c>
      <c r="W92" s="118">
        <f>VLOOKUP($A92+ROUND((COLUMN()-2)/24,5),АТС!$A$41:$F$784,3)+'Иные услуги '!$C$5+'РСТ РСО-А'!$I$6+'РСТ РСО-А'!$H$9</f>
        <v>2870.049</v>
      </c>
      <c r="X92" s="118">
        <f>VLOOKUP($A92+ROUND((COLUMN()-2)/24,5),АТС!$A$41:$F$784,3)+'Иные услуги '!$C$5+'РСТ РСО-А'!$I$6+'РСТ РСО-А'!$H$9</f>
        <v>2793.5790000000002</v>
      </c>
      <c r="Y92" s="118">
        <f>VLOOKUP($A92+ROUND((COLUMN()-2)/24,5),АТС!$A$41:$F$784,3)+'Иные услуги '!$C$5+'РСТ РСО-А'!$I$6+'РСТ РСО-А'!$H$9</f>
        <v>2755.1390000000001</v>
      </c>
    </row>
    <row r="93" spans="1:27" x14ac:dyDescent="0.2">
      <c r="A93" s="66">
        <f t="shared" si="2"/>
        <v>43528</v>
      </c>
      <c r="B93" s="118">
        <f>VLOOKUP($A93+ROUND((COLUMN()-2)/24,5),АТС!$A$41:$F$784,3)+'Иные услуги '!$C$5+'РСТ РСО-А'!$I$6+'РСТ РСО-А'!$H$9</f>
        <v>2844.6990000000001</v>
      </c>
      <c r="C93" s="118">
        <f>VLOOKUP($A93+ROUND((COLUMN()-2)/24,5),АТС!$A$41:$F$784,3)+'Иные услуги '!$C$5+'РСТ РСО-А'!$I$6+'РСТ РСО-А'!$H$9</f>
        <v>2899.6990000000001</v>
      </c>
      <c r="D93" s="118">
        <f>VLOOKUP($A93+ROUND((COLUMN()-2)/24,5),АТС!$A$41:$F$784,3)+'Иные услуги '!$C$5+'РСТ РСО-А'!$I$6+'РСТ РСО-А'!$H$9</f>
        <v>2923.989</v>
      </c>
      <c r="E93" s="118">
        <f>VLOOKUP($A93+ROUND((COLUMN()-2)/24,5),АТС!$A$41:$F$784,3)+'Иные услуги '!$C$5+'РСТ РСО-А'!$I$6+'РСТ РСО-А'!$H$9</f>
        <v>2917.239</v>
      </c>
      <c r="F93" s="118">
        <f>VLOOKUP($A93+ROUND((COLUMN()-2)/24,5),АТС!$A$41:$F$784,3)+'Иные услуги '!$C$5+'РСТ РСО-А'!$I$6+'РСТ РСО-А'!$H$9</f>
        <v>2930.9290000000001</v>
      </c>
      <c r="G93" s="118">
        <f>VLOOKUP($A93+ROUND((COLUMN()-2)/24,5),АТС!$A$41:$F$784,3)+'Иные услуги '!$C$5+'РСТ РСО-А'!$I$6+'РСТ РСО-А'!$H$9</f>
        <v>2907.299</v>
      </c>
      <c r="H93" s="118">
        <f>VLOOKUP($A93+ROUND((COLUMN()-2)/24,5),АТС!$A$41:$F$784,3)+'Иные услуги '!$C$5+'РСТ РСО-А'!$I$6+'РСТ РСО-А'!$H$9</f>
        <v>2884.3890000000001</v>
      </c>
      <c r="I93" s="118">
        <f>VLOOKUP($A93+ROUND((COLUMN()-2)/24,5),АТС!$A$41:$F$784,3)+'Иные услуги '!$C$5+'РСТ РСО-А'!$I$6+'РСТ РСО-А'!$H$9</f>
        <v>2779.779</v>
      </c>
      <c r="J93" s="118">
        <f>VLOOKUP($A93+ROUND((COLUMN()-2)/24,5),АТС!$A$41:$F$784,3)+'Иные услуги '!$C$5+'РСТ РСО-А'!$I$6+'РСТ РСО-А'!$H$9</f>
        <v>2813.1690000000003</v>
      </c>
      <c r="K93" s="118">
        <f>VLOOKUP($A93+ROUND((COLUMN()-2)/24,5),АТС!$A$41:$F$784,3)+'Иные услуги '!$C$5+'РСТ РСО-А'!$I$6+'РСТ РСО-А'!$H$9</f>
        <v>2757.279</v>
      </c>
      <c r="L93" s="118">
        <f>VLOOKUP($A93+ROUND((COLUMN()-2)/24,5),АТС!$A$41:$F$784,3)+'Иные услуги '!$C$5+'РСТ РСО-А'!$I$6+'РСТ РСО-А'!$H$9</f>
        <v>2753.9190000000003</v>
      </c>
      <c r="M93" s="118">
        <f>VLOOKUP($A93+ROUND((COLUMN()-2)/24,5),АТС!$A$41:$F$784,3)+'Иные услуги '!$C$5+'РСТ РСО-А'!$I$6+'РСТ РСО-А'!$H$9</f>
        <v>2751.9190000000003</v>
      </c>
      <c r="N93" s="118">
        <f>VLOOKUP($A93+ROUND((COLUMN()-2)/24,5),АТС!$A$41:$F$784,3)+'Иные услуги '!$C$5+'РСТ РСО-А'!$I$6+'РСТ РСО-А'!$H$9</f>
        <v>2759.819</v>
      </c>
      <c r="O93" s="118">
        <f>VLOOKUP($A93+ROUND((COLUMN()-2)/24,5),АТС!$A$41:$F$784,3)+'Иные услуги '!$C$5+'РСТ РСО-А'!$I$6+'РСТ РСО-А'!$H$9</f>
        <v>2787.0790000000002</v>
      </c>
      <c r="P93" s="118">
        <f>VLOOKUP($A93+ROUND((COLUMN()-2)/24,5),АТС!$A$41:$F$784,3)+'Иные услуги '!$C$5+'РСТ РСО-А'!$I$6+'РСТ РСО-А'!$H$9</f>
        <v>2751.009</v>
      </c>
      <c r="Q93" s="118">
        <f>VLOOKUP($A93+ROUND((COLUMN()-2)/24,5),АТС!$A$41:$F$784,3)+'Иные услуги '!$C$5+'РСТ РСО-А'!$I$6+'РСТ РСО-А'!$H$9</f>
        <v>2750.799</v>
      </c>
      <c r="R93" s="118">
        <f>VLOOKUP($A93+ROUND((COLUMN()-2)/24,5),АТС!$A$41:$F$784,3)+'Иные услуги '!$C$5+'РСТ РСО-А'!$I$6+'РСТ РСО-А'!$H$9</f>
        <v>2750.3589999999999</v>
      </c>
      <c r="S93" s="118">
        <f>VLOOKUP($A93+ROUND((COLUMN()-2)/24,5),АТС!$A$41:$F$784,3)+'Иные услуги '!$C$5+'РСТ РСО-А'!$I$6+'РСТ РСО-А'!$H$9</f>
        <v>2748.6690000000003</v>
      </c>
      <c r="T93" s="118">
        <f>VLOOKUP($A93+ROUND((COLUMN()-2)/24,5),АТС!$A$41:$F$784,3)+'Иные услуги '!$C$5+'РСТ РСО-А'!$I$6+'РСТ РСО-А'!$H$9</f>
        <v>2761.0390000000002</v>
      </c>
      <c r="U93" s="118">
        <f>VLOOKUP($A93+ROUND((COLUMN()-2)/24,5),АТС!$A$41:$F$784,3)+'Иные услуги '!$C$5+'РСТ РСО-А'!$I$6+'РСТ РСО-А'!$H$9</f>
        <v>2779.6790000000001</v>
      </c>
      <c r="V93" s="118">
        <f>VLOOKUP($A93+ROUND((COLUMN()-2)/24,5),АТС!$A$41:$F$784,3)+'Иные услуги '!$C$5+'РСТ РСО-А'!$I$6+'РСТ РСО-А'!$H$9</f>
        <v>2793.6489999999999</v>
      </c>
      <c r="W93" s="118">
        <f>VLOOKUP($A93+ROUND((COLUMN()-2)/24,5),АТС!$A$41:$F$784,3)+'Иные услуги '!$C$5+'РСТ РСО-А'!$I$6+'РСТ РСО-А'!$H$9</f>
        <v>2848.9490000000001</v>
      </c>
      <c r="X93" s="118">
        <f>VLOOKUP($A93+ROUND((COLUMN()-2)/24,5),АТС!$A$41:$F$784,3)+'Иные услуги '!$C$5+'РСТ РСО-А'!$I$6+'РСТ РСО-А'!$H$9</f>
        <v>2787.7190000000001</v>
      </c>
      <c r="Y93" s="118">
        <f>VLOOKUP($A93+ROUND((COLUMN()-2)/24,5),АТС!$A$41:$F$784,3)+'Иные услуги '!$C$5+'РСТ РСО-А'!$I$6+'РСТ РСО-А'!$H$9</f>
        <v>2741.8589999999999</v>
      </c>
    </row>
    <row r="94" spans="1:27" x14ac:dyDescent="0.2">
      <c r="A94" s="66">
        <f t="shared" si="2"/>
        <v>43529</v>
      </c>
      <c r="B94" s="118">
        <f>VLOOKUP($A94+ROUND((COLUMN()-2)/24,5),АТС!$A$41:$F$784,3)+'Иные услуги '!$C$5+'РСТ РСО-А'!$I$6+'РСТ РСО-А'!$H$9</f>
        <v>2823.8390000000004</v>
      </c>
      <c r="C94" s="118">
        <f>VLOOKUP($A94+ROUND((COLUMN()-2)/24,5),АТС!$A$41:$F$784,3)+'Иные услуги '!$C$5+'РСТ РСО-А'!$I$6+'РСТ РСО-А'!$H$9</f>
        <v>2882.2490000000003</v>
      </c>
      <c r="D94" s="118">
        <f>VLOOKUP($A94+ROUND((COLUMN()-2)/24,5),АТС!$A$41:$F$784,3)+'Иные услуги '!$C$5+'РСТ РСО-А'!$I$6+'РСТ РСО-А'!$H$9</f>
        <v>2904.8490000000002</v>
      </c>
      <c r="E94" s="118">
        <f>VLOOKUP($A94+ROUND((COLUMN()-2)/24,5),АТС!$A$41:$F$784,3)+'Иные услуги '!$C$5+'РСТ РСО-А'!$I$6+'РСТ РСО-А'!$H$9</f>
        <v>2898.4490000000001</v>
      </c>
      <c r="F94" s="118">
        <f>VLOOKUP($A94+ROUND((COLUMN()-2)/24,5),АТС!$A$41:$F$784,3)+'Иные услуги '!$C$5+'РСТ РСО-А'!$I$6+'РСТ РСО-А'!$H$9</f>
        <v>2911.5390000000002</v>
      </c>
      <c r="G94" s="118">
        <f>VLOOKUP($A94+ROUND((COLUMN()-2)/24,5),АТС!$A$41:$F$784,3)+'Иные услуги '!$C$5+'РСТ РСО-А'!$I$6+'РСТ РСО-А'!$H$9</f>
        <v>2888.9990000000003</v>
      </c>
      <c r="H94" s="118">
        <f>VLOOKUP($A94+ROUND((COLUMN()-2)/24,5),АТС!$A$41:$F$784,3)+'Иные услуги '!$C$5+'РСТ РСО-А'!$I$6+'РСТ РСО-А'!$H$9</f>
        <v>2859.6690000000003</v>
      </c>
      <c r="I94" s="118">
        <f>VLOOKUP($A94+ROUND((COLUMN()-2)/24,5),АТС!$A$41:$F$784,3)+'Иные услуги '!$C$5+'РСТ РСО-А'!$I$6+'РСТ РСО-А'!$H$9</f>
        <v>2763.259</v>
      </c>
      <c r="J94" s="118">
        <f>VLOOKUP($A94+ROUND((COLUMN()-2)/24,5),АТС!$A$41:$F$784,3)+'Иные услуги '!$C$5+'РСТ РСО-А'!$I$6+'РСТ РСО-А'!$H$9</f>
        <v>2811.569</v>
      </c>
      <c r="K94" s="118">
        <f>VLOOKUP($A94+ROUND((COLUMN()-2)/24,5),АТС!$A$41:$F$784,3)+'Иные услуги '!$C$5+'РСТ РСО-А'!$I$6+'РСТ РСО-А'!$H$9</f>
        <v>2756.7490000000003</v>
      </c>
      <c r="L94" s="118">
        <f>VLOOKUP($A94+ROUND((COLUMN()-2)/24,5),АТС!$A$41:$F$784,3)+'Иные услуги '!$C$5+'РСТ РСО-А'!$I$6+'РСТ РСО-А'!$H$9</f>
        <v>2752.1390000000001</v>
      </c>
      <c r="M94" s="118">
        <f>VLOOKUP($A94+ROUND((COLUMN()-2)/24,5),АТС!$A$41:$F$784,3)+'Иные услуги '!$C$5+'РСТ РСО-А'!$I$6+'РСТ РСО-А'!$H$9</f>
        <v>2753.3690000000001</v>
      </c>
      <c r="N94" s="118">
        <f>VLOOKUP($A94+ROUND((COLUMN()-2)/24,5),АТС!$A$41:$F$784,3)+'Иные услуги '!$C$5+'РСТ РСО-А'!$I$6+'РСТ РСО-А'!$H$9</f>
        <v>2761.0990000000002</v>
      </c>
      <c r="O94" s="118">
        <f>VLOOKUP($A94+ROUND((COLUMN()-2)/24,5),АТС!$A$41:$F$784,3)+'Иные услуги '!$C$5+'РСТ РСО-А'!$I$6+'РСТ РСО-А'!$H$9</f>
        <v>2787.8490000000002</v>
      </c>
      <c r="P94" s="118">
        <f>VLOOKUP($A94+ROUND((COLUMN()-2)/24,5),АТС!$A$41:$F$784,3)+'Иные услуги '!$C$5+'РСТ РСО-А'!$I$6+'РСТ РСО-А'!$H$9</f>
        <v>2750.4290000000001</v>
      </c>
      <c r="Q94" s="118">
        <f>VLOOKUP($A94+ROUND((COLUMN()-2)/24,5),АТС!$A$41:$F$784,3)+'Иные услуги '!$C$5+'РСТ РСО-А'!$I$6+'РСТ РСО-А'!$H$9</f>
        <v>2750.279</v>
      </c>
      <c r="R94" s="118">
        <f>VLOOKUP($A94+ROUND((COLUMN()-2)/24,5),АТС!$A$41:$F$784,3)+'Иные услуги '!$C$5+'РСТ РСО-А'!$I$6+'РСТ РСО-А'!$H$9</f>
        <v>2749.739</v>
      </c>
      <c r="S94" s="118">
        <f>VLOOKUP($A94+ROUND((COLUMN()-2)/24,5),АТС!$A$41:$F$784,3)+'Иные услуги '!$C$5+'РСТ РСО-А'!$I$6+'РСТ РСО-А'!$H$9</f>
        <v>2748.4390000000003</v>
      </c>
      <c r="T94" s="118">
        <f>VLOOKUP($A94+ROUND((COLUMN()-2)/24,5),АТС!$A$41:$F$784,3)+'Иные услуги '!$C$5+'РСТ РСО-А'!$I$6+'РСТ РСО-А'!$H$9</f>
        <v>2764.4390000000003</v>
      </c>
      <c r="U94" s="118">
        <f>VLOOKUP($A94+ROUND((COLUMN()-2)/24,5),АТС!$A$41:$F$784,3)+'Иные услуги '!$C$5+'РСТ РСО-А'!$I$6+'РСТ РСО-А'!$H$9</f>
        <v>2780.3690000000001</v>
      </c>
      <c r="V94" s="118">
        <f>VLOOKUP($A94+ROUND((COLUMN()-2)/24,5),АТС!$A$41:$F$784,3)+'Иные услуги '!$C$5+'РСТ РСО-А'!$I$6+'РСТ РСО-А'!$H$9</f>
        <v>2793.9290000000001</v>
      </c>
      <c r="W94" s="118">
        <f>VLOOKUP($A94+ROUND((COLUMN()-2)/24,5),АТС!$A$41:$F$784,3)+'Иные услуги '!$C$5+'РСТ РСО-А'!$I$6+'РСТ РСО-А'!$H$9</f>
        <v>2850.1089999999999</v>
      </c>
      <c r="X94" s="118">
        <f>VLOOKUP($A94+ROUND((COLUMN()-2)/24,5),АТС!$A$41:$F$784,3)+'Иные услуги '!$C$5+'РСТ РСО-А'!$I$6+'РСТ РСО-А'!$H$9</f>
        <v>2783.5590000000002</v>
      </c>
      <c r="Y94" s="118">
        <f>VLOOKUP($A94+ROUND((COLUMN()-2)/24,5),АТС!$A$41:$F$784,3)+'Иные услуги '!$C$5+'РСТ РСО-А'!$I$6+'РСТ РСО-А'!$H$9</f>
        <v>2741.049</v>
      </c>
    </row>
    <row r="95" spans="1:27" x14ac:dyDescent="0.2">
      <c r="A95" s="66">
        <f t="shared" si="2"/>
        <v>43530</v>
      </c>
      <c r="B95" s="118">
        <f>VLOOKUP($A95+ROUND((COLUMN()-2)/24,5),АТС!$A$41:$F$784,3)+'Иные услуги '!$C$5+'РСТ РСО-А'!$I$6+'РСТ РСО-А'!$H$9</f>
        <v>2847.0990000000002</v>
      </c>
      <c r="C95" s="118">
        <f>VLOOKUP($A95+ROUND((COLUMN()-2)/24,5),АТС!$A$41:$F$784,3)+'Иные услуги '!$C$5+'РСТ РСО-А'!$I$6+'РСТ РСО-А'!$H$9</f>
        <v>2855.259</v>
      </c>
      <c r="D95" s="118">
        <f>VLOOKUP($A95+ROUND((COLUMN()-2)/24,5),АТС!$A$41:$F$784,3)+'Иные услуги '!$C$5+'РСТ РСО-А'!$I$6+'РСТ РСО-А'!$H$9</f>
        <v>2913.1089999999999</v>
      </c>
      <c r="E95" s="118">
        <f>VLOOKUP($A95+ROUND((COLUMN()-2)/24,5),АТС!$A$41:$F$784,3)+'Иные услуги '!$C$5+'РСТ РСО-А'!$I$6+'РСТ РСО-А'!$H$9</f>
        <v>2912.4390000000003</v>
      </c>
      <c r="F95" s="118">
        <f>VLOOKUP($A95+ROUND((COLUMN()-2)/24,5),АТС!$A$41:$F$784,3)+'Иные услуги '!$C$5+'РСТ РСО-А'!$I$6+'РСТ РСО-А'!$H$9</f>
        <v>2912.8390000000004</v>
      </c>
      <c r="G95" s="118">
        <f>VLOOKUP($A95+ROUND((COLUMN()-2)/24,5),АТС!$A$41:$F$784,3)+'Иные услуги '!$C$5+'РСТ РСО-А'!$I$6+'РСТ РСО-А'!$H$9</f>
        <v>2902.3390000000004</v>
      </c>
      <c r="H95" s="118">
        <f>VLOOKUP($A95+ROUND((COLUMN()-2)/24,5),АТС!$A$41:$F$784,3)+'Иные услуги '!$C$5+'РСТ РСО-А'!$I$6+'РСТ РСО-А'!$H$9</f>
        <v>2859.2190000000001</v>
      </c>
      <c r="I95" s="118">
        <f>VLOOKUP($A95+ROUND((COLUMN()-2)/24,5),АТС!$A$41:$F$784,3)+'Иные услуги '!$C$5+'РСТ РСО-А'!$I$6+'РСТ РСО-А'!$H$9</f>
        <v>2751.2090000000003</v>
      </c>
      <c r="J95" s="118">
        <f>VLOOKUP($A95+ROUND((COLUMN()-2)/24,5),АТС!$A$41:$F$784,3)+'Иные услуги '!$C$5+'РСТ РСО-А'!$I$6+'РСТ РСО-А'!$H$9</f>
        <v>2811.1990000000001</v>
      </c>
      <c r="K95" s="118">
        <f>VLOOKUP($A95+ROUND((COLUMN()-2)/24,5),АТС!$A$41:$F$784,3)+'Иные услуги '!$C$5+'РСТ РСО-А'!$I$6+'РСТ РСО-А'!$H$9</f>
        <v>2789.759</v>
      </c>
      <c r="L95" s="118">
        <f>VLOOKUP($A95+ROUND((COLUMN()-2)/24,5),АТС!$A$41:$F$784,3)+'Иные услуги '!$C$5+'РСТ РСО-А'!$I$6+'РСТ РСО-А'!$H$9</f>
        <v>2789.779</v>
      </c>
      <c r="M95" s="118">
        <f>VLOOKUP($A95+ROUND((COLUMN()-2)/24,5),АТС!$A$41:$F$784,3)+'Иные услуги '!$C$5+'РСТ РСО-А'!$I$6+'РСТ РСО-А'!$H$9</f>
        <v>2788.6290000000004</v>
      </c>
      <c r="N95" s="118">
        <f>VLOOKUP($A95+ROUND((COLUMN()-2)/24,5),АТС!$A$41:$F$784,3)+'Иные услуги '!$C$5+'РСТ РСО-А'!$I$6+'РСТ РСО-А'!$H$9</f>
        <v>2811.0190000000002</v>
      </c>
      <c r="O95" s="118">
        <f>VLOOKUP($A95+ROUND((COLUMN()-2)/24,5),АТС!$A$41:$F$784,3)+'Иные услуги '!$C$5+'РСТ РСО-А'!$I$6+'РСТ РСО-А'!$H$9</f>
        <v>2810.9390000000003</v>
      </c>
      <c r="P95" s="118">
        <f>VLOOKUP($A95+ROUND((COLUMN()-2)/24,5),АТС!$A$41:$F$784,3)+'Иные услуги '!$C$5+'РСТ РСО-А'!$I$6+'РСТ РСО-А'!$H$9</f>
        <v>2810.5590000000002</v>
      </c>
      <c r="Q95" s="118">
        <f>VLOOKUP($A95+ROUND((COLUMN()-2)/24,5),АТС!$A$41:$F$784,3)+'Иные услуги '!$C$5+'РСТ РСО-А'!$I$6+'РСТ РСО-А'!$H$9</f>
        <v>2786.549</v>
      </c>
      <c r="R95" s="118">
        <f>VLOOKUP($A95+ROUND((COLUMN()-2)/24,5),АТС!$A$41:$F$784,3)+'Иные услуги '!$C$5+'РСТ РСО-А'!$I$6+'РСТ РСО-А'!$H$9</f>
        <v>2785.8790000000004</v>
      </c>
      <c r="S95" s="118">
        <f>VLOOKUP($A95+ROUND((COLUMN()-2)/24,5),АТС!$A$41:$F$784,3)+'Иные услуги '!$C$5+'РСТ РСО-А'!$I$6+'РСТ РСО-А'!$H$9</f>
        <v>2765.029</v>
      </c>
      <c r="T95" s="118">
        <f>VLOOKUP($A95+ROUND((COLUMN()-2)/24,5),АТС!$A$41:$F$784,3)+'Иные услуги '!$C$5+'РСТ РСО-А'!$I$6+'РСТ РСО-А'!$H$9</f>
        <v>2820.0790000000002</v>
      </c>
      <c r="U95" s="118">
        <f>VLOOKUP($A95+ROUND((COLUMN()-2)/24,5),АТС!$A$41:$F$784,3)+'Иные услуги '!$C$5+'РСТ РСО-А'!$I$6+'РСТ РСО-А'!$H$9</f>
        <v>2823.6489999999999</v>
      </c>
      <c r="V95" s="118">
        <f>VLOOKUP($A95+ROUND((COLUMN()-2)/24,5),АТС!$A$41:$F$784,3)+'Иные услуги '!$C$5+'РСТ РСО-А'!$I$6+'РСТ РСО-А'!$H$9</f>
        <v>2888.3790000000004</v>
      </c>
      <c r="W95" s="118">
        <f>VLOOKUP($A95+ROUND((COLUMN()-2)/24,5),АТС!$A$41:$F$784,3)+'Иные услуги '!$C$5+'РСТ РСО-А'!$I$6+'РСТ РСО-А'!$H$9</f>
        <v>2887.8690000000001</v>
      </c>
      <c r="X95" s="118">
        <f>VLOOKUP($A95+ROUND((COLUMN()-2)/24,5),АТС!$A$41:$F$784,3)+'Иные услуги '!$C$5+'РСТ РСО-А'!$I$6+'РСТ РСО-А'!$H$9</f>
        <v>2745.4390000000003</v>
      </c>
      <c r="Y95" s="118">
        <f>VLOOKUP($A95+ROUND((COLUMN()-2)/24,5),АТС!$A$41:$F$784,3)+'Иные услуги '!$C$5+'РСТ РСО-А'!$I$6+'РСТ РСО-А'!$H$9</f>
        <v>2761.9490000000001</v>
      </c>
    </row>
    <row r="96" spans="1:27" x14ac:dyDescent="0.2">
      <c r="A96" s="66">
        <f t="shared" si="2"/>
        <v>43531</v>
      </c>
      <c r="B96" s="118">
        <f>VLOOKUP($A96+ROUND((COLUMN()-2)/24,5),АТС!$A$41:$F$784,3)+'Иные услуги '!$C$5+'РСТ РСО-А'!$I$6+'РСТ РСО-А'!$H$9</f>
        <v>2847.8690000000001</v>
      </c>
      <c r="C96" s="118">
        <f>VLOOKUP($A96+ROUND((COLUMN()-2)/24,5),АТС!$A$41:$F$784,3)+'Иные услуги '!$C$5+'РСТ РСО-А'!$I$6+'РСТ РСО-А'!$H$9</f>
        <v>2883.6790000000001</v>
      </c>
      <c r="D96" s="118">
        <f>VLOOKUP($A96+ROUND((COLUMN()-2)/24,5),АТС!$A$41:$F$784,3)+'Иные услуги '!$C$5+'РСТ РСО-А'!$I$6+'РСТ РСО-А'!$H$9</f>
        <v>2911.0790000000002</v>
      </c>
      <c r="E96" s="118">
        <f>VLOOKUP($A96+ROUND((COLUMN()-2)/24,5),АТС!$A$41:$F$784,3)+'Иные услуги '!$C$5+'РСТ РСО-А'!$I$6+'РСТ РСО-А'!$H$9</f>
        <v>2910.9790000000003</v>
      </c>
      <c r="F96" s="118">
        <f>VLOOKUP($A96+ROUND((COLUMN()-2)/24,5),АТС!$A$41:$F$784,3)+'Иные услуги '!$C$5+'РСТ РСО-А'!$I$6+'РСТ РСО-А'!$H$9</f>
        <v>2911.3290000000002</v>
      </c>
      <c r="G96" s="118">
        <f>VLOOKUP($A96+ROUND((COLUMN()-2)/24,5),АТС!$A$41:$F$784,3)+'Иные услуги '!$C$5+'РСТ РСО-А'!$I$6+'РСТ РСО-А'!$H$9</f>
        <v>2914.029</v>
      </c>
      <c r="H96" s="118">
        <f>VLOOKUP($A96+ROUND((COLUMN()-2)/24,5),АТС!$A$41:$F$784,3)+'Иные услуги '!$C$5+'РСТ РСО-А'!$I$6+'РСТ РСО-А'!$H$9</f>
        <v>2898.8790000000004</v>
      </c>
      <c r="I96" s="118">
        <f>VLOOKUP($A96+ROUND((COLUMN()-2)/24,5),АТС!$A$41:$F$784,3)+'Иные услуги '!$C$5+'РСТ РСО-А'!$I$6+'РСТ РСО-А'!$H$9</f>
        <v>2751.1590000000001</v>
      </c>
      <c r="J96" s="118">
        <f>VLOOKUP($A96+ROUND((COLUMN()-2)/24,5),АТС!$A$41:$F$784,3)+'Иные услуги '!$C$5+'РСТ РСО-А'!$I$6+'РСТ РСО-А'!$H$9</f>
        <v>2811.9090000000001</v>
      </c>
      <c r="K96" s="118">
        <f>VLOOKUP($A96+ROUND((COLUMN()-2)/24,5),АТС!$A$41:$F$784,3)+'Иные услуги '!$C$5+'РСТ РСО-А'!$I$6+'РСТ РСО-А'!$H$9</f>
        <v>2787.9290000000001</v>
      </c>
      <c r="L96" s="118">
        <f>VLOOKUP($A96+ROUND((COLUMN()-2)/24,5),АТС!$A$41:$F$784,3)+'Иные услуги '!$C$5+'РСТ РСО-А'!$I$6+'РСТ РСО-А'!$H$9</f>
        <v>2788.029</v>
      </c>
      <c r="M96" s="118">
        <f>VLOOKUP($A96+ROUND((COLUMN()-2)/24,5),АТС!$A$41:$F$784,3)+'Иные услуги '!$C$5+'РСТ РСО-А'!$I$6+'РСТ РСО-А'!$H$9</f>
        <v>2787.5790000000002</v>
      </c>
      <c r="N96" s="118">
        <f>VLOOKUP($A96+ROUND((COLUMN()-2)/24,5),АТС!$A$41:$F$784,3)+'Иные услуги '!$C$5+'РСТ РСО-А'!$I$6+'РСТ РСО-А'!$H$9</f>
        <v>2811.1190000000001</v>
      </c>
      <c r="O96" s="118">
        <f>VLOOKUP($A96+ROUND((COLUMN()-2)/24,5),АТС!$A$41:$F$784,3)+'Иные услуги '!$C$5+'РСТ РСО-А'!$I$6+'РСТ РСО-А'!$H$9</f>
        <v>2809.6190000000001</v>
      </c>
      <c r="P96" s="118">
        <f>VLOOKUP($A96+ROUND((COLUMN()-2)/24,5),АТС!$A$41:$F$784,3)+'Иные услуги '!$C$5+'РСТ РСО-А'!$I$6+'РСТ РСО-А'!$H$9</f>
        <v>2809.569</v>
      </c>
      <c r="Q96" s="118">
        <f>VLOOKUP($A96+ROUND((COLUMN()-2)/24,5),АТС!$A$41:$F$784,3)+'Иные услуги '!$C$5+'РСТ РСО-А'!$I$6+'РСТ РСО-А'!$H$9</f>
        <v>2809.4490000000001</v>
      </c>
      <c r="R96" s="118">
        <f>VLOOKUP($A96+ROUND((COLUMN()-2)/24,5),АТС!$A$41:$F$784,3)+'Иные услуги '!$C$5+'РСТ РСО-А'!$I$6+'РСТ РСО-А'!$H$9</f>
        <v>2808.8090000000002</v>
      </c>
      <c r="S96" s="118">
        <f>VLOOKUP($A96+ROUND((COLUMN()-2)/24,5),АТС!$A$41:$F$784,3)+'Иные услуги '!$C$5+'РСТ РСО-А'!$I$6+'РСТ РСО-А'!$H$9</f>
        <v>2767.3290000000002</v>
      </c>
      <c r="T96" s="118">
        <f>VLOOKUP($A96+ROUND((COLUMN()-2)/24,5),АТС!$A$41:$F$784,3)+'Иные услуги '!$C$5+'РСТ РСО-А'!$I$6+'РСТ РСО-А'!$H$9</f>
        <v>2822.279</v>
      </c>
      <c r="U96" s="118">
        <f>VLOOKUP($A96+ROUND((COLUMN()-2)/24,5),АТС!$A$41:$F$784,3)+'Иные услуги '!$C$5+'РСТ РСО-А'!$I$6+'РСТ РСО-А'!$H$9</f>
        <v>2780.2890000000002</v>
      </c>
      <c r="V96" s="118">
        <f>VLOOKUP($A96+ROUND((COLUMN()-2)/24,5),АТС!$A$41:$F$784,3)+'Иные услуги '!$C$5+'РСТ РСО-А'!$I$6+'РСТ РСО-А'!$H$9</f>
        <v>2823.2890000000002</v>
      </c>
      <c r="W96" s="118">
        <f>VLOOKUP($A96+ROUND((COLUMN()-2)/24,5),АТС!$A$41:$F$784,3)+'Иные услуги '!$C$5+'РСТ РСО-А'!$I$6+'РСТ РСО-А'!$H$9</f>
        <v>2891.2090000000003</v>
      </c>
      <c r="X96" s="118">
        <f>VLOOKUP($A96+ROUND((COLUMN()-2)/24,5),АТС!$A$41:$F$784,3)+'Иные услуги '!$C$5+'РСТ РСО-А'!$I$6+'РСТ РСО-А'!$H$9</f>
        <v>2783.8490000000002</v>
      </c>
      <c r="Y96" s="118">
        <f>VLOOKUP($A96+ROUND((COLUMN()-2)/24,5),АТС!$A$41:$F$784,3)+'Иные услуги '!$C$5+'РСТ РСО-А'!$I$6+'РСТ РСО-А'!$H$9</f>
        <v>2752.9490000000001</v>
      </c>
    </row>
    <row r="97" spans="1:25" x14ac:dyDescent="0.2">
      <c r="A97" s="66">
        <f t="shared" si="2"/>
        <v>43532</v>
      </c>
      <c r="B97" s="118">
        <f>VLOOKUP($A97+ROUND((COLUMN()-2)/24,5),АТС!$A$41:$F$784,3)+'Иные услуги '!$C$5+'РСТ РСО-А'!$I$6+'РСТ РСО-А'!$H$9</f>
        <v>2848.3290000000002</v>
      </c>
      <c r="C97" s="118">
        <f>VLOOKUP($A97+ROUND((COLUMN()-2)/24,5),АТС!$A$41:$F$784,3)+'Иные услуги '!$C$5+'РСТ РСО-А'!$I$6+'РСТ РСО-А'!$H$9</f>
        <v>2914.3290000000002</v>
      </c>
      <c r="D97" s="118">
        <f>VLOOKUP($A97+ROUND((COLUMN()-2)/24,5),АТС!$A$41:$F$784,3)+'Иные услуги '!$C$5+'РСТ РСО-А'!$I$6+'РСТ РСО-А'!$H$9</f>
        <v>2912.8790000000004</v>
      </c>
      <c r="E97" s="118">
        <f>VLOOKUP($A97+ROUND((COLUMN()-2)/24,5),АТС!$A$41:$F$784,3)+'Иные услуги '!$C$5+'РСТ РСО-А'!$I$6+'РСТ РСО-А'!$H$9</f>
        <v>2912.1790000000001</v>
      </c>
      <c r="F97" s="118">
        <f>VLOOKUP($A97+ROUND((COLUMN()-2)/24,5),АТС!$A$41:$F$784,3)+'Иные услуги '!$C$5+'РСТ РСО-А'!$I$6+'РСТ РСО-А'!$H$9</f>
        <v>2912.529</v>
      </c>
      <c r="G97" s="118">
        <f>VLOOKUP($A97+ROUND((COLUMN()-2)/24,5),АТС!$A$41:$F$784,3)+'Иные услуги '!$C$5+'РСТ РСО-А'!$I$6+'РСТ РСО-А'!$H$9</f>
        <v>2912.9990000000003</v>
      </c>
      <c r="H97" s="118">
        <f>VLOOKUP($A97+ROUND((COLUMN()-2)/24,5),АТС!$A$41:$F$784,3)+'Иные услуги '!$C$5+'РСТ РСО-А'!$I$6+'РСТ РСО-А'!$H$9</f>
        <v>2893.8589999999999</v>
      </c>
      <c r="I97" s="118">
        <f>VLOOKUP($A97+ROUND((COLUMN()-2)/24,5),АТС!$A$41:$F$784,3)+'Иные услуги '!$C$5+'РСТ РСО-А'!$I$6+'РСТ РСО-А'!$H$9</f>
        <v>2747.1790000000001</v>
      </c>
      <c r="J97" s="118">
        <f>VLOOKUP($A97+ROUND((COLUMN()-2)/24,5),АТС!$A$41:$F$784,3)+'Иные услуги '!$C$5+'РСТ РСО-А'!$I$6+'РСТ РСО-А'!$H$9</f>
        <v>2835.7090000000003</v>
      </c>
      <c r="K97" s="118">
        <f>VLOOKUP($A97+ROUND((COLUMN()-2)/24,5),АТС!$A$41:$F$784,3)+'Иные услуги '!$C$5+'РСТ РСО-А'!$I$6+'РСТ РСО-А'!$H$9</f>
        <v>2864.0190000000002</v>
      </c>
      <c r="L97" s="118">
        <f>VLOOKUP($A97+ROUND((COLUMN()-2)/24,5),АТС!$A$41:$F$784,3)+'Иные услуги '!$C$5+'РСТ РСО-А'!$I$6+'РСТ РСО-А'!$H$9</f>
        <v>2863.8989999999999</v>
      </c>
      <c r="M97" s="118">
        <f>VLOOKUP($A97+ROUND((COLUMN()-2)/24,5),АТС!$A$41:$F$784,3)+'Иные услуги '!$C$5+'РСТ РСО-А'!$I$6+'РСТ РСО-А'!$H$9</f>
        <v>2863.4090000000001</v>
      </c>
      <c r="N97" s="118">
        <f>VLOOKUP($A97+ROUND((COLUMN()-2)/24,5),АТС!$A$41:$F$784,3)+'Иные услуги '!$C$5+'РСТ РСО-А'!$I$6+'РСТ РСО-А'!$H$9</f>
        <v>2862.6890000000003</v>
      </c>
      <c r="O97" s="118">
        <f>VLOOKUP($A97+ROUND((COLUMN()-2)/24,5),АТС!$A$41:$F$784,3)+'Иные услуги '!$C$5+'РСТ РСО-А'!$I$6+'РСТ РСО-А'!$H$9</f>
        <v>2862.5790000000002</v>
      </c>
      <c r="P97" s="118">
        <f>VLOOKUP($A97+ROUND((COLUMN()-2)/24,5),АТС!$A$41:$F$784,3)+'Иные услуги '!$C$5+'РСТ РСО-А'!$I$6+'РСТ РСО-А'!$H$9</f>
        <v>2862.3589999999999</v>
      </c>
      <c r="Q97" s="118">
        <f>VLOOKUP($A97+ROUND((COLUMN()-2)/24,5),АТС!$A$41:$F$784,3)+'Иные услуги '!$C$5+'РСТ РСО-А'!$I$6+'РСТ РСО-А'!$H$9</f>
        <v>2861.9090000000001</v>
      </c>
      <c r="R97" s="118">
        <f>VLOOKUP($A97+ROUND((COLUMN()-2)/24,5),АТС!$A$41:$F$784,3)+'Иные услуги '!$C$5+'РСТ РСО-А'!$I$6+'РСТ РСО-А'!$H$9</f>
        <v>2861.529</v>
      </c>
      <c r="S97" s="118">
        <f>VLOOKUP($A97+ROUND((COLUMN()-2)/24,5),АТС!$A$41:$F$784,3)+'Иные услуги '!$C$5+'РСТ РСО-А'!$I$6+'РСТ РСО-А'!$H$9</f>
        <v>2789.2190000000001</v>
      </c>
      <c r="T97" s="118">
        <f>VLOOKUP($A97+ROUND((COLUMN()-2)/24,5),АТС!$A$41:$F$784,3)+'Иные услуги '!$C$5+'РСТ РСО-А'!$I$6+'РСТ РСО-А'!$H$9</f>
        <v>2821.1990000000001</v>
      </c>
      <c r="U97" s="118">
        <f>VLOOKUP($A97+ROUND((COLUMN()-2)/24,5),АТС!$A$41:$F$784,3)+'Иные услуги '!$C$5+'РСТ РСО-А'!$I$6+'РСТ РСО-А'!$H$9</f>
        <v>2795.9990000000003</v>
      </c>
      <c r="V97" s="118">
        <f>VLOOKUP($A97+ROUND((COLUMN()-2)/24,5),АТС!$A$41:$F$784,3)+'Иные услуги '!$C$5+'РСТ РСО-А'!$I$6+'РСТ РСО-А'!$H$9</f>
        <v>2822.529</v>
      </c>
      <c r="W97" s="118">
        <f>VLOOKUP($A97+ROUND((COLUMN()-2)/24,5),АТС!$A$41:$F$784,3)+'Иные услуги '!$C$5+'РСТ РСО-А'!$I$6+'РСТ РСО-А'!$H$9</f>
        <v>2889.049</v>
      </c>
      <c r="X97" s="118">
        <f>VLOOKUP($A97+ROUND((COLUMN()-2)/24,5),АТС!$A$41:$F$784,3)+'Иные услуги '!$C$5+'РСТ РСО-А'!$I$6+'РСТ РСО-А'!$H$9</f>
        <v>2785.3989999999999</v>
      </c>
      <c r="Y97" s="118">
        <f>VLOOKUP($A97+ROUND((COLUMN()-2)/24,5),АТС!$A$41:$F$784,3)+'Иные услуги '!$C$5+'РСТ РСО-А'!$I$6+'РСТ РСО-А'!$H$9</f>
        <v>2752.509</v>
      </c>
    </row>
    <row r="98" spans="1:25" x14ac:dyDescent="0.2">
      <c r="A98" s="66">
        <f t="shared" si="2"/>
        <v>43533</v>
      </c>
      <c r="B98" s="118">
        <f>VLOOKUP($A98+ROUND((COLUMN()-2)/24,5),АТС!$A$41:$F$784,3)+'Иные услуги '!$C$5+'РСТ РСО-А'!$I$6+'РСТ РСО-А'!$H$9</f>
        <v>2848.7290000000003</v>
      </c>
      <c r="C98" s="118">
        <f>VLOOKUP($A98+ROUND((COLUMN()-2)/24,5),АТС!$A$41:$F$784,3)+'Иные услуги '!$C$5+'РСТ РСО-А'!$I$6+'РСТ РСО-А'!$H$9</f>
        <v>2914.6489999999999</v>
      </c>
      <c r="D98" s="118">
        <f>VLOOKUP($A98+ROUND((COLUMN()-2)/24,5),АТС!$A$41:$F$784,3)+'Иные услуги '!$C$5+'РСТ РСО-А'!$I$6+'РСТ РСО-А'!$H$9</f>
        <v>2945.6290000000004</v>
      </c>
      <c r="E98" s="118">
        <f>VLOOKUP($A98+ROUND((COLUMN()-2)/24,5),АТС!$A$41:$F$784,3)+'Иные услуги '!$C$5+'РСТ РСО-А'!$I$6+'РСТ РСО-А'!$H$9</f>
        <v>2944.6790000000001</v>
      </c>
      <c r="F98" s="118">
        <f>VLOOKUP($A98+ROUND((COLUMN()-2)/24,5),АТС!$A$41:$F$784,3)+'Иные услуги '!$C$5+'РСТ РСО-А'!$I$6+'РСТ РСО-А'!$H$9</f>
        <v>2943.6790000000001</v>
      </c>
      <c r="G98" s="118">
        <f>VLOOKUP($A98+ROUND((COLUMN()-2)/24,5),АТС!$A$41:$F$784,3)+'Иные услуги '!$C$5+'РСТ РСО-А'!$I$6+'РСТ РСО-А'!$H$9</f>
        <v>2944.2490000000003</v>
      </c>
      <c r="H98" s="118">
        <f>VLOOKUP($A98+ROUND((COLUMN()-2)/24,5),АТС!$A$41:$F$784,3)+'Иные услуги '!$C$5+'РСТ РСО-А'!$I$6+'РСТ РСО-А'!$H$9</f>
        <v>2962.0390000000002</v>
      </c>
      <c r="I98" s="118">
        <f>VLOOKUP($A98+ROUND((COLUMN()-2)/24,5),АТС!$A$41:$F$784,3)+'Иные услуги '!$C$5+'РСТ РСО-А'!$I$6+'РСТ РСО-А'!$H$9</f>
        <v>2858.5790000000002</v>
      </c>
      <c r="J98" s="118">
        <f>VLOOKUP($A98+ROUND((COLUMN()-2)/24,5),АТС!$A$41:$F$784,3)+'Иные услуги '!$C$5+'РСТ РСО-А'!$I$6+'РСТ РСО-А'!$H$9</f>
        <v>2955.3090000000002</v>
      </c>
      <c r="K98" s="118">
        <f>VLOOKUP($A98+ROUND((COLUMN()-2)/24,5),АТС!$A$41:$F$784,3)+'Иные услуги '!$C$5+'РСТ РСО-А'!$I$6+'РСТ РСО-А'!$H$9</f>
        <v>2892.7890000000002</v>
      </c>
      <c r="L98" s="118">
        <f>VLOOKUP($A98+ROUND((COLUMN()-2)/24,5),АТС!$A$41:$F$784,3)+'Иные услуги '!$C$5+'РСТ РСО-А'!$I$6+'РСТ РСО-А'!$H$9</f>
        <v>2864.1190000000001</v>
      </c>
      <c r="M98" s="118">
        <f>VLOOKUP($A98+ROUND((COLUMN()-2)/24,5),АТС!$A$41:$F$784,3)+'Иные услуги '!$C$5+'РСТ РСО-А'!$I$6+'РСТ РСО-А'!$H$9</f>
        <v>2863.8790000000004</v>
      </c>
      <c r="N98" s="118">
        <f>VLOOKUP($A98+ROUND((COLUMN()-2)/24,5),АТС!$A$41:$F$784,3)+'Иные услуги '!$C$5+'РСТ РСО-А'!$I$6+'РСТ РСО-А'!$H$9</f>
        <v>2863.8390000000004</v>
      </c>
      <c r="O98" s="118">
        <f>VLOOKUP($A98+ROUND((COLUMN()-2)/24,5),АТС!$A$41:$F$784,3)+'Иные услуги '!$C$5+'РСТ РСО-А'!$I$6+'РСТ РСО-А'!$H$9</f>
        <v>2863.8290000000002</v>
      </c>
      <c r="P98" s="118">
        <f>VLOOKUP($A98+ROUND((COLUMN()-2)/24,5),АТС!$A$41:$F$784,3)+'Иные услуги '!$C$5+'РСТ РСО-А'!$I$6+'РСТ РСО-А'!$H$9</f>
        <v>2863.8589999999999</v>
      </c>
      <c r="Q98" s="118">
        <f>VLOOKUP($A98+ROUND((COLUMN()-2)/24,5),АТС!$A$41:$F$784,3)+'Иные услуги '!$C$5+'РСТ РСО-А'!$I$6+'РСТ РСО-А'!$H$9</f>
        <v>2863.989</v>
      </c>
      <c r="R98" s="118">
        <f>VLOOKUP($A98+ROUND((COLUMN()-2)/24,5),АТС!$A$41:$F$784,3)+'Иные услуги '!$C$5+'РСТ РСО-А'!$I$6+'РСТ РСО-А'!$H$9</f>
        <v>2863.9490000000001</v>
      </c>
      <c r="S98" s="118">
        <f>VLOOKUP($A98+ROUND((COLUMN()-2)/24,5),АТС!$A$41:$F$784,3)+'Иные услуги '!$C$5+'РСТ РСО-А'!$I$6+'РСТ РСО-А'!$H$9</f>
        <v>2792.4690000000001</v>
      </c>
      <c r="T98" s="118">
        <f>VLOOKUP($A98+ROUND((COLUMN()-2)/24,5),АТС!$A$41:$F$784,3)+'Иные услуги '!$C$5+'РСТ РСО-А'!$I$6+'РСТ РСО-А'!$H$9</f>
        <v>2825.799</v>
      </c>
      <c r="U98" s="118">
        <f>VLOOKUP($A98+ROUND((COLUMN()-2)/24,5),АТС!$A$41:$F$784,3)+'Иные услуги '!$C$5+'РСТ РСО-А'!$I$6+'РСТ РСО-А'!$H$9</f>
        <v>2832.9590000000003</v>
      </c>
      <c r="V98" s="118">
        <f>VLOOKUP($A98+ROUND((COLUMN()-2)/24,5),АТС!$A$41:$F$784,3)+'Иные услуги '!$C$5+'РСТ РСО-А'!$I$6+'РСТ РСО-А'!$H$9</f>
        <v>2893.6489999999999</v>
      </c>
      <c r="W98" s="118">
        <f>VLOOKUP($A98+ROUND((COLUMN()-2)/24,5),АТС!$A$41:$F$784,3)+'Иные услуги '!$C$5+'РСТ РСО-А'!$I$6+'РСТ РСО-А'!$H$9</f>
        <v>2969.7090000000003</v>
      </c>
      <c r="X98" s="118">
        <f>VLOOKUP($A98+ROUND((COLUMN()-2)/24,5),АТС!$A$41:$F$784,3)+'Иные услуги '!$C$5+'РСТ РСО-А'!$I$6+'РСТ РСО-А'!$H$9</f>
        <v>2788.7190000000001</v>
      </c>
      <c r="Y98" s="118">
        <f>VLOOKUP($A98+ROUND((COLUMN()-2)/24,5),АТС!$A$41:$F$784,3)+'Иные услуги '!$C$5+'РСТ РСО-А'!$I$6+'РСТ РСО-А'!$H$9</f>
        <v>2762.0390000000002</v>
      </c>
    </row>
    <row r="99" spans="1:25" x14ac:dyDescent="0.2">
      <c r="A99" s="66">
        <f t="shared" si="2"/>
        <v>43534</v>
      </c>
      <c r="B99" s="118">
        <f>VLOOKUP($A99+ROUND((COLUMN()-2)/24,5),АТС!$A$41:$F$784,3)+'Иные услуги '!$C$5+'РСТ РСО-А'!$I$6+'РСТ РСО-А'!$H$9</f>
        <v>2849.069</v>
      </c>
      <c r="C99" s="118">
        <f>VLOOKUP($A99+ROUND((COLUMN()-2)/24,5),АТС!$A$41:$F$784,3)+'Иные услуги '!$C$5+'РСТ РСО-А'!$I$6+'РСТ РСО-А'!$H$9</f>
        <v>2915.759</v>
      </c>
      <c r="D99" s="118">
        <f>VLOOKUP($A99+ROUND((COLUMN()-2)/24,5),АТС!$A$41:$F$784,3)+'Иные услуги '!$C$5+'РСТ РСО-А'!$I$6+'РСТ РСО-А'!$H$9</f>
        <v>2946.3090000000002</v>
      </c>
      <c r="E99" s="118">
        <f>VLOOKUP($A99+ROUND((COLUMN()-2)/24,5),АТС!$A$41:$F$784,3)+'Иные услуги '!$C$5+'РСТ РСО-А'!$I$6+'РСТ РСО-А'!$H$9</f>
        <v>2944.5890000000004</v>
      </c>
      <c r="F99" s="118">
        <f>VLOOKUP($A99+ROUND((COLUMN()-2)/24,5),АТС!$A$41:$F$784,3)+'Иные услуги '!$C$5+'РСТ РСО-А'!$I$6+'РСТ РСО-А'!$H$9</f>
        <v>2944.8989999999999</v>
      </c>
      <c r="G99" s="118">
        <f>VLOOKUP($A99+ROUND((COLUMN()-2)/24,5),АТС!$A$41:$F$784,3)+'Иные услуги '!$C$5+'РСТ РСО-А'!$I$6+'РСТ РСО-А'!$H$9</f>
        <v>2946.6990000000001</v>
      </c>
      <c r="H99" s="118">
        <f>VLOOKUP($A99+ROUND((COLUMN()-2)/24,5),АТС!$A$41:$F$784,3)+'Иные услуги '!$C$5+'РСТ РСО-А'!$I$6+'РСТ РСО-А'!$H$9</f>
        <v>3037.8989999999999</v>
      </c>
      <c r="I99" s="118">
        <f>VLOOKUP($A99+ROUND((COLUMN()-2)/24,5),АТС!$A$41:$F$784,3)+'Иные услуги '!$C$5+'РСТ РСО-А'!$I$6+'РСТ РСО-А'!$H$9</f>
        <v>2940.1190000000001</v>
      </c>
      <c r="J99" s="118">
        <f>VLOOKUP($A99+ROUND((COLUMN()-2)/24,5),АТС!$A$41:$F$784,3)+'Иные услуги '!$C$5+'РСТ РСО-А'!$I$6+'РСТ РСО-А'!$H$9</f>
        <v>3026.029</v>
      </c>
      <c r="K99" s="118">
        <f>VLOOKUP($A99+ROUND((COLUMN()-2)/24,5),АТС!$A$41:$F$784,3)+'Иные услуги '!$C$5+'РСТ РСО-А'!$I$6+'РСТ РСО-А'!$H$9</f>
        <v>2991.239</v>
      </c>
      <c r="L99" s="118">
        <f>VLOOKUP($A99+ROUND((COLUMN()-2)/24,5),АТС!$A$41:$F$784,3)+'Иные услуги '!$C$5+'РСТ РСО-А'!$I$6+'РСТ РСО-А'!$H$9</f>
        <v>2892.3790000000004</v>
      </c>
      <c r="M99" s="118">
        <f>VLOOKUP($A99+ROUND((COLUMN()-2)/24,5),АТС!$A$41:$F$784,3)+'Иные услуги '!$C$5+'РСТ РСО-А'!$I$6+'РСТ РСО-А'!$H$9</f>
        <v>2892.319</v>
      </c>
      <c r="N99" s="118">
        <f>VLOOKUP($A99+ROUND((COLUMN()-2)/24,5),АТС!$A$41:$F$784,3)+'Иные услуги '!$C$5+'РСТ РСО-А'!$I$6+'РСТ РСО-А'!$H$9</f>
        <v>2891.3690000000001</v>
      </c>
      <c r="O99" s="118">
        <f>VLOOKUP($A99+ROUND((COLUMN()-2)/24,5),АТС!$A$41:$F$784,3)+'Иные услуги '!$C$5+'РСТ РСО-А'!$I$6+'РСТ РСО-А'!$H$9</f>
        <v>2891.1390000000001</v>
      </c>
      <c r="P99" s="118">
        <f>VLOOKUP($A99+ROUND((COLUMN()-2)/24,5),АТС!$A$41:$F$784,3)+'Иные услуги '!$C$5+'РСТ РСО-А'!$I$6+'РСТ РСО-А'!$H$9</f>
        <v>2890.0990000000002</v>
      </c>
      <c r="Q99" s="118">
        <f>VLOOKUP($A99+ROUND((COLUMN()-2)/24,5),АТС!$A$41:$F$784,3)+'Иные услуги '!$C$5+'РСТ РСО-А'!$I$6+'РСТ РСО-А'!$H$9</f>
        <v>2889.2490000000003</v>
      </c>
      <c r="R99" s="118">
        <f>VLOOKUP($A99+ROUND((COLUMN()-2)/24,5),АТС!$A$41:$F$784,3)+'Иные услуги '!$C$5+'РСТ РСО-А'!$I$6+'РСТ РСО-А'!$H$9</f>
        <v>2859.0590000000002</v>
      </c>
      <c r="S99" s="118">
        <f>VLOOKUP($A99+ROUND((COLUMN()-2)/24,5),АТС!$A$41:$F$784,3)+'Иные услуги '!$C$5+'РСТ РСО-А'!$I$6+'РСТ РСО-А'!$H$9</f>
        <v>2812.2690000000002</v>
      </c>
      <c r="T99" s="118">
        <f>VLOOKUP($A99+ROUND((COLUMN()-2)/24,5),АТС!$A$41:$F$784,3)+'Иные услуги '!$C$5+'РСТ РСО-А'!$I$6+'РСТ РСО-А'!$H$9</f>
        <v>2822.9390000000003</v>
      </c>
      <c r="U99" s="118">
        <f>VLOOKUP($A99+ROUND((COLUMN()-2)/24,5),АТС!$A$41:$F$784,3)+'Иные услуги '!$C$5+'РСТ РСО-А'!$I$6+'РСТ РСО-А'!$H$9</f>
        <v>2826.7490000000003</v>
      </c>
      <c r="V99" s="118">
        <f>VLOOKUP($A99+ROUND((COLUMN()-2)/24,5),АТС!$A$41:$F$784,3)+'Иные услуги '!$C$5+'РСТ РСО-А'!$I$6+'РСТ РСО-А'!$H$9</f>
        <v>2890.009</v>
      </c>
      <c r="W99" s="118">
        <f>VLOOKUP($A99+ROUND((COLUMN()-2)/24,5),АТС!$A$41:$F$784,3)+'Иные услуги '!$C$5+'РСТ РСО-А'!$I$6+'РСТ РСО-А'!$H$9</f>
        <v>2968.1489999999999</v>
      </c>
      <c r="X99" s="118">
        <f>VLOOKUP($A99+ROUND((COLUMN()-2)/24,5),АТС!$A$41:$F$784,3)+'Иные услуги '!$C$5+'РСТ РСО-А'!$I$6+'РСТ РСО-А'!$H$9</f>
        <v>2744.8989999999999</v>
      </c>
      <c r="Y99" s="118">
        <f>VLOOKUP($A99+ROUND((COLUMN()-2)/24,5),АТС!$A$41:$F$784,3)+'Иные услуги '!$C$5+'РСТ РСО-А'!$I$6+'РСТ РСО-А'!$H$9</f>
        <v>2784.029</v>
      </c>
    </row>
    <row r="100" spans="1:25" x14ac:dyDescent="0.2">
      <c r="A100" s="66">
        <f t="shared" si="2"/>
        <v>43535</v>
      </c>
      <c r="B100" s="118">
        <f>VLOOKUP($A100+ROUND((COLUMN()-2)/24,5),АТС!$A$41:$F$784,3)+'Иные услуги '!$C$5+'РСТ РСО-А'!$I$6+'РСТ РСО-А'!$H$9</f>
        <v>2849.9790000000003</v>
      </c>
      <c r="C100" s="118">
        <f>VLOOKUP($A100+ROUND((COLUMN()-2)/24,5),АТС!$A$41:$F$784,3)+'Иные услуги '!$C$5+'РСТ РСО-А'!$I$6+'РСТ РСО-А'!$H$9</f>
        <v>2913.5190000000002</v>
      </c>
      <c r="D100" s="118">
        <f>VLOOKUP($A100+ROUND((COLUMN()-2)/24,5),АТС!$A$41:$F$784,3)+'Иные услуги '!$C$5+'РСТ РСО-А'!$I$6+'РСТ РСО-А'!$H$9</f>
        <v>2912.2890000000002</v>
      </c>
      <c r="E100" s="118">
        <f>VLOOKUP($A100+ROUND((COLUMN()-2)/24,5),АТС!$A$41:$F$784,3)+'Иные услуги '!$C$5+'РСТ РСО-А'!$I$6+'РСТ РСО-А'!$H$9</f>
        <v>2912.2190000000001</v>
      </c>
      <c r="F100" s="118">
        <f>VLOOKUP($A100+ROUND((COLUMN()-2)/24,5),АТС!$A$41:$F$784,3)+'Иные услуги '!$C$5+'РСТ РСО-А'!$I$6+'РСТ РСО-А'!$H$9</f>
        <v>2911.7890000000002</v>
      </c>
      <c r="G100" s="118">
        <f>VLOOKUP($A100+ROUND((COLUMN()-2)/24,5),АТС!$A$41:$F$784,3)+'Иные услуги '!$C$5+'РСТ РСО-А'!$I$6+'РСТ РСО-А'!$H$9</f>
        <v>2913.6290000000004</v>
      </c>
      <c r="H100" s="118">
        <f>VLOOKUP($A100+ROUND((COLUMN()-2)/24,5),АТС!$A$41:$F$784,3)+'Иные услуги '!$C$5+'РСТ РСО-А'!$I$6+'РСТ РСО-А'!$H$9</f>
        <v>2895.7190000000001</v>
      </c>
      <c r="I100" s="118">
        <f>VLOOKUP($A100+ROUND((COLUMN()-2)/24,5),АТС!$A$41:$F$784,3)+'Иные услуги '!$C$5+'РСТ РСО-А'!$I$6+'РСТ РСО-А'!$H$9</f>
        <v>2747.6190000000001</v>
      </c>
      <c r="J100" s="118">
        <f>VLOOKUP($A100+ROUND((COLUMN()-2)/24,5),АТС!$A$41:$F$784,3)+'Иные услуги '!$C$5+'РСТ РСО-А'!$I$6+'РСТ РСО-А'!$H$9</f>
        <v>2835.5790000000002</v>
      </c>
      <c r="K100" s="118">
        <f>VLOOKUP($A100+ROUND((COLUMN()-2)/24,5),АТС!$A$41:$F$784,3)+'Иные услуги '!$C$5+'РСТ РСО-А'!$I$6+'РСТ РСО-А'!$H$9</f>
        <v>2863.799</v>
      </c>
      <c r="L100" s="118">
        <f>VLOOKUP($A100+ROUND((COLUMN()-2)/24,5),АТС!$A$41:$F$784,3)+'Иные услуги '!$C$5+'РСТ РСО-А'!$I$6+'РСТ РСО-А'!$H$9</f>
        <v>2863.7090000000003</v>
      </c>
      <c r="M100" s="118">
        <f>VLOOKUP($A100+ROUND((COLUMN()-2)/24,5),АТС!$A$41:$F$784,3)+'Иные услуги '!$C$5+'РСТ РСО-А'!$I$6+'РСТ РСО-А'!$H$9</f>
        <v>2862.8390000000004</v>
      </c>
      <c r="N100" s="118">
        <f>VLOOKUP($A100+ROUND((COLUMN()-2)/24,5),АТС!$A$41:$F$784,3)+'Иные услуги '!$C$5+'РСТ РСО-А'!$I$6+'РСТ РСО-А'!$H$9</f>
        <v>2862.0590000000002</v>
      </c>
      <c r="O100" s="118">
        <f>VLOOKUP($A100+ROUND((COLUMN()-2)/24,5),АТС!$A$41:$F$784,3)+'Иные услуги '!$C$5+'РСТ РСО-А'!$I$6+'РСТ РСО-А'!$H$9</f>
        <v>2890.5390000000002</v>
      </c>
      <c r="P100" s="118">
        <f>VLOOKUP($A100+ROUND((COLUMN()-2)/24,5),АТС!$A$41:$F$784,3)+'Иные услуги '!$C$5+'РСТ РСО-А'!$I$6+'РСТ РСО-А'!$H$9</f>
        <v>2890.2890000000002</v>
      </c>
      <c r="Q100" s="118">
        <f>VLOOKUP($A100+ROUND((COLUMN()-2)/24,5),АТС!$A$41:$F$784,3)+'Иные услуги '!$C$5+'РСТ РСО-А'!$I$6+'РСТ РСО-А'!$H$9</f>
        <v>2890.2090000000003</v>
      </c>
      <c r="R100" s="118">
        <f>VLOOKUP($A100+ROUND((COLUMN()-2)/24,5),АТС!$A$41:$F$784,3)+'Иные услуги '!$C$5+'РСТ РСО-А'!$I$6+'РСТ РСО-А'!$H$9</f>
        <v>2889.1190000000001</v>
      </c>
      <c r="S100" s="118">
        <f>VLOOKUP($A100+ROUND((COLUMN()-2)/24,5),АТС!$A$41:$F$784,3)+'Иные услуги '!$C$5+'РСТ РСО-А'!$I$6+'РСТ РСО-А'!$H$9</f>
        <v>2835.1690000000003</v>
      </c>
      <c r="T100" s="118">
        <f>VLOOKUP($A100+ROUND((COLUMN()-2)/24,5),АТС!$A$41:$F$784,3)+'Иные услуги '!$C$5+'РСТ РСО-А'!$I$6+'РСТ РСО-А'!$H$9</f>
        <v>2849.8890000000001</v>
      </c>
      <c r="U100" s="118">
        <f>VLOOKUP($A100+ROUND((COLUMN()-2)/24,5),АТС!$A$41:$F$784,3)+'Иные услуги '!$C$5+'РСТ РСО-А'!$I$6+'РСТ РСО-А'!$H$9</f>
        <v>2822.5390000000002</v>
      </c>
      <c r="V100" s="118">
        <f>VLOOKUP($A100+ROUND((COLUMN()-2)/24,5),АТС!$A$41:$F$784,3)+'Иные услуги '!$C$5+'РСТ РСО-А'!$I$6+'РСТ РСО-А'!$H$9</f>
        <v>2852.3390000000004</v>
      </c>
      <c r="W100" s="118">
        <f>VLOOKUP($A100+ROUND((COLUMN()-2)/24,5),АТС!$A$41:$F$784,3)+'Иные услуги '!$C$5+'РСТ РСО-А'!$I$6+'РСТ РСО-А'!$H$9</f>
        <v>2923.7890000000002</v>
      </c>
      <c r="X100" s="118">
        <f>VLOOKUP($A100+ROUND((COLUMN()-2)/24,5),АТС!$A$41:$F$784,3)+'Иные услуги '!$C$5+'РСТ РСО-А'!$I$6+'РСТ РСО-А'!$H$9</f>
        <v>2779.7890000000002</v>
      </c>
      <c r="Y100" s="118">
        <f>VLOOKUP($A100+ROUND((COLUMN()-2)/24,5),АТС!$A$41:$F$784,3)+'Иные услуги '!$C$5+'РСТ РСО-А'!$I$6+'РСТ РСО-А'!$H$9</f>
        <v>2781.989</v>
      </c>
    </row>
    <row r="101" spans="1:25" x14ac:dyDescent="0.2">
      <c r="A101" s="66">
        <f t="shared" si="2"/>
        <v>43536</v>
      </c>
      <c r="B101" s="118">
        <f>VLOOKUP($A101+ROUND((COLUMN()-2)/24,5),АТС!$A$41:$F$784,3)+'Иные услуги '!$C$5+'РСТ РСО-А'!$I$6+'РСТ РСО-А'!$H$9</f>
        <v>2851.9090000000001</v>
      </c>
      <c r="C101" s="118">
        <f>VLOOKUP($A101+ROUND((COLUMN()-2)/24,5),АТС!$A$41:$F$784,3)+'Иные услуги '!$C$5+'РСТ РСО-А'!$I$6+'РСТ РСО-А'!$H$9</f>
        <v>2942.1489999999999</v>
      </c>
      <c r="D101" s="118">
        <f>VLOOKUP($A101+ROUND((COLUMN()-2)/24,5),АТС!$A$41:$F$784,3)+'Иные услуги '!$C$5+'РСТ РСО-А'!$I$6+'РСТ РСО-А'!$H$9</f>
        <v>2941.3890000000001</v>
      </c>
      <c r="E101" s="118">
        <f>VLOOKUP($A101+ROUND((COLUMN()-2)/24,5),АТС!$A$41:$F$784,3)+'Иные услуги '!$C$5+'РСТ РСО-А'!$I$6+'РСТ РСО-А'!$H$9</f>
        <v>2941.2890000000002</v>
      </c>
      <c r="F101" s="118">
        <f>VLOOKUP($A101+ROUND((COLUMN()-2)/24,5),АТС!$A$41:$F$784,3)+'Иные услуги '!$C$5+'РСТ РСО-А'!$I$6+'РСТ РСО-А'!$H$9</f>
        <v>2942.0990000000002</v>
      </c>
      <c r="G101" s="118">
        <f>VLOOKUP($A101+ROUND((COLUMN()-2)/24,5),АТС!$A$41:$F$784,3)+'Иные услуги '!$C$5+'РСТ РСО-А'!$I$6+'РСТ РСО-А'!$H$9</f>
        <v>2943.9690000000001</v>
      </c>
      <c r="H101" s="118">
        <f>VLOOKUP($A101+ROUND((COLUMN()-2)/24,5),АТС!$A$41:$F$784,3)+'Иные услуги '!$C$5+'РСТ РСО-А'!$I$6+'РСТ РСО-А'!$H$9</f>
        <v>3036.8090000000002</v>
      </c>
      <c r="I101" s="118">
        <f>VLOOKUP($A101+ROUND((COLUMN()-2)/24,5),АТС!$A$41:$F$784,3)+'Иные услуги '!$C$5+'РСТ РСО-А'!$I$6+'РСТ РСО-А'!$H$9</f>
        <v>2943.5790000000002</v>
      </c>
      <c r="J101" s="118">
        <f>VLOOKUP($A101+ROUND((COLUMN()-2)/24,5),АТС!$A$41:$F$784,3)+'Иные услуги '!$C$5+'РСТ РСО-А'!$I$6+'РСТ РСО-А'!$H$9</f>
        <v>3027.0890000000004</v>
      </c>
      <c r="K101" s="118">
        <f>VLOOKUP($A101+ROUND((COLUMN()-2)/24,5),АТС!$A$41:$F$784,3)+'Иные услуги '!$C$5+'РСТ РСО-А'!$I$6+'РСТ РСО-А'!$H$9</f>
        <v>2955.4790000000003</v>
      </c>
      <c r="L101" s="118">
        <f>VLOOKUP($A101+ROUND((COLUMN()-2)/24,5),АТС!$A$41:$F$784,3)+'Иные услуги '!$C$5+'РСТ РСО-А'!$I$6+'РСТ РСО-А'!$H$9</f>
        <v>2955.3690000000001</v>
      </c>
      <c r="M101" s="118">
        <f>VLOOKUP($A101+ROUND((COLUMN()-2)/24,5),АТС!$A$41:$F$784,3)+'Иные услуги '!$C$5+'РСТ РСО-А'!$I$6+'РСТ РСО-А'!$H$9</f>
        <v>2954.7890000000002</v>
      </c>
      <c r="N101" s="118">
        <f>VLOOKUP($A101+ROUND((COLUMN()-2)/24,5),АТС!$A$41:$F$784,3)+'Иные услуги '!$C$5+'РСТ РСО-А'!$I$6+'РСТ РСО-А'!$H$9</f>
        <v>2954.4190000000003</v>
      </c>
      <c r="O101" s="118">
        <f>VLOOKUP($A101+ROUND((COLUMN()-2)/24,5),АТС!$A$41:$F$784,3)+'Иные услуги '!$C$5+'РСТ РСО-А'!$I$6+'РСТ РСО-А'!$H$9</f>
        <v>2953.9490000000001</v>
      </c>
      <c r="P101" s="118">
        <f>VLOOKUP($A101+ROUND((COLUMN()-2)/24,5),АТС!$A$41:$F$784,3)+'Иные услуги '!$C$5+'РСТ РСО-А'!$I$6+'РСТ РСО-А'!$H$9</f>
        <v>2953.819</v>
      </c>
      <c r="Q101" s="118">
        <f>VLOOKUP($A101+ROUND((COLUMN()-2)/24,5),АТС!$A$41:$F$784,3)+'Иные услуги '!$C$5+'РСТ РСО-А'!$I$6+'РСТ РСО-А'!$H$9</f>
        <v>2953.7890000000002</v>
      </c>
      <c r="R101" s="118">
        <f>VLOOKUP($A101+ROUND((COLUMN()-2)/24,5),АТС!$A$41:$F$784,3)+'Иные услуги '!$C$5+'РСТ РСО-А'!$I$6+'РСТ РСО-А'!$H$9</f>
        <v>2952.259</v>
      </c>
      <c r="S101" s="118">
        <f>VLOOKUP($A101+ROUND((COLUMN()-2)/24,5),АТС!$A$41:$F$784,3)+'Иные услуги '!$C$5+'РСТ РСО-А'!$I$6+'РСТ РСО-А'!$H$9</f>
        <v>2891.1890000000003</v>
      </c>
      <c r="T101" s="118">
        <f>VLOOKUP($A101+ROUND((COLUMN()-2)/24,5),АТС!$A$41:$F$784,3)+'Иные услуги '!$C$5+'РСТ РСО-А'!$I$6+'РСТ РСО-А'!$H$9</f>
        <v>2922.4790000000003</v>
      </c>
      <c r="U101" s="118">
        <f>VLOOKUP($A101+ROUND((COLUMN()-2)/24,5),АТС!$A$41:$F$784,3)+'Иные услуги '!$C$5+'РСТ РСО-А'!$I$6+'РСТ РСО-А'!$H$9</f>
        <v>2890.4690000000001</v>
      </c>
      <c r="V101" s="118">
        <f>VLOOKUP($A101+ROUND((COLUMN()-2)/24,5),АТС!$A$41:$F$784,3)+'Иные услуги '!$C$5+'РСТ РСО-А'!$I$6+'РСТ РСО-А'!$H$9</f>
        <v>2925.3589999999999</v>
      </c>
      <c r="W101" s="118">
        <f>VLOOKUP($A101+ROUND((COLUMN()-2)/24,5),АТС!$A$41:$F$784,3)+'Иные услуги '!$C$5+'РСТ РСО-А'!$I$6+'РСТ РСО-А'!$H$9</f>
        <v>2964.0190000000002</v>
      </c>
      <c r="X101" s="118">
        <f>VLOOKUP($A101+ROUND((COLUMN()-2)/24,5),АТС!$A$41:$F$784,3)+'Иные услуги '!$C$5+'РСТ РСО-А'!$I$6+'РСТ РСО-А'!$H$9</f>
        <v>2742.8490000000002</v>
      </c>
      <c r="Y101" s="118">
        <f>VLOOKUP($A101+ROUND((COLUMN()-2)/24,5),АТС!$A$41:$F$784,3)+'Иные услуги '!$C$5+'РСТ РСО-А'!$I$6+'РСТ РСО-А'!$H$9</f>
        <v>2806.1790000000001</v>
      </c>
    </row>
    <row r="102" spans="1:25" x14ac:dyDescent="0.2">
      <c r="A102" s="66">
        <f t="shared" si="2"/>
        <v>43537</v>
      </c>
      <c r="B102" s="118">
        <f>VLOOKUP($A102+ROUND((COLUMN()-2)/24,5),АТС!$A$41:$F$784,3)+'Иные услуги '!$C$5+'РСТ РСО-А'!$I$6+'РСТ РСО-А'!$H$9</f>
        <v>2851.3989999999999</v>
      </c>
      <c r="C102" s="118">
        <f>VLOOKUP($A102+ROUND((COLUMN()-2)/24,5),АТС!$A$41:$F$784,3)+'Иные услуги '!$C$5+'РСТ РСО-А'!$I$6+'РСТ РСО-А'!$H$9</f>
        <v>2941.8989999999999</v>
      </c>
      <c r="D102" s="118">
        <f>VLOOKUP($A102+ROUND((COLUMN()-2)/24,5),АТС!$A$41:$F$784,3)+'Иные услуги '!$C$5+'РСТ РСО-А'!$I$6+'РСТ РСО-А'!$H$9</f>
        <v>2941.3989999999999</v>
      </c>
      <c r="E102" s="118">
        <f>VLOOKUP($A102+ROUND((COLUMN()-2)/24,5),АТС!$A$41:$F$784,3)+'Иные услуги '!$C$5+'РСТ РСО-А'!$I$6+'РСТ РСО-А'!$H$9</f>
        <v>2975.739</v>
      </c>
      <c r="F102" s="118">
        <f>VLOOKUP($A102+ROUND((COLUMN()-2)/24,5),АТС!$A$41:$F$784,3)+'Иные услуги '!$C$5+'РСТ РСО-А'!$I$6+'РСТ РСО-А'!$H$9</f>
        <v>2976.4290000000001</v>
      </c>
      <c r="G102" s="118">
        <f>VLOOKUP($A102+ROUND((COLUMN()-2)/24,5),АТС!$A$41:$F$784,3)+'Иные услуги '!$C$5+'РСТ РСО-А'!$I$6+'РСТ РСО-А'!$H$9</f>
        <v>2977.5990000000002</v>
      </c>
      <c r="H102" s="118">
        <f>VLOOKUP($A102+ROUND((COLUMN()-2)/24,5),АТС!$A$41:$F$784,3)+'Иные услуги '!$C$5+'РСТ РСО-А'!$I$6+'РСТ РСО-А'!$H$9</f>
        <v>2982.3290000000002</v>
      </c>
      <c r="I102" s="118">
        <f>VLOOKUP($A102+ROUND((COLUMN()-2)/24,5),АТС!$A$41:$F$784,3)+'Иные услуги '!$C$5+'РСТ РСО-А'!$I$6+'РСТ РСО-А'!$H$9</f>
        <v>2897.3589999999999</v>
      </c>
      <c r="J102" s="118">
        <f>VLOOKUP($A102+ROUND((COLUMN()-2)/24,5),АТС!$A$41:$F$784,3)+'Иные услуги '!$C$5+'РСТ РСО-А'!$I$6+'РСТ РСО-А'!$H$9</f>
        <v>2951.9990000000003</v>
      </c>
      <c r="K102" s="118">
        <f>VLOOKUP($A102+ROUND((COLUMN()-2)/24,5),АТС!$A$41:$F$784,3)+'Иные услуги '!$C$5+'РСТ РСО-А'!$I$6+'РСТ РСО-А'!$H$9</f>
        <v>2890.1390000000001</v>
      </c>
      <c r="L102" s="118">
        <f>VLOOKUP($A102+ROUND((COLUMN()-2)/24,5),АТС!$A$41:$F$784,3)+'Иные услуги '!$C$5+'РСТ РСО-А'!$I$6+'РСТ РСО-А'!$H$9</f>
        <v>2860.3589999999999</v>
      </c>
      <c r="M102" s="118">
        <f>VLOOKUP($A102+ROUND((COLUMN()-2)/24,5),АТС!$A$41:$F$784,3)+'Иные услуги '!$C$5+'РСТ РСО-А'!$I$6+'РСТ РСО-А'!$H$9</f>
        <v>2860.1990000000001</v>
      </c>
      <c r="N102" s="118">
        <f>VLOOKUP($A102+ROUND((COLUMN()-2)/24,5),АТС!$A$41:$F$784,3)+'Иные услуги '!$C$5+'РСТ РСО-А'!$I$6+'РСТ РСО-А'!$H$9</f>
        <v>2889.1290000000004</v>
      </c>
      <c r="O102" s="118">
        <f>VLOOKUP($A102+ROUND((COLUMN()-2)/24,5),АТС!$A$41:$F$784,3)+'Иные услуги '!$C$5+'РСТ РСО-А'!$I$6+'РСТ РСО-А'!$H$9</f>
        <v>2888.6690000000003</v>
      </c>
      <c r="P102" s="118">
        <f>VLOOKUP($A102+ROUND((COLUMN()-2)/24,5),АТС!$A$41:$F$784,3)+'Иные услуги '!$C$5+'РСТ РСО-А'!$I$6+'РСТ РСО-А'!$H$9</f>
        <v>2919.1390000000001</v>
      </c>
      <c r="Q102" s="118">
        <f>VLOOKUP($A102+ROUND((COLUMN()-2)/24,5),АТС!$A$41:$F$784,3)+'Иные услуги '!$C$5+'РСТ РСО-А'!$I$6+'РСТ РСО-А'!$H$9</f>
        <v>2951.6489999999999</v>
      </c>
      <c r="R102" s="118">
        <f>VLOOKUP($A102+ROUND((COLUMN()-2)/24,5),АТС!$A$41:$F$784,3)+'Иные услуги '!$C$5+'РСТ РСО-А'!$I$6+'РСТ РСО-А'!$H$9</f>
        <v>2951.1690000000003</v>
      </c>
      <c r="S102" s="118">
        <f>VLOOKUP($A102+ROUND((COLUMN()-2)/24,5),АТС!$A$41:$F$784,3)+'Иные услуги '!$C$5+'РСТ РСО-А'!$I$6+'РСТ РСО-А'!$H$9</f>
        <v>2921.3390000000004</v>
      </c>
      <c r="T102" s="118">
        <f>VLOOKUP($A102+ROUND((COLUMN()-2)/24,5),АТС!$A$41:$F$784,3)+'Иные услуги '!$C$5+'РСТ РСО-А'!$I$6+'РСТ РСО-А'!$H$9</f>
        <v>2950.5790000000002</v>
      </c>
      <c r="U102" s="118">
        <f>VLOOKUP($A102+ROUND((COLUMN()-2)/24,5),АТС!$A$41:$F$784,3)+'Иные услуги '!$C$5+'РСТ РСО-А'!$I$6+'РСТ РСО-А'!$H$9</f>
        <v>2929.1089999999999</v>
      </c>
      <c r="V102" s="118">
        <f>VLOOKUP($A102+ROUND((COLUMN()-2)/24,5),АТС!$A$41:$F$784,3)+'Иные услуги '!$C$5+'РСТ РСО-А'!$I$6+'РСТ РСО-А'!$H$9</f>
        <v>2926.1890000000003</v>
      </c>
      <c r="W102" s="118">
        <f>VLOOKUP($A102+ROUND((COLUMN()-2)/24,5),АТС!$A$41:$F$784,3)+'Иные услуги '!$C$5+'РСТ РСО-А'!$I$6+'РСТ РСО-А'!$H$9</f>
        <v>3010.509</v>
      </c>
      <c r="X102" s="118">
        <f>VLOOKUP($A102+ROUND((COLUMN()-2)/24,5),АТС!$A$41:$F$784,3)+'Иные услуги '!$C$5+'РСТ РСО-А'!$I$6+'РСТ РСО-А'!$H$9</f>
        <v>2745.009</v>
      </c>
      <c r="Y102" s="118">
        <f>VLOOKUP($A102+ROUND((COLUMN()-2)/24,5),АТС!$A$41:$F$784,3)+'Иные услуги '!$C$5+'РСТ РСО-А'!$I$6+'РСТ РСО-А'!$H$9</f>
        <v>2805.989</v>
      </c>
    </row>
    <row r="103" spans="1:25" x14ac:dyDescent="0.2">
      <c r="A103" s="66">
        <f t="shared" si="2"/>
        <v>43538</v>
      </c>
      <c r="B103" s="118">
        <f>VLOOKUP($A103+ROUND((COLUMN()-2)/24,5),АТС!$A$41:$F$784,3)+'Иные услуги '!$C$5+'РСТ РСО-А'!$I$6+'РСТ РСО-А'!$H$9</f>
        <v>2883.2890000000002</v>
      </c>
      <c r="C103" s="118">
        <f>VLOOKUP($A103+ROUND((COLUMN()-2)/24,5),АТС!$A$41:$F$784,3)+'Иные услуги '!$C$5+'РСТ РСО-А'!$I$6+'РСТ РСО-А'!$H$9</f>
        <v>2944.779</v>
      </c>
      <c r="D103" s="118">
        <f>VLOOKUP($A103+ROUND((COLUMN()-2)/24,5),АТС!$A$41:$F$784,3)+'Иные услуги '!$C$5+'РСТ РСО-А'!$I$6+'РСТ РСО-А'!$H$9</f>
        <v>2978.4390000000003</v>
      </c>
      <c r="E103" s="118">
        <f>VLOOKUP($A103+ROUND((COLUMN()-2)/24,5),АТС!$A$41:$F$784,3)+'Иные услуги '!$C$5+'РСТ РСО-А'!$I$6+'РСТ РСО-А'!$H$9</f>
        <v>2978.1190000000001</v>
      </c>
      <c r="F103" s="118">
        <f>VLOOKUP($A103+ROUND((COLUMN()-2)/24,5),АТС!$A$41:$F$784,3)+'Иные услуги '!$C$5+'РСТ РСО-А'!$I$6+'РСТ РСО-А'!$H$9</f>
        <v>2978.6390000000001</v>
      </c>
      <c r="G103" s="118">
        <f>VLOOKUP($A103+ROUND((COLUMN()-2)/24,5),АТС!$A$41:$F$784,3)+'Иные услуги '!$C$5+'РСТ РСО-А'!$I$6+'РСТ РСО-А'!$H$9</f>
        <v>2981.5790000000002</v>
      </c>
      <c r="H103" s="118">
        <f>VLOOKUP($A103+ROUND((COLUMN()-2)/24,5),АТС!$A$41:$F$784,3)+'Иные услуги '!$C$5+'РСТ РСО-А'!$I$6+'РСТ РСО-А'!$H$9</f>
        <v>2990.3890000000001</v>
      </c>
      <c r="I103" s="118">
        <f>VLOOKUP($A103+ROUND((COLUMN()-2)/24,5),АТС!$A$41:$F$784,3)+'Иные услуги '!$C$5+'РСТ РСО-А'!$I$6+'РСТ РСО-А'!$H$9</f>
        <v>2861.7490000000003</v>
      </c>
      <c r="J103" s="118">
        <f>VLOOKUP($A103+ROUND((COLUMN()-2)/24,5),АТС!$A$41:$F$784,3)+'Иные услуги '!$C$5+'РСТ РСО-А'!$I$6+'РСТ РСО-А'!$H$9</f>
        <v>2920.8290000000002</v>
      </c>
      <c r="K103" s="118">
        <f>VLOOKUP($A103+ROUND((COLUMN()-2)/24,5),АТС!$A$41:$F$784,3)+'Иные услуги '!$C$5+'РСТ РСО-А'!$I$6+'РСТ РСО-А'!$H$9</f>
        <v>2861.9390000000003</v>
      </c>
      <c r="L103" s="118">
        <f>VLOOKUP($A103+ROUND((COLUMN()-2)/24,5),АТС!$A$41:$F$784,3)+'Иные услуги '!$C$5+'РСТ РСО-А'!$I$6+'РСТ РСО-А'!$H$9</f>
        <v>2861.6990000000001</v>
      </c>
      <c r="M103" s="118">
        <f>VLOOKUP($A103+ROUND((COLUMN()-2)/24,5),АТС!$A$41:$F$784,3)+'Иные услуги '!$C$5+'РСТ РСО-А'!$I$6+'РСТ РСО-А'!$H$9</f>
        <v>2862.049</v>
      </c>
      <c r="N103" s="118">
        <f>VLOOKUP($A103+ROUND((COLUMN()-2)/24,5),АТС!$A$41:$F$784,3)+'Иные услуги '!$C$5+'РСТ РСО-А'!$I$6+'РСТ РСО-А'!$H$9</f>
        <v>2889.9790000000003</v>
      </c>
      <c r="O103" s="118">
        <f>VLOOKUP($A103+ROUND((COLUMN()-2)/24,5),АТС!$A$41:$F$784,3)+'Иные услуги '!$C$5+'РСТ РСО-А'!$I$6+'РСТ РСО-А'!$H$9</f>
        <v>2890.259</v>
      </c>
      <c r="P103" s="118">
        <f>VLOOKUP($A103+ROUND((COLUMN()-2)/24,5),АТС!$A$41:$F$784,3)+'Иные услуги '!$C$5+'РСТ РСО-А'!$I$6+'РСТ РСО-А'!$H$9</f>
        <v>2920.7690000000002</v>
      </c>
      <c r="Q103" s="118">
        <f>VLOOKUP($A103+ROUND((COLUMN()-2)/24,5),АТС!$A$41:$F$784,3)+'Иные услуги '!$C$5+'РСТ РСО-А'!$I$6+'РСТ РСО-А'!$H$9</f>
        <v>2920.9690000000001</v>
      </c>
      <c r="R103" s="118">
        <f>VLOOKUP($A103+ROUND((COLUMN()-2)/24,5),АТС!$A$41:$F$784,3)+'Иные услуги '!$C$5+'РСТ РСО-А'!$I$6+'РСТ РСО-А'!$H$9</f>
        <v>2920.0590000000002</v>
      </c>
      <c r="S103" s="118">
        <f>VLOOKUP($A103+ROUND((COLUMN()-2)/24,5),АТС!$A$41:$F$784,3)+'Иные услуги '!$C$5+'РСТ РСО-А'!$I$6+'РСТ РСО-А'!$H$9</f>
        <v>2890.3690000000001</v>
      </c>
      <c r="T103" s="118">
        <f>VLOOKUP($A103+ROUND((COLUMN()-2)/24,5),АТС!$A$41:$F$784,3)+'Иные услуги '!$C$5+'РСТ РСО-А'!$I$6+'РСТ РСО-А'!$H$9</f>
        <v>2911.9590000000003</v>
      </c>
      <c r="U103" s="118">
        <f>VLOOKUP($A103+ROUND((COLUMN()-2)/24,5),АТС!$A$41:$F$784,3)+'Иные услуги '!$C$5+'РСТ РСО-А'!$I$6+'РСТ РСО-А'!$H$9</f>
        <v>2929.6790000000001</v>
      </c>
      <c r="V103" s="118">
        <f>VLOOKUP($A103+ROUND((COLUMN()-2)/24,5),АТС!$A$41:$F$784,3)+'Иные услуги '!$C$5+'РСТ РСО-А'!$I$6+'РСТ РСО-А'!$H$9</f>
        <v>2924.9090000000001</v>
      </c>
      <c r="W103" s="118">
        <f>VLOOKUP($A103+ROUND((COLUMN()-2)/24,5),АТС!$A$41:$F$784,3)+'Иные услуги '!$C$5+'РСТ РСО-А'!$I$6+'РСТ РСО-А'!$H$9</f>
        <v>3013.9490000000001</v>
      </c>
      <c r="X103" s="118">
        <f>VLOOKUP($A103+ROUND((COLUMN()-2)/24,5),АТС!$A$41:$F$784,3)+'Иные услуги '!$C$5+'РСТ РСО-А'!$I$6+'РСТ РСО-А'!$H$9</f>
        <v>2745.1390000000001</v>
      </c>
      <c r="Y103" s="118">
        <f>VLOOKUP($A103+ROUND((COLUMN()-2)/24,5),АТС!$A$41:$F$784,3)+'Иные услуги '!$C$5+'РСТ РСО-А'!$I$6+'РСТ РСО-А'!$H$9</f>
        <v>2810.0990000000002</v>
      </c>
    </row>
    <row r="104" spans="1:25" x14ac:dyDescent="0.2">
      <c r="A104" s="66">
        <f t="shared" si="2"/>
        <v>43539</v>
      </c>
      <c r="B104" s="118">
        <f>VLOOKUP($A104+ROUND((COLUMN()-2)/24,5),АТС!$A$41:$F$784,3)+'Иные услуги '!$C$5+'РСТ РСО-А'!$I$6+'РСТ РСО-А'!$H$9</f>
        <v>2886.049</v>
      </c>
      <c r="C104" s="118">
        <f>VLOOKUP($A104+ROUND((COLUMN()-2)/24,5),АТС!$A$41:$F$784,3)+'Иные услуги '!$C$5+'РСТ РСО-А'!$I$6+'РСТ РСО-А'!$H$9</f>
        <v>2944.8989999999999</v>
      </c>
      <c r="D104" s="118">
        <f>VLOOKUP($A104+ROUND((COLUMN()-2)/24,5),АТС!$A$41:$F$784,3)+'Иные услуги '!$C$5+'РСТ РСО-А'!$I$6+'РСТ РСО-А'!$H$9</f>
        <v>2978.819</v>
      </c>
      <c r="E104" s="118">
        <f>VLOOKUP($A104+ROUND((COLUMN()-2)/24,5),АТС!$A$41:$F$784,3)+'Иные услуги '!$C$5+'РСТ РСО-А'!$I$6+'РСТ РСО-А'!$H$9</f>
        <v>2978.509</v>
      </c>
      <c r="F104" s="118">
        <f>VLOOKUP($A104+ROUND((COLUMN()-2)/24,5),АТС!$A$41:$F$784,3)+'Иные услуги '!$C$5+'РСТ РСО-А'!$I$6+'РСТ РСО-А'!$H$9</f>
        <v>3016.4990000000003</v>
      </c>
      <c r="G104" s="118">
        <f>VLOOKUP($A104+ROUND((COLUMN()-2)/24,5),АТС!$A$41:$F$784,3)+'Иные услуги '!$C$5+'РСТ РСО-А'!$I$6+'РСТ РСО-А'!$H$9</f>
        <v>2983.319</v>
      </c>
      <c r="H104" s="118">
        <f>VLOOKUP($A104+ROUND((COLUMN()-2)/24,5),АТС!$A$41:$F$784,3)+'Иные услуги '!$C$5+'РСТ РСО-А'!$I$6+'РСТ РСО-А'!$H$9</f>
        <v>3043.0990000000002</v>
      </c>
      <c r="I104" s="118">
        <f>VLOOKUP($A104+ROUND((COLUMN()-2)/24,5),АТС!$A$41:$F$784,3)+'Иные услуги '!$C$5+'РСТ РСО-А'!$I$6+'РСТ РСО-А'!$H$9</f>
        <v>2862.3690000000001</v>
      </c>
      <c r="J104" s="118">
        <f>VLOOKUP($A104+ROUND((COLUMN()-2)/24,5),АТС!$A$41:$F$784,3)+'Иные услуги '!$C$5+'РСТ РСО-А'!$I$6+'РСТ РСО-А'!$H$9</f>
        <v>2955.4090000000001</v>
      </c>
      <c r="K104" s="118">
        <f>VLOOKUP($A104+ROUND((COLUMN()-2)/24,5),АТС!$A$41:$F$784,3)+'Иные услуги '!$C$5+'РСТ РСО-А'!$I$6+'РСТ РСО-А'!$H$9</f>
        <v>2956.1990000000001</v>
      </c>
      <c r="L104" s="118">
        <f>VLOOKUP($A104+ROUND((COLUMN()-2)/24,5),АТС!$A$41:$F$784,3)+'Иные услуги '!$C$5+'РСТ РСО-А'!$I$6+'РСТ РСО-А'!$H$9</f>
        <v>2956.1690000000003</v>
      </c>
      <c r="M104" s="118">
        <f>VLOOKUP($A104+ROUND((COLUMN()-2)/24,5),АТС!$A$41:$F$784,3)+'Иные услуги '!$C$5+'РСТ РСО-А'!$I$6+'РСТ РСО-А'!$H$9</f>
        <v>2923.049</v>
      </c>
      <c r="N104" s="118">
        <f>VLOOKUP($A104+ROUND((COLUMN()-2)/24,5),АТС!$A$41:$F$784,3)+'Иные услуги '!$C$5+'РСТ РСО-А'!$I$6+'РСТ РСО-А'!$H$9</f>
        <v>2922.9190000000003</v>
      </c>
      <c r="O104" s="118">
        <f>VLOOKUP($A104+ROUND((COLUMN()-2)/24,5),АТС!$A$41:$F$784,3)+'Иные услуги '!$C$5+'РСТ РСО-А'!$I$6+'РСТ РСО-А'!$H$9</f>
        <v>2922.8690000000001</v>
      </c>
      <c r="P104" s="118">
        <f>VLOOKUP($A104+ROUND((COLUMN()-2)/24,5),АТС!$A$41:$F$784,3)+'Иные услуги '!$C$5+'РСТ РСО-А'!$I$6+'РСТ РСО-А'!$H$9</f>
        <v>2922.8790000000004</v>
      </c>
      <c r="Q104" s="118">
        <f>VLOOKUP($A104+ROUND((COLUMN()-2)/24,5),АТС!$A$41:$F$784,3)+'Иные услуги '!$C$5+'РСТ РСО-А'!$I$6+'РСТ РСО-А'!$H$9</f>
        <v>2955.6089999999999</v>
      </c>
      <c r="R104" s="118">
        <f>VLOOKUP($A104+ROUND((COLUMN()-2)/24,5),АТС!$A$41:$F$784,3)+'Иные услуги '!$C$5+'РСТ РСО-А'!$I$6+'РСТ РСО-А'!$H$9</f>
        <v>2920.9090000000001</v>
      </c>
      <c r="S104" s="118">
        <f>VLOOKUP($A104+ROUND((COLUMN()-2)/24,5),АТС!$A$41:$F$784,3)+'Иные услуги '!$C$5+'РСТ РСО-А'!$I$6+'РСТ РСО-А'!$H$9</f>
        <v>2894.6190000000001</v>
      </c>
      <c r="T104" s="118">
        <f>VLOOKUP($A104+ROUND((COLUMN()-2)/24,5),АТС!$A$41:$F$784,3)+'Иные услуги '!$C$5+'РСТ РСО-А'!$I$6+'РСТ РСО-А'!$H$9</f>
        <v>2917.8090000000002</v>
      </c>
      <c r="U104" s="118">
        <f>VLOOKUP($A104+ROUND((COLUMN()-2)/24,5),АТС!$A$41:$F$784,3)+'Иные услуги '!$C$5+'РСТ РСО-А'!$I$6+'РСТ РСО-А'!$H$9</f>
        <v>2928.1390000000001</v>
      </c>
      <c r="V104" s="118">
        <f>VLOOKUP($A104+ROUND((COLUMN()-2)/24,5),АТС!$A$41:$F$784,3)+'Иные услуги '!$C$5+'РСТ РСО-А'!$I$6+'РСТ РСО-А'!$H$9</f>
        <v>2931.5190000000002</v>
      </c>
      <c r="W104" s="118">
        <f>VLOOKUP($A104+ROUND((COLUMN()-2)/24,5),АТС!$A$41:$F$784,3)+'Иные услуги '!$C$5+'РСТ РСО-А'!$I$6+'РСТ РСО-А'!$H$9</f>
        <v>3019.4190000000003</v>
      </c>
      <c r="X104" s="118">
        <f>VLOOKUP($A104+ROUND((COLUMN()-2)/24,5),АТС!$A$41:$F$784,3)+'Иные услуги '!$C$5+'РСТ РСО-А'!$I$6+'РСТ РСО-А'!$H$9</f>
        <v>2749.5890000000004</v>
      </c>
      <c r="Y104" s="118">
        <f>VLOOKUP($A104+ROUND((COLUMN()-2)/24,5),АТС!$A$41:$F$784,3)+'Иные услуги '!$C$5+'РСТ РСО-А'!$I$6+'РСТ РСО-А'!$H$9</f>
        <v>2811.549</v>
      </c>
    </row>
    <row r="105" spans="1:25" x14ac:dyDescent="0.2">
      <c r="A105" s="66">
        <f t="shared" si="2"/>
        <v>43540</v>
      </c>
      <c r="B105" s="118">
        <f>VLOOKUP($A105+ROUND((COLUMN()-2)/24,5),АТС!$A$41:$F$784,3)+'Иные услуги '!$C$5+'РСТ РСО-А'!$I$6+'РСТ РСО-А'!$H$9</f>
        <v>2907.9690000000001</v>
      </c>
      <c r="C105" s="118">
        <f>VLOOKUP($A105+ROUND((COLUMN()-2)/24,5),АТС!$A$41:$F$784,3)+'Иные услуги '!$C$5+'РСТ РСО-А'!$I$6+'РСТ РСО-А'!$H$9</f>
        <v>2984.6690000000003</v>
      </c>
      <c r="D105" s="118">
        <f>VLOOKUP($A105+ROUND((COLUMN()-2)/24,5),АТС!$A$41:$F$784,3)+'Иные услуги '!$C$5+'РСТ РСО-А'!$I$6+'РСТ РСО-А'!$H$9</f>
        <v>2982.6489999999999</v>
      </c>
      <c r="E105" s="118">
        <f>VLOOKUP($A105+ROUND((COLUMN()-2)/24,5),АТС!$A$41:$F$784,3)+'Иные услуги '!$C$5+'РСТ РСО-А'!$I$6+'РСТ РСО-А'!$H$9</f>
        <v>2981.6890000000003</v>
      </c>
      <c r="F105" s="118">
        <f>VLOOKUP($A105+ROUND((COLUMN()-2)/24,5),АТС!$A$41:$F$784,3)+'Иные услуги '!$C$5+'РСТ РСО-А'!$I$6+'РСТ РСО-А'!$H$9</f>
        <v>3019.739</v>
      </c>
      <c r="G105" s="118">
        <f>VLOOKUP($A105+ROUND((COLUMN()-2)/24,5),АТС!$A$41:$F$784,3)+'Иные услуги '!$C$5+'РСТ РСО-А'!$I$6+'РСТ РСО-А'!$H$9</f>
        <v>2985.1690000000003</v>
      </c>
      <c r="H105" s="118">
        <f>VLOOKUP($A105+ROUND((COLUMN()-2)/24,5),АТС!$A$41:$F$784,3)+'Иные услуги '!$C$5+'РСТ РСО-А'!$I$6+'РСТ РСО-А'!$H$9</f>
        <v>3041.1790000000001</v>
      </c>
      <c r="I105" s="118">
        <f>VLOOKUP($A105+ROUND((COLUMN()-2)/24,5),АТС!$A$41:$F$784,3)+'Иные услуги '!$C$5+'РСТ РСО-А'!$I$6+'РСТ РСО-А'!$H$9</f>
        <v>2864.1990000000001</v>
      </c>
      <c r="J105" s="118">
        <f>VLOOKUP($A105+ROUND((COLUMN()-2)/24,5),АТС!$A$41:$F$784,3)+'Иные услуги '!$C$5+'РСТ РСО-А'!$I$6+'РСТ РСО-А'!$H$9</f>
        <v>2957.9590000000003</v>
      </c>
      <c r="K105" s="118">
        <f>VLOOKUP($A105+ROUND((COLUMN()-2)/24,5),АТС!$A$41:$F$784,3)+'Иные услуги '!$C$5+'РСТ РСО-А'!$I$6+'РСТ РСО-А'!$H$9</f>
        <v>2957.8989999999999</v>
      </c>
      <c r="L105" s="118">
        <f>VLOOKUP($A105+ROUND((COLUMN()-2)/24,5),АТС!$A$41:$F$784,3)+'Иные услуги '!$C$5+'РСТ РСО-А'!$I$6+'РСТ РСО-А'!$H$9</f>
        <v>2958.3390000000004</v>
      </c>
      <c r="M105" s="118">
        <f>VLOOKUP($A105+ROUND((COLUMN()-2)/24,5),АТС!$A$41:$F$784,3)+'Иные услуги '!$C$5+'РСТ РСО-А'!$I$6+'РСТ РСО-А'!$H$9</f>
        <v>2958.1990000000001</v>
      </c>
      <c r="N105" s="118">
        <f>VLOOKUP($A105+ROUND((COLUMN()-2)/24,5),АТС!$A$41:$F$784,3)+'Иные услуги '!$C$5+'РСТ РСО-А'!$I$6+'РСТ РСО-А'!$H$9</f>
        <v>2957.989</v>
      </c>
      <c r="O105" s="118">
        <f>VLOOKUP($A105+ROUND((COLUMN()-2)/24,5),АТС!$A$41:$F$784,3)+'Иные услуги '!$C$5+'РСТ РСО-А'!$I$6+'РСТ РСО-А'!$H$9</f>
        <v>2957.8790000000004</v>
      </c>
      <c r="P105" s="118">
        <f>VLOOKUP($A105+ROUND((COLUMN()-2)/24,5),АТС!$A$41:$F$784,3)+'Иные услуги '!$C$5+'РСТ РСО-А'!$I$6+'РСТ РСО-А'!$H$9</f>
        <v>2957.6690000000003</v>
      </c>
      <c r="Q105" s="118">
        <f>VLOOKUP($A105+ROUND((COLUMN()-2)/24,5),АТС!$A$41:$F$784,3)+'Иные услуги '!$C$5+'РСТ РСО-А'!$I$6+'РСТ РСО-А'!$H$9</f>
        <v>2957.5890000000004</v>
      </c>
      <c r="R105" s="118">
        <f>VLOOKUP($A105+ROUND((COLUMN()-2)/24,5),АТС!$A$41:$F$784,3)+'Иные услуги '!$C$5+'РСТ РСО-А'!$I$6+'РСТ РСО-А'!$H$9</f>
        <v>2922.299</v>
      </c>
      <c r="S105" s="118">
        <f>VLOOKUP($A105+ROUND((COLUMN()-2)/24,5),АТС!$A$41:$F$784,3)+'Иные услуги '!$C$5+'РСТ РСО-А'!$I$6+'РСТ РСО-А'!$H$9</f>
        <v>2895.2290000000003</v>
      </c>
      <c r="T105" s="118">
        <f>VLOOKUP($A105+ROUND((COLUMN()-2)/24,5),АТС!$A$41:$F$784,3)+'Иные услуги '!$C$5+'РСТ РСО-А'!$I$6+'РСТ РСО-А'!$H$9</f>
        <v>2918.7190000000001</v>
      </c>
      <c r="U105" s="118">
        <f>VLOOKUP($A105+ROUND((COLUMN()-2)/24,5),АТС!$A$41:$F$784,3)+'Иные услуги '!$C$5+'РСТ РСО-А'!$I$6+'РСТ РСО-А'!$H$9</f>
        <v>2898.4690000000001</v>
      </c>
      <c r="V105" s="118">
        <f>VLOOKUP($A105+ROUND((COLUMN()-2)/24,5),АТС!$A$41:$F$784,3)+'Иные услуги '!$C$5+'РСТ РСО-А'!$I$6+'РСТ РСО-А'!$H$9</f>
        <v>2932.489</v>
      </c>
      <c r="W105" s="118">
        <f>VLOOKUP($A105+ROUND((COLUMN()-2)/24,5),АТС!$A$41:$F$784,3)+'Иные услуги '!$C$5+'РСТ РСО-А'!$I$6+'РСТ РСО-А'!$H$9</f>
        <v>3016.3390000000004</v>
      </c>
      <c r="X105" s="118">
        <f>VLOOKUP($A105+ROUND((COLUMN()-2)/24,5),АТС!$A$41:$F$784,3)+'Иные услуги '!$C$5+'РСТ РСО-А'!$I$6+'РСТ РСО-А'!$H$9</f>
        <v>2747.1489999999999</v>
      </c>
      <c r="Y105" s="118">
        <f>VLOOKUP($A105+ROUND((COLUMN()-2)/24,5),АТС!$A$41:$F$784,3)+'Иные услуги '!$C$5+'РСТ РСО-А'!$I$6+'РСТ РСО-А'!$H$9</f>
        <v>2785.0890000000004</v>
      </c>
    </row>
    <row r="106" spans="1:25" x14ac:dyDescent="0.2">
      <c r="A106" s="66">
        <f t="shared" si="2"/>
        <v>43541</v>
      </c>
      <c r="B106" s="118">
        <f>VLOOKUP($A106+ROUND((COLUMN()-2)/24,5),АТС!$A$41:$F$784,3)+'Иные услуги '!$C$5+'РСТ РСО-А'!$I$6+'РСТ РСО-А'!$H$9</f>
        <v>2918.779</v>
      </c>
      <c r="C106" s="118">
        <f>VLOOKUP($A106+ROUND((COLUMN()-2)/24,5),АТС!$A$41:$F$784,3)+'Иные услуги '!$C$5+'РСТ РСО-А'!$I$6+'РСТ РСО-А'!$H$9</f>
        <v>2981.8790000000004</v>
      </c>
      <c r="D106" s="118">
        <f>VLOOKUP($A106+ROUND((COLUMN()-2)/24,5),АТС!$A$41:$F$784,3)+'Иные услуги '!$C$5+'РСТ РСО-А'!$I$6+'РСТ РСО-А'!$H$9</f>
        <v>2980.549</v>
      </c>
      <c r="E106" s="118">
        <f>VLOOKUP($A106+ROUND((COLUMN()-2)/24,5),АТС!$A$41:$F$784,3)+'Иные услуги '!$C$5+'РСТ РСО-А'!$I$6+'РСТ РСО-А'!$H$9</f>
        <v>3017.4790000000003</v>
      </c>
      <c r="F106" s="118">
        <f>VLOOKUP($A106+ROUND((COLUMN()-2)/24,5),АТС!$A$41:$F$784,3)+'Иные услуги '!$C$5+'РСТ РСО-А'!$I$6+'РСТ РСО-А'!$H$9</f>
        <v>3018.029</v>
      </c>
      <c r="G106" s="118">
        <f>VLOOKUP($A106+ROUND((COLUMN()-2)/24,5),АТС!$A$41:$F$784,3)+'Иные услуги '!$C$5+'РСТ РСО-А'!$I$6+'РСТ РСО-А'!$H$9</f>
        <v>2981.799</v>
      </c>
      <c r="H106" s="118">
        <f>VLOOKUP($A106+ROUND((COLUMN()-2)/24,5),АТС!$A$41:$F$784,3)+'Иные услуги '!$C$5+'РСТ РСО-А'!$I$6+'РСТ РСО-А'!$H$9</f>
        <v>3036.5190000000002</v>
      </c>
      <c r="I106" s="118">
        <f>VLOOKUP($A106+ROUND((COLUMN()-2)/24,5),АТС!$A$41:$F$784,3)+'Иные услуги '!$C$5+'РСТ РСО-А'!$I$6+'РСТ РСО-А'!$H$9</f>
        <v>2859.5990000000002</v>
      </c>
      <c r="J106" s="118">
        <f>VLOOKUP($A106+ROUND((COLUMN()-2)/24,5),АТС!$A$41:$F$784,3)+'Иные услуги '!$C$5+'РСТ РСО-А'!$I$6+'РСТ РСО-А'!$H$9</f>
        <v>3112.9190000000003</v>
      </c>
      <c r="K106" s="118">
        <f>VLOOKUP($A106+ROUND((COLUMN()-2)/24,5),АТС!$A$41:$F$784,3)+'Иные услуги '!$C$5+'РСТ РСО-А'!$I$6+'РСТ РСО-А'!$H$9</f>
        <v>2991.569</v>
      </c>
      <c r="L106" s="118">
        <f>VLOOKUP($A106+ROUND((COLUMN()-2)/24,5),АТС!$A$41:$F$784,3)+'Иные услуги '!$C$5+'РСТ РСО-А'!$I$6+'РСТ РСО-А'!$H$9</f>
        <v>2957.1089999999999</v>
      </c>
      <c r="M106" s="118">
        <f>VLOOKUP($A106+ROUND((COLUMN()-2)/24,5),АТС!$A$41:$F$784,3)+'Иные услуги '!$C$5+'РСТ РСО-А'!$I$6+'РСТ РСО-А'!$H$9</f>
        <v>2957.1690000000003</v>
      </c>
      <c r="N106" s="118">
        <f>VLOOKUP($A106+ROUND((COLUMN()-2)/24,5),АТС!$A$41:$F$784,3)+'Иные услуги '!$C$5+'РСТ РСО-А'!$I$6+'РСТ РСО-А'!$H$9</f>
        <v>2956.8290000000002</v>
      </c>
      <c r="O106" s="118">
        <f>VLOOKUP($A106+ROUND((COLUMN()-2)/24,5),АТС!$A$41:$F$784,3)+'Иные услуги '!$C$5+'РСТ РСО-А'!$I$6+'РСТ РСО-А'!$H$9</f>
        <v>2992.4690000000001</v>
      </c>
      <c r="P106" s="118">
        <f>VLOOKUP($A106+ROUND((COLUMN()-2)/24,5),АТС!$A$41:$F$784,3)+'Иные услуги '!$C$5+'РСТ РСО-А'!$I$6+'РСТ РСО-А'!$H$9</f>
        <v>2992.8390000000004</v>
      </c>
      <c r="Q106" s="118">
        <f>VLOOKUP($A106+ROUND((COLUMN()-2)/24,5),АТС!$A$41:$F$784,3)+'Иные услуги '!$C$5+'РСТ РСО-А'!$I$6+'РСТ РСО-А'!$H$9</f>
        <v>3029.9190000000003</v>
      </c>
      <c r="R106" s="118">
        <f>VLOOKUP($A106+ROUND((COLUMN()-2)/24,5),АТС!$A$41:$F$784,3)+'Иные услуги '!$C$5+'РСТ РСО-А'!$I$6+'РСТ РСО-А'!$H$9</f>
        <v>2993.0990000000002</v>
      </c>
      <c r="S106" s="118">
        <f>VLOOKUP($A106+ROUND((COLUMN()-2)/24,5),АТС!$A$41:$F$784,3)+'Иные услуги '!$C$5+'РСТ РСО-А'!$I$6+'РСТ РСО-А'!$H$9</f>
        <v>2959.7290000000003</v>
      </c>
      <c r="T106" s="118">
        <f>VLOOKUP($A106+ROUND((COLUMN()-2)/24,5),АТС!$A$41:$F$784,3)+'Иные услуги '!$C$5+'РСТ РСО-А'!$I$6+'РСТ РСО-А'!$H$9</f>
        <v>2919.8589999999999</v>
      </c>
      <c r="U106" s="118">
        <f>VLOOKUP($A106+ROUND((COLUMN()-2)/24,5),АТС!$A$41:$F$784,3)+'Иные услуги '!$C$5+'РСТ РСО-А'!$I$6+'РСТ РСО-А'!$H$9</f>
        <v>2892.319</v>
      </c>
      <c r="V106" s="118">
        <f>VLOOKUP($A106+ROUND((COLUMN()-2)/24,5),АТС!$A$41:$F$784,3)+'Иные услуги '!$C$5+'РСТ РСО-А'!$I$6+'РСТ РСО-А'!$H$9</f>
        <v>2933.819</v>
      </c>
      <c r="W106" s="118">
        <f>VLOOKUP($A106+ROUND((COLUMN()-2)/24,5),АТС!$A$41:$F$784,3)+'Иные услуги '!$C$5+'РСТ РСО-А'!$I$6+'РСТ РСО-А'!$H$9</f>
        <v>3018.8490000000002</v>
      </c>
      <c r="X106" s="118">
        <f>VLOOKUP($A106+ROUND((COLUMN()-2)/24,5),АТС!$A$41:$F$784,3)+'Иные услуги '!$C$5+'РСТ РСО-А'!$I$6+'РСТ РСО-А'!$H$9</f>
        <v>2748.1590000000001</v>
      </c>
      <c r="Y106" s="118">
        <f>VLOOKUP($A106+ROUND((COLUMN()-2)/24,5),АТС!$A$41:$F$784,3)+'Иные услуги '!$C$5+'РСТ РСО-А'!$I$6+'РСТ РСО-А'!$H$9</f>
        <v>2812.489</v>
      </c>
    </row>
    <row r="107" spans="1:25" x14ac:dyDescent="0.2">
      <c r="A107" s="66">
        <f t="shared" si="2"/>
        <v>43542</v>
      </c>
      <c r="B107" s="118">
        <f>VLOOKUP($A107+ROUND((COLUMN()-2)/24,5),АТС!$A$41:$F$784,3)+'Иные услуги '!$C$5+'РСТ РСО-А'!$I$6+'РСТ РСО-А'!$H$9</f>
        <v>2918.6290000000004</v>
      </c>
      <c r="C107" s="118">
        <f>VLOOKUP($A107+ROUND((COLUMN()-2)/24,5),АТС!$A$41:$F$784,3)+'Иные услуги '!$C$5+'РСТ РСО-А'!$I$6+'РСТ РСО-А'!$H$9</f>
        <v>2981.3589999999999</v>
      </c>
      <c r="D107" s="118">
        <f>VLOOKUP($A107+ROUND((COLUMN()-2)/24,5),АТС!$A$41:$F$784,3)+'Иные услуги '!$C$5+'РСТ РСО-А'!$I$6+'РСТ РСО-А'!$H$9</f>
        <v>3017.489</v>
      </c>
      <c r="E107" s="118">
        <f>VLOOKUP($A107+ROUND((COLUMN()-2)/24,5),АТС!$A$41:$F$784,3)+'Иные услуги '!$C$5+'РСТ РСО-А'!$I$6+'РСТ РСО-А'!$H$9</f>
        <v>3017.1990000000001</v>
      </c>
      <c r="F107" s="118">
        <f>VLOOKUP($A107+ROUND((COLUMN()-2)/24,5),АТС!$A$41:$F$784,3)+'Иные услуги '!$C$5+'РСТ РСО-А'!$I$6+'РСТ РСО-А'!$H$9</f>
        <v>3018.1190000000001</v>
      </c>
      <c r="G107" s="118">
        <f>VLOOKUP($A107+ROUND((COLUMN()-2)/24,5),АТС!$A$41:$F$784,3)+'Иные услуги '!$C$5+'РСТ РСО-А'!$I$6+'РСТ РСО-А'!$H$9</f>
        <v>2982.9290000000001</v>
      </c>
      <c r="H107" s="118">
        <f>VLOOKUP($A107+ROUND((COLUMN()-2)/24,5),АТС!$A$41:$F$784,3)+'Иные услуги '!$C$5+'РСТ РСО-А'!$I$6+'РСТ РСО-А'!$H$9</f>
        <v>3042.3390000000004</v>
      </c>
      <c r="I107" s="118">
        <f>VLOOKUP($A107+ROUND((COLUMN()-2)/24,5),АТС!$A$41:$F$784,3)+'Иные услуги '!$C$5+'РСТ РСО-А'!$I$6+'РСТ РСО-А'!$H$9</f>
        <v>2863.6590000000001</v>
      </c>
      <c r="J107" s="118">
        <f>VLOOKUP($A107+ROUND((COLUMN()-2)/24,5),АТС!$A$41:$F$784,3)+'Иные услуги '!$C$5+'РСТ РСО-А'!$I$6+'РСТ РСО-А'!$H$9</f>
        <v>2928.1590000000001</v>
      </c>
      <c r="K107" s="118">
        <f>VLOOKUP($A107+ROUND((COLUMN()-2)/24,5),АТС!$A$41:$F$784,3)+'Иные услуги '!$C$5+'РСТ РСО-А'!$I$6+'РСТ РСО-А'!$H$9</f>
        <v>2869.1990000000001</v>
      </c>
      <c r="L107" s="118">
        <f>VLOOKUP($A107+ROUND((COLUMN()-2)/24,5),АТС!$A$41:$F$784,3)+'Иные услуги '!$C$5+'РСТ РСО-А'!$I$6+'РСТ РСО-А'!$H$9</f>
        <v>2842.279</v>
      </c>
      <c r="M107" s="118">
        <f>VLOOKUP($A107+ROUND((COLUMN()-2)/24,5),АТС!$A$41:$F$784,3)+'Иные услуги '!$C$5+'РСТ РСО-А'!$I$6+'РСТ РСО-А'!$H$9</f>
        <v>2842.3690000000001</v>
      </c>
      <c r="N107" s="118">
        <f>VLOOKUP($A107+ROUND((COLUMN()-2)/24,5),АТС!$A$41:$F$784,3)+'Иные услуги '!$C$5+'РСТ РСО-А'!$I$6+'РСТ РСО-А'!$H$9</f>
        <v>2841.9790000000003</v>
      </c>
      <c r="O107" s="118">
        <f>VLOOKUP($A107+ROUND((COLUMN()-2)/24,5),АТС!$A$41:$F$784,3)+'Иные услуги '!$C$5+'РСТ РСО-А'!$I$6+'РСТ РСО-А'!$H$9</f>
        <v>2841.8890000000001</v>
      </c>
      <c r="P107" s="118">
        <f>VLOOKUP($A107+ROUND((COLUMN()-2)/24,5),АТС!$A$41:$F$784,3)+'Иные услуги '!$C$5+'РСТ РСО-А'!$I$6+'РСТ РСО-А'!$H$9</f>
        <v>2840.2690000000002</v>
      </c>
      <c r="Q107" s="118">
        <f>VLOOKUP($A107+ROUND((COLUMN()-2)/24,5),АТС!$A$41:$F$784,3)+'Иные услуги '!$C$5+'РСТ РСО-А'!$I$6+'РСТ РСО-А'!$H$9</f>
        <v>2840.7290000000003</v>
      </c>
      <c r="R107" s="118">
        <f>VLOOKUP($A107+ROUND((COLUMN()-2)/24,5),АТС!$A$41:$F$784,3)+'Иные услуги '!$C$5+'РСТ РСО-А'!$I$6+'РСТ РСО-А'!$H$9</f>
        <v>2866.0790000000002</v>
      </c>
      <c r="S107" s="118">
        <f>VLOOKUP($A107+ROUND((COLUMN()-2)/24,5),АТС!$A$41:$F$784,3)+'Иные услуги '!$C$5+'РСТ РСО-А'!$I$6+'РСТ РСО-А'!$H$9</f>
        <v>2842.029</v>
      </c>
      <c r="T107" s="118">
        <f>VLOOKUP($A107+ROUND((COLUMN()-2)/24,5),АТС!$A$41:$F$784,3)+'Иные услуги '!$C$5+'РСТ РСО-А'!$I$6+'РСТ РСО-А'!$H$9</f>
        <v>2918.9490000000001</v>
      </c>
      <c r="U107" s="118">
        <f>VLOOKUP($A107+ROUND((COLUMN()-2)/24,5),АТС!$A$41:$F$784,3)+'Иные услуги '!$C$5+'РСТ РСО-А'!$I$6+'РСТ РСО-А'!$H$9</f>
        <v>2902.4390000000003</v>
      </c>
      <c r="V107" s="118">
        <f>VLOOKUP($A107+ROUND((COLUMN()-2)/24,5),АТС!$A$41:$F$784,3)+'Иные услуги '!$C$5+'РСТ РСО-А'!$I$6+'РСТ РСО-А'!$H$9</f>
        <v>2938.6089999999999</v>
      </c>
      <c r="W107" s="118">
        <f>VLOOKUP($A107+ROUND((COLUMN()-2)/24,5),АТС!$A$41:$F$784,3)+'Иные услуги '!$C$5+'РСТ РСО-А'!$I$6+'РСТ РСО-А'!$H$9</f>
        <v>3026.0190000000002</v>
      </c>
      <c r="X107" s="118">
        <f>VLOOKUP($A107+ROUND((COLUMN()-2)/24,5),АТС!$A$41:$F$784,3)+'Иные услуги '!$C$5+'РСТ РСО-А'!$I$6+'РСТ РСО-А'!$H$9</f>
        <v>2751.0390000000002</v>
      </c>
      <c r="Y107" s="118">
        <f>VLOOKUP($A107+ROUND((COLUMN()-2)/24,5),АТС!$A$41:$F$784,3)+'Иные услуги '!$C$5+'РСТ РСО-А'!$I$6+'РСТ РСО-А'!$H$9</f>
        <v>2792.5990000000002</v>
      </c>
    </row>
    <row r="108" spans="1:25" x14ac:dyDescent="0.2">
      <c r="A108" s="66">
        <f t="shared" si="2"/>
        <v>43543</v>
      </c>
      <c r="B108" s="118">
        <f>VLOOKUP($A108+ROUND((COLUMN()-2)/24,5),АТС!$A$41:$F$784,3)+'Иные услуги '!$C$5+'РСТ РСО-А'!$I$6+'РСТ РСО-А'!$H$9</f>
        <v>2920.8989999999999</v>
      </c>
      <c r="C108" s="118">
        <f>VLOOKUP($A108+ROUND((COLUMN()-2)/24,5),АТС!$A$41:$F$784,3)+'Иные услуги '!$C$5+'РСТ РСО-А'!$I$6+'РСТ РСО-А'!$H$9</f>
        <v>2983.9290000000001</v>
      </c>
      <c r="D108" s="118">
        <f>VLOOKUP($A108+ROUND((COLUMN()-2)/24,5),АТС!$A$41:$F$784,3)+'Иные услуги '!$C$5+'РСТ РСО-А'!$I$6+'РСТ РСО-А'!$H$9</f>
        <v>3020.009</v>
      </c>
      <c r="E108" s="118">
        <f>VLOOKUP($A108+ROUND((COLUMN()-2)/24,5),АТС!$A$41:$F$784,3)+'Иные услуги '!$C$5+'РСТ РСО-А'!$I$6+'РСТ РСО-А'!$H$9</f>
        <v>3019.7690000000002</v>
      </c>
      <c r="F108" s="118">
        <f>VLOOKUP($A108+ROUND((COLUMN()-2)/24,5),АТС!$A$41:$F$784,3)+'Иные услуги '!$C$5+'РСТ РСО-А'!$I$6+'РСТ РСО-А'!$H$9</f>
        <v>3020.799</v>
      </c>
      <c r="G108" s="118">
        <f>VLOOKUP($A108+ROUND((COLUMN()-2)/24,5),АТС!$A$41:$F$784,3)+'Иные услуги '!$C$5+'РСТ РСО-А'!$I$6+'РСТ РСО-А'!$H$9</f>
        <v>2986.8790000000004</v>
      </c>
      <c r="H108" s="118">
        <f>VLOOKUP($A108+ROUND((COLUMN()-2)/24,5),АТС!$A$41:$F$784,3)+'Иные услуги '!$C$5+'РСТ РСО-А'!$I$6+'РСТ РСО-А'!$H$9</f>
        <v>3105.1890000000003</v>
      </c>
      <c r="I108" s="118">
        <f>VLOOKUP($A108+ROUND((COLUMN()-2)/24,5),АТС!$A$41:$F$784,3)+'Иные услуги '!$C$5+'РСТ РСО-А'!$I$6+'РСТ РСО-А'!$H$9</f>
        <v>2951.989</v>
      </c>
      <c r="J108" s="118">
        <f>VLOOKUP($A108+ROUND((COLUMN()-2)/24,5),АТС!$A$41:$F$784,3)+'Иные услуги '!$C$5+'РСТ РСО-А'!$I$6+'РСТ РСО-А'!$H$9</f>
        <v>3035.2090000000003</v>
      </c>
      <c r="K108" s="118">
        <f>VLOOKUP($A108+ROUND((COLUMN()-2)/24,5),АТС!$A$41:$F$784,3)+'Иные услуги '!$C$5+'РСТ РСО-А'!$I$6+'РСТ РСО-А'!$H$9</f>
        <v>2899.1990000000001</v>
      </c>
      <c r="L108" s="118">
        <f>VLOOKUP($A108+ROUND((COLUMN()-2)/24,5),АТС!$A$41:$F$784,3)+'Иные услуги '!$C$5+'РСТ РСО-А'!$I$6+'РСТ РСО-А'!$H$9</f>
        <v>2898.989</v>
      </c>
      <c r="M108" s="118">
        <f>VLOOKUP($A108+ROUND((COLUMN()-2)/24,5),АТС!$A$41:$F$784,3)+'Иные услуги '!$C$5+'РСТ РСО-А'!$I$6+'РСТ РСО-А'!$H$9</f>
        <v>2899.5390000000002</v>
      </c>
      <c r="N108" s="118">
        <f>VLOOKUP($A108+ROUND((COLUMN()-2)/24,5),АТС!$A$41:$F$784,3)+'Иные услуги '!$C$5+'РСТ РСО-А'!$I$6+'РСТ РСО-А'!$H$9</f>
        <v>2899.569</v>
      </c>
      <c r="O108" s="118">
        <f>VLOOKUP($A108+ROUND((COLUMN()-2)/24,5),АТС!$A$41:$F$784,3)+'Иные услуги '!$C$5+'РСТ РСО-А'!$I$6+'РСТ РСО-А'!$H$9</f>
        <v>2898.9290000000001</v>
      </c>
      <c r="P108" s="118">
        <f>VLOOKUP($A108+ROUND((COLUMN()-2)/24,5),АТС!$A$41:$F$784,3)+'Иные услуги '!$C$5+'РСТ РСО-А'!$I$6+'РСТ РСО-А'!$H$9</f>
        <v>2897.8490000000002</v>
      </c>
      <c r="Q108" s="118">
        <f>VLOOKUP($A108+ROUND((COLUMN()-2)/24,5),АТС!$A$41:$F$784,3)+'Иные услуги '!$C$5+'РСТ РСО-А'!$I$6+'РСТ РСО-А'!$H$9</f>
        <v>2897.6390000000001</v>
      </c>
      <c r="R108" s="118">
        <f>VLOOKUP($A108+ROUND((COLUMN()-2)/24,5),АТС!$A$41:$F$784,3)+'Иные услуги '!$C$5+'РСТ РСО-А'!$I$6+'РСТ РСО-А'!$H$9</f>
        <v>2865.9390000000003</v>
      </c>
      <c r="S108" s="118">
        <f>VLOOKUP($A108+ROUND((COLUMN()-2)/24,5),АТС!$A$41:$F$784,3)+'Иные услуги '!$C$5+'РСТ РСО-А'!$I$6+'РСТ РСО-А'!$H$9</f>
        <v>2841.569</v>
      </c>
      <c r="T108" s="118">
        <f>VLOOKUP($A108+ROUND((COLUMN()-2)/24,5),АТС!$A$41:$F$784,3)+'Иные услуги '!$C$5+'РСТ РСО-А'!$I$6+'РСТ РСО-А'!$H$9</f>
        <v>2919.6790000000001</v>
      </c>
      <c r="U108" s="118">
        <f>VLOOKUP($A108+ROUND((COLUMN()-2)/24,5),АТС!$A$41:$F$784,3)+'Иные услуги '!$C$5+'РСТ РСО-А'!$I$6+'РСТ РСО-А'!$H$9</f>
        <v>2903.299</v>
      </c>
      <c r="V108" s="118">
        <f>VLOOKUP($A108+ROUND((COLUMN()-2)/24,5),АТС!$A$41:$F$784,3)+'Иные услуги '!$C$5+'РСТ РСО-А'!$I$6+'РСТ РСО-А'!$H$9</f>
        <v>2939.8290000000002</v>
      </c>
      <c r="W108" s="118">
        <f>VLOOKUP($A108+ROUND((COLUMN()-2)/24,5),АТС!$A$41:$F$784,3)+'Иные услуги '!$C$5+'РСТ РСО-А'!$I$6+'РСТ РСО-А'!$H$9</f>
        <v>3026.989</v>
      </c>
      <c r="X108" s="118">
        <f>VLOOKUP($A108+ROUND((COLUMN()-2)/24,5),АТС!$A$41:$F$784,3)+'Иные услуги '!$C$5+'РСТ РСО-А'!$I$6+'РСТ РСО-А'!$H$9</f>
        <v>2752.2090000000003</v>
      </c>
      <c r="Y108" s="118">
        <f>VLOOKUP($A108+ROUND((COLUMN()-2)/24,5),АТС!$A$41:$F$784,3)+'Иные услуги '!$C$5+'РСТ РСО-А'!$I$6+'РСТ РСО-А'!$H$9</f>
        <v>2792.989</v>
      </c>
    </row>
    <row r="109" spans="1:25" x14ac:dyDescent="0.2">
      <c r="A109" s="66">
        <f t="shared" si="2"/>
        <v>43544</v>
      </c>
      <c r="B109" s="118">
        <f>VLOOKUP($A109+ROUND((COLUMN()-2)/24,5),АТС!$A$41:$F$784,3)+'Иные услуги '!$C$5+'РСТ РСО-А'!$I$6+'РСТ РСО-А'!$H$9</f>
        <v>2889.4590000000003</v>
      </c>
      <c r="C109" s="118">
        <f>VLOOKUP($A109+ROUND((COLUMN()-2)/24,5),АТС!$A$41:$F$784,3)+'Иные услуги '!$C$5+'РСТ РСО-А'!$I$6+'РСТ РСО-А'!$H$9</f>
        <v>2949.4090000000001</v>
      </c>
      <c r="D109" s="118">
        <f>VLOOKUP($A109+ROUND((COLUMN()-2)/24,5),АТС!$A$41:$F$784,3)+'Иные услуги '!$C$5+'РСТ РСО-А'!$I$6+'РСТ РСО-А'!$H$9</f>
        <v>2983.0790000000002</v>
      </c>
      <c r="E109" s="118">
        <f>VLOOKUP($A109+ROUND((COLUMN()-2)/24,5),АТС!$A$41:$F$784,3)+'Иные услуги '!$C$5+'РСТ РСО-А'!$I$6+'РСТ РСО-А'!$H$9</f>
        <v>2982.5590000000002</v>
      </c>
      <c r="F109" s="118">
        <f>VLOOKUP($A109+ROUND((COLUMN()-2)/24,5),АТС!$A$41:$F$784,3)+'Иные услуги '!$C$5+'РСТ РСО-А'!$I$6+'РСТ РСО-А'!$H$9</f>
        <v>2983.7090000000003</v>
      </c>
      <c r="G109" s="118">
        <f>VLOOKUP($A109+ROUND((COLUMN()-2)/24,5),АТС!$A$41:$F$784,3)+'Иные услуги '!$C$5+'РСТ РСО-А'!$I$6+'РСТ РСО-А'!$H$9</f>
        <v>2986.7490000000003</v>
      </c>
      <c r="H109" s="118">
        <f>VLOOKUP($A109+ROUND((COLUMN()-2)/24,5),АТС!$A$41:$F$784,3)+'Иные услуги '!$C$5+'РСТ РСО-А'!$I$6+'РСТ РСО-А'!$H$9</f>
        <v>2994.739</v>
      </c>
      <c r="I109" s="118">
        <f>VLOOKUP($A109+ROUND((COLUMN()-2)/24,5),АТС!$A$41:$F$784,3)+'Иные услуги '!$C$5+'РСТ РСО-А'!$I$6+'РСТ РСО-А'!$H$9</f>
        <v>2867.0990000000002</v>
      </c>
      <c r="J109" s="118">
        <f>VLOOKUP($A109+ROUND((COLUMN()-2)/24,5),АТС!$A$41:$F$784,3)+'Иные услуги '!$C$5+'РСТ РСО-А'!$I$6+'РСТ РСО-А'!$H$9</f>
        <v>2929.7890000000002</v>
      </c>
      <c r="K109" s="118">
        <f>VLOOKUP($A109+ROUND((COLUMN()-2)/24,5),АТС!$A$41:$F$784,3)+'Иные услуги '!$C$5+'РСТ РСО-А'!$I$6+'РСТ РСО-А'!$H$9</f>
        <v>2842.9990000000003</v>
      </c>
      <c r="L109" s="118">
        <f>VLOOKUP($A109+ROUND((COLUMN()-2)/24,5),АТС!$A$41:$F$784,3)+'Иные услуги '!$C$5+'РСТ РСО-А'!$I$6+'РСТ РСО-А'!$H$9</f>
        <v>2841.9690000000001</v>
      </c>
      <c r="M109" s="118">
        <f>VLOOKUP($A109+ROUND((COLUMN()-2)/24,5),АТС!$A$41:$F$784,3)+'Иные услуги '!$C$5+'РСТ РСО-А'!$I$6+'РСТ РСО-А'!$H$9</f>
        <v>2842.5990000000002</v>
      </c>
      <c r="N109" s="118">
        <f>VLOOKUP($A109+ROUND((COLUMN()-2)/24,5),АТС!$A$41:$F$784,3)+'Иные услуги '!$C$5+'РСТ РСО-А'!$I$6+'РСТ РСО-А'!$H$9</f>
        <v>2842.9990000000003</v>
      </c>
      <c r="O109" s="118">
        <f>VLOOKUP($A109+ROUND((COLUMN()-2)/24,5),АТС!$A$41:$F$784,3)+'Иные услуги '!$C$5+'РСТ РСО-А'!$I$6+'РСТ РСО-А'!$H$9</f>
        <v>2842.6790000000001</v>
      </c>
      <c r="P109" s="118">
        <f>VLOOKUP($A109+ROUND((COLUMN()-2)/24,5),АТС!$A$41:$F$784,3)+'Иные услуги '!$C$5+'РСТ РСО-А'!$I$6+'РСТ РСО-А'!$H$9</f>
        <v>2841.489</v>
      </c>
      <c r="Q109" s="118">
        <f>VLOOKUP($A109+ROUND((COLUMN()-2)/24,5),АТС!$A$41:$F$784,3)+'Иные услуги '!$C$5+'РСТ РСО-А'!$I$6+'РСТ РСО-А'!$H$9</f>
        <v>2841.4390000000003</v>
      </c>
      <c r="R109" s="118">
        <f>VLOOKUP($A109+ROUND((COLUMN()-2)/24,5),АТС!$A$41:$F$784,3)+'Иные услуги '!$C$5+'РСТ РСО-А'!$I$6+'РСТ РСО-А'!$H$9</f>
        <v>2838.7090000000003</v>
      </c>
      <c r="S109" s="118">
        <f>VLOOKUP($A109+ROUND((COLUMN()-2)/24,5),АТС!$A$41:$F$784,3)+'Иные услуги '!$C$5+'РСТ РСО-А'!$I$6+'РСТ РСО-А'!$H$9</f>
        <v>2840.6190000000001</v>
      </c>
      <c r="T109" s="118">
        <f>VLOOKUP($A109+ROUND((COLUMN()-2)/24,5),АТС!$A$41:$F$784,3)+'Иные услуги '!$C$5+'РСТ РСО-А'!$I$6+'РСТ РСО-А'!$H$9</f>
        <v>2920.3589999999999</v>
      </c>
      <c r="U109" s="118">
        <f>VLOOKUP($A109+ROUND((COLUMN()-2)/24,5),АТС!$A$41:$F$784,3)+'Иные услуги '!$C$5+'РСТ РСО-А'!$I$6+'РСТ РСО-А'!$H$9</f>
        <v>2895.8490000000002</v>
      </c>
      <c r="V109" s="118">
        <f>VLOOKUP($A109+ROUND((COLUMN()-2)/24,5),АТС!$A$41:$F$784,3)+'Иные услуги '!$C$5+'РСТ РСО-А'!$I$6+'РСТ РСО-А'!$H$9</f>
        <v>2939.1089999999999</v>
      </c>
      <c r="W109" s="118">
        <f>VLOOKUP($A109+ROUND((COLUMN()-2)/24,5),АТС!$A$41:$F$784,3)+'Иные услуги '!$C$5+'РСТ РСО-А'!$I$6+'РСТ РСО-А'!$H$9</f>
        <v>3027.4990000000003</v>
      </c>
      <c r="X109" s="118">
        <f>VLOOKUP($A109+ROUND((COLUMN()-2)/24,5),АТС!$A$41:$F$784,3)+'Иные услуги '!$C$5+'РСТ РСО-А'!$I$6+'РСТ РСО-А'!$H$9</f>
        <v>2751.759</v>
      </c>
      <c r="Y109" s="118">
        <f>VLOOKUP($A109+ROUND((COLUMN()-2)/24,5),АТС!$A$41:$F$784,3)+'Иные услуги '!$C$5+'РСТ РСО-А'!$I$6+'РСТ РСО-А'!$H$9</f>
        <v>2792.0890000000004</v>
      </c>
    </row>
    <row r="110" spans="1:25" x14ac:dyDescent="0.2">
      <c r="A110" s="66">
        <f t="shared" si="2"/>
        <v>43545</v>
      </c>
      <c r="B110" s="118">
        <f>VLOOKUP($A110+ROUND((COLUMN()-2)/24,5),АТС!$A$41:$F$784,3)+'Иные услуги '!$C$5+'РСТ РСО-А'!$I$6+'РСТ РСО-А'!$H$9</f>
        <v>2893.2290000000003</v>
      </c>
      <c r="C110" s="118">
        <f>VLOOKUP($A110+ROUND((COLUMN()-2)/24,5),АТС!$A$41:$F$784,3)+'Иные услуги '!$C$5+'РСТ РСО-А'!$I$6+'РСТ РСО-А'!$H$9</f>
        <v>2950.049</v>
      </c>
      <c r="D110" s="118">
        <f>VLOOKUP($A110+ROUND((COLUMN()-2)/24,5),АТС!$A$41:$F$784,3)+'Иные услуги '!$C$5+'РСТ РСО-А'!$I$6+'РСТ РСО-А'!$H$9</f>
        <v>2983.759</v>
      </c>
      <c r="E110" s="118">
        <f>VLOOKUP($A110+ROUND((COLUMN()-2)/24,5),АТС!$A$41:$F$784,3)+'Иные услуги '!$C$5+'РСТ РСО-А'!$I$6+'РСТ РСО-А'!$H$9</f>
        <v>2983.1690000000003</v>
      </c>
      <c r="F110" s="118">
        <f>VLOOKUP($A110+ROUND((COLUMN()-2)/24,5),АТС!$A$41:$F$784,3)+'Иные услуги '!$C$5+'РСТ РСО-А'!$I$6+'РСТ РСО-А'!$H$9</f>
        <v>2984.2090000000003</v>
      </c>
      <c r="G110" s="118">
        <f>VLOOKUP($A110+ROUND((COLUMN()-2)/24,5),АТС!$A$41:$F$784,3)+'Иные услуги '!$C$5+'РСТ РСО-А'!$I$6+'РСТ РСО-А'!$H$9</f>
        <v>2988.9290000000001</v>
      </c>
      <c r="H110" s="118">
        <f>VLOOKUP($A110+ROUND((COLUMN()-2)/24,5),АТС!$A$41:$F$784,3)+'Иные услуги '!$C$5+'РСТ РСО-А'!$I$6+'РСТ РСО-А'!$H$9</f>
        <v>2999.1690000000003</v>
      </c>
      <c r="I110" s="118">
        <f>VLOOKUP($A110+ROUND((COLUMN()-2)/24,5),АТС!$A$41:$F$784,3)+'Иные услуги '!$C$5+'РСТ РСО-А'!$I$6+'РСТ РСО-А'!$H$9</f>
        <v>2869.4690000000001</v>
      </c>
      <c r="J110" s="118">
        <f>VLOOKUP($A110+ROUND((COLUMN()-2)/24,5),АТС!$A$41:$F$784,3)+'Иные услуги '!$C$5+'РСТ РСО-А'!$I$6+'РСТ РСО-А'!$H$9</f>
        <v>2928.3890000000001</v>
      </c>
      <c r="K110" s="118">
        <f>VLOOKUP($A110+ROUND((COLUMN()-2)/24,5),АТС!$A$41:$F$784,3)+'Иные услуги '!$C$5+'РСТ РСО-А'!$I$6+'РСТ РСО-А'!$H$9</f>
        <v>2841.989</v>
      </c>
      <c r="L110" s="118">
        <f>VLOOKUP($A110+ROUND((COLUMN()-2)/24,5),АТС!$A$41:$F$784,3)+'Иные услуги '!$C$5+'РСТ РСО-А'!$I$6+'РСТ РСО-А'!$H$9</f>
        <v>2842.0790000000002</v>
      </c>
      <c r="M110" s="118">
        <f>VLOOKUP($A110+ROUND((COLUMN()-2)/24,5),АТС!$A$41:$F$784,3)+'Иные услуги '!$C$5+'РСТ РСО-А'!$I$6+'РСТ РСО-А'!$H$9</f>
        <v>2842.2290000000003</v>
      </c>
      <c r="N110" s="118">
        <f>VLOOKUP($A110+ROUND((COLUMN()-2)/24,5),АТС!$A$41:$F$784,3)+'Иные услуги '!$C$5+'РСТ РСО-А'!$I$6+'РСТ РСО-А'!$H$9</f>
        <v>2842.1290000000004</v>
      </c>
      <c r="O110" s="118">
        <f>VLOOKUP($A110+ROUND((COLUMN()-2)/24,5),АТС!$A$41:$F$784,3)+'Иные услуги '!$C$5+'РСТ РСО-А'!$I$6+'РСТ РСО-А'!$H$9</f>
        <v>2841.9190000000003</v>
      </c>
      <c r="P110" s="118">
        <f>VLOOKUP($A110+ROUND((COLUMN()-2)/24,5),АТС!$A$41:$F$784,3)+'Иные услуги '!$C$5+'РСТ РСО-А'!$I$6+'РСТ РСО-А'!$H$9</f>
        <v>2840.9990000000003</v>
      </c>
      <c r="Q110" s="118">
        <f>VLOOKUP($A110+ROUND((COLUMN()-2)/24,5),АТС!$A$41:$F$784,3)+'Иные услуги '!$C$5+'РСТ РСО-А'!$I$6+'РСТ РСО-А'!$H$9</f>
        <v>2840.8790000000004</v>
      </c>
      <c r="R110" s="118">
        <f>VLOOKUP($A110+ROUND((COLUMN()-2)/24,5),АТС!$A$41:$F$784,3)+'Иные услуги '!$C$5+'РСТ РСО-А'!$I$6+'РСТ РСО-А'!$H$9</f>
        <v>2840.3690000000001</v>
      </c>
      <c r="S110" s="118">
        <f>VLOOKUP($A110+ROUND((COLUMN()-2)/24,5),АТС!$A$41:$F$784,3)+'Иные услуги '!$C$5+'РСТ РСО-А'!$I$6+'РСТ РСО-А'!$H$9</f>
        <v>2841.3690000000001</v>
      </c>
      <c r="T110" s="118">
        <f>VLOOKUP($A110+ROUND((COLUMN()-2)/24,5),АТС!$A$41:$F$784,3)+'Иные услуги '!$C$5+'РСТ РСО-А'!$I$6+'РСТ РСО-А'!$H$9</f>
        <v>2921.239</v>
      </c>
      <c r="U110" s="118">
        <f>VLOOKUP($A110+ROUND((COLUMN()-2)/24,5),АТС!$A$41:$F$784,3)+'Иные услуги '!$C$5+'РСТ РСО-А'!$I$6+'РСТ РСО-А'!$H$9</f>
        <v>2895.3290000000002</v>
      </c>
      <c r="V110" s="118">
        <f>VLOOKUP($A110+ROUND((COLUMN()-2)/24,5),АТС!$A$41:$F$784,3)+'Иные услуги '!$C$5+'РСТ РСО-А'!$I$6+'РСТ РСО-А'!$H$9</f>
        <v>2939.6990000000001</v>
      </c>
      <c r="W110" s="118">
        <f>VLOOKUP($A110+ROUND((COLUMN()-2)/24,5),АТС!$A$41:$F$784,3)+'Иные услуги '!$C$5+'РСТ РСО-А'!$I$6+'РСТ РСО-А'!$H$9</f>
        <v>3024.7190000000001</v>
      </c>
      <c r="X110" s="118">
        <f>VLOOKUP($A110+ROUND((COLUMN()-2)/24,5),АТС!$A$41:$F$784,3)+'Иные услуги '!$C$5+'РСТ РСО-А'!$I$6+'РСТ РСО-А'!$H$9</f>
        <v>2752.1790000000001</v>
      </c>
      <c r="Y110" s="118">
        <f>VLOOKUP($A110+ROUND((COLUMN()-2)/24,5),АТС!$A$41:$F$784,3)+'Иные услуги '!$C$5+'РСТ РСО-А'!$I$6+'РСТ РСО-А'!$H$9</f>
        <v>2792.0990000000002</v>
      </c>
    </row>
    <row r="111" spans="1:25" x14ac:dyDescent="0.2">
      <c r="A111" s="66">
        <f t="shared" si="2"/>
        <v>43546</v>
      </c>
      <c r="B111" s="118">
        <f>VLOOKUP($A111+ROUND((COLUMN()-2)/24,5),АТС!$A$41:$F$784,3)+'Иные услуги '!$C$5+'РСТ РСО-А'!$I$6+'РСТ РСО-А'!$H$9</f>
        <v>2889.3090000000002</v>
      </c>
      <c r="C111" s="118">
        <f>VLOOKUP($A111+ROUND((COLUMN()-2)/24,5),АТС!$A$41:$F$784,3)+'Иные услуги '!$C$5+'РСТ РСО-А'!$I$6+'РСТ РСО-А'!$H$9</f>
        <v>2949.4190000000003</v>
      </c>
      <c r="D111" s="118">
        <f>VLOOKUP($A111+ROUND((COLUMN()-2)/24,5),АТС!$A$41:$F$784,3)+'Иные услуги '!$C$5+'РСТ РСО-А'!$I$6+'РСТ РСО-А'!$H$9</f>
        <v>2982.8589999999999</v>
      </c>
      <c r="E111" s="118">
        <f>VLOOKUP($A111+ROUND((COLUMN()-2)/24,5),АТС!$A$41:$F$784,3)+'Иные услуги '!$C$5+'РСТ РСО-А'!$I$6+'РСТ РСО-А'!$H$9</f>
        <v>2982.4490000000001</v>
      </c>
      <c r="F111" s="118">
        <f>VLOOKUP($A111+ROUND((COLUMN()-2)/24,5),АТС!$A$41:$F$784,3)+'Иные услуги '!$C$5+'РСТ РСО-А'!$I$6+'РСТ РСО-А'!$H$9</f>
        <v>2983.8490000000002</v>
      </c>
      <c r="G111" s="118">
        <f>VLOOKUP($A111+ROUND((COLUMN()-2)/24,5),АТС!$A$41:$F$784,3)+'Иные услуги '!$C$5+'РСТ РСО-А'!$I$6+'РСТ РСО-А'!$H$9</f>
        <v>2987.1990000000001</v>
      </c>
      <c r="H111" s="118">
        <f>VLOOKUP($A111+ROUND((COLUMN()-2)/24,5),АТС!$A$41:$F$784,3)+'Иные услуги '!$C$5+'РСТ РСО-А'!$I$6+'РСТ РСО-А'!$H$9</f>
        <v>2996.8490000000002</v>
      </c>
      <c r="I111" s="118">
        <f>VLOOKUP($A111+ROUND((COLUMN()-2)/24,5),АТС!$A$41:$F$784,3)+'Иные услуги '!$C$5+'РСТ РСО-А'!$I$6+'РСТ РСО-А'!$H$9</f>
        <v>2869.5190000000002</v>
      </c>
      <c r="J111" s="118">
        <f>VLOOKUP($A111+ROUND((COLUMN()-2)/24,5),АТС!$A$41:$F$784,3)+'Иные услуги '!$C$5+'РСТ РСО-А'!$I$6+'РСТ РСО-А'!$H$9</f>
        <v>2928.9490000000001</v>
      </c>
      <c r="K111" s="118">
        <f>VLOOKUP($A111+ROUND((COLUMN()-2)/24,5),АТС!$A$41:$F$784,3)+'Иные услуги '!$C$5+'РСТ РСО-А'!$I$6+'РСТ РСО-А'!$H$9</f>
        <v>2817.0590000000002</v>
      </c>
      <c r="L111" s="118">
        <f>VLOOKUP($A111+ROUND((COLUMN()-2)/24,5),АТС!$A$41:$F$784,3)+'Иные услуги '!$C$5+'РСТ РСО-А'!$I$6+'РСТ РСО-А'!$H$9</f>
        <v>2817.3790000000004</v>
      </c>
      <c r="M111" s="118">
        <f>VLOOKUP($A111+ROUND((COLUMN()-2)/24,5),АТС!$A$41:$F$784,3)+'Иные услуги '!$C$5+'РСТ РСО-А'!$I$6+'РСТ РСО-А'!$H$9</f>
        <v>2843.4690000000001</v>
      </c>
      <c r="N111" s="118">
        <f>VLOOKUP($A111+ROUND((COLUMN()-2)/24,5),АТС!$A$41:$F$784,3)+'Иные услуги '!$C$5+'РСТ РСО-А'!$I$6+'РСТ РСО-А'!$H$9</f>
        <v>2843.4790000000003</v>
      </c>
      <c r="O111" s="118">
        <f>VLOOKUP($A111+ROUND((COLUMN()-2)/24,5),АТС!$A$41:$F$784,3)+'Иные услуги '!$C$5+'РСТ РСО-А'!$I$6+'РСТ РСО-А'!$H$9</f>
        <v>2843.4190000000003</v>
      </c>
      <c r="P111" s="118">
        <f>VLOOKUP($A111+ROUND((COLUMN()-2)/24,5),АТС!$A$41:$F$784,3)+'Иные услуги '!$C$5+'РСТ РСО-А'!$I$6+'РСТ РСО-А'!$H$9</f>
        <v>2843.489</v>
      </c>
      <c r="Q111" s="118">
        <f>VLOOKUP($A111+ROUND((COLUMN()-2)/24,5),АТС!$A$41:$F$784,3)+'Иные услуги '!$C$5+'РСТ РСО-А'!$I$6+'РСТ РСО-А'!$H$9</f>
        <v>2842.9990000000003</v>
      </c>
      <c r="R111" s="118">
        <f>VLOOKUP($A111+ROUND((COLUMN()-2)/24,5),АТС!$A$41:$F$784,3)+'Иные услуги '!$C$5+'РСТ РСО-А'!$I$6+'РСТ РСО-А'!$H$9</f>
        <v>2844.7490000000003</v>
      </c>
      <c r="S111" s="118">
        <f>VLOOKUP($A111+ROUND((COLUMN()-2)/24,5),АТС!$A$41:$F$784,3)+'Иные услуги '!$C$5+'РСТ РСО-А'!$I$6+'РСТ РСО-А'!$H$9</f>
        <v>2842.0890000000004</v>
      </c>
      <c r="T111" s="118">
        <f>VLOOKUP($A111+ROUND((COLUMN()-2)/24,5),АТС!$A$41:$F$784,3)+'Иные услуги '!$C$5+'РСТ РСО-А'!$I$6+'РСТ РСО-А'!$H$9</f>
        <v>2920.6190000000001</v>
      </c>
      <c r="U111" s="118">
        <f>VLOOKUP($A111+ROUND((COLUMN()-2)/24,5),АТС!$A$41:$F$784,3)+'Иные услуги '!$C$5+'РСТ РСО-А'!$I$6+'РСТ РСО-А'!$H$9</f>
        <v>2888.9690000000001</v>
      </c>
      <c r="V111" s="118">
        <f>VLOOKUP($A111+ROUND((COLUMN()-2)/24,5),АТС!$A$41:$F$784,3)+'Иные услуги '!$C$5+'РСТ РСО-А'!$I$6+'РСТ РСО-А'!$H$9</f>
        <v>2933.8290000000002</v>
      </c>
      <c r="W111" s="118">
        <f>VLOOKUP($A111+ROUND((COLUMN()-2)/24,5),АТС!$A$41:$F$784,3)+'Иные услуги '!$C$5+'РСТ РСО-А'!$I$6+'РСТ РСО-А'!$H$9</f>
        <v>3018.529</v>
      </c>
      <c r="X111" s="118">
        <f>VLOOKUP($A111+ROUND((COLUMN()-2)/24,5),АТС!$A$41:$F$784,3)+'Иные услуги '!$C$5+'РСТ РСО-А'!$I$6+'РСТ РСО-А'!$H$9</f>
        <v>2749.0390000000002</v>
      </c>
      <c r="Y111" s="118">
        <f>VLOOKUP($A111+ROUND((COLUMN()-2)/24,5),АТС!$A$41:$F$784,3)+'Иные услуги '!$C$5+'РСТ РСО-А'!$I$6+'РСТ РСО-А'!$H$9</f>
        <v>2788.9490000000001</v>
      </c>
    </row>
    <row r="112" spans="1:25" x14ac:dyDescent="0.2">
      <c r="A112" s="66">
        <f t="shared" si="2"/>
        <v>43547</v>
      </c>
      <c r="B112" s="118">
        <f>VLOOKUP($A112+ROUND((COLUMN()-2)/24,5),АТС!$A$41:$F$784,3)+'Иные услуги '!$C$5+'РСТ РСО-А'!$I$6+'РСТ РСО-А'!$H$9</f>
        <v>2889.6089999999999</v>
      </c>
      <c r="C112" s="118">
        <f>VLOOKUP($A112+ROUND((COLUMN()-2)/24,5),АТС!$A$41:$F$784,3)+'Иные услуги '!$C$5+'РСТ РСО-А'!$I$6+'РСТ РСО-А'!$H$9</f>
        <v>2949.3490000000002</v>
      </c>
      <c r="D112" s="118">
        <f>VLOOKUP($A112+ROUND((COLUMN()-2)/24,5),АТС!$A$41:$F$784,3)+'Иные услуги '!$C$5+'РСТ РСО-А'!$I$6+'РСТ РСО-А'!$H$9</f>
        <v>2982.5790000000002</v>
      </c>
      <c r="E112" s="118">
        <f>VLOOKUP($A112+ROUND((COLUMN()-2)/24,5),АТС!$A$41:$F$784,3)+'Иные услуги '!$C$5+'РСТ РСО-А'!$I$6+'РСТ РСО-А'!$H$9</f>
        <v>2981.989</v>
      </c>
      <c r="F112" s="118">
        <f>VLOOKUP($A112+ROUND((COLUMN()-2)/24,5),АТС!$A$41:$F$784,3)+'Иные услуги '!$C$5+'РСТ РСО-А'!$I$6+'РСТ РСО-А'!$H$9</f>
        <v>2982.6790000000001</v>
      </c>
      <c r="G112" s="118">
        <f>VLOOKUP($A112+ROUND((COLUMN()-2)/24,5),АТС!$A$41:$F$784,3)+'Иные услуги '!$C$5+'РСТ РСО-А'!$I$6+'РСТ РСО-А'!$H$9</f>
        <v>2984.7890000000002</v>
      </c>
      <c r="H112" s="118">
        <f>VLOOKUP($A112+ROUND((COLUMN()-2)/24,5),АТС!$A$41:$F$784,3)+'Иные услуги '!$C$5+'РСТ РСО-А'!$I$6+'РСТ РСО-А'!$H$9</f>
        <v>3041.0590000000002</v>
      </c>
      <c r="I112" s="118">
        <f>VLOOKUP($A112+ROUND((COLUMN()-2)/24,5),АТС!$A$41:$F$784,3)+'Иные услуги '!$C$5+'РСТ РСО-А'!$I$6+'РСТ РСО-А'!$H$9</f>
        <v>2947.009</v>
      </c>
      <c r="J112" s="118">
        <f>VLOOKUP($A112+ROUND((COLUMN()-2)/24,5),АТС!$A$41:$F$784,3)+'Иные услуги '!$C$5+'РСТ РСО-А'!$I$6+'РСТ РСО-А'!$H$9</f>
        <v>2973.0590000000002</v>
      </c>
      <c r="K112" s="118">
        <f>VLOOKUP($A112+ROUND((COLUMN()-2)/24,5),АТС!$A$41:$F$784,3)+'Иные услуги '!$C$5+'РСТ РСО-А'!$I$6+'РСТ РСО-А'!$H$9</f>
        <v>2895.8090000000002</v>
      </c>
      <c r="L112" s="118">
        <f>VLOOKUP($A112+ROUND((COLUMN()-2)/24,5),АТС!$A$41:$F$784,3)+'Иные услуги '!$C$5+'РСТ РСО-А'!$I$6+'РСТ РСО-А'!$H$9</f>
        <v>2895.5790000000002</v>
      </c>
      <c r="M112" s="118">
        <f>VLOOKUP($A112+ROUND((COLUMN()-2)/24,5),АТС!$A$41:$F$784,3)+'Иные услуги '!$C$5+'РСТ РСО-А'!$I$6+'РСТ РСО-А'!$H$9</f>
        <v>2895.6590000000001</v>
      </c>
      <c r="N112" s="118">
        <f>VLOOKUP($A112+ROUND((COLUMN()-2)/24,5),АТС!$A$41:$F$784,3)+'Иные услуги '!$C$5+'РСТ РСО-А'!$I$6+'РСТ РСО-А'!$H$9</f>
        <v>2895.3790000000004</v>
      </c>
      <c r="O112" s="118">
        <f>VLOOKUP($A112+ROUND((COLUMN()-2)/24,5),АТС!$A$41:$F$784,3)+'Иные услуги '!$C$5+'РСТ РСО-А'!$I$6+'РСТ РСО-А'!$H$9</f>
        <v>2895.1089999999999</v>
      </c>
      <c r="P112" s="118">
        <f>VLOOKUP($A112+ROUND((COLUMN()-2)/24,5),АТС!$A$41:$F$784,3)+'Иные услуги '!$C$5+'РСТ РСО-А'!$I$6+'РСТ РСО-А'!$H$9</f>
        <v>2894.9990000000003</v>
      </c>
      <c r="Q112" s="118">
        <f>VLOOKUP($A112+ROUND((COLUMN()-2)/24,5),АТС!$A$41:$F$784,3)+'Иные услуги '!$C$5+'РСТ РСО-А'!$I$6+'РСТ РСО-А'!$H$9</f>
        <v>2894.1690000000003</v>
      </c>
      <c r="R112" s="118">
        <f>VLOOKUP($A112+ROUND((COLUMN()-2)/24,5),АТС!$A$41:$F$784,3)+'Иные услуги '!$C$5+'РСТ РСО-А'!$I$6+'РСТ РСО-А'!$H$9</f>
        <v>2896.3589999999999</v>
      </c>
      <c r="S112" s="118">
        <f>VLOOKUP($A112+ROUND((COLUMN()-2)/24,5),АТС!$A$41:$F$784,3)+'Иные услуги '!$C$5+'РСТ РСО-А'!$I$6+'РСТ РСО-А'!$H$9</f>
        <v>2897.2190000000001</v>
      </c>
      <c r="T112" s="118">
        <f>VLOOKUP($A112+ROUND((COLUMN()-2)/24,5),АТС!$A$41:$F$784,3)+'Иные услуги '!$C$5+'РСТ РСО-А'!$I$6+'РСТ РСО-А'!$H$9</f>
        <v>2959.1990000000001</v>
      </c>
      <c r="U112" s="118">
        <f>VLOOKUP($A112+ROUND((COLUMN()-2)/24,5),АТС!$A$41:$F$784,3)+'Иные услуги '!$C$5+'РСТ РСО-А'!$I$6+'РСТ РСО-А'!$H$9</f>
        <v>2927.1990000000001</v>
      </c>
      <c r="V112" s="118">
        <f>VLOOKUP($A112+ROUND((COLUMN()-2)/24,5),АТС!$A$41:$F$784,3)+'Иные услуги '!$C$5+'РСТ РСО-А'!$I$6+'РСТ РСО-А'!$H$9</f>
        <v>2931.7490000000003</v>
      </c>
      <c r="W112" s="118">
        <f>VLOOKUP($A112+ROUND((COLUMN()-2)/24,5),АТС!$A$41:$F$784,3)+'Иные услуги '!$C$5+'РСТ РСО-А'!$I$6+'РСТ РСО-А'!$H$9</f>
        <v>3017.4590000000003</v>
      </c>
      <c r="X112" s="118">
        <f>VLOOKUP($A112+ROUND((COLUMN()-2)/24,5),АТС!$A$41:$F$784,3)+'Иные услуги '!$C$5+'РСТ РСО-А'!$I$6+'РСТ РСО-А'!$H$9</f>
        <v>2749.2690000000002</v>
      </c>
      <c r="Y112" s="118">
        <f>VLOOKUP($A112+ROUND((COLUMN()-2)/24,5),АТС!$A$41:$F$784,3)+'Иные услуги '!$C$5+'РСТ РСО-А'!$I$6+'РСТ РСО-А'!$H$9</f>
        <v>2803.6089999999999</v>
      </c>
    </row>
    <row r="113" spans="1:27" x14ac:dyDescent="0.2">
      <c r="A113" s="66">
        <f t="shared" si="2"/>
        <v>43548</v>
      </c>
      <c r="B113" s="118">
        <f>VLOOKUP($A113+ROUND((COLUMN()-2)/24,5),АТС!$A$41:$F$784,3)+'Иные услуги '!$C$5+'РСТ РСО-А'!$I$6+'РСТ РСО-А'!$H$9</f>
        <v>2887.9190000000003</v>
      </c>
      <c r="C113" s="118">
        <f>VLOOKUP($A113+ROUND((COLUMN()-2)/24,5),АТС!$A$41:$F$784,3)+'Иные услуги '!$C$5+'РСТ РСО-А'!$I$6+'РСТ РСО-А'!$H$9</f>
        <v>2948.0990000000002</v>
      </c>
      <c r="D113" s="118">
        <f>VLOOKUP($A113+ROUND((COLUMN()-2)/24,5),АТС!$A$41:$F$784,3)+'Иные услуги '!$C$5+'РСТ РСО-А'!$I$6+'РСТ РСО-А'!$H$9</f>
        <v>2981.7490000000003</v>
      </c>
      <c r="E113" s="118">
        <f>VLOOKUP($A113+ROUND((COLUMN()-2)/24,5),АТС!$A$41:$F$784,3)+'Иные услуги '!$C$5+'РСТ РСО-А'!$I$6+'РСТ РСО-А'!$H$9</f>
        <v>2981.279</v>
      </c>
      <c r="F113" s="118">
        <f>VLOOKUP($A113+ROUND((COLUMN()-2)/24,5),АТС!$A$41:$F$784,3)+'Иные услуги '!$C$5+'РСТ РСО-А'!$I$6+'РСТ РСО-А'!$H$9</f>
        <v>2981.8589999999999</v>
      </c>
      <c r="G113" s="118">
        <f>VLOOKUP($A113+ROUND((COLUMN()-2)/24,5),АТС!$A$41:$F$784,3)+'Иные услуги '!$C$5+'РСТ РСО-А'!$I$6+'РСТ РСО-А'!$H$9</f>
        <v>2982.6790000000001</v>
      </c>
      <c r="H113" s="118">
        <f>VLOOKUP($A113+ROUND((COLUMN()-2)/24,5),АТС!$A$41:$F$784,3)+'Иные услуги '!$C$5+'РСТ РСО-А'!$I$6+'РСТ РСО-А'!$H$9</f>
        <v>3037.8989999999999</v>
      </c>
      <c r="I113" s="118">
        <f>VLOOKUP($A113+ROUND((COLUMN()-2)/24,5),АТС!$A$41:$F$784,3)+'Иные услуги '!$C$5+'РСТ РСО-А'!$I$6+'РСТ РСО-А'!$H$9</f>
        <v>2942.3690000000001</v>
      </c>
      <c r="J113" s="118">
        <f>VLOOKUP($A113+ROUND((COLUMN()-2)/24,5),АТС!$A$41:$F$784,3)+'Иные услуги '!$C$5+'РСТ РСО-А'!$I$6+'РСТ РСО-А'!$H$9</f>
        <v>2972.279</v>
      </c>
      <c r="K113" s="118">
        <f>VLOOKUP($A113+ROUND((COLUMN()-2)/24,5),АТС!$A$41:$F$784,3)+'Иные услуги '!$C$5+'РСТ РСО-А'!$I$6+'РСТ РСО-А'!$H$9</f>
        <v>2897.4090000000001</v>
      </c>
      <c r="L113" s="118">
        <f>VLOOKUP($A113+ROUND((COLUMN()-2)/24,5),АТС!$A$41:$F$784,3)+'Иные услуги '!$C$5+'РСТ РСО-А'!$I$6+'РСТ РСО-А'!$H$9</f>
        <v>2897.529</v>
      </c>
      <c r="M113" s="118">
        <f>VLOOKUP($A113+ROUND((COLUMN()-2)/24,5),АТС!$A$41:$F$784,3)+'Иные услуги '!$C$5+'РСТ РСО-А'!$I$6+'РСТ РСО-А'!$H$9</f>
        <v>2961.239</v>
      </c>
      <c r="N113" s="118">
        <f>VLOOKUP($A113+ROUND((COLUMN()-2)/24,5),АТС!$A$41:$F$784,3)+'Иные услуги '!$C$5+'РСТ РСО-А'!$I$6+'РСТ РСО-А'!$H$9</f>
        <v>2961.1089999999999</v>
      </c>
      <c r="O113" s="118">
        <f>VLOOKUP($A113+ROUND((COLUMN()-2)/24,5),АТС!$A$41:$F$784,3)+'Иные услуги '!$C$5+'РСТ РСО-А'!$I$6+'РСТ РСО-А'!$H$9</f>
        <v>2961.2090000000003</v>
      </c>
      <c r="P113" s="118">
        <f>VLOOKUP($A113+ROUND((COLUMN()-2)/24,5),АТС!$A$41:$F$784,3)+'Иные услуги '!$C$5+'РСТ РСО-А'!$I$6+'РСТ РСО-А'!$H$9</f>
        <v>2961.239</v>
      </c>
      <c r="Q113" s="118">
        <f>VLOOKUP($A113+ROUND((COLUMN()-2)/24,5),АТС!$A$41:$F$784,3)+'Иные услуги '!$C$5+'РСТ РСО-А'!$I$6+'РСТ РСО-А'!$H$9</f>
        <v>2961.0390000000002</v>
      </c>
      <c r="R113" s="118">
        <f>VLOOKUP($A113+ROUND((COLUMN()-2)/24,5),АТС!$A$41:$F$784,3)+'Иные услуги '!$C$5+'РСТ РСО-А'!$I$6+'РСТ РСО-А'!$H$9</f>
        <v>2963.3890000000001</v>
      </c>
      <c r="S113" s="118">
        <f>VLOOKUP($A113+ROUND((COLUMN()-2)/24,5),АТС!$A$41:$F$784,3)+'Иные услуги '!$C$5+'РСТ РСО-А'!$I$6+'РСТ РСО-А'!$H$9</f>
        <v>2965.069</v>
      </c>
      <c r="T113" s="118">
        <f>VLOOKUP($A113+ROUND((COLUMN()-2)/24,5),АТС!$A$41:$F$784,3)+'Иные услуги '!$C$5+'РСТ РСО-А'!$I$6+'РСТ РСО-А'!$H$9</f>
        <v>3054.8490000000002</v>
      </c>
      <c r="U113" s="118">
        <f>VLOOKUP($A113+ROUND((COLUMN()-2)/24,5),АТС!$A$41:$F$784,3)+'Иные услуги '!$C$5+'РСТ РСО-А'!$I$6+'РСТ РСО-А'!$H$9</f>
        <v>2939.739</v>
      </c>
      <c r="V113" s="118">
        <f>VLOOKUP($A113+ROUND((COLUMN()-2)/24,5),АТС!$A$41:$F$784,3)+'Иные услуги '!$C$5+'РСТ РСО-А'!$I$6+'РСТ РСО-А'!$H$9</f>
        <v>2936.0790000000002</v>
      </c>
      <c r="W113" s="118">
        <f>VLOOKUP($A113+ROUND((COLUMN()-2)/24,5),АТС!$A$41:$F$784,3)+'Иные услуги '!$C$5+'РСТ РСО-А'!$I$6+'РСТ РСО-А'!$H$9</f>
        <v>3020.6790000000001</v>
      </c>
      <c r="X113" s="118">
        <f>VLOOKUP($A113+ROUND((COLUMN()-2)/24,5),АТС!$A$41:$F$784,3)+'Иные услуги '!$C$5+'РСТ РСО-А'!$I$6+'РСТ РСО-А'!$H$9</f>
        <v>2749.3390000000004</v>
      </c>
      <c r="Y113" s="118">
        <f>VLOOKUP($A113+ROUND((COLUMN()-2)/24,5),АТС!$A$41:$F$784,3)+'Иные услуги '!$C$5+'РСТ РСО-А'!$I$6+'РСТ РСО-А'!$H$9</f>
        <v>2806.0790000000002</v>
      </c>
    </row>
    <row r="114" spans="1:27" x14ac:dyDescent="0.2">
      <c r="A114" s="66">
        <f t="shared" si="2"/>
        <v>43549</v>
      </c>
      <c r="B114" s="118">
        <f>VLOOKUP($A114+ROUND((COLUMN()-2)/24,5),АТС!$A$41:$F$784,3)+'Иные услуги '!$C$5+'РСТ РСО-А'!$I$6+'РСТ РСО-А'!$H$9</f>
        <v>2886.489</v>
      </c>
      <c r="C114" s="118">
        <f>VLOOKUP($A114+ROUND((COLUMN()-2)/24,5),АТС!$A$41:$F$784,3)+'Иные услуги '!$C$5+'РСТ РСО-А'!$I$6+'РСТ РСО-А'!$H$9</f>
        <v>2947.9390000000003</v>
      </c>
      <c r="D114" s="118">
        <f>VLOOKUP($A114+ROUND((COLUMN()-2)/24,5),АТС!$A$41:$F$784,3)+'Иные услуги '!$C$5+'РСТ РСО-А'!$I$6+'РСТ РСО-А'!$H$9</f>
        <v>2989.8290000000002</v>
      </c>
      <c r="E114" s="118">
        <f>VLOOKUP($A114+ROUND((COLUMN()-2)/24,5),АТС!$A$41:$F$784,3)+'Иные услуги '!$C$5+'РСТ РСО-А'!$I$6+'РСТ РСО-А'!$H$9</f>
        <v>2989.529</v>
      </c>
      <c r="F114" s="118">
        <f>VLOOKUP($A114+ROUND((COLUMN()-2)/24,5),АТС!$A$41:$F$784,3)+'Иные услуги '!$C$5+'РСТ РСО-А'!$I$6+'РСТ РСО-А'!$H$9</f>
        <v>2981.4590000000003</v>
      </c>
      <c r="G114" s="118">
        <f>VLOOKUP($A114+ROUND((COLUMN()-2)/24,5),АТС!$A$41:$F$784,3)+'Иные услуги '!$C$5+'РСТ РСО-А'!$I$6+'РСТ РСО-А'!$H$9</f>
        <v>2986.5390000000002</v>
      </c>
      <c r="H114" s="118">
        <f>VLOOKUP($A114+ROUND((COLUMN()-2)/24,5),АТС!$A$41:$F$784,3)+'Иные услуги '!$C$5+'РСТ РСО-А'!$I$6+'РСТ РСО-А'!$H$9</f>
        <v>3046.549</v>
      </c>
      <c r="I114" s="118">
        <f>VLOOKUP($A114+ROUND((COLUMN()-2)/24,5),АТС!$A$41:$F$784,3)+'Иные услуги '!$C$5+'РСТ РСО-А'!$I$6+'РСТ РСО-А'!$H$9</f>
        <v>2831.529</v>
      </c>
      <c r="J114" s="118">
        <f>VLOOKUP($A114+ROUND((COLUMN()-2)/24,5),АТС!$A$41:$F$784,3)+'Иные услуги '!$C$5+'РСТ РСО-А'!$I$6+'РСТ РСО-А'!$H$9</f>
        <v>3035.3490000000002</v>
      </c>
      <c r="K114" s="118">
        <f>VLOOKUP($A114+ROUND((COLUMN()-2)/24,5),АТС!$A$41:$F$784,3)+'Иные услуги '!$C$5+'РСТ РСО-А'!$I$6+'РСТ РСО-А'!$H$9</f>
        <v>3036.549</v>
      </c>
      <c r="L114" s="118">
        <f>VLOOKUP($A114+ROUND((COLUMN()-2)/24,5),АТС!$A$41:$F$784,3)+'Иные услуги '!$C$5+'РСТ РСО-А'!$I$6+'РСТ РСО-А'!$H$9</f>
        <v>2900.1290000000004</v>
      </c>
      <c r="M114" s="118">
        <f>VLOOKUP($A114+ROUND((COLUMN()-2)/24,5),АТС!$A$41:$F$784,3)+'Иные услуги '!$C$5+'РСТ РСО-А'!$I$6+'РСТ РСО-А'!$H$9</f>
        <v>2899.9690000000001</v>
      </c>
      <c r="N114" s="118">
        <f>VLOOKUP($A114+ROUND((COLUMN()-2)/24,5),АТС!$A$41:$F$784,3)+'Иные услуги '!$C$5+'РСТ РСО-А'!$I$6+'РСТ РСО-А'!$H$9</f>
        <v>2899.6990000000001</v>
      </c>
      <c r="O114" s="118">
        <f>VLOOKUP($A114+ROUND((COLUMN()-2)/24,5),АТС!$A$41:$F$784,3)+'Иные услуги '!$C$5+'РСТ РСО-А'!$I$6+'РСТ РСО-А'!$H$9</f>
        <v>2899.4190000000003</v>
      </c>
      <c r="P114" s="118">
        <f>VLOOKUP($A114+ROUND((COLUMN()-2)/24,5),АТС!$A$41:$F$784,3)+'Иные услуги '!$C$5+'РСТ РСО-А'!$I$6+'РСТ РСО-А'!$H$9</f>
        <v>2899.319</v>
      </c>
      <c r="Q114" s="118">
        <f>VLOOKUP($A114+ROUND((COLUMN()-2)/24,5),АТС!$A$41:$F$784,3)+'Иные услуги '!$C$5+'РСТ РСО-А'!$I$6+'РСТ РСО-А'!$H$9</f>
        <v>2929.0890000000004</v>
      </c>
      <c r="R114" s="118">
        <f>VLOOKUP($A114+ROUND((COLUMN()-2)/24,5),АТС!$A$41:$F$784,3)+'Иные услуги '!$C$5+'РСТ РСО-А'!$I$6+'РСТ РСО-А'!$H$9</f>
        <v>2929.4790000000003</v>
      </c>
      <c r="S114" s="118">
        <f>VLOOKUP($A114+ROUND((COLUMN()-2)/24,5),АТС!$A$41:$F$784,3)+'Иные услуги '!$C$5+'РСТ РСО-А'!$I$6+'РСТ РСО-А'!$H$9</f>
        <v>2899.239</v>
      </c>
      <c r="T114" s="118">
        <f>VLOOKUP($A114+ROUND((COLUMN()-2)/24,5),АТС!$A$41:$F$784,3)+'Иные услуги '!$C$5+'РСТ РСО-А'!$I$6+'РСТ РСО-А'!$H$9</f>
        <v>2953.319</v>
      </c>
      <c r="U114" s="118">
        <f>VLOOKUP($A114+ROUND((COLUMN()-2)/24,5),АТС!$A$41:$F$784,3)+'Иные услуги '!$C$5+'РСТ РСО-А'!$I$6+'РСТ РСО-А'!$H$9</f>
        <v>2928.799</v>
      </c>
      <c r="V114" s="118">
        <f>VLOOKUP($A114+ROUND((COLUMN()-2)/24,5),АТС!$A$41:$F$784,3)+'Иные услуги '!$C$5+'РСТ РСО-А'!$I$6+'РСТ РСО-А'!$H$9</f>
        <v>2924.5890000000004</v>
      </c>
      <c r="W114" s="118">
        <f>VLOOKUP($A114+ROUND((COLUMN()-2)/24,5),АТС!$A$41:$F$784,3)+'Иные услуги '!$C$5+'РСТ РСО-А'!$I$6+'РСТ РСО-А'!$H$9</f>
        <v>3010.239</v>
      </c>
      <c r="X114" s="118">
        <f>VLOOKUP($A114+ROUND((COLUMN()-2)/24,5),АТС!$A$41:$F$784,3)+'Иные услуги '!$C$5+'РСТ РСО-А'!$I$6+'РСТ РСО-А'!$H$9</f>
        <v>2744.1590000000001</v>
      </c>
      <c r="Y114" s="118">
        <f>VLOOKUP($A114+ROUND((COLUMN()-2)/24,5),АТС!$A$41:$F$784,3)+'Иные услуги '!$C$5+'РСТ РСО-А'!$I$6+'РСТ РСО-А'!$H$9</f>
        <v>2801.5190000000002</v>
      </c>
    </row>
    <row r="115" spans="1:27" x14ac:dyDescent="0.2">
      <c r="A115" s="66">
        <f t="shared" si="2"/>
        <v>43550</v>
      </c>
      <c r="B115" s="118">
        <f>VLOOKUP($A115+ROUND((COLUMN()-2)/24,5),АТС!$A$41:$F$784,3)+'Иные услуги '!$C$5+'РСТ РСО-А'!$I$6+'РСТ РСО-А'!$H$9</f>
        <v>2884.759</v>
      </c>
      <c r="C115" s="118">
        <f>VLOOKUP($A115+ROUND((COLUMN()-2)/24,5),АТС!$A$41:$F$784,3)+'Иные услуги '!$C$5+'РСТ РСО-А'!$I$6+'РСТ РСО-А'!$H$9</f>
        <v>2944.819</v>
      </c>
      <c r="D115" s="118">
        <f>VLOOKUP($A115+ROUND((COLUMN()-2)/24,5),АТС!$A$41:$F$784,3)+'Иные услуги '!$C$5+'РСТ РСО-А'!$I$6+'РСТ РСО-А'!$H$9</f>
        <v>2978.7090000000003</v>
      </c>
      <c r="E115" s="118">
        <f>VLOOKUP($A115+ROUND((COLUMN()-2)/24,5),АТС!$A$41:$F$784,3)+'Иные услуги '!$C$5+'РСТ РСО-А'!$I$6+'РСТ РСО-А'!$H$9</f>
        <v>2978.5590000000002</v>
      </c>
      <c r="F115" s="118">
        <f>VLOOKUP($A115+ROUND((COLUMN()-2)/24,5),АТС!$A$41:$F$784,3)+'Иные услуги '!$C$5+'РСТ РСО-А'!$I$6+'РСТ РСО-А'!$H$9</f>
        <v>2979.1890000000003</v>
      </c>
      <c r="G115" s="118">
        <f>VLOOKUP($A115+ROUND((COLUMN()-2)/24,5),АТС!$A$41:$F$784,3)+'Иные услуги '!$C$5+'РСТ РСО-А'!$I$6+'РСТ РСО-А'!$H$9</f>
        <v>2981.9290000000001</v>
      </c>
      <c r="H115" s="118">
        <f>VLOOKUP($A115+ROUND((COLUMN()-2)/24,5),АТС!$A$41:$F$784,3)+'Иные услуги '!$C$5+'РСТ РСО-А'!$I$6+'РСТ РСО-А'!$H$9</f>
        <v>3036.6890000000003</v>
      </c>
      <c r="I115" s="118">
        <f>VLOOKUP($A115+ROUND((COLUMN()-2)/24,5),АТС!$A$41:$F$784,3)+'Иные услуги '!$C$5+'РСТ РСО-А'!$I$6+'РСТ РСО-А'!$H$9</f>
        <v>2822.7690000000002</v>
      </c>
      <c r="J115" s="118">
        <f>VLOOKUP($A115+ROUND((COLUMN()-2)/24,5),АТС!$A$41:$F$784,3)+'Иные услуги '!$C$5+'РСТ РСО-А'!$I$6+'РСТ РСО-А'!$H$9</f>
        <v>2953.4690000000001</v>
      </c>
      <c r="K115" s="118">
        <f>VLOOKUP($A115+ROUND((COLUMN()-2)/24,5),АТС!$A$41:$F$784,3)+'Иные услуги '!$C$5+'РСТ РСО-А'!$I$6+'РСТ РСО-А'!$H$9</f>
        <v>2834.9990000000003</v>
      </c>
      <c r="L115" s="118">
        <f>VLOOKUP($A115+ROUND((COLUMN()-2)/24,5),АТС!$A$41:$F$784,3)+'Иные услуги '!$C$5+'РСТ РСО-А'!$I$6+'РСТ РСО-А'!$H$9</f>
        <v>2835.1089999999999</v>
      </c>
      <c r="M115" s="118">
        <f>VLOOKUP($A115+ROUND((COLUMN()-2)/24,5),АТС!$A$41:$F$784,3)+'Иные услуги '!$C$5+'РСТ РСО-А'!$I$6+'РСТ РСО-А'!$H$9</f>
        <v>2835.3490000000002</v>
      </c>
      <c r="N115" s="118">
        <f>VLOOKUP($A115+ROUND((COLUMN()-2)/24,5),АТС!$A$41:$F$784,3)+'Иные услуги '!$C$5+'РСТ РСО-А'!$I$6+'РСТ РСО-А'!$H$9</f>
        <v>2835.5190000000002</v>
      </c>
      <c r="O115" s="118">
        <f>VLOOKUP($A115+ROUND((COLUMN()-2)/24,5),АТС!$A$41:$F$784,3)+'Иные услуги '!$C$5+'РСТ РСО-А'!$I$6+'РСТ РСО-А'!$H$9</f>
        <v>2835.299</v>
      </c>
      <c r="P115" s="118">
        <f>VLOOKUP($A115+ROUND((COLUMN()-2)/24,5),АТС!$A$41:$F$784,3)+'Иные услуги '!$C$5+'РСТ РСО-А'!$I$6+'РСТ РСО-А'!$H$9</f>
        <v>2834.8790000000004</v>
      </c>
      <c r="Q115" s="118">
        <f>VLOOKUP($A115+ROUND((COLUMN()-2)/24,5),АТС!$A$41:$F$784,3)+'Иные услуги '!$C$5+'РСТ РСО-А'!$I$6+'РСТ РСО-А'!$H$9</f>
        <v>2833.6390000000001</v>
      </c>
      <c r="R115" s="118">
        <f>VLOOKUP($A115+ROUND((COLUMN()-2)/24,5),АТС!$A$41:$F$784,3)+'Иные услуги '!$C$5+'РСТ РСО-А'!$I$6+'РСТ РСО-А'!$H$9</f>
        <v>2833.739</v>
      </c>
      <c r="S115" s="118">
        <f>VLOOKUP($A115+ROUND((COLUMN()-2)/24,5),АТС!$A$41:$F$784,3)+'Иные услуги '!$C$5+'РСТ РСО-А'!$I$6+'РСТ РСО-А'!$H$9</f>
        <v>2834.3390000000004</v>
      </c>
      <c r="T115" s="118">
        <f>VLOOKUP($A115+ROUND((COLUMN()-2)/24,5),АТС!$A$41:$F$784,3)+'Иные услуги '!$C$5+'РСТ РСО-А'!$I$6+'РСТ РСО-А'!$H$9</f>
        <v>2951.6590000000001</v>
      </c>
      <c r="U115" s="118">
        <f>VLOOKUP($A115+ROUND((COLUMN()-2)/24,5),АТС!$A$41:$F$784,3)+'Иные услуги '!$C$5+'РСТ РСО-А'!$I$6+'РСТ РСО-А'!$H$9</f>
        <v>2928.989</v>
      </c>
      <c r="V115" s="118">
        <f>VLOOKUP($A115+ROUND((COLUMN()-2)/24,5),АТС!$A$41:$F$784,3)+'Иные услуги '!$C$5+'РСТ РСО-А'!$I$6+'РСТ РСО-А'!$H$9</f>
        <v>2926.9990000000003</v>
      </c>
      <c r="W115" s="118">
        <f>VLOOKUP($A115+ROUND((COLUMN()-2)/24,5),АТС!$A$41:$F$784,3)+'Иные услуги '!$C$5+'РСТ РСО-А'!$I$6+'РСТ РСО-А'!$H$9</f>
        <v>3012.7090000000003</v>
      </c>
      <c r="X115" s="118">
        <f>VLOOKUP($A115+ROUND((COLUMN()-2)/24,5),АТС!$A$41:$F$784,3)+'Иные услуги '!$C$5+'РСТ РСО-А'!$I$6+'РСТ РСО-А'!$H$9</f>
        <v>2744.569</v>
      </c>
      <c r="Y115" s="118">
        <f>VLOOKUP($A115+ROUND((COLUMN()-2)/24,5),АТС!$A$41:$F$784,3)+'Иные услуги '!$C$5+'РСТ РСО-А'!$I$6+'РСТ РСО-А'!$H$9</f>
        <v>2801.1089999999999</v>
      </c>
    </row>
    <row r="116" spans="1:27" x14ac:dyDescent="0.2">
      <c r="A116" s="66">
        <f t="shared" si="2"/>
        <v>43551</v>
      </c>
      <c r="B116" s="118">
        <f>VLOOKUP($A116+ROUND((COLUMN()-2)/24,5),АТС!$A$41:$F$784,3)+'Иные услуги '!$C$5+'РСТ РСО-А'!$I$6+'РСТ РСО-А'!$H$9</f>
        <v>2884.4490000000001</v>
      </c>
      <c r="C116" s="118">
        <f>VLOOKUP($A116+ROUND((COLUMN()-2)/24,5),АТС!$A$41:$F$784,3)+'Иные услуги '!$C$5+'РСТ РСО-А'!$I$6+'РСТ РСО-А'!$H$9</f>
        <v>2944.2090000000003</v>
      </c>
      <c r="D116" s="118">
        <f>VLOOKUP($A116+ROUND((COLUMN()-2)/24,5),АТС!$A$41:$F$784,3)+'Иные услуги '!$C$5+'РСТ РСО-А'!$I$6+'РСТ РСО-А'!$H$9</f>
        <v>2978.3390000000004</v>
      </c>
      <c r="E116" s="118">
        <f>VLOOKUP($A116+ROUND((COLUMN()-2)/24,5),АТС!$A$41:$F$784,3)+'Иные услуги '!$C$5+'РСТ РСО-А'!$I$6+'РСТ РСО-А'!$H$9</f>
        <v>2978.3589999999999</v>
      </c>
      <c r="F116" s="118">
        <f>VLOOKUP($A116+ROUND((COLUMN()-2)/24,5),АТС!$A$41:$F$784,3)+'Иные услуги '!$C$5+'РСТ РСО-А'!$I$6+'РСТ РСО-А'!$H$9</f>
        <v>2979.0190000000002</v>
      </c>
      <c r="G116" s="118">
        <f>VLOOKUP($A116+ROUND((COLUMN()-2)/24,5),АТС!$A$41:$F$784,3)+'Иные услуги '!$C$5+'РСТ РСО-А'!$I$6+'РСТ РСО-А'!$H$9</f>
        <v>2988.759</v>
      </c>
      <c r="H116" s="118">
        <f>VLOOKUP($A116+ROUND((COLUMN()-2)/24,5),АТС!$A$41:$F$784,3)+'Иные услуги '!$C$5+'РСТ РСО-А'!$I$6+'РСТ РСО-А'!$H$9</f>
        <v>3044.4690000000001</v>
      </c>
      <c r="I116" s="118">
        <f>VLOOKUP($A116+ROUND((COLUMN()-2)/24,5),АТС!$A$41:$F$784,3)+'Иные услуги '!$C$5+'РСТ РСО-А'!$I$6+'РСТ РСО-А'!$H$9</f>
        <v>2870.1290000000004</v>
      </c>
      <c r="J116" s="118">
        <f>VLOOKUP($A116+ROUND((COLUMN()-2)/24,5),АТС!$A$41:$F$784,3)+'Иные услуги '!$C$5+'РСТ РСО-А'!$I$6+'РСТ РСО-А'!$H$9</f>
        <v>2963.319</v>
      </c>
      <c r="K116" s="118">
        <f>VLOOKUP($A116+ROUND((COLUMN()-2)/24,5),АТС!$A$41:$F$784,3)+'Иные услуги '!$C$5+'РСТ РСО-А'!$I$6+'РСТ РСО-А'!$H$9</f>
        <v>2844.529</v>
      </c>
      <c r="L116" s="118">
        <f>VLOOKUP($A116+ROUND((COLUMN()-2)/24,5),АТС!$A$41:$F$784,3)+'Иные услуги '!$C$5+'РСТ РСО-А'!$I$6+'РСТ РСО-А'!$H$9</f>
        <v>2844.6089999999999</v>
      </c>
      <c r="M116" s="118">
        <f>VLOOKUP($A116+ROUND((COLUMN()-2)/24,5),АТС!$A$41:$F$784,3)+'Иные услуги '!$C$5+'РСТ РСО-А'!$I$6+'РСТ РСО-А'!$H$9</f>
        <v>2843.8390000000004</v>
      </c>
      <c r="N116" s="118">
        <f>VLOOKUP($A116+ROUND((COLUMN()-2)/24,5),АТС!$A$41:$F$784,3)+'Иные услуги '!$C$5+'РСТ РСО-А'!$I$6+'РСТ РСО-А'!$H$9</f>
        <v>2844.2690000000002</v>
      </c>
      <c r="O116" s="118">
        <f>VLOOKUP($A116+ROUND((COLUMN()-2)/24,5),АТС!$A$41:$F$784,3)+'Иные услуги '!$C$5+'РСТ РСО-А'!$I$6+'РСТ РСО-А'!$H$9</f>
        <v>2844.2290000000003</v>
      </c>
      <c r="P116" s="118">
        <f>VLOOKUP($A116+ROUND((COLUMN()-2)/24,5),АТС!$A$41:$F$784,3)+'Иные услуги '!$C$5+'РСТ РСО-А'!$I$6+'РСТ РСО-А'!$H$9</f>
        <v>2870.989</v>
      </c>
      <c r="Q116" s="118">
        <f>VLOOKUP($A116+ROUND((COLUMN()-2)/24,5),АТС!$A$41:$F$784,3)+'Иные услуги '!$C$5+'РСТ РСО-А'!$I$6+'РСТ РСО-А'!$H$9</f>
        <v>2868.5990000000002</v>
      </c>
      <c r="R116" s="118">
        <f>VLOOKUP($A116+ROUND((COLUMN()-2)/24,5),АТС!$A$41:$F$784,3)+'Иные услуги '!$C$5+'РСТ РСО-А'!$I$6+'РСТ РСО-А'!$H$9</f>
        <v>2870.1890000000003</v>
      </c>
      <c r="S116" s="118">
        <f>VLOOKUP($A116+ROUND((COLUMN()-2)/24,5),АТС!$A$41:$F$784,3)+'Иные услуги '!$C$5+'РСТ РСО-А'!$I$6+'РСТ РСО-А'!$H$9</f>
        <v>2898.9990000000003</v>
      </c>
      <c r="T116" s="118">
        <f>VLOOKUP($A116+ROUND((COLUMN()-2)/24,5),АТС!$A$41:$F$784,3)+'Иные услуги '!$C$5+'РСТ РСО-А'!$I$6+'РСТ РСО-А'!$H$9</f>
        <v>2961.8690000000001</v>
      </c>
      <c r="U116" s="118">
        <f>VLOOKUP($A116+ROUND((COLUMN()-2)/24,5),АТС!$A$41:$F$784,3)+'Иные услуги '!$C$5+'РСТ РСО-А'!$I$6+'РСТ РСО-А'!$H$9</f>
        <v>2929.3690000000001</v>
      </c>
      <c r="V116" s="118">
        <f>VLOOKUP($A116+ROUND((COLUMN()-2)/24,5),АТС!$A$41:$F$784,3)+'Иные услуги '!$C$5+'РСТ РСО-А'!$I$6+'РСТ РСО-А'!$H$9</f>
        <v>2935.8490000000002</v>
      </c>
      <c r="W116" s="118">
        <f>VLOOKUP($A116+ROUND((COLUMN()-2)/24,5),АТС!$A$41:$F$784,3)+'Иные услуги '!$C$5+'РСТ РСО-А'!$I$6+'РСТ РСО-А'!$H$9</f>
        <v>3020.509</v>
      </c>
      <c r="X116" s="118">
        <f>VLOOKUP($A116+ROUND((COLUMN()-2)/24,5),АТС!$A$41:$F$784,3)+'Иные услуги '!$C$5+'РСТ РСО-А'!$I$6+'РСТ РСО-А'!$H$9</f>
        <v>2748.0390000000002</v>
      </c>
      <c r="Y116" s="118">
        <f>VLOOKUP($A116+ROUND((COLUMN()-2)/24,5),АТС!$A$41:$F$784,3)+'Иные услуги '!$C$5+'РСТ РСО-А'!$I$6+'РСТ РСО-А'!$H$9</f>
        <v>2805.6089999999999</v>
      </c>
    </row>
    <row r="117" spans="1:27" x14ac:dyDescent="0.2">
      <c r="A117" s="66">
        <f t="shared" si="2"/>
        <v>43552</v>
      </c>
      <c r="B117" s="118">
        <f>VLOOKUP($A117+ROUND((COLUMN()-2)/24,5),АТС!$A$41:$F$784,3)+'Иные услуги '!$C$5+'РСТ РСО-А'!$I$6+'РСТ РСО-А'!$H$9</f>
        <v>2886.9790000000003</v>
      </c>
      <c r="C117" s="118">
        <f>VLOOKUP($A117+ROUND((COLUMN()-2)/24,5),АТС!$A$41:$F$784,3)+'Иные услуги '!$C$5+'РСТ РСО-А'!$I$6+'РСТ РСО-А'!$H$9</f>
        <v>2945.069</v>
      </c>
      <c r="D117" s="118">
        <f>VLOOKUP($A117+ROUND((COLUMN()-2)/24,5),АТС!$A$41:$F$784,3)+'Иные услуги '!$C$5+'РСТ РСО-А'!$I$6+'РСТ РСО-А'!$H$9</f>
        <v>2978.7190000000001</v>
      </c>
      <c r="E117" s="118">
        <f>VLOOKUP($A117+ROUND((COLUMN()-2)/24,5),АТС!$A$41:$F$784,3)+'Иные услуги '!$C$5+'РСТ РСО-А'!$I$6+'РСТ РСО-А'!$H$9</f>
        <v>2978.5790000000002</v>
      </c>
      <c r="F117" s="118">
        <f>VLOOKUP($A117+ROUND((COLUMN()-2)/24,5),АТС!$A$41:$F$784,3)+'Иные услуги '!$C$5+'РСТ РСО-А'!$I$6+'РСТ РСО-А'!$H$9</f>
        <v>2979.2090000000003</v>
      </c>
      <c r="G117" s="118">
        <f>VLOOKUP($A117+ROUND((COLUMN()-2)/24,5),АТС!$A$41:$F$784,3)+'Иные услуги '!$C$5+'РСТ РСО-А'!$I$6+'РСТ РСО-А'!$H$9</f>
        <v>2982.8690000000001</v>
      </c>
      <c r="H117" s="118">
        <f>VLOOKUP($A117+ROUND((COLUMN()-2)/24,5),АТС!$A$41:$F$784,3)+'Иные услуги '!$C$5+'РСТ РСО-А'!$I$6+'РСТ РСО-А'!$H$9</f>
        <v>3039.7090000000003</v>
      </c>
      <c r="I117" s="118">
        <f>VLOOKUP($A117+ROUND((COLUMN()-2)/24,5),АТС!$A$41:$F$784,3)+'Иные услуги '!$C$5+'РСТ РСО-А'!$I$6+'РСТ РСО-А'!$H$9</f>
        <v>2860.7190000000001</v>
      </c>
      <c r="J117" s="118">
        <f>VLOOKUP($A117+ROUND((COLUMN()-2)/24,5),АТС!$A$41:$F$784,3)+'Иные услуги '!$C$5+'РСТ РСО-А'!$I$6+'РСТ РСО-А'!$H$9</f>
        <v>2920.9690000000001</v>
      </c>
      <c r="K117" s="118">
        <f>VLOOKUP($A117+ROUND((COLUMN()-2)/24,5),АТС!$A$41:$F$784,3)+'Иные услуги '!$C$5+'РСТ РСО-А'!$I$6+'РСТ РСО-А'!$H$9</f>
        <v>2836.8490000000002</v>
      </c>
      <c r="L117" s="118">
        <f>VLOOKUP($A117+ROUND((COLUMN()-2)/24,5),АТС!$A$41:$F$784,3)+'Иные услуги '!$C$5+'РСТ РСО-А'!$I$6+'РСТ РСО-А'!$H$9</f>
        <v>2811.5590000000002</v>
      </c>
      <c r="M117" s="118">
        <f>VLOOKUP($A117+ROUND((COLUMN()-2)/24,5),АТС!$A$41:$F$784,3)+'Иные услуги '!$C$5+'РСТ РСО-А'!$I$6+'РСТ РСО-А'!$H$9</f>
        <v>2810.819</v>
      </c>
      <c r="N117" s="118">
        <f>VLOOKUP($A117+ROUND((COLUMN()-2)/24,5),АТС!$A$41:$F$784,3)+'Иные услуги '!$C$5+'РСТ РСО-А'!$I$6+'РСТ РСО-А'!$H$9</f>
        <v>2810.0890000000004</v>
      </c>
      <c r="O117" s="118">
        <f>VLOOKUP($A117+ROUND((COLUMN()-2)/24,5),АТС!$A$41:$F$784,3)+'Иные услуги '!$C$5+'РСТ РСО-А'!$I$6+'РСТ РСО-А'!$H$9</f>
        <v>2835.529</v>
      </c>
      <c r="P117" s="118">
        <f>VLOOKUP($A117+ROUND((COLUMN()-2)/24,5),АТС!$A$41:$F$784,3)+'Иные услуги '!$C$5+'РСТ РСО-А'!$I$6+'РСТ РСО-А'!$H$9</f>
        <v>2833.4590000000003</v>
      </c>
      <c r="Q117" s="118">
        <f>VLOOKUP($A117+ROUND((COLUMN()-2)/24,5),АТС!$A$41:$F$784,3)+'Иные услуги '!$C$5+'РСТ РСО-А'!$I$6+'РСТ РСО-А'!$H$9</f>
        <v>2833.239</v>
      </c>
      <c r="R117" s="118">
        <f>VLOOKUP($A117+ROUND((COLUMN()-2)/24,5),АТС!$A$41:$F$784,3)+'Иные услуги '!$C$5+'РСТ РСО-А'!$I$6+'РСТ РСО-А'!$H$9</f>
        <v>2832.6590000000001</v>
      </c>
      <c r="S117" s="118">
        <f>VLOOKUP($A117+ROUND((COLUMN()-2)/24,5),АТС!$A$41:$F$784,3)+'Иные услуги '!$C$5+'РСТ РСО-А'!$I$6+'РСТ РСО-А'!$H$9</f>
        <v>2890.009</v>
      </c>
      <c r="T117" s="118">
        <f>VLOOKUP($A117+ROUND((COLUMN()-2)/24,5),АТС!$A$41:$F$784,3)+'Иные услуги '!$C$5+'РСТ РСО-А'!$I$6+'РСТ РСО-А'!$H$9</f>
        <v>2953.1890000000003</v>
      </c>
      <c r="U117" s="118">
        <f>VLOOKUP($A117+ROUND((COLUMN()-2)/24,5),АТС!$A$41:$F$784,3)+'Иные услуги '!$C$5+'РСТ РСО-А'!$I$6+'РСТ РСО-А'!$H$9</f>
        <v>2921.9090000000001</v>
      </c>
      <c r="V117" s="118">
        <f>VLOOKUP($A117+ROUND((COLUMN()-2)/24,5),АТС!$A$41:$F$784,3)+'Иные услуги '!$C$5+'РСТ РСО-А'!$I$6+'РСТ РСО-А'!$H$9</f>
        <v>2929.1290000000004</v>
      </c>
      <c r="W117" s="118">
        <f>VLOOKUP($A117+ROUND((COLUMN()-2)/24,5),АТС!$A$41:$F$784,3)+'Иные услуги '!$C$5+'РСТ РСО-А'!$I$6+'РСТ РСО-А'!$H$9</f>
        <v>3013.5190000000002</v>
      </c>
      <c r="X117" s="118">
        <f>VLOOKUP($A117+ROUND((COLUMN()-2)/24,5),АТС!$A$41:$F$784,3)+'Иные услуги '!$C$5+'РСТ РСО-А'!$I$6+'РСТ РСО-А'!$H$9</f>
        <v>2745.029</v>
      </c>
      <c r="Y117" s="118">
        <f>VLOOKUP($A117+ROUND((COLUMN()-2)/24,5),АТС!$A$41:$F$784,3)+'Иные услуги '!$C$5+'РСТ РСО-А'!$I$6+'РСТ РСО-А'!$H$9</f>
        <v>2800.9290000000001</v>
      </c>
    </row>
    <row r="118" spans="1:27" x14ac:dyDescent="0.2">
      <c r="A118" s="66">
        <f t="shared" si="2"/>
        <v>43553</v>
      </c>
      <c r="B118" s="118">
        <f>VLOOKUP($A118+ROUND((COLUMN()-2)/24,5),АТС!$A$41:$F$784,3)+'Иные услуги '!$C$5+'РСТ РСО-А'!$I$6+'РСТ РСО-А'!$H$9</f>
        <v>2892.5990000000002</v>
      </c>
      <c r="C118" s="118">
        <f>VLOOKUP($A118+ROUND((COLUMN()-2)/24,5),АТС!$A$41:$F$784,3)+'Иные услуги '!$C$5+'РСТ РСО-А'!$I$6+'РСТ РСО-А'!$H$9</f>
        <v>2949.8890000000001</v>
      </c>
      <c r="D118" s="118">
        <f>VLOOKUP($A118+ROUND((COLUMN()-2)/24,5),АТС!$A$41:$F$784,3)+'Иные услуги '!$C$5+'РСТ РСО-А'!$I$6+'РСТ РСО-А'!$H$9</f>
        <v>2981.4990000000003</v>
      </c>
      <c r="E118" s="118">
        <f>VLOOKUP($A118+ROUND((COLUMN()-2)/24,5),АТС!$A$41:$F$784,3)+'Иные услуги '!$C$5+'РСТ РСО-А'!$I$6+'РСТ РСО-А'!$H$9</f>
        <v>2981.239</v>
      </c>
      <c r="F118" s="118">
        <f>VLOOKUP($A118+ROUND((COLUMN()-2)/24,5),АТС!$A$41:$F$784,3)+'Иные услуги '!$C$5+'РСТ РСО-А'!$I$6+'РСТ РСО-А'!$H$9</f>
        <v>2982.2890000000002</v>
      </c>
      <c r="G118" s="118">
        <f>VLOOKUP($A118+ROUND((COLUMN()-2)/24,5),АТС!$A$41:$F$784,3)+'Иные услуги '!$C$5+'РСТ РСО-А'!$I$6+'РСТ РСО-А'!$H$9</f>
        <v>2984.7690000000002</v>
      </c>
      <c r="H118" s="118">
        <f>VLOOKUP($A118+ROUND((COLUMN()-2)/24,5),АТС!$A$41:$F$784,3)+'Иные услуги '!$C$5+'РСТ РСО-А'!$I$6+'РСТ РСО-А'!$H$9</f>
        <v>3045.509</v>
      </c>
      <c r="I118" s="118">
        <f>VLOOKUP($A118+ROUND((COLUMN()-2)/24,5),АТС!$A$41:$F$784,3)+'Иные услуги '!$C$5+'РСТ РСО-А'!$I$6+'РСТ РСО-А'!$H$9</f>
        <v>2859.0790000000002</v>
      </c>
      <c r="J118" s="118">
        <f>VLOOKUP($A118+ROUND((COLUMN()-2)/24,5),АТС!$A$41:$F$784,3)+'Иные услуги '!$C$5+'РСТ РСО-А'!$I$6+'РСТ РСО-А'!$H$9</f>
        <v>2915.7090000000003</v>
      </c>
      <c r="K118" s="118">
        <f>VLOOKUP($A118+ROUND((COLUMN()-2)/24,5),АТС!$A$41:$F$784,3)+'Иные услуги '!$C$5+'РСТ РСО-А'!$I$6+'РСТ РСО-А'!$H$9</f>
        <v>2826.7190000000001</v>
      </c>
      <c r="L118" s="118">
        <f>VLOOKUP($A118+ROUND((COLUMN()-2)/24,5),АТС!$A$41:$F$784,3)+'Иные услуги '!$C$5+'РСТ РСО-А'!$I$6+'РСТ РСО-А'!$H$9</f>
        <v>2806.8790000000004</v>
      </c>
      <c r="M118" s="118">
        <f>VLOOKUP($A118+ROUND((COLUMN()-2)/24,5),АТС!$A$41:$F$784,3)+'Иные услуги '!$C$5+'РСТ РСО-А'!$I$6+'РСТ РСО-А'!$H$9</f>
        <v>2807.0890000000004</v>
      </c>
      <c r="N118" s="118">
        <f>VLOOKUP($A118+ROUND((COLUMN()-2)/24,5),АТС!$A$41:$F$784,3)+'Иные услуги '!$C$5+'РСТ РСО-А'!$I$6+'РСТ РСО-А'!$H$9</f>
        <v>2816.779</v>
      </c>
      <c r="O118" s="118">
        <f>VLOOKUP($A118+ROUND((COLUMN()-2)/24,5),АТС!$A$41:$F$784,3)+'Иные услуги '!$C$5+'РСТ РСО-А'!$I$6+'РСТ РСО-А'!$H$9</f>
        <v>2843.1390000000001</v>
      </c>
      <c r="P118" s="118">
        <f>VLOOKUP($A118+ROUND((COLUMN()-2)/24,5),АТС!$A$41:$F$784,3)+'Иные услуги '!$C$5+'РСТ РСО-А'!$I$6+'РСТ РСО-А'!$H$9</f>
        <v>2848.1590000000001</v>
      </c>
      <c r="Q118" s="118">
        <f>VLOOKUP($A118+ROUND((COLUMN()-2)/24,5),АТС!$A$41:$F$784,3)+'Иные услуги '!$C$5+'РСТ РСО-А'!$I$6+'РСТ РСО-А'!$H$9</f>
        <v>2848.4690000000001</v>
      </c>
      <c r="R118" s="118">
        <f>VLOOKUP($A118+ROUND((COLUMN()-2)/24,5),АТС!$A$41:$F$784,3)+'Иные услуги '!$C$5+'РСТ РСО-А'!$I$6+'РСТ РСО-А'!$H$9</f>
        <v>2864.4790000000003</v>
      </c>
      <c r="S118" s="118">
        <f>VLOOKUP($A118+ROUND((COLUMN()-2)/24,5),АТС!$A$41:$F$784,3)+'Иные услуги '!$C$5+'РСТ РСО-А'!$I$6+'РСТ РСО-А'!$H$9</f>
        <v>2881.3989999999999</v>
      </c>
      <c r="T118" s="118">
        <f>VLOOKUP($A118+ROUND((COLUMN()-2)/24,5),АТС!$A$41:$F$784,3)+'Иные услуги '!$C$5+'РСТ РСО-А'!$I$6+'РСТ РСО-А'!$H$9</f>
        <v>2951.0990000000002</v>
      </c>
      <c r="U118" s="118">
        <f>VLOOKUP($A118+ROUND((COLUMN()-2)/24,5),АТС!$A$41:$F$784,3)+'Иные услуги '!$C$5+'РСТ РСО-А'!$I$6+'РСТ РСО-А'!$H$9</f>
        <v>2904.6089999999999</v>
      </c>
      <c r="V118" s="118">
        <f>VLOOKUP($A118+ROUND((COLUMN()-2)/24,5),АТС!$A$41:$F$784,3)+'Иные услуги '!$C$5+'РСТ РСО-А'!$I$6+'РСТ РСО-А'!$H$9</f>
        <v>2904.0790000000002</v>
      </c>
      <c r="W118" s="118">
        <f>VLOOKUP($A118+ROUND((COLUMN()-2)/24,5),АТС!$A$41:$F$784,3)+'Иные услуги '!$C$5+'РСТ РСО-А'!$I$6+'РСТ РСО-А'!$H$9</f>
        <v>2999.6890000000003</v>
      </c>
      <c r="X118" s="118">
        <f>VLOOKUP($A118+ROUND((COLUMN()-2)/24,5),АТС!$A$41:$F$784,3)+'Иные услуги '!$C$5+'РСТ РСО-А'!$I$6+'РСТ РСО-А'!$H$9</f>
        <v>2754.5590000000002</v>
      </c>
      <c r="Y118" s="118">
        <f>VLOOKUP($A118+ROUND((COLUMN()-2)/24,5),АТС!$A$41:$F$784,3)+'Иные услуги '!$C$5+'РСТ РСО-А'!$I$6+'РСТ РСО-А'!$H$9</f>
        <v>2777.3790000000004</v>
      </c>
    </row>
    <row r="119" spans="1:27" x14ac:dyDescent="0.2">
      <c r="A119" s="66">
        <f t="shared" ref="A119:A120" si="3">A82</f>
        <v>43554</v>
      </c>
      <c r="B119" s="118">
        <f>VLOOKUP($A119+ROUND((COLUMN()-2)/24,5),АТС!$A$41:$F$784,3)+'Иные услуги '!$C$5+'РСТ РСО-А'!$I$6+'РСТ РСО-А'!$H$9</f>
        <v>2893.569</v>
      </c>
      <c r="C119" s="118">
        <f>VLOOKUP($A119+ROUND((COLUMN()-2)/24,5),АТС!$A$41:$F$784,3)+'Иные услуги '!$C$5+'РСТ РСО-А'!$I$6+'РСТ РСО-А'!$H$9</f>
        <v>2948.8589999999999</v>
      </c>
      <c r="D119" s="118">
        <f>VLOOKUP($A119+ROUND((COLUMN()-2)/24,5),АТС!$A$41:$F$784,3)+'Иные услуги '!$C$5+'РСТ РСО-А'!$I$6+'РСТ РСО-А'!$H$9</f>
        <v>2966.1290000000004</v>
      </c>
      <c r="E119" s="118">
        <f>VLOOKUP($A119+ROUND((COLUMN()-2)/24,5),АТС!$A$41:$F$784,3)+'Иные услуги '!$C$5+'РСТ РСО-А'!$I$6+'РСТ РСО-А'!$H$9</f>
        <v>2979.4290000000001</v>
      </c>
      <c r="F119" s="118">
        <f>VLOOKUP($A119+ROUND((COLUMN()-2)/24,5),АТС!$A$41:$F$784,3)+'Иные услуги '!$C$5+'РСТ РСО-А'!$I$6+'РСТ РСО-А'!$H$9</f>
        <v>2987.529</v>
      </c>
      <c r="G119" s="118">
        <f>VLOOKUP($A119+ROUND((COLUMN()-2)/24,5),АТС!$A$41:$F$784,3)+'Иные услуги '!$C$5+'РСТ РСО-А'!$I$6+'РСТ РСО-А'!$H$9</f>
        <v>2981.0990000000002</v>
      </c>
      <c r="H119" s="118">
        <f>VLOOKUP($A119+ROUND((COLUMN()-2)/24,5),АТС!$A$41:$F$784,3)+'Иные услуги '!$C$5+'РСТ РСО-А'!$I$6+'РСТ РСО-А'!$H$9</f>
        <v>3080.779</v>
      </c>
      <c r="I119" s="118">
        <f>VLOOKUP($A119+ROUND((COLUMN()-2)/24,5),АТС!$A$41:$F$784,3)+'Иные услуги '!$C$5+'РСТ РСО-А'!$I$6+'РСТ РСО-А'!$H$9</f>
        <v>2951.7290000000003</v>
      </c>
      <c r="J119" s="118">
        <f>VLOOKUP($A119+ROUND((COLUMN()-2)/24,5),АТС!$A$41:$F$784,3)+'Иные услуги '!$C$5+'РСТ РСО-А'!$I$6+'РСТ РСО-А'!$H$9</f>
        <v>3027.3790000000004</v>
      </c>
      <c r="K119" s="118">
        <f>VLOOKUP($A119+ROUND((COLUMN()-2)/24,5),АТС!$A$41:$F$784,3)+'Иные услуги '!$C$5+'РСТ РСО-А'!$I$6+'РСТ РСО-А'!$H$9</f>
        <v>2923.6190000000001</v>
      </c>
      <c r="L119" s="118">
        <f>VLOOKUP($A119+ROUND((COLUMN()-2)/24,5),АТС!$A$41:$F$784,3)+'Иные услуги '!$C$5+'РСТ РСО-А'!$I$6+'РСТ РСО-А'!$H$9</f>
        <v>2905.5890000000004</v>
      </c>
      <c r="M119" s="118">
        <f>VLOOKUP($A119+ROUND((COLUMN()-2)/24,5),АТС!$A$41:$F$784,3)+'Иные услуги '!$C$5+'РСТ РСО-А'!$I$6+'РСТ РСО-А'!$H$9</f>
        <v>2905.779</v>
      </c>
      <c r="N119" s="118">
        <f>VLOOKUP($A119+ROUND((COLUMN()-2)/24,5),АТС!$A$41:$F$784,3)+'Иные услуги '!$C$5+'РСТ РСО-А'!$I$6+'РСТ РСО-А'!$H$9</f>
        <v>2930.5990000000002</v>
      </c>
      <c r="O119" s="118">
        <f>VLOOKUP($A119+ROUND((COLUMN()-2)/24,5),АТС!$A$41:$F$784,3)+'Иные услуги '!$C$5+'РСТ РСО-А'!$I$6+'РСТ РСО-А'!$H$9</f>
        <v>2962.7190000000001</v>
      </c>
      <c r="P119" s="118">
        <f>VLOOKUP($A119+ROUND((COLUMN()-2)/24,5),АТС!$A$41:$F$784,3)+'Иные услуги '!$C$5+'РСТ РСО-А'!$I$6+'РСТ РСО-А'!$H$9</f>
        <v>2955.6990000000001</v>
      </c>
      <c r="Q119" s="118">
        <f>VLOOKUP($A119+ROUND((COLUMN()-2)/24,5),АТС!$A$41:$F$784,3)+'Иные услуги '!$C$5+'РСТ РСО-А'!$I$6+'РСТ РСО-А'!$H$9</f>
        <v>2916.8790000000004</v>
      </c>
      <c r="R119" s="118">
        <f>VLOOKUP($A119+ROUND((COLUMN()-2)/24,5),АТС!$A$41:$F$784,3)+'Иные услуги '!$C$5+'РСТ РСО-А'!$I$6+'РСТ РСО-А'!$H$9</f>
        <v>2881.1190000000001</v>
      </c>
      <c r="S119" s="118">
        <f>VLOOKUP($A119+ROUND((COLUMN()-2)/24,5),АТС!$A$41:$F$784,3)+'Иные услуги '!$C$5+'РСТ РСО-А'!$I$6+'РСТ РСО-А'!$H$9</f>
        <v>2891.4790000000003</v>
      </c>
      <c r="T119" s="118">
        <f>VLOOKUP($A119+ROUND((COLUMN()-2)/24,5),АТС!$A$41:$F$784,3)+'Иные услуги '!$C$5+'РСТ РСО-А'!$I$6+'РСТ РСО-А'!$H$9</f>
        <v>2952.529</v>
      </c>
      <c r="U119" s="118">
        <f>VLOOKUP($A119+ROUND((COLUMN()-2)/24,5),АТС!$A$41:$F$784,3)+'Иные услуги '!$C$5+'РСТ РСО-А'!$I$6+'РСТ РСО-А'!$H$9</f>
        <v>2911.549</v>
      </c>
      <c r="V119" s="118">
        <f>VLOOKUP($A119+ROUND((COLUMN()-2)/24,5),АТС!$A$41:$F$784,3)+'Иные услуги '!$C$5+'РСТ РСО-А'!$I$6+'РСТ РСО-А'!$H$9</f>
        <v>2951.1590000000001</v>
      </c>
      <c r="W119" s="118">
        <f>VLOOKUP($A119+ROUND((COLUMN()-2)/24,5),АТС!$A$41:$F$784,3)+'Иные услуги '!$C$5+'РСТ РСО-А'!$I$6+'РСТ РСО-А'!$H$9</f>
        <v>3040.3989999999999</v>
      </c>
      <c r="X119" s="118">
        <f>VLOOKUP($A119+ROUND((COLUMN()-2)/24,5),АТС!$A$41:$F$784,3)+'Иные услуги '!$C$5+'РСТ РСО-А'!$I$6+'РСТ РСО-А'!$H$9</f>
        <v>2756.9390000000003</v>
      </c>
      <c r="Y119" s="118">
        <f>VLOOKUP($A119+ROUND((COLUMN()-2)/24,5),АТС!$A$41:$F$784,3)+'Иные услуги '!$C$5+'РСТ РСО-А'!$I$6+'РСТ РСО-А'!$H$9</f>
        <v>2799.7190000000001</v>
      </c>
    </row>
    <row r="120" spans="1:27" x14ac:dyDescent="0.2">
      <c r="A120" s="66">
        <f t="shared" si="3"/>
        <v>43555</v>
      </c>
      <c r="B120" s="118">
        <f>VLOOKUP($A120+ROUND((COLUMN()-2)/24,5),АТС!$A$41:$F$784,3)+'Иные услуги '!$C$5+'РСТ РСО-А'!$I$6+'РСТ РСО-А'!$H$9</f>
        <v>2886.3390000000004</v>
      </c>
      <c r="C120" s="118">
        <f>VLOOKUP($A120+ROUND((COLUMN()-2)/24,5),АТС!$A$41:$F$784,3)+'Иные услуги '!$C$5+'РСТ РСО-А'!$I$6+'РСТ РСО-А'!$H$9</f>
        <v>2939.8890000000001</v>
      </c>
      <c r="D120" s="118">
        <f>VLOOKUP($A120+ROUND((COLUMN()-2)/24,5),АТС!$A$41:$F$784,3)+'Иные услуги '!$C$5+'РСТ РСО-А'!$I$6+'РСТ РСО-А'!$H$9</f>
        <v>2965.4690000000001</v>
      </c>
      <c r="E120" s="118">
        <f>VLOOKUP($A120+ROUND((COLUMN()-2)/24,5),АТС!$A$41:$F$784,3)+'Иные услуги '!$C$5+'РСТ РСО-А'!$I$6+'РСТ РСО-А'!$H$9</f>
        <v>2978.9590000000003</v>
      </c>
      <c r="F120" s="118">
        <f>VLOOKUP($A120+ROUND((COLUMN()-2)/24,5),АТС!$A$41:$F$784,3)+'Иные услуги '!$C$5+'РСТ РСО-А'!$I$6+'РСТ РСО-А'!$H$9</f>
        <v>2979.239</v>
      </c>
      <c r="G120" s="118">
        <f>VLOOKUP($A120+ROUND((COLUMN()-2)/24,5),АТС!$A$41:$F$784,3)+'Иные услуги '!$C$5+'РСТ РСО-А'!$I$6+'РСТ РСО-А'!$H$9</f>
        <v>2979.6890000000003</v>
      </c>
      <c r="H120" s="118">
        <f>VLOOKUP($A120+ROUND((COLUMN()-2)/24,5),АТС!$A$41:$F$784,3)+'Иные услуги '!$C$5+'РСТ РСО-А'!$I$6+'РСТ РСО-А'!$H$9</f>
        <v>3090.5390000000002</v>
      </c>
      <c r="I120" s="118">
        <f>VLOOKUP($A120+ROUND((COLUMN()-2)/24,5),АТС!$A$41:$F$784,3)+'Иные услуги '!$C$5+'РСТ РСО-А'!$I$6+'РСТ РСО-А'!$H$9</f>
        <v>2983.569</v>
      </c>
      <c r="J120" s="118">
        <f>VLOOKUP($A120+ROUND((COLUMN()-2)/24,5),АТС!$A$41:$F$784,3)+'Иные услуги '!$C$5+'РСТ РСО-А'!$I$6+'РСТ РСО-А'!$H$9</f>
        <v>3055.489</v>
      </c>
      <c r="K120" s="118">
        <f>VLOOKUP($A120+ROUND((COLUMN()-2)/24,5),АТС!$A$41:$F$784,3)+'Иные услуги '!$C$5+'РСТ РСО-А'!$I$6+'РСТ РСО-А'!$H$9</f>
        <v>2939.3490000000002</v>
      </c>
      <c r="L120" s="118">
        <f>VLOOKUP($A120+ROUND((COLUMN()-2)/24,5),АТС!$A$41:$F$784,3)+'Иные услуги '!$C$5+'РСТ РСО-А'!$I$6+'РСТ РСО-А'!$H$9</f>
        <v>2889.9590000000003</v>
      </c>
      <c r="M120" s="118">
        <f>VLOOKUP($A120+ROUND((COLUMN()-2)/24,5),АТС!$A$41:$F$784,3)+'Иные услуги '!$C$5+'РСТ РСО-А'!$I$6+'РСТ РСО-А'!$H$9</f>
        <v>2866.989</v>
      </c>
      <c r="N120" s="118">
        <f>VLOOKUP($A120+ROUND((COLUMN()-2)/24,5),АТС!$A$41:$F$784,3)+'Иные услуги '!$C$5+'РСТ РСО-А'!$I$6+'РСТ РСО-А'!$H$9</f>
        <v>2849.819</v>
      </c>
      <c r="O120" s="118">
        <f>VLOOKUP($A120+ROUND((COLUMN()-2)/24,5),АТС!$A$41:$F$784,3)+'Иные услуги '!$C$5+'РСТ РСО-А'!$I$6+'РСТ РСО-А'!$H$9</f>
        <v>2855.1790000000001</v>
      </c>
      <c r="P120" s="118">
        <f>VLOOKUP($A120+ROUND((COLUMN()-2)/24,5),АТС!$A$41:$F$784,3)+'Иные услуги '!$C$5+'РСТ РСО-А'!$I$6+'РСТ РСО-А'!$H$9</f>
        <v>2860.5390000000002</v>
      </c>
      <c r="Q120" s="118">
        <f>VLOOKUP($A120+ROUND((COLUMN()-2)/24,5),АТС!$A$41:$F$784,3)+'Иные услуги '!$C$5+'РСТ РСО-А'!$I$6+'РСТ РСО-А'!$H$9</f>
        <v>2866.1489999999999</v>
      </c>
      <c r="R120" s="118">
        <f>VLOOKUP($A120+ROUND((COLUMN()-2)/24,5),АТС!$A$41:$F$784,3)+'Иные услуги '!$C$5+'РСТ РСО-А'!$I$6+'РСТ РСО-А'!$H$9</f>
        <v>2871.2190000000001</v>
      </c>
      <c r="S120" s="118">
        <f>VLOOKUP($A120+ROUND((COLUMN()-2)/24,5),АТС!$A$41:$F$784,3)+'Иные услуги '!$C$5+'РСТ РСО-А'!$I$6+'РСТ РСО-А'!$H$9</f>
        <v>2858.3690000000001</v>
      </c>
      <c r="T120" s="118">
        <f>VLOOKUP($A120+ROUND((COLUMN()-2)/24,5),АТС!$A$41:$F$784,3)+'Иные услуги '!$C$5+'РСТ РСО-А'!$I$6+'РСТ РСО-А'!$H$9</f>
        <v>2930.5190000000002</v>
      </c>
      <c r="U120" s="118">
        <f>VLOOKUP($A120+ROUND((COLUMN()-2)/24,5),АТС!$A$41:$F$784,3)+'Иные услуги '!$C$5+'РСТ РСО-А'!$I$6+'РСТ РСО-А'!$H$9</f>
        <v>2837.239</v>
      </c>
      <c r="V120" s="118">
        <f>VLOOKUP($A120+ROUND((COLUMN()-2)/24,5),АТС!$A$41:$F$784,3)+'Иные услуги '!$C$5+'РСТ РСО-А'!$I$6+'РСТ РСО-А'!$H$9</f>
        <v>2871.9690000000001</v>
      </c>
      <c r="W120" s="118">
        <f>VLOOKUP($A120+ROUND((COLUMN()-2)/24,5),АТС!$A$41:$F$784,3)+'Иные услуги '!$C$5+'РСТ РСО-А'!$I$6+'РСТ РСО-А'!$H$9</f>
        <v>2946.2490000000003</v>
      </c>
      <c r="X120" s="118">
        <f>VLOOKUP($A120+ROUND((COLUMN()-2)/24,5),АТС!$A$41:$F$784,3)+'Иные услуги '!$C$5+'РСТ РСО-А'!$I$6+'РСТ РСО-А'!$H$9</f>
        <v>2749.0390000000002</v>
      </c>
      <c r="Y120" s="118">
        <f>VLOOKUP($A120+ROUND((COLUMN()-2)/24,5),АТС!$A$41:$F$784,3)+'Иные услуги '!$C$5+'РСТ РСО-А'!$I$6+'РСТ РСО-А'!$H$9</f>
        <v>2759.1590000000001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161</v>
      </c>
      <c r="B123" s="65"/>
      <c r="C123" s="65"/>
      <c r="D123" s="65"/>
    </row>
    <row r="124" spans="1:27" ht="12.75" x14ac:dyDescent="0.2">
      <c r="A124" s="151" t="s">
        <v>35</v>
      </c>
      <c r="B124" s="145" t="s">
        <v>99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7"/>
    </row>
    <row r="125" spans="1:27" ht="12.75" x14ac:dyDescent="0.2">
      <c r="A125" s="152"/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50"/>
    </row>
    <row r="126" spans="1:27" ht="12.75" customHeight="1" x14ac:dyDescent="0.2">
      <c r="A126" s="152"/>
      <c r="B126" s="156" t="s">
        <v>100</v>
      </c>
      <c r="C126" s="154" t="s">
        <v>101</v>
      </c>
      <c r="D126" s="154" t="s">
        <v>102</v>
      </c>
      <c r="E126" s="154" t="s">
        <v>103</v>
      </c>
      <c r="F126" s="154" t="s">
        <v>104</v>
      </c>
      <c r="G126" s="154" t="s">
        <v>105</v>
      </c>
      <c r="H126" s="154" t="s">
        <v>106</v>
      </c>
      <c r="I126" s="154" t="s">
        <v>107</v>
      </c>
      <c r="J126" s="154" t="s">
        <v>108</v>
      </c>
      <c r="K126" s="154" t="s">
        <v>109</v>
      </c>
      <c r="L126" s="154" t="s">
        <v>110</v>
      </c>
      <c r="M126" s="154" t="s">
        <v>111</v>
      </c>
      <c r="N126" s="158" t="s">
        <v>112</v>
      </c>
      <c r="O126" s="154" t="s">
        <v>113</v>
      </c>
      <c r="P126" s="154" t="s">
        <v>114</v>
      </c>
      <c r="Q126" s="154" t="s">
        <v>115</v>
      </c>
      <c r="R126" s="154" t="s">
        <v>116</v>
      </c>
      <c r="S126" s="154" t="s">
        <v>117</v>
      </c>
      <c r="T126" s="154" t="s">
        <v>118</v>
      </c>
      <c r="U126" s="154" t="s">
        <v>119</v>
      </c>
      <c r="V126" s="154" t="s">
        <v>120</v>
      </c>
      <c r="W126" s="154" t="s">
        <v>121</v>
      </c>
      <c r="X126" s="154" t="s">
        <v>122</v>
      </c>
      <c r="Y126" s="154" t="s">
        <v>123</v>
      </c>
    </row>
    <row r="127" spans="1:27" ht="11.25" customHeight="1" x14ac:dyDescent="0.2">
      <c r="A127" s="153"/>
      <c r="B127" s="157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9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</row>
    <row r="128" spans="1:27" ht="15.75" customHeight="1" x14ac:dyDescent="0.2">
      <c r="A128" s="66">
        <f>A90</f>
        <v>43525</v>
      </c>
      <c r="B128" s="91">
        <f>VLOOKUP($A128+ROUND((COLUMN()-2)/24,5),АТС!$A$41:$F$784,3)+'Иные услуги '!$C$5+'РСТ РСО-А'!$J$6+'РСТ РСО-А'!$F$9</f>
        <v>3710.4820000000004</v>
      </c>
      <c r="C128" s="118">
        <f>VLOOKUP($A128+ROUND((COLUMN()-2)/24,5),АТС!$A$41:$F$784,3)+'Иные услуги '!$C$5+'РСТ РСО-А'!$J$6+'РСТ РСО-А'!$F$9</f>
        <v>3770.8820000000005</v>
      </c>
      <c r="D128" s="118">
        <f>VLOOKUP($A128+ROUND((COLUMN()-2)/24,5),АТС!$A$41:$F$784,3)+'Иные услуги '!$C$5+'РСТ РСО-А'!$J$6+'РСТ РСО-А'!$F$9</f>
        <v>3794.2720000000004</v>
      </c>
      <c r="E128" s="118">
        <f>VLOOKUP($A128+ROUND((COLUMN()-2)/24,5),АТС!$A$41:$F$784,3)+'Иные услуги '!$C$5+'РСТ РСО-А'!$J$6+'РСТ РСО-А'!$F$9</f>
        <v>3787.5920000000001</v>
      </c>
      <c r="F128" s="118">
        <f>VLOOKUP($A128+ROUND((COLUMN()-2)/24,5),АТС!$A$41:$F$784,3)+'Иные услуги '!$C$5+'РСТ РСО-А'!$J$6+'РСТ РСО-А'!$F$9</f>
        <v>3801.4220000000005</v>
      </c>
      <c r="G128" s="118">
        <f>VLOOKUP($A128+ROUND((COLUMN()-2)/24,5),АТС!$A$41:$F$784,3)+'Иные услуги '!$C$5+'РСТ РСО-А'!$J$6+'РСТ РСО-А'!$F$9</f>
        <v>3777.3220000000001</v>
      </c>
      <c r="H128" s="118">
        <f>VLOOKUP($A128+ROUND((COLUMN()-2)/24,5),АТС!$A$41:$F$784,3)+'Иные услуги '!$C$5+'РСТ РСО-А'!$J$6+'РСТ РСО-А'!$F$9</f>
        <v>3752.0720000000001</v>
      </c>
      <c r="I128" s="118">
        <f>VLOOKUP($A128+ROUND((COLUMN()-2)/24,5),АТС!$A$41:$F$784,3)+'Иные услуги '!$C$5+'РСТ РСО-А'!$J$6+'РСТ РСО-А'!$F$9</f>
        <v>3645.3020000000001</v>
      </c>
      <c r="J128" s="118">
        <f>VLOOKUP($A128+ROUND((COLUMN()-2)/24,5),АТС!$A$41:$F$784,3)+'Иные услуги '!$C$5+'РСТ РСО-А'!$J$6+'РСТ РСО-А'!$F$9</f>
        <v>3716.2020000000002</v>
      </c>
      <c r="K128" s="118">
        <f>VLOOKUP($A128+ROUND((COLUMN()-2)/24,5),АТС!$A$41:$F$784,3)+'Иные услуги '!$C$5+'РСТ РСО-А'!$J$6+'РСТ РСО-А'!$F$9</f>
        <v>3640.1320000000005</v>
      </c>
      <c r="L128" s="118">
        <f>VLOOKUP($A128+ROUND((COLUMN()-2)/24,5),АТС!$A$41:$F$784,3)+'Иные услуги '!$C$5+'РСТ РСО-А'!$J$6+'РСТ РСО-А'!$F$9</f>
        <v>3634.692</v>
      </c>
      <c r="M128" s="118">
        <f>VLOOKUP($A128+ROUND((COLUMN()-2)/24,5),АТС!$A$41:$F$784,3)+'Иные услуги '!$C$5+'РСТ РСО-А'!$J$6+'РСТ РСО-А'!$F$9</f>
        <v>3633.692</v>
      </c>
      <c r="N128" s="118">
        <f>VLOOKUP($A128+ROUND((COLUMN()-2)/24,5),АТС!$A$41:$F$784,3)+'Иные услуги '!$C$5+'РСТ РСО-А'!$J$6+'РСТ РСО-А'!$F$9</f>
        <v>3642.5720000000001</v>
      </c>
      <c r="O128" s="118">
        <f>VLOOKUP($A128+ROUND((COLUMN()-2)/24,5),АТС!$A$41:$F$784,3)+'Иные услуги '!$C$5+'РСТ РСО-А'!$J$6+'РСТ РСО-А'!$F$9</f>
        <v>3670.4920000000002</v>
      </c>
      <c r="P128" s="118">
        <f>VLOOKUP($A128+ROUND((COLUMN()-2)/24,5),АТС!$A$41:$F$784,3)+'Иные услуги '!$C$5+'РСТ РСО-А'!$J$6+'РСТ РСО-А'!$F$9</f>
        <v>3633.6420000000003</v>
      </c>
      <c r="Q128" s="118">
        <f>VLOOKUP($A128+ROUND((COLUMN()-2)/24,5),АТС!$A$41:$F$784,3)+'Иные услуги '!$C$5+'РСТ РСО-А'!$J$6+'РСТ РСО-А'!$F$9</f>
        <v>3633.692</v>
      </c>
      <c r="R128" s="118">
        <f>VLOOKUP($A128+ROUND((COLUMN()-2)/24,5),АТС!$A$41:$F$784,3)+'Иные услуги '!$C$5+'РСТ РСО-А'!$J$6+'РСТ РСО-А'!$F$9</f>
        <v>3633.9920000000002</v>
      </c>
      <c r="S128" s="118">
        <f>VLOOKUP($A128+ROUND((COLUMN()-2)/24,5),АТС!$A$41:$F$784,3)+'Иные услуги '!$C$5+'РСТ РСО-А'!$J$6+'РСТ РСО-А'!$F$9</f>
        <v>3634.6120000000001</v>
      </c>
      <c r="T128" s="118">
        <f>VLOOKUP($A128+ROUND((COLUMN()-2)/24,5),АТС!$A$41:$F$784,3)+'Иные услуги '!$C$5+'РСТ РСО-А'!$J$6+'РСТ РСО-А'!$F$9</f>
        <v>3651.5020000000004</v>
      </c>
      <c r="U128" s="118">
        <f>VLOOKUP($A128+ROUND((COLUMN()-2)/24,5),АТС!$A$41:$F$784,3)+'Иные услуги '!$C$5+'РСТ РСО-А'!$J$6+'РСТ РСО-А'!$F$9</f>
        <v>3671.942</v>
      </c>
      <c r="V128" s="118">
        <f>VLOOKUP($A128+ROUND((COLUMN()-2)/24,5),АТС!$A$41:$F$784,3)+'Иные услуги '!$C$5+'РСТ РСО-А'!$J$6+'РСТ РСО-А'!$F$9</f>
        <v>3682.1820000000002</v>
      </c>
      <c r="W128" s="118">
        <f>VLOOKUP($A128+ROUND((COLUMN()-2)/24,5),АТС!$A$41:$F$784,3)+'Иные услуги '!$C$5+'РСТ РСО-А'!$J$6+'РСТ РСО-А'!$F$9</f>
        <v>3740.1720000000005</v>
      </c>
      <c r="X128" s="118">
        <f>VLOOKUP($A128+ROUND((COLUMN()-2)/24,5),АТС!$A$41:$F$784,3)+'Иные услуги '!$C$5+'РСТ РСО-А'!$J$6+'РСТ РСО-А'!$F$9</f>
        <v>3664.7620000000002</v>
      </c>
      <c r="Y128" s="118">
        <f>VLOOKUP($A128+ROUND((COLUMN()-2)/24,5),АТС!$A$41:$F$784,3)+'Иные услуги '!$C$5+'РСТ РСО-А'!$J$6+'РСТ РСО-А'!$F$9</f>
        <v>3624.1120000000001</v>
      </c>
      <c r="AA128" s="67"/>
    </row>
    <row r="129" spans="1:25" x14ac:dyDescent="0.2">
      <c r="A129" s="66">
        <f>A128+1</f>
        <v>43526</v>
      </c>
      <c r="B129" s="118">
        <f>VLOOKUP($A129+ROUND((COLUMN()-2)/24,5),АТС!$A$41:$F$784,3)+'Иные услуги '!$C$5+'РСТ РСО-А'!$J$6+'РСТ РСО-А'!$F$9</f>
        <v>3715.1720000000005</v>
      </c>
      <c r="C129" s="118">
        <f>VLOOKUP($A129+ROUND((COLUMN()-2)/24,5),АТС!$A$41:$F$784,3)+'Иные услуги '!$C$5+'РСТ РСО-А'!$J$6+'РСТ РСО-А'!$F$9</f>
        <v>3773.5120000000002</v>
      </c>
      <c r="D129" s="118">
        <f>VLOOKUP($A129+ROUND((COLUMN()-2)/24,5),АТС!$A$41:$F$784,3)+'Иные услуги '!$C$5+'РСТ РСО-А'!$J$6+'РСТ РСО-А'!$F$9</f>
        <v>3797.7520000000004</v>
      </c>
      <c r="E129" s="118">
        <f>VLOOKUP($A129+ROUND((COLUMN()-2)/24,5),АТС!$A$41:$F$784,3)+'Иные услуги '!$C$5+'РСТ РСО-А'!$J$6+'РСТ РСО-А'!$F$9</f>
        <v>3788.8520000000003</v>
      </c>
      <c r="F129" s="118">
        <f>VLOOKUP($A129+ROUND((COLUMN()-2)/24,5),АТС!$A$41:$F$784,3)+'Иные услуги '!$C$5+'РСТ РСО-А'!$J$6+'РСТ РСО-А'!$F$9</f>
        <v>3801.6720000000005</v>
      </c>
      <c r="G129" s="118">
        <f>VLOOKUP($A129+ROUND((COLUMN()-2)/24,5),АТС!$A$41:$F$784,3)+'Иные услуги '!$C$5+'РСТ РСО-А'!$J$6+'РСТ РСО-А'!$F$9</f>
        <v>3777.1020000000003</v>
      </c>
      <c r="H129" s="118">
        <f>VLOOKUP($A129+ROUND((COLUMN()-2)/24,5),АТС!$A$41:$F$784,3)+'Иные услуги '!$C$5+'РСТ РСО-А'!$J$6+'РСТ РСО-А'!$F$9</f>
        <v>3834.7320000000004</v>
      </c>
      <c r="I129" s="118">
        <f>VLOOKUP($A129+ROUND((COLUMN()-2)/24,5),АТС!$A$41:$F$784,3)+'Иные услуги '!$C$5+'РСТ РСО-А'!$J$6+'РСТ РСО-А'!$F$9</f>
        <v>3753.4920000000002</v>
      </c>
      <c r="J129" s="118">
        <f>VLOOKUP($A129+ROUND((COLUMN()-2)/24,5),АТС!$A$41:$F$784,3)+'Иные услуги '!$C$5+'РСТ РСО-А'!$J$6+'РСТ РСО-А'!$F$9</f>
        <v>3844.4220000000005</v>
      </c>
      <c r="K129" s="118">
        <f>VLOOKUP($A129+ROUND((COLUMN()-2)/24,5),АТС!$A$41:$F$784,3)+'Иные услуги '!$C$5+'РСТ РСО-А'!$J$6+'РСТ РСО-А'!$F$9</f>
        <v>3722.1620000000003</v>
      </c>
      <c r="L129" s="118">
        <f>VLOOKUP($A129+ROUND((COLUMN()-2)/24,5),АТС!$A$41:$F$784,3)+'Иные услуги '!$C$5+'РСТ РСО-А'!$J$6+'РСТ РСО-А'!$F$9</f>
        <v>3696.2520000000004</v>
      </c>
      <c r="M129" s="118">
        <f>VLOOKUP($A129+ROUND((COLUMN()-2)/24,5),АТС!$A$41:$F$784,3)+'Иные услуги '!$C$5+'РСТ РСО-А'!$J$6+'РСТ РСО-А'!$F$9</f>
        <v>3696.0920000000001</v>
      </c>
      <c r="N129" s="118">
        <f>VLOOKUP($A129+ROUND((COLUMN()-2)/24,5),АТС!$A$41:$F$784,3)+'Иные услуги '!$C$5+'РСТ РСО-А'!$J$6+'РСТ РСО-А'!$F$9</f>
        <v>3695.9920000000002</v>
      </c>
      <c r="O129" s="118">
        <f>VLOOKUP($A129+ROUND((COLUMN()-2)/24,5),АТС!$A$41:$F$784,3)+'Иные услуги '!$C$5+'РСТ РСО-А'!$J$6+'РСТ РСО-А'!$F$9</f>
        <v>3722.1620000000003</v>
      </c>
      <c r="P129" s="118">
        <f>VLOOKUP($A129+ROUND((COLUMN()-2)/24,5),АТС!$A$41:$F$784,3)+'Иные услуги '!$C$5+'РСТ РСО-А'!$J$6+'РСТ РСО-А'!$F$9</f>
        <v>3721.8320000000003</v>
      </c>
      <c r="Q129" s="118">
        <f>VLOOKUP($A129+ROUND((COLUMN()-2)/24,5),АТС!$A$41:$F$784,3)+'Иные услуги '!$C$5+'РСТ РСО-А'!$J$6+'РСТ РСО-А'!$F$9</f>
        <v>3720.9320000000002</v>
      </c>
      <c r="R129" s="118">
        <f>VLOOKUP($A129+ROUND((COLUMN()-2)/24,5),АТС!$A$41:$F$784,3)+'Иные услуги '!$C$5+'РСТ РСО-А'!$J$6+'РСТ РСО-А'!$F$9</f>
        <v>3720.9320000000002</v>
      </c>
      <c r="S129" s="118">
        <f>VLOOKUP($A129+ROUND((COLUMN()-2)/24,5),АТС!$A$41:$F$784,3)+'Иные услуги '!$C$5+'РСТ РСО-А'!$J$6+'РСТ РСО-А'!$F$9</f>
        <v>3673.152</v>
      </c>
      <c r="T129" s="118">
        <f>VLOOKUP($A129+ROUND((COLUMN()-2)/24,5),АТС!$A$41:$F$784,3)+'Иные услуги '!$C$5+'РСТ РСО-А'!$J$6+'РСТ РСО-А'!$F$9</f>
        <v>3661.1820000000002</v>
      </c>
      <c r="U129" s="118">
        <f>VLOOKUP($A129+ROUND((COLUMN()-2)/24,5),АТС!$A$41:$F$784,3)+'Иные услуги '!$C$5+'РСТ РСО-А'!$J$6+'РСТ РСО-А'!$F$9</f>
        <v>3666.0720000000001</v>
      </c>
      <c r="V129" s="118">
        <f>VLOOKUP($A129+ROUND((COLUMN()-2)/24,5),АТС!$A$41:$F$784,3)+'Иные услуги '!$C$5+'РСТ РСО-А'!$J$6+'РСТ РСО-А'!$F$9</f>
        <v>3680.4320000000002</v>
      </c>
      <c r="W129" s="118">
        <f>VLOOKUP($A129+ROUND((COLUMN()-2)/24,5),АТС!$A$41:$F$784,3)+'Иные услуги '!$C$5+'РСТ РСО-А'!$J$6+'РСТ РСО-А'!$F$9</f>
        <v>3740.2920000000004</v>
      </c>
      <c r="X129" s="118">
        <f>VLOOKUP($A129+ROUND((COLUMN()-2)/24,5),АТС!$A$41:$F$784,3)+'Иные услуги '!$C$5+'РСТ РСО-А'!$J$6+'РСТ РСО-А'!$F$9</f>
        <v>3664.9920000000002</v>
      </c>
      <c r="Y129" s="118">
        <f>VLOOKUP($A129+ROUND((COLUMN()-2)/24,5),АТС!$A$41:$F$784,3)+'Иные услуги '!$C$5+'РСТ РСО-А'!$J$6+'РСТ РСО-А'!$F$9</f>
        <v>3625.7820000000002</v>
      </c>
    </row>
    <row r="130" spans="1:25" x14ac:dyDescent="0.2">
      <c r="A130" s="66">
        <f t="shared" ref="A130:A158" si="4">A129+1</f>
        <v>43527</v>
      </c>
      <c r="B130" s="118">
        <f>VLOOKUP($A130+ROUND((COLUMN()-2)/24,5),АТС!$A$41:$F$784,3)+'Иные услуги '!$C$5+'РСТ РСО-А'!$J$6+'РСТ РСО-А'!$F$9</f>
        <v>3714.652</v>
      </c>
      <c r="C130" s="118">
        <f>VLOOKUP($A130+ROUND((COLUMN()-2)/24,5),АТС!$A$41:$F$784,3)+'Иные услуги '!$C$5+'РСТ РСО-А'!$J$6+'РСТ РСО-А'!$F$9</f>
        <v>3770.8020000000001</v>
      </c>
      <c r="D130" s="118">
        <f>VLOOKUP($A130+ROUND((COLUMN()-2)/24,5),АТС!$A$41:$F$784,3)+'Иные услуги '!$C$5+'РСТ РСО-А'!$J$6+'РСТ РСО-А'!$F$9</f>
        <v>3794.7120000000004</v>
      </c>
      <c r="E130" s="118">
        <f>VLOOKUP($A130+ROUND((COLUMN()-2)/24,5),АТС!$A$41:$F$784,3)+'Иные услуги '!$C$5+'РСТ РСО-А'!$J$6+'РСТ РСО-А'!$F$9</f>
        <v>3799.8620000000001</v>
      </c>
      <c r="F130" s="118">
        <f>VLOOKUP($A130+ROUND((COLUMN()-2)/24,5),АТС!$A$41:$F$784,3)+'Иные услуги '!$C$5+'РСТ РСО-А'!$J$6+'РСТ РСО-А'!$F$9</f>
        <v>3800.7220000000002</v>
      </c>
      <c r="G130" s="118">
        <f>VLOOKUP($A130+ROUND((COLUMN()-2)/24,5),АТС!$A$41:$F$784,3)+'Иные услуги '!$C$5+'РСТ РСО-А'!$J$6+'РСТ РСО-А'!$F$9</f>
        <v>3802.3120000000004</v>
      </c>
      <c r="H130" s="118">
        <f>VLOOKUP($A130+ROUND((COLUMN()-2)/24,5),АТС!$A$41:$F$784,3)+'Иные услуги '!$C$5+'РСТ РСО-А'!$J$6+'РСТ РСО-А'!$F$9</f>
        <v>3831.4320000000002</v>
      </c>
      <c r="I130" s="118">
        <f>VLOOKUP($A130+ROUND((COLUMN()-2)/24,5),АТС!$A$41:$F$784,3)+'Иные услуги '!$C$5+'РСТ РСО-А'!$J$6+'РСТ РСО-А'!$F$9</f>
        <v>3789.7320000000004</v>
      </c>
      <c r="J130" s="118">
        <f>VLOOKUP($A130+ROUND((COLUMN()-2)/24,5),АТС!$A$41:$F$784,3)+'Иные услуги '!$C$5+'РСТ РСО-А'!$J$6+'РСТ РСО-А'!$F$9</f>
        <v>3880.0720000000001</v>
      </c>
      <c r="K130" s="118">
        <f>VLOOKUP($A130+ROUND((COLUMN()-2)/24,5),АТС!$A$41:$F$784,3)+'Иные услуги '!$C$5+'РСТ РСО-А'!$J$6+'РСТ РСО-А'!$F$9</f>
        <v>3781.0520000000001</v>
      </c>
      <c r="L130" s="118">
        <f>VLOOKUP($A130+ROUND((COLUMN()-2)/24,5),АТС!$A$41:$F$784,3)+'Иные услуги '!$C$5+'РСТ РСО-А'!$J$6+'РСТ РСО-А'!$F$9</f>
        <v>3723.692</v>
      </c>
      <c r="M130" s="118">
        <f>VLOOKUP($A130+ROUND((COLUMN()-2)/24,5),АТС!$A$41:$F$784,3)+'Иные услуги '!$C$5+'РСТ РСО-А'!$J$6+'РСТ РСО-А'!$F$9</f>
        <v>3723.4820000000004</v>
      </c>
      <c r="N130" s="118">
        <f>VLOOKUP($A130+ROUND((COLUMN()-2)/24,5),АТС!$A$41:$F$784,3)+'Иные услуги '!$C$5+'РСТ РСО-А'!$J$6+'РСТ РСО-А'!$F$9</f>
        <v>3722.9520000000002</v>
      </c>
      <c r="O130" s="118">
        <f>VLOOKUP($A130+ROUND((COLUMN()-2)/24,5),АТС!$A$41:$F$784,3)+'Иные услуги '!$C$5+'РСТ РСО-А'!$J$6+'РСТ РСО-А'!$F$9</f>
        <v>3723.0220000000004</v>
      </c>
      <c r="P130" s="118">
        <f>VLOOKUP($A130+ROUND((COLUMN()-2)/24,5),АТС!$A$41:$F$784,3)+'Иные услуги '!$C$5+'РСТ РСО-А'!$J$6+'РСТ РСО-А'!$F$9</f>
        <v>3722.8720000000003</v>
      </c>
      <c r="Q130" s="118">
        <f>VLOOKUP($A130+ROUND((COLUMN()-2)/24,5),АТС!$A$41:$F$784,3)+'Иные услуги '!$C$5+'РСТ РСО-А'!$J$6+'РСТ РСО-А'!$F$9</f>
        <v>3722.0820000000003</v>
      </c>
      <c r="R130" s="118">
        <f>VLOOKUP($A130+ROUND((COLUMN()-2)/24,5),АТС!$A$41:$F$784,3)+'Иные услуги '!$C$5+'РСТ РСО-А'!$J$6+'РСТ РСО-А'!$F$9</f>
        <v>3722.2220000000002</v>
      </c>
      <c r="S130" s="118">
        <f>VLOOKUP($A130+ROUND((COLUMN()-2)/24,5),АТС!$A$41:$F$784,3)+'Иные услуги '!$C$5+'РСТ РСО-А'!$J$6+'РСТ РСО-А'!$F$9</f>
        <v>3675.2720000000004</v>
      </c>
      <c r="T130" s="118">
        <f>VLOOKUP($A130+ROUND((COLUMN()-2)/24,5),АТС!$A$41:$F$784,3)+'Иные услуги '!$C$5+'РСТ РСО-А'!$J$6+'РСТ РСО-А'!$F$9</f>
        <v>3680.442</v>
      </c>
      <c r="U130" s="118">
        <f>VLOOKUP($A130+ROUND((COLUMN()-2)/24,5),АТС!$A$41:$F$784,3)+'Иные услуги '!$C$5+'РСТ РСО-А'!$J$6+'РСТ РСО-А'!$F$9</f>
        <v>3668.1020000000003</v>
      </c>
      <c r="V130" s="118">
        <f>VLOOKUP($A130+ROUND((COLUMN()-2)/24,5),АТС!$A$41:$F$784,3)+'Иные услуги '!$C$5+'РСТ РСО-А'!$J$6+'РСТ РСО-А'!$F$9</f>
        <v>3682.4620000000004</v>
      </c>
      <c r="W130" s="118">
        <f>VLOOKUP($A130+ROUND((COLUMN()-2)/24,5),АТС!$A$41:$F$784,3)+'Иные услуги '!$C$5+'РСТ РСО-А'!$J$6+'РСТ РСО-А'!$F$9</f>
        <v>3740.8420000000001</v>
      </c>
      <c r="X130" s="118">
        <f>VLOOKUP($A130+ROUND((COLUMN()-2)/24,5),АТС!$A$41:$F$784,3)+'Иные услуги '!$C$5+'РСТ РСО-А'!$J$6+'РСТ РСО-А'!$F$9</f>
        <v>3664.3720000000003</v>
      </c>
      <c r="Y130" s="118">
        <f>VLOOKUP($A130+ROUND((COLUMN()-2)/24,5),АТС!$A$41:$F$784,3)+'Иные услуги '!$C$5+'РСТ РСО-А'!$J$6+'РСТ РСО-А'!$F$9</f>
        <v>3625.9320000000002</v>
      </c>
    </row>
    <row r="131" spans="1:25" x14ac:dyDescent="0.2">
      <c r="A131" s="66">
        <f t="shared" si="4"/>
        <v>43528</v>
      </c>
      <c r="B131" s="118">
        <f>VLOOKUP($A131+ROUND((COLUMN()-2)/24,5),АТС!$A$41:$F$784,3)+'Иные услуги '!$C$5+'РСТ РСО-А'!$J$6+'РСТ РСО-А'!$F$9</f>
        <v>3715.4920000000002</v>
      </c>
      <c r="C131" s="118">
        <f>VLOOKUP($A131+ROUND((COLUMN()-2)/24,5),АТС!$A$41:$F$784,3)+'Иные услуги '!$C$5+'РСТ РСО-А'!$J$6+'РСТ РСО-А'!$F$9</f>
        <v>3770.4920000000002</v>
      </c>
      <c r="D131" s="118">
        <f>VLOOKUP($A131+ROUND((COLUMN()-2)/24,5),АТС!$A$41:$F$784,3)+'Иные услуги '!$C$5+'РСТ РСО-А'!$J$6+'РСТ РСО-А'!$F$9</f>
        <v>3794.7820000000002</v>
      </c>
      <c r="E131" s="118">
        <f>VLOOKUP($A131+ROUND((COLUMN()-2)/24,5),АТС!$A$41:$F$784,3)+'Иные услуги '!$C$5+'РСТ РСО-А'!$J$6+'РСТ РСО-А'!$F$9</f>
        <v>3788.0320000000002</v>
      </c>
      <c r="F131" s="118">
        <f>VLOOKUP($A131+ROUND((COLUMN()-2)/24,5),АТС!$A$41:$F$784,3)+'Иные услуги '!$C$5+'РСТ РСО-А'!$J$6+'РСТ РСО-А'!$F$9</f>
        <v>3801.7220000000002</v>
      </c>
      <c r="G131" s="118">
        <f>VLOOKUP($A131+ROUND((COLUMN()-2)/24,5),АТС!$A$41:$F$784,3)+'Иные услуги '!$C$5+'РСТ РСО-А'!$J$6+'РСТ РСО-А'!$F$9</f>
        <v>3778.0920000000001</v>
      </c>
      <c r="H131" s="118">
        <f>VLOOKUP($A131+ROUND((COLUMN()-2)/24,5),АТС!$A$41:$F$784,3)+'Иные услуги '!$C$5+'РСТ РСО-А'!$J$6+'РСТ РСО-А'!$F$9</f>
        <v>3755.1820000000002</v>
      </c>
      <c r="I131" s="118">
        <f>VLOOKUP($A131+ROUND((COLUMN()-2)/24,5),АТС!$A$41:$F$784,3)+'Иные услуги '!$C$5+'РСТ РСО-А'!$J$6+'РСТ РСО-А'!$F$9</f>
        <v>3650.5720000000001</v>
      </c>
      <c r="J131" s="118">
        <f>VLOOKUP($A131+ROUND((COLUMN()-2)/24,5),АТС!$A$41:$F$784,3)+'Иные услуги '!$C$5+'РСТ РСО-А'!$J$6+'РСТ РСО-А'!$F$9</f>
        <v>3683.9620000000004</v>
      </c>
      <c r="K131" s="118">
        <f>VLOOKUP($A131+ROUND((COLUMN()-2)/24,5),АТС!$A$41:$F$784,3)+'Иные услуги '!$C$5+'РСТ РСО-А'!$J$6+'РСТ РСО-А'!$F$9</f>
        <v>3628.0720000000001</v>
      </c>
      <c r="L131" s="118">
        <f>VLOOKUP($A131+ROUND((COLUMN()-2)/24,5),АТС!$A$41:$F$784,3)+'Иные услуги '!$C$5+'РСТ РСО-А'!$J$6+'РСТ РСО-А'!$F$9</f>
        <v>3624.7120000000004</v>
      </c>
      <c r="M131" s="118">
        <f>VLOOKUP($A131+ROUND((COLUMN()-2)/24,5),АТС!$A$41:$F$784,3)+'Иные услуги '!$C$5+'РСТ РСО-А'!$J$6+'РСТ РСО-А'!$F$9</f>
        <v>3622.7120000000004</v>
      </c>
      <c r="N131" s="118">
        <f>VLOOKUP($A131+ROUND((COLUMN()-2)/24,5),АТС!$A$41:$F$784,3)+'Иные услуги '!$C$5+'РСТ РСО-А'!$J$6+'РСТ РСО-А'!$F$9</f>
        <v>3630.6120000000001</v>
      </c>
      <c r="O131" s="118">
        <f>VLOOKUP($A131+ROUND((COLUMN()-2)/24,5),АТС!$A$41:$F$784,3)+'Иные услуги '!$C$5+'РСТ РСО-А'!$J$6+'РСТ РСО-А'!$F$9</f>
        <v>3657.8720000000003</v>
      </c>
      <c r="P131" s="118">
        <f>VLOOKUP($A131+ROUND((COLUMN()-2)/24,5),АТС!$A$41:$F$784,3)+'Иные услуги '!$C$5+'РСТ РСО-А'!$J$6+'РСТ РСО-А'!$F$9</f>
        <v>3621.8020000000001</v>
      </c>
      <c r="Q131" s="118">
        <f>VLOOKUP($A131+ROUND((COLUMN()-2)/24,5),АТС!$A$41:$F$784,3)+'Иные услуги '!$C$5+'РСТ РСО-А'!$J$6+'РСТ РСО-А'!$F$9</f>
        <v>3621.5920000000001</v>
      </c>
      <c r="R131" s="118">
        <f>VLOOKUP($A131+ROUND((COLUMN()-2)/24,5),АТС!$A$41:$F$784,3)+'Иные услуги '!$C$5+'РСТ РСО-А'!$J$6+'РСТ РСО-А'!$F$9</f>
        <v>3621.152</v>
      </c>
      <c r="S131" s="118">
        <f>VLOOKUP($A131+ROUND((COLUMN()-2)/24,5),АТС!$A$41:$F$784,3)+'Иные услуги '!$C$5+'РСТ РСО-А'!$J$6+'РСТ РСО-А'!$F$9</f>
        <v>3619.4620000000004</v>
      </c>
      <c r="T131" s="118">
        <f>VLOOKUP($A131+ROUND((COLUMN()-2)/24,5),АТС!$A$41:$F$784,3)+'Иные услуги '!$C$5+'РСТ РСО-А'!$J$6+'РСТ РСО-А'!$F$9</f>
        <v>3631.8320000000003</v>
      </c>
      <c r="U131" s="118">
        <f>VLOOKUP($A131+ROUND((COLUMN()-2)/24,5),АТС!$A$41:$F$784,3)+'Иные услуги '!$C$5+'РСТ РСО-А'!$J$6+'РСТ РСО-А'!$F$9</f>
        <v>3650.4720000000002</v>
      </c>
      <c r="V131" s="118">
        <f>VLOOKUP($A131+ROUND((COLUMN()-2)/24,5),АТС!$A$41:$F$784,3)+'Иные услуги '!$C$5+'РСТ РСО-А'!$J$6+'РСТ РСО-А'!$F$9</f>
        <v>3664.442</v>
      </c>
      <c r="W131" s="118">
        <f>VLOOKUP($A131+ROUND((COLUMN()-2)/24,5),АТС!$A$41:$F$784,3)+'Иные услуги '!$C$5+'РСТ РСО-А'!$J$6+'РСТ РСО-А'!$F$9</f>
        <v>3719.7420000000002</v>
      </c>
      <c r="X131" s="118">
        <f>VLOOKUP($A131+ROUND((COLUMN()-2)/24,5),АТС!$A$41:$F$784,3)+'Иные услуги '!$C$5+'РСТ РСО-А'!$J$6+'РСТ РСО-А'!$F$9</f>
        <v>3658.5120000000002</v>
      </c>
      <c r="Y131" s="118">
        <f>VLOOKUP($A131+ROUND((COLUMN()-2)/24,5),АТС!$A$41:$F$784,3)+'Иные услуги '!$C$5+'РСТ РСО-А'!$J$6+'РСТ РСО-А'!$F$9</f>
        <v>3612.652</v>
      </c>
    </row>
    <row r="132" spans="1:25" x14ac:dyDescent="0.2">
      <c r="A132" s="66">
        <f t="shared" si="4"/>
        <v>43529</v>
      </c>
      <c r="B132" s="118">
        <f>VLOOKUP($A132+ROUND((COLUMN()-2)/24,5),АТС!$A$41:$F$784,3)+'Иные услуги '!$C$5+'РСТ РСО-А'!$J$6+'РСТ РСО-А'!$F$9</f>
        <v>3694.6320000000005</v>
      </c>
      <c r="C132" s="118">
        <f>VLOOKUP($A132+ROUND((COLUMN()-2)/24,5),АТС!$A$41:$F$784,3)+'Иные услуги '!$C$5+'РСТ РСО-А'!$J$6+'РСТ РСО-А'!$F$9</f>
        <v>3753.0420000000004</v>
      </c>
      <c r="D132" s="118">
        <f>VLOOKUP($A132+ROUND((COLUMN()-2)/24,5),АТС!$A$41:$F$784,3)+'Иные услуги '!$C$5+'РСТ РСО-А'!$J$6+'РСТ РСО-А'!$F$9</f>
        <v>3775.6420000000003</v>
      </c>
      <c r="E132" s="118">
        <f>VLOOKUP($A132+ROUND((COLUMN()-2)/24,5),АТС!$A$41:$F$784,3)+'Иные услуги '!$C$5+'РСТ РСО-А'!$J$6+'РСТ РСО-А'!$F$9</f>
        <v>3769.2420000000002</v>
      </c>
      <c r="F132" s="118">
        <f>VLOOKUP($A132+ROUND((COLUMN()-2)/24,5),АТС!$A$41:$F$784,3)+'Иные услуги '!$C$5+'РСТ РСО-А'!$J$6+'РСТ РСО-А'!$F$9</f>
        <v>3782.3320000000003</v>
      </c>
      <c r="G132" s="118">
        <f>VLOOKUP($A132+ROUND((COLUMN()-2)/24,5),АТС!$A$41:$F$784,3)+'Иные услуги '!$C$5+'РСТ РСО-А'!$J$6+'РСТ РСО-А'!$F$9</f>
        <v>3759.7920000000004</v>
      </c>
      <c r="H132" s="118">
        <f>VLOOKUP($A132+ROUND((COLUMN()-2)/24,5),АТС!$A$41:$F$784,3)+'Иные услуги '!$C$5+'РСТ РСО-А'!$J$6+'РСТ РСО-А'!$F$9</f>
        <v>3730.4620000000004</v>
      </c>
      <c r="I132" s="118">
        <f>VLOOKUP($A132+ROUND((COLUMN()-2)/24,5),АТС!$A$41:$F$784,3)+'Иные услуги '!$C$5+'РСТ РСО-А'!$J$6+'РСТ РСО-А'!$F$9</f>
        <v>3634.0520000000001</v>
      </c>
      <c r="J132" s="118">
        <f>VLOOKUP($A132+ROUND((COLUMN()-2)/24,5),АТС!$A$41:$F$784,3)+'Иные услуги '!$C$5+'РСТ РСО-А'!$J$6+'РСТ РСО-А'!$F$9</f>
        <v>3682.3620000000001</v>
      </c>
      <c r="K132" s="118">
        <f>VLOOKUP($A132+ROUND((COLUMN()-2)/24,5),АТС!$A$41:$F$784,3)+'Иные услуги '!$C$5+'РСТ РСО-А'!$J$6+'РСТ РСО-А'!$F$9</f>
        <v>3627.5420000000004</v>
      </c>
      <c r="L132" s="118">
        <f>VLOOKUP($A132+ROUND((COLUMN()-2)/24,5),АТС!$A$41:$F$784,3)+'Иные услуги '!$C$5+'РСТ РСО-А'!$J$6+'РСТ РСО-А'!$F$9</f>
        <v>3622.9320000000002</v>
      </c>
      <c r="M132" s="118">
        <f>VLOOKUP($A132+ROUND((COLUMN()-2)/24,5),АТС!$A$41:$F$784,3)+'Иные услуги '!$C$5+'РСТ РСО-А'!$J$6+'РСТ РСО-А'!$F$9</f>
        <v>3624.1620000000003</v>
      </c>
      <c r="N132" s="118">
        <f>VLOOKUP($A132+ROUND((COLUMN()-2)/24,5),АТС!$A$41:$F$784,3)+'Иные услуги '!$C$5+'РСТ РСО-А'!$J$6+'РСТ РСО-А'!$F$9</f>
        <v>3631.8920000000003</v>
      </c>
      <c r="O132" s="118">
        <f>VLOOKUP($A132+ROUND((COLUMN()-2)/24,5),АТС!$A$41:$F$784,3)+'Иные услуги '!$C$5+'РСТ РСО-А'!$J$6+'РСТ РСО-А'!$F$9</f>
        <v>3658.6420000000003</v>
      </c>
      <c r="P132" s="118">
        <f>VLOOKUP($A132+ROUND((COLUMN()-2)/24,5),АТС!$A$41:$F$784,3)+'Иные услуги '!$C$5+'РСТ РСО-А'!$J$6+'РСТ РСО-А'!$F$9</f>
        <v>3621.2220000000002</v>
      </c>
      <c r="Q132" s="118">
        <f>VLOOKUP($A132+ROUND((COLUMN()-2)/24,5),АТС!$A$41:$F$784,3)+'Иные услуги '!$C$5+'РСТ РСО-А'!$J$6+'РСТ РСО-А'!$F$9</f>
        <v>3621.0720000000001</v>
      </c>
      <c r="R132" s="118">
        <f>VLOOKUP($A132+ROUND((COLUMN()-2)/24,5),АТС!$A$41:$F$784,3)+'Иные услуги '!$C$5+'РСТ РСО-А'!$J$6+'РСТ РСО-А'!$F$9</f>
        <v>3620.5320000000002</v>
      </c>
      <c r="S132" s="118">
        <f>VLOOKUP($A132+ROUND((COLUMN()-2)/24,5),АТС!$A$41:$F$784,3)+'Иные услуги '!$C$5+'РСТ РСО-А'!$J$6+'РСТ РСО-А'!$F$9</f>
        <v>3619.2320000000004</v>
      </c>
      <c r="T132" s="118">
        <f>VLOOKUP($A132+ROUND((COLUMN()-2)/24,5),АТС!$A$41:$F$784,3)+'Иные услуги '!$C$5+'РСТ РСО-А'!$J$6+'РСТ РСО-А'!$F$9</f>
        <v>3635.2320000000004</v>
      </c>
      <c r="U132" s="118">
        <f>VLOOKUP($A132+ROUND((COLUMN()-2)/24,5),АТС!$A$41:$F$784,3)+'Иные услуги '!$C$5+'РСТ РСО-А'!$J$6+'РСТ РСО-А'!$F$9</f>
        <v>3651.1620000000003</v>
      </c>
      <c r="V132" s="118">
        <f>VLOOKUP($A132+ROUND((COLUMN()-2)/24,5),АТС!$A$41:$F$784,3)+'Иные услуги '!$C$5+'РСТ РСО-А'!$J$6+'РСТ РСО-А'!$F$9</f>
        <v>3664.7220000000002</v>
      </c>
      <c r="W132" s="118">
        <f>VLOOKUP($A132+ROUND((COLUMN()-2)/24,5),АТС!$A$41:$F$784,3)+'Иные услуги '!$C$5+'РСТ РСО-А'!$J$6+'РСТ РСО-А'!$F$9</f>
        <v>3720.902</v>
      </c>
      <c r="X132" s="118">
        <f>VLOOKUP($A132+ROUND((COLUMN()-2)/24,5),АТС!$A$41:$F$784,3)+'Иные услуги '!$C$5+'РСТ РСО-А'!$J$6+'РСТ РСО-А'!$F$9</f>
        <v>3654.3520000000003</v>
      </c>
      <c r="Y132" s="118">
        <f>VLOOKUP($A132+ROUND((COLUMN()-2)/24,5),АТС!$A$41:$F$784,3)+'Иные услуги '!$C$5+'РСТ РСО-А'!$J$6+'РСТ РСО-А'!$F$9</f>
        <v>3611.8420000000001</v>
      </c>
    </row>
    <row r="133" spans="1:25" x14ac:dyDescent="0.2">
      <c r="A133" s="66">
        <f t="shared" si="4"/>
        <v>43530</v>
      </c>
      <c r="B133" s="118">
        <f>VLOOKUP($A133+ROUND((COLUMN()-2)/24,5),АТС!$A$41:$F$784,3)+'Иные услуги '!$C$5+'РСТ РСО-А'!$J$6+'РСТ РСО-А'!$F$9</f>
        <v>3717.8920000000003</v>
      </c>
      <c r="C133" s="118">
        <f>VLOOKUP($A133+ROUND((COLUMN()-2)/24,5),АТС!$A$41:$F$784,3)+'Иные услуги '!$C$5+'РСТ РСО-А'!$J$6+'РСТ РСО-А'!$F$9</f>
        <v>3726.0520000000001</v>
      </c>
      <c r="D133" s="118">
        <f>VLOOKUP($A133+ROUND((COLUMN()-2)/24,5),АТС!$A$41:$F$784,3)+'Иные услуги '!$C$5+'РСТ РСО-А'!$J$6+'РСТ РСО-А'!$F$9</f>
        <v>3783.902</v>
      </c>
      <c r="E133" s="118">
        <f>VLOOKUP($A133+ROUND((COLUMN()-2)/24,5),АТС!$A$41:$F$784,3)+'Иные услуги '!$C$5+'РСТ РСО-А'!$J$6+'РСТ РСО-А'!$F$9</f>
        <v>3783.2320000000004</v>
      </c>
      <c r="F133" s="118">
        <f>VLOOKUP($A133+ROUND((COLUMN()-2)/24,5),АТС!$A$41:$F$784,3)+'Иные услуги '!$C$5+'РСТ РСО-А'!$J$6+'РСТ РСО-А'!$F$9</f>
        <v>3783.6320000000005</v>
      </c>
      <c r="G133" s="118">
        <f>VLOOKUP($A133+ROUND((COLUMN()-2)/24,5),АТС!$A$41:$F$784,3)+'Иные услуги '!$C$5+'РСТ РСО-А'!$J$6+'РСТ РСО-А'!$F$9</f>
        <v>3773.1320000000005</v>
      </c>
      <c r="H133" s="118">
        <f>VLOOKUP($A133+ROUND((COLUMN()-2)/24,5),АТС!$A$41:$F$784,3)+'Иные услуги '!$C$5+'РСТ РСО-А'!$J$6+'РСТ РСО-А'!$F$9</f>
        <v>3730.0120000000002</v>
      </c>
      <c r="I133" s="118">
        <f>VLOOKUP($A133+ROUND((COLUMN()-2)/24,5),АТС!$A$41:$F$784,3)+'Иные услуги '!$C$5+'РСТ РСО-А'!$J$6+'РСТ РСО-А'!$F$9</f>
        <v>3622.0020000000004</v>
      </c>
      <c r="J133" s="118">
        <f>VLOOKUP($A133+ROUND((COLUMN()-2)/24,5),АТС!$A$41:$F$784,3)+'Иные услуги '!$C$5+'РСТ РСО-А'!$J$6+'РСТ РСО-А'!$F$9</f>
        <v>3681.9920000000002</v>
      </c>
      <c r="K133" s="118">
        <f>VLOOKUP($A133+ROUND((COLUMN()-2)/24,5),АТС!$A$41:$F$784,3)+'Иные услуги '!$C$5+'РСТ РСО-А'!$J$6+'РСТ РСО-А'!$F$9</f>
        <v>3660.5520000000001</v>
      </c>
      <c r="L133" s="118">
        <f>VLOOKUP($A133+ROUND((COLUMN()-2)/24,5),АТС!$A$41:$F$784,3)+'Иные услуги '!$C$5+'РСТ РСО-А'!$J$6+'РСТ РСО-А'!$F$9</f>
        <v>3660.5720000000001</v>
      </c>
      <c r="M133" s="118">
        <f>VLOOKUP($A133+ROUND((COLUMN()-2)/24,5),АТС!$A$41:$F$784,3)+'Иные услуги '!$C$5+'РСТ РСО-А'!$J$6+'РСТ РСО-А'!$F$9</f>
        <v>3659.4220000000005</v>
      </c>
      <c r="N133" s="118">
        <f>VLOOKUP($A133+ROUND((COLUMN()-2)/24,5),АТС!$A$41:$F$784,3)+'Иные услуги '!$C$5+'РСТ РСО-А'!$J$6+'РСТ РСО-А'!$F$9</f>
        <v>3681.8120000000004</v>
      </c>
      <c r="O133" s="118">
        <f>VLOOKUP($A133+ROUND((COLUMN()-2)/24,5),АТС!$A$41:$F$784,3)+'Иные услуги '!$C$5+'РСТ РСО-А'!$J$6+'РСТ РСО-А'!$F$9</f>
        <v>3681.7320000000004</v>
      </c>
      <c r="P133" s="118">
        <f>VLOOKUP($A133+ROUND((COLUMN()-2)/24,5),АТС!$A$41:$F$784,3)+'Иные услуги '!$C$5+'РСТ РСО-А'!$J$6+'РСТ РСО-А'!$F$9</f>
        <v>3681.3520000000003</v>
      </c>
      <c r="Q133" s="118">
        <f>VLOOKUP($A133+ROUND((COLUMN()-2)/24,5),АТС!$A$41:$F$784,3)+'Иные услуги '!$C$5+'РСТ РСО-А'!$J$6+'РСТ РСО-А'!$F$9</f>
        <v>3657.3420000000001</v>
      </c>
      <c r="R133" s="118">
        <f>VLOOKUP($A133+ROUND((COLUMN()-2)/24,5),АТС!$A$41:$F$784,3)+'Иные услуги '!$C$5+'РСТ РСО-А'!$J$6+'РСТ РСО-А'!$F$9</f>
        <v>3656.6720000000005</v>
      </c>
      <c r="S133" s="118">
        <f>VLOOKUP($A133+ROUND((COLUMN()-2)/24,5),АТС!$A$41:$F$784,3)+'Иные услуги '!$C$5+'РСТ РСО-А'!$J$6+'РСТ РСО-А'!$F$9</f>
        <v>3635.8220000000001</v>
      </c>
      <c r="T133" s="118">
        <f>VLOOKUP($A133+ROUND((COLUMN()-2)/24,5),АТС!$A$41:$F$784,3)+'Иные услуги '!$C$5+'РСТ РСО-А'!$J$6+'РСТ РСО-А'!$F$9</f>
        <v>3690.8720000000003</v>
      </c>
      <c r="U133" s="118">
        <f>VLOOKUP($A133+ROUND((COLUMN()-2)/24,5),АТС!$A$41:$F$784,3)+'Иные услуги '!$C$5+'РСТ РСО-А'!$J$6+'РСТ РСО-А'!$F$9</f>
        <v>3694.442</v>
      </c>
      <c r="V133" s="118">
        <f>VLOOKUP($A133+ROUND((COLUMN()-2)/24,5),АТС!$A$41:$F$784,3)+'Иные услуги '!$C$5+'РСТ РСО-А'!$J$6+'РСТ РСО-А'!$F$9</f>
        <v>3759.1720000000005</v>
      </c>
      <c r="W133" s="118">
        <f>VLOOKUP($A133+ROUND((COLUMN()-2)/24,5),АТС!$A$41:$F$784,3)+'Иные услуги '!$C$5+'РСТ РСО-А'!$J$6+'РСТ РСО-А'!$F$9</f>
        <v>3758.6620000000003</v>
      </c>
      <c r="X133" s="118">
        <f>VLOOKUP($A133+ROUND((COLUMN()-2)/24,5),АТС!$A$41:$F$784,3)+'Иные услуги '!$C$5+'РСТ РСО-А'!$J$6+'РСТ РСО-А'!$F$9</f>
        <v>3616.2320000000004</v>
      </c>
      <c r="Y133" s="118">
        <f>VLOOKUP($A133+ROUND((COLUMN()-2)/24,5),АТС!$A$41:$F$784,3)+'Иные услуги '!$C$5+'РСТ РСО-А'!$J$6+'РСТ РСО-А'!$F$9</f>
        <v>3632.7420000000002</v>
      </c>
    </row>
    <row r="134" spans="1:25" x14ac:dyDescent="0.2">
      <c r="A134" s="66">
        <f t="shared" si="4"/>
        <v>43531</v>
      </c>
      <c r="B134" s="118">
        <f>VLOOKUP($A134+ROUND((COLUMN()-2)/24,5),АТС!$A$41:$F$784,3)+'Иные услуги '!$C$5+'РСТ РСО-А'!$J$6+'РСТ РСО-А'!$F$9</f>
        <v>3718.6620000000003</v>
      </c>
      <c r="C134" s="118">
        <f>VLOOKUP($A134+ROUND((COLUMN()-2)/24,5),АТС!$A$41:$F$784,3)+'Иные услуги '!$C$5+'РСТ РСО-А'!$J$6+'РСТ РСО-А'!$F$9</f>
        <v>3754.4720000000002</v>
      </c>
      <c r="D134" s="118">
        <f>VLOOKUP($A134+ROUND((COLUMN()-2)/24,5),АТС!$A$41:$F$784,3)+'Иные услуги '!$C$5+'РСТ РСО-А'!$J$6+'РСТ РСО-А'!$F$9</f>
        <v>3781.8720000000003</v>
      </c>
      <c r="E134" s="118">
        <f>VLOOKUP($A134+ROUND((COLUMN()-2)/24,5),АТС!$A$41:$F$784,3)+'Иные услуги '!$C$5+'РСТ РСО-А'!$J$6+'РСТ РСО-А'!$F$9</f>
        <v>3781.7720000000004</v>
      </c>
      <c r="F134" s="118">
        <f>VLOOKUP($A134+ROUND((COLUMN()-2)/24,5),АТС!$A$41:$F$784,3)+'Иные услуги '!$C$5+'РСТ РСО-А'!$J$6+'РСТ РСО-А'!$F$9</f>
        <v>3782.1220000000003</v>
      </c>
      <c r="G134" s="118">
        <f>VLOOKUP($A134+ROUND((COLUMN()-2)/24,5),АТС!$A$41:$F$784,3)+'Иные услуги '!$C$5+'РСТ РСО-А'!$J$6+'РСТ РСО-А'!$F$9</f>
        <v>3784.8220000000001</v>
      </c>
      <c r="H134" s="118">
        <f>VLOOKUP($A134+ROUND((COLUMN()-2)/24,5),АТС!$A$41:$F$784,3)+'Иные услуги '!$C$5+'РСТ РСО-А'!$J$6+'РСТ РСО-А'!$F$9</f>
        <v>3769.6720000000005</v>
      </c>
      <c r="I134" s="118">
        <f>VLOOKUP($A134+ROUND((COLUMN()-2)/24,5),АТС!$A$41:$F$784,3)+'Иные услуги '!$C$5+'РСТ РСО-А'!$J$6+'РСТ РСО-А'!$F$9</f>
        <v>3621.9520000000002</v>
      </c>
      <c r="J134" s="118">
        <f>VLOOKUP($A134+ROUND((COLUMN()-2)/24,5),АТС!$A$41:$F$784,3)+'Иные услуги '!$C$5+'РСТ РСО-А'!$J$6+'РСТ РСО-А'!$F$9</f>
        <v>3682.7020000000002</v>
      </c>
      <c r="K134" s="118">
        <f>VLOOKUP($A134+ROUND((COLUMN()-2)/24,5),АТС!$A$41:$F$784,3)+'Иные услуги '!$C$5+'РСТ РСО-А'!$J$6+'РСТ РСО-А'!$F$9</f>
        <v>3658.7220000000002</v>
      </c>
      <c r="L134" s="118">
        <f>VLOOKUP($A134+ROUND((COLUMN()-2)/24,5),АТС!$A$41:$F$784,3)+'Иные услуги '!$C$5+'РСТ РСО-А'!$J$6+'РСТ РСО-А'!$F$9</f>
        <v>3658.8220000000001</v>
      </c>
      <c r="M134" s="118">
        <f>VLOOKUP($A134+ROUND((COLUMN()-2)/24,5),АТС!$A$41:$F$784,3)+'Иные услуги '!$C$5+'РСТ РСО-А'!$J$6+'РСТ РСО-А'!$F$9</f>
        <v>3658.3720000000003</v>
      </c>
      <c r="N134" s="118">
        <f>VLOOKUP($A134+ROUND((COLUMN()-2)/24,5),АТС!$A$41:$F$784,3)+'Иные услуги '!$C$5+'РСТ РСО-А'!$J$6+'РСТ РСО-А'!$F$9</f>
        <v>3681.9120000000003</v>
      </c>
      <c r="O134" s="118">
        <f>VLOOKUP($A134+ROUND((COLUMN()-2)/24,5),АТС!$A$41:$F$784,3)+'Иные услуги '!$C$5+'РСТ РСО-А'!$J$6+'РСТ РСО-А'!$F$9</f>
        <v>3680.4120000000003</v>
      </c>
      <c r="P134" s="118">
        <f>VLOOKUP($A134+ROUND((COLUMN()-2)/24,5),АТС!$A$41:$F$784,3)+'Иные услуги '!$C$5+'РСТ РСО-А'!$J$6+'РСТ РСО-А'!$F$9</f>
        <v>3680.3620000000001</v>
      </c>
      <c r="Q134" s="118">
        <f>VLOOKUP($A134+ROUND((COLUMN()-2)/24,5),АТС!$A$41:$F$784,3)+'Иные услуги '!$C$5+'РСТ РСО-А'!$J$6+'РСТ РСО-А'!$F$9</f>
        <v>3680.2420000000002</v>
      </c>
      <c r="R134" s="118">
        <f>VLOOKUP($A134+ROUND((COLUMN()-2)/24,5),АТС!$A$41:$F$784,3)+'Иные услуги '!$C$5+'РСТ РСО-А'!$J$6+'РСТ РСО-А'!$F$9</f>
        <v>3679.6020000000003</v>
      </c>
      <c r="S134" s="118">
        <f>VLOOKUP($A134+ROUND((COLUMN()-2)/24,5),АТС!$A$41:$F$784,3)+'Иные услуги '!$C$5+'РСТ РСО-А'!$J$6+'РСТ РСО-А'!$F$9</f>
        <v>3638.1220000000003</v>
      </c>
      <c r="T134" s="118">
        <f>VLOOKUP($A134+ROUND((COLUMN()-2)/24,5),АТС!$A$41:$F$784,3)+'Иные услуги '!$C$5+'РСТ РСО-А'!$J$6+'РСТ РСО-А'!$F$9</f>
        <v>3693.0720000000001</v>
      </c>
      <c r="U134" s="118">
        <f>VLOOKUP($A134+ROUND((COLUMN()-2)/24,5),АТС!$A$41:$F$784,3)+'Иные услуги '!$C$5+'РСТ РСО-А'!$J$6+'РСТ РСО-А'!$F$9</f>
        <v>3651.0820000000003</v>
      </c>
      <c r="V134" s="118">
        <f>VLOOKUP($A134+ROUND((COLUMN()-2)/24,5),АТС!$A$41:$F$784,3)+'Иные услуги '!$C$5+'РСТ РСО-А'!$J$6+'РСТ РСО-А'!$F$9</f>
        <v>3694.0820000000003</v>
      </c>
      <c r="W134" s="118">
        <f>VLOOKUP($A134+ROUND((COLUMN()-2)/24,5),АТС!$A$41:$F$784,3)+'Иные услуги '!$C$5+'РСТ РСО-А'!$J$6+'РСТ РСО-А'!$F$9</f>
        <v>3762.0020000000004</v>
      </c>
      <c r="X134" s="118">
        <f>VLOOKUP($A134+ROUND((COLUMN()-2)/24,5),АТС!$A$41:$F$784,3)+'Иные услуги '!$C$5+'РСТ РСО-А'!$J$6+'РСТ РСО-А'!$F$9</f>
        <v>3654.6420000000003</v>
      </c>
      <c r="Y134" s="118">
        <f>VLOOKUP($A134+ROUND((COLUMN()-2)/24,5),АТС!$A$41:$F$784,3)+'Иные услуги '!$C$5+'РСТ РСО-А'!$J$6+'РСТ РСО-А'!$F$9</f>
        <v>3623.7420000000002</v>
      </c>
    </row>
    <row r="135" spans="1:25" x14ac:dyDescent="0.2">
      <c r="A135" s="66">
        <f t="shared" si="4"/>
        <v>43532</v>
      </c>
      <c r="B135" s="118">
        <f>VLOOKUP($A135+ROUND((COLUMN()-2)/24,5),АТС!$A$41:$F$784,3)+'Иные услуги '!$C$5+'РСТ РСО-А'!$J$6+'РСТ РСО-А'!$F$9</f>
        <v>3719.1220000000003</v>
      </c>
      <c r="C135" s="118">
        <f>VLOOKUP($A135+ROUND((COLUMN()-2)/24,5),АТС!$A$41:$F$784,3)+'Иные услуги '!$C$5+'РСТ РСО-А'!$J$6+'РСТ РСО-А'!$F$9</f>
        <v>3785.1220000000003</v>
      </c>
      <c r="D135" s="118">
        <f>VLOOKUP($A135+ROUND((COLUMN()-2)/24,5),АТС!$A$41:$F$784,3)+'Иные услуги '!$C$5+'РСТ РСО-А'!$J$6+'РСТ РСО-А'!$F$9</f>
        <v>3783.6720000000005</v>
      </c>
      <c r="E135" s="118">
        <f>VLOOKUP($A135+ROUND((COLUMN()-2)/24,5),АТС!$A$41:$F$784,3)+'Иные услуги '!$C$5+'РСТ РСО-А'!$J$6+'РСТ РСО-А'!$F$9</f>
        <v>3782.9720000000002</v>
      </c>
      <c r="F135" s="118">
        <f>VLOOKUP($A135+ROUND((COLUMN()-2)/24,5),АТС!$A$41:$F$784,3)+'Иные услуги '!$C$5+'РСТ РСО-А'!$J$6+'РСТ РСО-А'!$F$9</f>
        <v>3783.3220000000001</v>
      </c>
      <c r="G135" s="118">
        <f>VLOOKUP($A135+ROUND((COLUMN()-2)/24,5),АТС!$A$41:$F$784,3)+'Иные услуги '!$C$5+'РСТ РСО-А'!$J$6+'РСТ РСО-А'!$F$9</f>
        <v>3783.7920000000004</v>
      </c>
      <c r="H135" s="118">
        <f>VLOOKUP($A135+ROUND((COLUMN()-2)/24,5),АТС!$A$41:$F$784,3)+'Иные услуги '!$C$5+'РСТ РСО-А'!$J$6+'РСТ РСО-А'!$F$9</f>
        <v>3764.652</v>
      </c>
      <c r="I135" s="118">
        <f>VLOOKUP($A135+ROUND((COLUMN()-2)/24,5),АТС!$A$41:$F$784,3)+'Иные услуги '!$C$5+'РСТ РСО-А'!$J$6+'РСТ РСО-А'!$F$9</f>
        <v>3617.9720000000002</v>
      </c>
      <c r="J135" s="118">
        <f>VLOOKUP($A135+ROUND((COLUMN()-2)/24,5),АТС!$A$41:$F$784,3)+'Иные услуги '!$C$5+'РСТ РСО-А'!$J$6+'РСТ РСО-А'!$F$9</f>
        <v>3706.5020000000004</v>
      </c>
      <c r="K135" s="118">
        <f>VLOOKUP($A135+ROUND((COLUMN()-2)/24,5),АТС!$A$41:$F$784,3)+'Иные услуги '!$C$5+'РСТ РСО-А'!$J$6+'РСТ РСО-А'!$F$9</f>
        <v>3734.8120000000004</v>
      </c>
      <c r="L135" s="118">
        <f>VLOOKUP($A135+ROUND((COLUMN()-2)/24,5),АТС!$A$41:$F$784,3)+'Иные услуги '!$C$5+'РСТ РСО-А'!$J$6+'РСТ РСО-А'!$F$9</f>
        <v>3734.692</v>
      </c>
      <c r="M135" s="118">
        <f>VLOOKUP($A135+ROUND((COLUMN()-2)/24,5),АТС!$A$41:$F$784,3)+'Иные услуги '!$C$5+'РСТ РСО-А'!$J$6+'РСТ РСО-А'!$F$9</f>
        <v>3734.2020000000002</v>
      </c>
      <c r="N135" s="118">
        <f>VLOOKUP($A135+ROUND((COLUMN()-2)/24,5),АТС!$A$41:$F$784,3)+'Иные услуги '!$C$5+'РСТ РСО-А'!$J$6+'РСТ РСО-А'!$F$9</f>
        <v>3733.4820000000004</v>
      </c>
      <c r="O135" s="118">
        <f>VLOOKUP($A135+ROUND((COLUMN()-2)/24,5),АТС!$A$41:$F$784,3)+'Иные услуги '!$C$5+'РСТ РСО-А'!$J$6+'РСТ РСО-А'!$F$9</f>
        <v>3733.3720000000003</v>
      </c>
      <c r="P135" s="118">
        <f>VLOOKUP($A135+ROUND((COLUMN()-2)/24,5),АТС!$A$41:$F$784,3)+'Иные услуги '!$C$5+'РСТ РСО-А'!$J$6+'РСТ РСО-А'!$F$9</f>
        <v>3733.152</v>
      </c>
      <c r="Q135" s="118">
        <f>VLOOKUP($A135+ROUND((COLUMN()-2)/24,5),АТС!$A$41:$F$784,3)+'Иные услуги '!$C$5+'РСТ РСО-А'!$J$6+'РСТ РСО-А'!$F$9</f>
        <v>3732.7020000000002</v>
      </c>
      <c r="R135" s="118">
        <f>VLOOKUP($A135+ROUND((COLUMN()-2)/24,5),АТС!$A$41:$F$784,3)+'Иные услуги '!$C$5+'РСТ РСО-А'!$J$6+'РСТ РСО-А'!$F$9</f>
        <v>3732.3220000000001</v>
      </c>
      <c r="S135" s="118">
        <f>VLOOKUP($A135+ROUND((COLUMN()-2)/24,5),АТС!$A$41:$F$784,3)+'Иные услуги '!$C$5+'РСТ РСО-А'!$J$6+'РСТ РСО-А'!$F$9</f>
        <v>3660.0120000000002</v>
      </c>
      <c r="T135" s="118">
        <f>VLOOKUP($A135+ROUND((COLUMN()-2)/24,5),АТС!$A$41:$F$784,3)+'Иные услуги '!$C$5+'РСТ РСО-А'!$J$6+'РСТ РСО-А'!$F$9</f>
        <v>3691.9920000000002</v>
      </c>
      <c r="U135" s="118">
        <f>VLOOKUP($A135+ROUND((COLUMN()-2)/24,5),АТС!$A$41:$F$784,3)+'Иные услуги '!$C$5+'РСТ РСО-А'!$J$6+'РСТ РСО-А'!$F$9</f>
        <v>3666.7920000000004</v>
      </c>
      <c r="V135" s="118">
        <f>VLOOKUP($A135+ROUND((COLUMN()-2)/24,5),АТС!$A$41:$F$784,3)+'Иные услуги '!$C$5+'РСТ РСО-А'!$J$6+'РСТ РСО-А'!$F$9</f>
        <v>3693.3220000000001</v>
      </c>
      <c r="W135" s="118">
        <f>VLOOKUP($A135+ROUND((COLUMN()-2)/24,5),АТС!$A$41:$F$784,3)+'Иные услуги '!$C$5+'РСТ РСО-А'!$J$6+'РСТ РСО-А'!$F$9</f>
        <v>3759.8420000000001</v>
      </c>
      <c r="X135" s="118">
        <f>VLOOKUP($A135+ROUND((COLUMN()-2)/24,5),АТС!$A$41:$F$784,3)+'Иные услуги '!$C$5+'РСТ РСО-А'!$J$6+'РСТ РСО-А'!$F$9</f>
        <v>3656.192</v>
      </c>
      <c r="Y135" s="118">
        <f>VLOOKUP($A135+ROUND((COLUMN()-2)/24,5),АТС!$A$41:$F$784,3)+'Иные услуги '!$C$5+'РСТ РСО-А'!$J$6+'РСТ РСО-А'!$F$9</f>
        <v>3623.3020000000001</v>
      </c>
    </row>
    <row r="136" spans="1:25" x14ac:dyDescent="0.2">
      <c r="A136" s="66">
        <f t="shared" si="4"/>
        <v>43533</v>
      </c>
      <c r="B136" s="118">
        <f>VLOOKUP($A136+ROUND((COLUMN()-2)/24,5),АТС!$A$41:$F$784,3)+'Иные услуги '!$C$5+'РСТ РСО-А'!$J$6+'РСТ РСО-А'!$F$9</f>
        <v>3719.5220000000004</v>
      </c>
      <c r="C136" s="118">
        <f>VLOOKUP($A136+ROUND((COLUMN()-2)/24,5),АТС!$A$41:$F$784,3)+'Иные услуги '!$C$5+'РСТ РСО-А'!$J$6+'РСТ РСО-А'!$F$9</f>
        <v>3785.442</v>
      </c>
      <c r="D136" s="118">
        <f>VLOOKUP($A136+ROUND((COLUMN()-2)/24,5),АТС!$A$41:$F$784,3)+'Иные услуги '!$C$5+'РСТ РСО-А'!$J$6+'РСТ РСО-А'!$F$9</f>
        <v>3816.4220000000005</v>
      </c>
      <c r="E136" s="118">
        <f>VLOOKUP($A136+ROUND((COLUMN()-2)/24,5),АТС!$A$41:$F$784,3)+'Иные услуги '!$C$5+'РСТ РСО-А'!$J$6+'РСТ РСО-А'!$F$9</f>
        <v>3815.4720000000002</v>
      </c>
      <c r="F136" s="118">
        <f>VLOOKUP($A136+ROUND((COLUMN()-2)/24,5),АТС!$A$41:$F$784,3)+'Иные услуги '!$C$5+'РСТ РСО-А'!$J$6+'РСТ РСО-А'!$F$9</f>
        <v>3814.4720000000002</v>
      </c>
      <c r="G136" s="118">
        <f>VLOOKUP($A136+ROUND((COLUMN()-2)/24,5),АТС!$A$41:$F$784,3)+'Иные услуги '!$C$5+'РСТ РСО-А'!$J$6+'РСТ РСО-А'!$F$9</f>
        <v>3815.0420000000004</v>
      </c>
      <c r="H136" s="118">
        <f>VLOOKUP($A136+ROUND((COLUMN()-2)/24,5),АТС!$A$41:$F$784,3)+'Иные услуги '!$C$5+'РСТ РСО-А'!$J$6+'РСТ РСО-А'!$F$9</f>
        <v>3832.8320000000003</v>
      </c>
      <c r="I136" s="118">
        <f>VLOOKUP($A136+ROUND((COLUMN()-2)/24,5),АТС!$A$41:$F$784,3)+'Иные услуги '!$C$5+'РСТ РСО-А'!$J$6+'РСТ РСО-А'!$F$9</f>
        <v>3729.3720000000003</v>
      </c>
      <c r="J136" s="118">
        <f>VLOOKUP($A136+ROUND((COLUMN()-2)/24,5),АТС!$A$41:$F$784,3)+'Иные услуги '!$C$5+'РСТ РСО-А'!$J$6+'РСТ РСО-А'!$F$9</f>
        <v>3826.1020000000003</v>
      </c>
      <c r="K136" s="118">
        <f>VLOOKUP($A136+ROUND((COLUMN()-2)/24,5),АТС!$A$41:$F$784,3)+'Иные услуги '!$C$5+'РСТ РСО-А'!$J$6+'РСТ РСО-А'!$F$9</f>
        <v>3763.5820000000003</v>
      </c>
      <c r="L136" s="118">
        <f>VLOOKUP($A136+ROUND((COLUMN()-2)/24,5),АТС!$A$41:$F$784,3)+'Иные услуги '!$C$5+'РСТ РСО-А'!$J$6+'РСТ РСО-А'!$F$9</f>
        <v>3734.9120000000003</v>
      </c>
      <c r="M136" s="118">
        <f>VLOOKUP($A136+ROUND((COLUMN()-2)/24,5),АТС!$A$41:$F$784,3)+'Иные услуги '!$C$5+'РСТ РСО-А'!$J$6+'РСТ РСО-А'!$F$9</f>
        <v>3734.6720000000005</v>
      </c>
      <c r="N136" s="118">
        <f>VLOOKUP($A136+ROUND((COLUMN()-2)/24,5),АТС!$A$41:$F$784,3)+'Иные услуги '!$C$5+'РСТ РСО-А'!$J$6+'РСТ РСО-А'!$F$9</f>
        <v>3734.6320000000005</v>
      </c>
      <c r="O136" s="118">
        <f>VLOOKUP($A136+ROUND((COLUMN()-2)/24,5),АТС!$A$41:$F$784,3)+'Иные услуги '!$C$5+'РСТ РСО-А'!$J$6+'РСТ РСО-А'!$F$9</f>
        <v>3734.6220000000003</v>
      </c>
      <c r="P136" s="118">
        <f>VLOOKUP($A136+ROUND((COLUMN()-2)/24,5),АТС!$A$41:$F$784,3)+'Иные услуги '!$C$5+'РСТ РСО-А'!$J$6+'РСТ РСО-А'!$F$9</f>
        <v>3734.652</v>
      </c>
      <c r="Q136" s="118">
        <f>VLOOKUP($A136+ROUND((COLUMN()-2)/24,5),АТС!$A$41:$F$784,3)+'Иные услуги '!$C$5+'РСТ РСО-А'!$J$6+'РСТ РСО-А'!$F$9</f>
        <v>3734.7820000000002</v>
      </c>
      <c r="R136" s="118">
        <f>VLOOKUP($A136+ROUND((COLUMN()-2)/24,5),АТС!$A$41:$F$784,3)+'Иные услуги '!$C$5+'РСТ РСО-А'!$J$6+'РСТ РСО-А'!$F$9</f>
        <v>3734.7420000000002</v>
      </c>
      <c r="S136" s="118">
        <f>VLOOKUP($A136+ROUND((COLUMN()-2)/24,5),АТС!$A$41:$F$784,3)+'Иные услуги '!$C$5+'РСТ РСО-А'!$J$6+'РСТ РСО-А'!$F$9</f>
        <v>3663.2620000000002</v>
      </c>
      <c r="T136" s="118">
        <f>VLOOKUP($A136+ROUND((COLUMN()-2)/24,5),АТС!$A$41:$F$784,3)+'Иные услуги '!$C$5+'РСТ РСО-А'!$J$6+'РСТ РСО-А'!$F$9</f>
        <v>3696.5920000000001</v>
      </c>
      <c r="U136" s="118">
        <f>VLOOKUP($A136+ROUND((COLUMN()-2)/24,5),АТС!$A$41:$F$784,3)+'Иные услуги '!$C$5+'РСТ РСО-А'!$J$6+'РСТ РСО-А'!$F$9</f>
        <v>3703.7520000000004</v>
      </c>
      <c r="V136" s="118">
        <f>VLOOKUP($A136+ROUND((COLUMN()-2)/24,5),АТС!$A$41:$F$784,3)+'Иные услуги '!$C$5+'РСТ РСО-А'!$J$6+'РСТ РСО-А'!$F$9</f>
        <v>3764.442</v>
      </c>
      <c r="W136" s="118">
        <f>VLOOKUP($A136+ROUND((COLUMN()-2)/24,5),АТС!$A$41:$F$784,3)+'Иные услуги '!$C$5+'РСТ РСО-А'!$J$6+'РСТ РСО-А'!$F$9</f>
        <v>3840.5020000000004</v>
      </c>
      <c r="X136" s="118">
        <f>VLOOKUP($A136+ROUND((COLUMN()-2)/24,5),АТС!$A$41:$F$784,3)+'Иные услуги '!$C$5+'РСТ РСО-А'!$J$6+'РСТ РСО-А'!$F$9</f>
        <v>3659.5120000000002</v>
      </c>
      <c r="Y136" s="118">
        <f>VLOOKUP($A136+ROUND((COLUMN()-2)/24,5),АТС!$A$41:$F$784,3)+'Иные услуги '!$C$5+'РСТ РСО-А'!$J$6+'РСТ РСО-А'!$F$9</f>
        <v>3632.8320000000003</v>
      </c>
    </row>
    <row r="137" spans="1:25" x14ac:dyDescent="0.2">
      <c r="A137" s="66">
        <f t="shared" si="4"/>
        <v>43534</v>
      </c>
      <c r="B137" s="118">
        <f>VLOOKUP($A137+ROUND((COLUMN()-2)/24,5),АТС!$A$41:$F$784,3)+'Иные услуги '!$C$5+'РСТ РСО-А'!$J$6+'РСТ РСО-А'!$F$9</f>
        <v>3719.8620000000001</v>
      </c>
      <c r="C137" s="118">
        <f>VLOOKUP($A137+ROUND((COLUMN()-2)/24,5),АТС!$A$41:$F$784,3)+'Иные услуги '!$C$5+'РСТ РСО-А'!$J$6+'РСТ РСО-А'!$F$9</f>
        <v>3786.5520000000001</v>
      </c>
      <c r="D137" s="118">
        <f>VLOOKUP($A137+ROUND((COLUMN()-2)/24,5),АТС!$A$41:$F$784,3)+'Иные услуги '!$C$5+'РСТ РСО-А'!$J$6+'РСТ РСО-А'!$F$9</f>
        <v>3817.1020000000003</v>
      </c>
      <c r="E137" s="118">
        <f>VLOOKUP($A137+ROUND((COLUMN()-2)/24,5),АТС!$A$41:$F$784,3)+'Иные услуги '!$C$5+'РСТ РСО-А'!$J$6+'РСТ РСО-А'!$F$9</f>
        <v>3815.3820000000005</v>
      </c>
      <c r="F137" s="118">
        <f>VLOOKUP($A137+ROUND((COLUMN()-2)/24,5),АТС!$A$41:$F$784,3)+'Иные услуги '!$C$5+'РСТ РСО-А'!$J$6+'РСТ РСО-А'!$F$9</f>
        <v>3815.692</v>
      </c>
      <c r="G137" s="118">
        <f>VLOOKUP($A137+ROUND((COLUMN()-2)/24,5),АТС!$A$41:$F$784,3)+'Иные услуги '!$C$5+'РСТ РСО-А'!$J$6+'РСТ РСО-А'!$F$9</f>
        <v>3817.4920000000002</v>
      </c>
      <c r="H137" s="118">
        <f>VLOOKUP($A137+ROUND((COLUMN()-2)/24,5),АТС!$A$41:$F$784,3)+'Иные услуги '!$C$5+'РСТ РСО-А'!$J$6+'РСТ РСО-А'!$F$9</f>
        <v>3908.692</v>
      </c>
      <c r="I137" s="118">
        <f>VLOOKUP($A137+ROUND((COLUMN()-2)/24,5),АТС!$A$41:$F$784,3)+'Иные услуги '!$C$5+'РСТ РСО-А'!$J$6+'РСТ РСО-А'!$F$9</f>
        <v>3810.9120000000003</v>
      </c>
      <c r="J137" s="118">
        <f>VLOOKUP($A137+ROUND((COLUMN()-2)/24,5),АТС!$A$41:$F$784,3)+'Иные услуги '!$C$5+'РСТ РСО-А'!$J$6+'РСТ РСО-А'!$F$9</f>
        <v>3896.8220000000001</v>
      </c>
      <c r="K137" s="118">
        <f>VLOOKUP($A137+ROUND((COLUMN()-2)/24,5),АТС!$A$41:$F$784,3)+'Иные услуги '!$C$5+'РСТ РСО-А'!$J$6+'РСТ РСО-А'!$F$9</f>
        <v>3862.0320000000002</v>
      </c>
      <c r="L137" s="118">
        <f>VLOOKUP($A137+ROUND((COLUMN()-2)/24,5),АТС!$A$41:$F$784,3)+'Иные услуги '!$C$5+'РСТ РСО-А'!$J$6+'РСТ РСО-А'!$F$9</f>
        <v>3763.1720000000005</v>
      </c>
      <c r="M137" s="118">
        <f>VLOOKUP($A137+ROUND((COLUMN()-2)/24,5),АТС!$A$41:$F$784,3)+'Иные услуги '!$C$5+'РСТ РСО-А'!$J$6+'РСТ РСО-А'!$F$9</f>
        <v>3763.1120000000001</v>
      </c>
      <c r="N137" s="118">
        <f>VLOOKUP($A137+ROUND((COLUMN()-2)/24,5),АТС!$A$41:$F$784,3)+'Иные услуги '!$C$5+'РСТ РСО-А'!$J$6+'РСТ РСО-А'!$F$9</f>
        <v>3762.1620000000003</v>
      </c>
      <c r="O137" s="118">
        <f>VLOOKUP($A137+ROUND((COLUMN()-2)/24,5),АТС!$A$41:$F$784,3)+'Иные услуги '!$C$5+'РСТ РСО-А'!$J$6+'РСТ РСО-А'!$F$9</f>
        <v>3761.9320000000002</v>
      </c>
      <c r="P137" s="118">
        <f>VLOOKUP($A137+ROUND((COLUMN()-2)/24,5),АТС!$A$41:$F$784,3)+'Иные услуги '!$C$5+'РСТ РСО-А'!$J$6+'РСТ РСО-А'!$F$9</f>
        <v>3760.8920000000003</v>
      </c>
      <c r="Q137" s="118">
        <f>VLOOKUP($A137+ROUND((COLUMN()-2)/24,5),АТС!$A$41:$F$784,3)+'Иные услуги '!$C$5+'РСТ РСО-А'!$J$6+'РСТ РСО-А'!$F$9</f>
        <v>3760.0420000000004</v>
      </c>
      <c r="R137" s="118">
        <f>VLOOKUP($A137+ROUND((COLUMN()-2)/24,5),АТС!$A$41:$F$784,3)+'Иные услуги '!$C$5+'РСТ РСО-А'!$J$6+'РСТ РСО-А'!$F$9</f>
        <v>3729.8520000000003</v>
      </c>
      <c r="S137" s="118">
        <f>VLOOKUP($A137+ROUND((COLUMN()-2)/24,5),АТС!$A$41:$F$784,3)+'Иные услуги '!$C$5+'РСТ РСО-А'!$J$6+'РСТ РСО-А'!$F$9</f>
        <v>3683.0620000000004</v>
      </c>
      <c r="T137" s="118">
        <f>VLOOKUP($A137+ROUND((COLUMN()-2)/24,5),АТС!$A$41:$F$784,3)+'Иные услуги '!$C$5+'РСТ РСО-А'!$J$6+'РСТ РСО-А'!$F$9</f>
        <v>3693.7320000000004</v>
      </c>
      <c r="U137" s="118">
        <f>VLOOKUP($A137+ROUND((COLUMN()-2)/24,5),АТС!$A$41:$F$784,3)+'Иные услуги '!$C$5+'РСТ РСО-А'!$J$6+'РСТ РСО-А'!$F$9</f>
        <v>3697.5420000000004</v>
      </c>
      <c r="V137" s="118">
        <f>VLOOKUP($A137+ROUND((COLUMN()-2)/24,5),АТС!$A$41:$F$784,3)+'Иные услуги '!$C$5+'РСТ РСО-А'!$J$6+'РСТ РСО-А'!$F$9</f>
        <v>3760.8020000000001</v>
      </c>
      <c r="W137" s="118">
        <f>VLOOKUP($A137+ROUND((COLUMN()-2)/24,5),АТС!$A$41:$F$784,3)+'Иные услуги '!$C$5+'РСТ РСО-А'!$J$6+'РСТ РСО-А'!$F$9</f>
        <v>3838.942</v>
      </c>
      <c r="X137" s="118">
        <f>VLOOKUP($A137+ROUND((COLUMN()-2)/24,5),АТС!$A$41:$F$784,3)+'Иные услуги '!$C$5+'РСТ РСО-А'!$J$6+'РСТ РСО-А'!$F$9</f>
        <v>3615.692</v>
      </c>
      <c r="Y137" s="118">
        <f>VLOOKUP($A137+ROUND((COLUMN()-2)/24,5),АТС!$A$41:$F$784,3)+'Иные услуги '!$C$5+'РСТ РСО-А'!$J$6+'РСТ РСО-А'!$F$9</f>
        <v>3654.8220000000001</v>
      </c>
    </row>
    <row r="138" spans="1:25" x14ac:dyDescent="0.2">
      <c r="A138" s="66">
        <f t="shared" si="4"/>
        <v>43535</v>
      </c>
      <c r="B138" s="118">
        <f>VLOOKUP($A138+ROUND((COLUMN()-2)/24,5),АТС!$A$41:$F$784,3)+'Иные услуги '!$C$5+'РСТ РСО-А'!$J$6+'РСТ РСО-А'!$F$9</f>
        <v>3720.7720000000004</v>
      </c>
      <c r="C138" s="118">
        <f>VLOOKUP($A138+ROUND((COLUMN()-2)/24,5),АТС!$A$41:$F$784,3)+'Иные услуги '!$C$5+'РСТ РСО-А'!$J$6+'РСТ РСО-А'!$F$9</f>
        <v>3784.3120000000004</v>
      </c>
      <c r="D138" s="118">
        <f>VLOOKUP($A138+ROUND((COLUMN()-2)/24,5),АТС!$A$41:$F$784,3)+'Иные услуги '!$C$5+'РСТ РСО-А'!$J$6+'РСТ РСО-А'!$F$9</f>
        <v>3783.0820000000003</v>
      </c>
      <c r="E138" s="118">
        <f>VLOOKUP($A138+ROUND((COLUMN()-2)/24,5),АТС!$A$41:$F$784,3)+'Иные услуги '!$C$5+'РСТ РСО-А'!$J$6+'РСТ РСО-А'!$F$9</f>
        <v>3783.0120000000002</v>
      </c>
      <c r="F138" s="118">
        <f>VLOOKUP($A138+ROUND((COLUMN()-2)/24,5),АТС!$A$41:$F$784,3)+'Иные услуги '!$C$5+'РСТ РСО-А'!$J$6+'РСТ РСО-А'!$F$9</f>
        <v>3782.5820000000003</v>
      </c>
      <c r="G138" s="118">
        <f>VLOOKUP($A138+ROUND((COLUMN()-2)/24,5),АТС!$A$41:$F$784,3)+'Иные услуги '!$C$5+'РСТ РСО-А'!$J$6+'РСТ РСО-А'!$F$9</f>
        <v>3784.4220000000005</v>
      </c>
      <c r="H138" s="118">
        <f>VLOOKUP($A138+ROUND((COLUMN()-2)/24,5),АТС!$A$41:$F$784,3)+'Иные услуги '!$C$5+'РСТ РСО-А'!$J$6+'РСТ РСО-А'!$F$9</f>
        <v>3766.5120000000002</v>
      </c>
      <c r="I138" s="118">
        <f>VLOOKUP($A138+ROUND((COLUMN()-2)/24,5),АТС!$A$41:$F$784,3)+'Иные услуги '!$C$5+'РСТ РСО-А'!$J$6+'РСТ РСО-А'!$F$9</f>
        <v>3618.4120000000003</v>
      </c>
      <c r="J138" s="118">
        <f>VLOOKUP($A138+ROUND((COLUMN()-2)/24,5),АТС!$A$41:$F$784,3)+'Иные услуги '!$C$5+'РСТ РСО-А'!$J$6+'РСТ РСО-А'!$F$9</f>
        <v>3706.3720000000003</v>
      </c>
      <c r="K138" s="118">
        <f>VLOOKUP($A138+ROUND((COLUMN()-2)/24,5),АТС!$A$41:$F$784,3)+'Иные услуги '!$C$5+'РСТ РСО-А'!$J$6+'РСТ РСО-А'!$F$9</f>
        <v>3734.5920000000001</v>
      </c>
      <c r="L138" s="118">
        <f>VLOOKUP($A138+ROUND((COLUMN()-2)/24,5),АТС!$A$41:$F$784,3)+'Иные услуги '!$C$5+'РСТ РСО-А'!$J$6+'РСТ РСО-А'!$F$9</f>
        <v>3734.5020000000004</v>
      </c>
      <c r="M138" s="118">
        <f>VLOOKUP($A138+ROUND((COLUMN()-2)/24,5),АТС!$A$41:$F$784,3)+'Иные услуги '!$C$5+'РСТ РСО-А'!$J$6+'РСТ РСО-А'!$F$9</f>
        <v>3733.6320000000005</v>
      </c>
      <c r="N138" s="118">
        <f>VLOOKUP($A138+ROUND((COLUMN()-2)/24,5),АТС!$A$41:$F$784,3)+'Иные услуги '!$C$5+'РСТ РСО-А'!$J$6+'РСТ РСО-А'!$F$9</f>
        <v>3732.8520000000003</v>
      </c>
      <c r="O138" s="118">
        <f>VLOOKUP($A138+ROUND((COLUMN()-2)/24,5),АТС!$A$41:$F$784,3)+'Иные услуги '!$C$5+'РСТ РСО-А'!$J$6+'РСТ РСО-А'!$F$9</f>
        <v>3761.3320000000003</v>
      </c>
      <c r="P138" s="118">
        <f>VLOOKUP($A138+ROUND((COLUMN()-2)/24,5),АТС!$A$41:$F$784,3)+'Иные услуги '!$C$5+'РСТ РСО-А'!$J$6+'РСТ РСО-А'!$F$9</f>
        <v>3761.0820000000003</v>
      </c>
      <c r="Q138" s="118">
        <f>VLOOKUP($A138+ROUND((COLUMN()-2)/24,5),АТС!$A$41:$F$784,3)+'Иные услуги '!$C$5+'РСТ РСО-А'!$J$6+'РСТ РСО-А'!$F$9</f>
        <v>3761.0020000000004</v>
      </c>
      <c r="R138" s="118">
        <f>VLOOKUP($A138+ROUND((COLUMN()-2)/24,5),АТС!$A$41:$F$784,3)+'Иные услуги '!$C$5+'РСТ РСО-А'!$J$6+'РСТ РСО-А'!$F$9</f>
        <v>3759.9120000000003</v>
      </c>
      <c r="S138" s="118">
        <f>VLOOKUP($A138+ROUND((COLUMN()-2)/24,5),АТС!$A$41:$F$784,3)+'Иные услуги '!$C$5+'РСТ РСО-А'!$J$6+'РСТ РСО-А'!$F$9</f>
        <v>3705.9620000000004</v>
      </c>
      <c r="T138" s="118">
        <f>VLOOKUP($A138+ROUND((COLUMN()-2)/24,5),АТС!$A$41:$F$784,3)+'Иные услуги '!$C$5+'РСТ РСО-А'!$J$6+'РСТ РСО-А'!$F$9</f>
        <v>3720.6820000000002</v>
      </c>
      <c r="U138" s="118">
        <f>VLOOKUP($A138+ROUND((COLUMN()-2)/24,5),АТС!$A$41:$F$784,3)+'Иные услуги '!$C$5+'РСТ РСО-А'!$J$6+'РСТ РСО-А'!$F$9</f>
        <v>3693.3320000000003</v>
      </c>
      <c r="V138" s="118">
        <f>VLOOKUP($A138+ROUND((COLUMN()-2)/24,5),АТС!$A$41:$F$784,3)+'Иные услуги '!$C$5+'РСТ РСО-А'!$J$6+'РСТ РСО-А'!$F$9</f>
        <v>3723.1320000000005</v>
      </c>
      <c r="W138" s="118">
        <f>VLOOKUP($A138+ROUND((COLUMN()-2)/24,5),АТС!$A$41:$F$784,3)+'Иные услуги '!$C$5+'РСТ РСО-А'!$J$6+'РСТ РСО-А'!$F$9</f>
        <v>3794.5820000000003</v>
      </c>
      <c r="X138" s="118">
        <f>VLOOKUP($A138+ROUND((COLUMN()-2)/24,5),АТС!$A$41:$F$784,3)+'Иные услуги '!$C$5+'РСТ РСО-А'!$J$6+'РСТ РСО-А'!$F$9</f>
        <v>3650.5820000000003</v>
      </c>
      <c r="Y138" s="118">
        <f>VLOOKUP($A138+ROUND((COLUMN()-2)/24,5),АТС!$A$41:$F$784,3)+'Иные услуги '!$C$5+'РСТ РСО-А'!$J$6+'РСТ РСО-А'!$F$9</f>
        <v>3652.7820000000002</v>
      </c>
    </row>
    <row r="139" spans="1:25" x14ac:dyDescent="0.2">
      <c r="A139" s="66">
        <f t="shared" si="4"/>
        <v>43536</v>
      </c>
      <c r="B139" s="118">
        <f>VLOOKUP($A139+ROUND((COLUMN()-2)/24,5),АТС!$A$41:$F$784,3)+'Иные услуги '!$C$5+'РСТ РСО-А'!$J$6+'РСТ РСО-А'!$F$9</f>
        <v>3722.7020000000002</v>
      </c>
      <c r="C139" s="118">
        <f>VLOOKUP($A139+ROUND((COLUMN()-2)/24,5),АТС!$A$41:$F$784,3)+'Иные услуги '!$C$5+'РСТ РСО-А'!$J$6+'РСТ РСО-А'!$F$9</f>
        <v>3812.942</v>
      </c>
      <c r="D139" s="118">
        <f>VLOOKUP($A139+ROUND((COLUMN()-2)/24,5),АТС!$A$41:$F$784,3)+'Иные услуги '!$C$5+'РСТ РСО-А'!$J$6+'РСТ РСО-А'!$F$9</f>
        <v>3812.1820000000002</v>
      </c>
      <c r="E139" s="118">
        <f>VLOOKUP($A139+ROUND((COLUMN()-2)/24,5),АТС!$A$41:$F$784,3)+'Иные услуги '!$C$5+'РСТ РСО-А'!$J$6+'РСТ РСО-А'!$F$9</f>
        <v>3812.0820000000003</v>
      </c>
      <c r="F139" s="118">
        <f>VLOOKUP($A139+ROUND((COLUMN()-2)/24,5),АТС!$A$41:$F$784,3)+'Иные услуги '!$C$5+'РСТ РСО-А'!$J$6+'РСТ РСО-А'!$F$9</f>
        <v>3812.8920000000003</v>
      </c>
      <c r="G139" s="118">
        <f>VLOOKUP($A139+ROUND((COLUMN()-2)/24,5),АТС!$A$41:$F$784,3)+'Иные услуги '!$C$5+'РСТ РСО-А'!$J$6+'РСТ РСО-А'!$F$9</f>
        <v>3814.7620000000002</v>
      </c>
      <c r="H139" s="118">
        <f>VLOOKUP($A139+ROUND((COLUMN()-2)/24,5),АТС!$A$41:$F$784,3)+'Иные услуги '!$C$5+'РСТ РСО-А'!$J$6+'РСТ РСО-А'!$F$9</f>
        <v>3907.6020000000003</v>
      </c>
      <c r="I139" s="118">
        <f>VLOOKUP($A139+ROUND((COLUMN()-2)/24,5),АТС!$A$41:$F$784,3)+'Иные услуги '!$C$5+'РСТ РСО-А'!$J$6+'РСТ РСО-А'!$F$9</f>
        <v>3814.3720000000003</v>
      </c>
      <c r="J139" s="118">
        <f>VLOOKUP($A139+ROUND((COLUMN()-2)/24,5),АТС!$A$41:$F$784,3)+'Иные услуги '!$C$5+'РСТ РСО-А'!$J$6+'РСТ РСО-А'!$F$9</f>
        <v>3897.8820000000005</v>
      </c>
      <c r="K139" s="118">
        <f>VLOOKUP($A139+ROUND((COLUMN()-2)/24,5),АТС!$A$41:$F$784,3)+'Иные услуги '!$C$5+'РСТ РСО-А'!$J$6+'РСТ РСО-А'!$F$9</f>
        <v>3826.2720000000004</v>
      </c>
      <c r="L139" s="118">
        <f>VLOOKUP($A139+ROUND((COLUMN()-2)/24,5),АТС!$A$41:$F$784,3)+'Иные услуги '!$C$5+'РСТ РСО-А'!$J$6+'РСТ РСО-А'!$F$9</f>
        <v>3826.1620000000003</v>
      </c>
      <c r="M139" s="118">
        <f>VLOOKUP($A139+ROUND((COLUMN()-2)/24,5),АТС!$A$41:$F$784,3)+'Иные услуги '!$C$5+'РСТ РСО-А'!$J$6+'РСТ РСО-А'!$F$9</f>
        <v>3825.5820000000003</v>
      </c>
      <c r="N139" s="118">
        <f>VLOOKUP($A139+ROUND((COLUMN()-2)/24,5),АТС!$A$41:$F$784,3)+'Иные услуги '!$C$5+'РСТ РСО-А'!$J$6+'РСТ РСО-А'!$F$9</f>
        <v>3825.2120000000004</v>
      </c>
      <c r="O139" s="118">
        <f>VLOOKUP($A139+ROUND((COLUMN()-2)/24,5),АТС!$A$41:$F$784,3)+'Иные услуги '!$C$5+'РСТ РСО-А'!$J$6+'РСТ РСО-А'!$F$9</f>
        <v>3824.7420000000002</v>
      </c>
      <c r="P139" s="118">
        <f>VLOOKUP($A139+ROUND((COLUMN()-2)/24,5),АТС!$A$41:$F$784,3)+'Иные услуги '!$C$5+'РСТ РСО-А'!$J$6+'РСТ РСО-А'!$F$9</f>
        <v>3824.6120000000001</v>
      </c>
      <c r="Q139" s="118">
        <f>VLOOKUP($A139+ROUND((COLUMN()-2)/24,5),АТС!$A$41:$F$784,3)+'Иные услуги '!$C$5+'РСТ РСО-А'!$J$6+'РСТ РСО-А'!$F$9</f>
        <v>3824.5820000000003</v>
      </c>
      <c r="R139" s="118">
        <f>VLOOKUP($A139+ROUND((COLUMN()-2)/24,5),АТС!$A$41:$F$784,3)+'Иные услуги '!$C$5+'РСТ РСО-А'!$J$6+'РСТ РСО-А'!$F$9</f>
        <v>3823.0520000000001</v>
      </c>
      <c r="S139" s="118">
        <f>VLOOKUP($A139+ROUND((COLUMN()-2)/24,5),АТС!$A$41:$F$784,3)+'Иные услуги '!$C$5+'РСТ РСО-А'!$J$6+'РСТ РСО-А'!$F$9</f>
        <v>3761.9820000000004</v>
      </c>
      <c r="T139" s="118">
        <f>VLOOKUP($A139+ROUND((COLUMN()-2)/24,5),АТС!$A$41:$F$784,3)+'Иные услуги '!$C$5+'РСТ РСО-А'!$J$6+'РСТ РСО-А'!$F$9</f>
        <v>3793.2720000000004</v>
      </c>
      <c r="U139" s="118">
        <f>VLOOKUP($A139+ROUND((COLUMN()-2)/24,5),АТС!$A$41:$F$784,3)+'Иные услуги '!$C$5+'РСТ РСО-А'!$J$6+'РСТ РСО-А'!$F$9</f>
        <v>3761.2620000000002</v>
      </c>
      <c r="V139" s="118">
        <f>VLOOKUP($A139+ROUND((COLUMN()-2)/24,5),АТС!$A$41:$F$784,3)+'Иные услуги '!$C$5+'РСТ РСО-А'!$J$6+'РСТ РСО-А'!$F$9</f>
        <v>3796.152</v>
      </c>
      <c r="W139" s="118">
        <f>VLOOKUP($A139+ROUND((COLUMN()-2)/24,5),АТС!$A$41:$F$784,3)+'Иные услуги '!$C$5+'РСТ РСО-А'!$J$6+'РСТ РСО-А'!$F$9</f>
        <v>3834.8120000000004</v>
      </c>
      <c r="X139" s="118">
        <f>VLOOKUP($A139+ROUND((COLUMN()-2)/24,5),АТС!$A$41:$F$784,3)+'Иные услуги '!$C$5+'РСТ РСО-А'!$J$6+'РСТ РСО-А'!$F$9</f>
        <v>3613.6420000000003</v>
      </c>
      <c r="Y139" s="118">
        <f>VLOOKUP($A139+ROUND((COLUMN()-2)/24,5),АТС!$A$41:$F$784,3)+'Иные услуги '!$C$5+'РСТ РСО-А'!$J$6+'РСТ РСО-А'!$F$9</f>
        <v>3676.9720000000002</v>
      </c>
    </row>
    <row r="140" spans="1:25" x14ac:dyDescent="0.2">
      <c r="A140" s="66">
        <f t="shared" si="4"/>
        <v>43537</v>
      </c>
      <c r="B140" s="118">
        <f>VLOOKUP($A140+ROUND((COLUMN()-2)/24,5),АТС!$A$41:$F$784,3)+'Иные услуги '!$C$5+'РСТ РСО-А'!$J$6+'РСТ РСО-А'!$F$9</f>
        <v>3722.192</v>
      </c>
      <c r="C140" s="118">
        <f>VLOOKUP($A140+ROUND((COLUMN()-2)/24,5),АТС!$A$41:$F$784,3)+'Иные услуги '!$C$5+'РСТ РСО-А'!$J$6+'РСТ РСО-А'!$F$9</f>
        <v>3812.692</v>
      </c>
      <c r="D140" s="118">
        <f>VLOOKUP($A140+ROUND((COLUMN()-2)/24,5),АТС!$A$41:$F$784,3)+'Иные услуги '!$C$5+'РСТ РСО-А'!$J$6+'РСТ РСО-А'!$F$9</f>
        <v>3812.192</v>
      </c>
      <c r="E140" s="118">
        <f>VLOOKUP($A140+ROUND((COLUMN()-2)/24,5),АТС!$A$41:$F$784,3)+'Иные услуги '!$C$5+'РСТ РСО-А'!$J$6+'РСТ РСО-А'!$F$9</f>
        <v>3846.5320000000002</v>
      </c>
      <c r="F140" s="118">
        <f>VLOOKUP($A140+ROUND((COLUMN()-2)/24,5),АТС!$A$41:$F$784,3)+'Иные услуги '!$C$5+'РСТ РСО-А'!$J$6+'РСТ РСО-А'!$F$9</f>
        <v>3847.2220000000002</v>
      </c>
      <c r="G140" s="118">
        <f>VLOOKUP($A140+ROUND((COLUMN()-2)/24,5),АТС!$A$41:$F$784,3)+'Иные услуги '!$C$5+'РСТ РСО-А'!$J$6+'РСТ РСО-А'!$F$9</f>
        <v>3848.3920000000003</v>
      </c>
      <c r="H140" s="118">
        <f>VLOOKUP($A140+ROUND((COLUMN()-2)/24,5),АТС!$A$41:$F$784,3)+'Иные услуги '!$C$5+'РСТ РСО-А'!$J$6+'РСТ РСО-А'!$F$9</f>
        <v>3853.1220000000003</v>
      </c>
      <c r="I140" s="118">
        <f>VLOOKUP($A140+ROUND((COLUMN()-2)/24,5),АТС!$A$41:$F$784,3)+'Иные услуги '!$C$5+'РСТ РСО-А'!$J$6+'РСТ РСО-А'!$F$9</f>
        <v>3768.152</v>
      </c>
      <c r="J140" s="118">
        <f>VLOOKUP($A140+ROUND((COLUMN()-2)/24,5),АТС!$A$41:$F$784,3)+'Иные услуги '!$C$5+'РСТ РСО-А'!$J$6+'РСТ РСО-А'!$F$9</f>
        <v>3822.7920000000004</v>
      </c>
      <c r="K140" s="118">
        <f>VLOOKUP($A140+ROUND((COLUMN()-2)/24,5),АТС!$A$41:$F$784,3)+'Иные услуги '!$C$5+'РСТ РСО-А'!$J$6+'РСТ РСО-А'!$F$9</f>
        <v>3760.9320000000002</v>
      </c>
      <c r="L140" s="118">
        <f>VLOOKUP($A140+ROUND((COLUMN()-2)/24,5),АТС!$A$41:$F$784,3)+'Иные услуги '!$C$5+'РСТ РСО-А'!$J$6+'РСТ РСО-А'!$F$9</f>
        <v>3731.152</v>
      </c>
      <c r="M140" s="118">
        <f>VLOOKUP($A140+ROUND((COLUMN()-2)/24,5),АТС!$A$41:$F$784,3)+'Иные услуги '!$C$5+'РСТ РСО-А'!$J$6+'РСТ РСО-А'!$F$9</f>
        <v>3730.9920000000002</v>
      </c>
      <c r="N140" s="118">
        <f>VLOOKUP($A140+ROUND((COLUMN()-2)/24,5),АТС!$A$41:$F$784,3)+'Иные услуги '!$C$5+'РСТ РСО-А'!$J$6+'РСТ РСО-А'!$F$9</f>
        <v>3759.9220000000005</v>
      </c>
      <c r="O140" s="118">
        <f>VLOOKUP($A140+ROUND((COLUMN()-2)/24,5),АТС!$A$41:$F$784,3)+'Иные услуги '!$C$5+'РСТ РСО-А'!$J$6+'РСТ РСО-А'!$F$9</f>
        <v>3759.4620000000004</v>
      </c>
      <c r="P140" s="118">
        <f>VLOOKUP($A140+ROUND((COLUMN()-2)/24,5),АТС!$A$41:$F$784,3)+'Иные услуги '!$C$5+'РСТ РСО-А'!$J$6+'РСТ РСО-А'!$F$9</f>
        <v>3789.9320000000002</v>
      </c>
      <c r="Q140" s="118">
        <f>VLOOKUP($A140+ROUND((COLUMN()-2)/24,5),АТС!$A$41:$F$784,3)+'Иные услуги '!$C$5+'РСТ РСО-А'!$J$6+'РСТ РСО-А'!$F$9</f>
        <v>3822.442</v>
      </c>
      <c r="R140" s="118">
        <f>VLOOKUP($A140+ROUND((COLUMN()-2)/24,5),АТС!$A$41:$F$784,3)+'Иные услуги '!$C$5+'РСТ РСО-А'!$J$6+'РСТ РСО-А'!$F$9</f>
        <v>3821.9620000000004</v>
      </c>
      <c r="S140" s="118">
        <f>VLOOKUP($A140+ROUND((COLUMN()-2)/24,5),АТС!$A$41:$F$784,3)+'Иные услуги '!$C$5+'РСТ РСО-А'!$J$6+'РСТ РСО-А'!$F$9</f>
        <v>3792.1320000000005</v>
      </c>
      <c r="T140" s="118">
        <f>VLOOKUP($A140+ROUND((COLUMN()-2)/24,5),АТС!$A$41:$F$784,3)+'Иные услуги '!$C$5+'РСТ РСО-А'!$J$6+'РСТ РСО-А'!$F$9</f>
        <v>3821.3720000000003</v>
      </c>
      <c r="U140" s="118">
        <f>VLOOKUP($A140+ROUND((COLUMN()-2)/24,5),АТС!$A$41:$F$784,3)+'Иные услуги '!$C$5+'РСТ РСО-А'!$J$6+'РСТ РСО-А'!$F$9</f>
        <v>3799.902</v>
      </c>
      <c r="V140" s="118">
        <f>VLOOKUP($A140+ROUND((COLUMN()-2)/24,5),АТС!$A$41:$F$784,3)+'Иные услуги '!$C$5+'РСТ РСО-А'!$J$6+'РСТ РСО-А'!$F$9</f>
        <v>3796.9820000000004</v>
      </c>
      <c r="W140" s="118">
        <f>VLOOKUP($A140+ROUND((COLUMN()-2)/24,5),АТС!$A$41:$F$784,3)+'Иные услуги '!$C$5+'РСТ РСО-А'!$J$6+'РСТ РСО-А'!$F$9</f>
        <v>3881.3020000000001</v>
      </c>
      <c r="X140" s="118">
        <f>VLOOKUP($A140+ROUND((COLUMN()-2)/24,5),АТС!$A$41:$F$784,3)+'Иные услуги '!$C$5+'РСТ РСО-А'!$J$6+'РСТ РСО-А'!$F$9</f>
        <v>3615.8020000000001</v>
      </c>
      <c r="Y140" s="118">
        <f>VLOOKUP($A140+ROUND((COLUMN()-2)/24,5),АТС!$A$41:$F$784,3)+'Иные услуги '!$C$5+'РСТ РСО-А'!$J$6+'РСТ РСО-А'!$F$9</f>
        <v>3676.7820000000002</v>
      </c>
    </row>
    <row r="141" spans="1:25" x14ac:dyDescent="0.2">
      <c r="A141" s="66">
        <f t="shared" si="4"/>
        <v>43538</v>
      </c>
      <c r="B141" s="118">
        <f>VLOOKUP($A141+ROUND((COLUMN()-2)/24,5),АТС!$A$41:$F$784,3)+'Иные услуги '!$C$5+'РСТ РСО-А'!$J$6+'РСТ РСО-А'!$F$9</f>
        <v>3754.0820000000003</v>
      </c>
      <c r="C141" s="118">
        <f>VLOOKUP($A141+ROUND((COLUMN()-2)/24,5),АТС!$A$41:$F$784,3)+'Иные услуги '!$C$5+'РСТ РСО-А'!$J$6+'РСТ РСО-А'!$F$9</f>
        <v>3815.5720000000001</v>
      </c>
      <c r="D141" s="118">
        <f>VLOOKUP($A141+ROUND((COLUMN()-2)/24,5),АТС!$A$41:$F$784,3)+'Иные услуги '!$C$5+'РСТ РСО-А'!$J$6+'РСТ РСО-А'!$F$9</f>
        <v>3849.2320000000004</v>
      </c>
      <c r="E141" s="118">
        <f>VLOOKUP($A141+ROUND((COLUMN()-2)/24,5),АТС!$A$41:$F$784,3)+'Иные услуги '!$C$5+'РСТ РСО-А'!$J$6+'РСТ РСО-А'!$F$9</f>
        <v>3848.9120000000003</v>
      </c>
      <c r="F141" s="118">
        <f>VLOOKUP($A141+ROUND((COLUMN()-2)/24,5),АТС!$A$41:$F$784,3)+'Иные услуги '!$C$5+'РСТ РСО-А'!$J$6+'РСТ РСО-А'!$F$9</f>
        <v>3849.4320000000002</v>
      </c>
      <c r="G141" s="118">
        <f>VLOOKUP($A141+ROUND((COLUMN()-2)/24,5),АТС!$A$41:$F$784,3)+'Иные услуги '!$C$5+'РСТ РСО-А'!$J$6+'РСТ РСО-А'!$F$9</f>
        <v>3852.3720000000003</v>
      </c>
      <c r="H141" s="118">
        <f>VLOOKUP($A141+ROUND((COLUMN()-2)/24,5),АТС!$A$41:$F$784,3)+'Иные услуги '!$C$5+'РСТ РСО-А'!$J$6+'РСТ РСО-А'!$F$9</f>
        <v>3861.1820000000002</v>
      </c>
      <c r="I141" s="118">
        <f>VLOOKUP($A141+ROUND((COLUMN()-2)/24,5),АТС!$A$41:$F$784,3)+'Иные услуги '!$C$5+'РСТ РСО-А'!$J$6+'РСТ РСО-А'!$F$9</f>
        <v>3732.5420000000004</v>
      </c>
      <c r="J141" s="118">
        <f>VLOOKUP($A141+ROUND((COLUMN()-2)/24,5),АТС!$A$41:$F$784,3)+'Иные услуги '!$C$5+'РСТ РСО-А'!$J$6+'РСТ РСО-А'!$F$9</f>
        <v>3791.6220000000003</v>
      </c>
      <c r="K141" s="118">
        <f>VLOOKUP($A141+ROUND((COLUMN()-2)/24,5),АТС!$A$41:$F$784,3)+'Иные услуги '!$C$5+'РСТ РСО-А'!$J$6+'РСТ РСО-А'!$F$9</f>
        <v>3732.7320000000004</v>
      </c>
      <c r="L141" s="118">
        <f>VLOOKUP($A141+ROUND((COLUMN()-2)/24,5),АТС!$A$41:$F$784,3)+'Иные услуги '!$C$5+'РСТ РСО-А'!$J$6+'РСТ РСО-А'!$F$9</f>
        <v>3732.4920000000002</v>
      </c>
      <c r="M141" s="118">
        <f>VLOOKUP($A141+ROUND((COLUMN()-2)/24,5),АТС!$A$41:$F$784,3)+'Иные услуги '!$C$5+'РСТ РСО-А'!$J$6+'РСТ РСО-А'!$F$9</f>
        <v>3732.8420000000001</v>
      </c>
      <c r="N141" s="118">
        <f>VLOOKUP($A141+ROUND((COLUMN()-2)/24,5),АТС!$A$41:$F$784,3)+'Иные услуги '!$C$5+'РСТ РСО-А'!$J$6+'РСТ РСО-А'!$F$9</f>
        <v>3760.7720000000004</v>
      </c>
      <c r="O141" s="118">
        <f>VLOOKUP($A141+ROUND((COLUMN()-2)/24,5),АТС!$A$41:$F$784,3)+'Иные услуги '!$C$5+'РСТ РСО-А'!$J$6+'РСТ РСО-А'!$F$9</f>
        <v>3761.0520000000001</v>
      </c>
      <c r="P141" s="118">
        <f>VLOOKUP($A141+ROUND((COLUMN()-2)/24,5),АТС!$A$41:$F$784,3)+'Иные услуги '!$C$5+'РСТ РСО-А'!$J$6+'РСТ РСО-А'!$F$9</f>
        <v>3791.5620000000004</v>
      </c>
      <c r="Q141" s="118">
        <f>VLOOKUP($A141+ROUND((COLUMN()-2)/24,5),АТС!$A$41:$F$784,3)+'Иные услуги '!$C$5+'РСТ РСО-А'!$J$6+'РСТ РСО-А'!$F$9</f>
        <v>3791.7620000000002</v>
      </c>
      <c r="R141" s="118">
        <f>VLOOKUP($A141+ROUND((COLUMN()-2)/24,5),АТС!$A$41:$F$784,3)+'Иные услуги '!$C$5+'РСТ РСО-А'!$J$6+'РСТ РСО-А'!$F$9</f>
        <v>3790.8520000000003</v>
      </c>
      <c r="S141" s="118">
        <f>VLOOKUP($A141+ROUND((COLUMN()-2)/24,5),АТС!$A$41:$F$784,3)+'Иные услуги '!$C$5+'РСТ РСО-А'!$J$6+'РСТ РСО-А'!$F$9</f>
        <v>3761.1620000000003</v>
      </c>
      <c r="T141" s="118">
        <f>VLOOKUP($A141+ROUND((COLUMN()-2)/24,5),АТС!$A$41:$F$784,3)+'Иные услуги '!$C$5+'РСТ РСО-А'!$J$6+'РСТ РСО-А'!$F$9</f>
        <v>3782.7520000000004</v>
      </c>
      <c r="U141" s="118">
        <f>VLOOKUP($A141+ROUND((COLUMN()-2)/24,5),АТС!$A$41:$F$784,3)+'Иные услуги '!$C$5+'РСТ РСО-А'!$J$6+'РСТ РСО-А'!$F$9</f>
        <v>3800.4720000000002</v>
      </c>
      <c r="V141" s="118">
        <f>VLOOKUP($A141+ROUND((COLUMN()-2)/24,5),АТС!$A$41:$F$784,3)+'Иные услуги '!$C$5+'РСТ РСО-А'!$J$6+'РСТ РСО-А'!$F$9</f>
        <v>3795.7020000000002</v>
      </c>
      <c r="W141" s="118">
        <f>VLOOKUP($A141+ROUND((COLUMN()-2)/24,5),АТС!$A$41:$F$784,3)+'Иные услуги '!$C$5+'РСТ РСО-А'!$J$6+'РСТ РСО-А'!$F$9</f>
        <v>3884.7420000000002</v>
      </c>
      <c r="X141" s="118">
        <f>VLOOKUP($A141+ROUND((COLUMN()-2)/24,5),АТС!$A$41:$F$784,3)+'Иные услуги '!$C$5+'РСТ РСО-А'!$J$6+'РСТ РСО-А'!$F$9</f>
        <v>3615.9320000000002</v>
      </c>
      <c r="Y141" s="118">
        <f>VLOOKUP($A141+ROUND((COLUMN()-2)/24,5),АТС!$A$41:$F$784,3)+'Иные услуги '!$C$5+'РСТ РСО-А'!$J$6+'РСТ РСО-А'!$F$9</f>
        <v>3680.8920000000003</v>
      </c>
    </row>
    <row r="142" spans="1:25" x14ac:dyDescent="0.2">
      <c r="A142" s="66">
        <f t="shared" si="4"/>
        <v>43539</v>
      </c>
      <c r="B142" s="118">
        <f>VLOOKUP($A142+ROUND((COLUMN()-2)/24,5),АТС!$A$41:$F$784,3)+'Иные услуги '!$C$5+'РСТ РСО-А'!$J$6+'РСТ РСО-А'!$F$9</f>
        <v>3756.8420000000001</v>
      </c>
      <c r="C142" s="118">
        <f>VLOOKUP($A142+ROUND((COLUMN()-2)/24,5),АТС!$A$41:$F$784,3)+'Иные услуги '!$C$5+'РСТ РСО-А'!$J$6+'РСТ РСО-А'!$F$9</f>
        <v>3815.692</v>
      </c>
      <c r="D142" s="118">
        <f>VLOOKUP($A142+ROUND((COLUMN()-2)/24,5),АТС!$A$41:$F$784,3)+'Иные услуги '!$C$5+'РСТ РСО-А'!$J$6+'РСТ РСО-А'!$F$9</f>
        <v>3849.6120000000001</v>
      </c>
      <c r="E142" s="118">
        <f>VLOOKUP($A142+ROUND((COLUMN()-2)/24,5),АТС!$A$41:$F$784,3)+'Иные услуги '!$C$5+'РСТ РСО-А'!$J$6+'РСТ РСО-А'!$F$9</f>
        <v>3849.3020000000001</v>
      </c>
      <c r="F142" s="118">
        <f>VLOOKUP($A142+ROUND((COLUMN()-2)/24,5),АТС!$A$41:$F$784,3)+'Иные услуги '!$C$5+'РСТ РСО-А'!$J$6+'РСТ РСО-А'!$F$9</f>
        <v>3887.2920000000004</v>
      </c>
      <c r="G142" s="118">
        <f>VLOOKUP($A142+ROUND((COLUMN()-2)/24,5),АТС!$A$41:$F$784,3)+'Иные услуги '!$C$5+'РСТ РСО-А'!$J$6+'РСТ РСО-А'!$F$9</f>
        <v>3854.1120000000001</v>
      </c>
      <c r="H142" s="118">
        <f>VLOOKUP($A142+ROUND((COLUMN()-2)/24,5),АТС!$A$41:$F$784,3)+'Иные услуги '!$C$5+'РСТ РСО-А'!$J$6+'РСТ РСО-А'!$F$9</f>
        <v>3913.8920000000003</v>
      </c>
      <c r="I142" s="118">
        <f>VLOOKUP($A142+ROUND((COLUMN()-2)/24,5),АТС!$A$41:$F$784,3)+'Иные услуги '!$C$5+'РСТ РСО-А'!$J$6+'РСТ РСО-А'!$F$9</f>
        <v>3733.1620000000003</v>
      </c>
      <c r="J142" s="118">
        <f>VLOOKUP($A142+ROUND((COLUMN()-2)/24,5),АТС!$A$41:$F$784,3)+'Иные услуги '!$C$5+'РСТ РСО-А'!$J$6+'РСТ РСО-А'!$F$9</f>
        <v>3826.2020000000002</v>
      </c>
      <c r="K142" s="118">
        <f>VLOOKUP($A142+ROUND((COLUMN()-2)/24,5),АТС!$A$41:$F$784,3)+'Иные услуги '!$C$5+'РСТ РСО-А'!$J$6+'РСТ РСО-А'!$F$9</f>
        <v>3826.9920000000002</v>
      </c>
      <c r="L142" s="118">
        <f>VLOOKUP($A142+ROUND((COLUMN()-2)/24,5),АТС!$A$41:$F$784,3)+'Иные услуги '!$C$5+'РСТ РСО-А'!$J$6+'РСТ РСО-А'!$F$9</f>
        <v>3826.9620000000004</v>
      </c>
      <c r="M142" s="118">
        <f>VLOOKUP($A142+ROUND((COLUMN()-2)/24,5),АТС!$A$41:$F$784,3)+'Иные услуги '!$C$5+'РСТ РСО-А'!$J$6+'РСТ РСО-А'!$F$9</f>
        <v>3793.8420000000001</v>
      </c>
      <c r="N142" s="118">
        <f>VLOOKUP($A142+ROUND((COLUMN()-2)/24,5),АТС!$A$41:$F$784,3)+'Иные услуги '!$C$5+'РСТ РСО-А'!$J$6+'РСТ РСО-А'!$F$9</f>
        <v>3793.7120000000004</v>
      </c>
      <c r="O142" s="118">
        <f>VLOOKUP($A142+ROUND((COLUMN()-2)/24,5),АТС!$A$41:$F$784,3)+'Иные услуги '!$C$5+'РСТ РСО-А'!$J$6+'РСТ РСО-А'!$F$9</f>
        <v>3793.6620000000003</v>
      </c>
      <c r="P142" s="118">
        <f>VLOOKUP($A142+ROUND((COLUMN()-2)/24,5),АТС!$A$41:$F$784,3)+'Иные услуги '!$C$5+'РСТ РСО-А'!$J$6+'РСТ РСО-А'!$F$9</f>
        <v>3793.6720000000005</v>
      </c>
      <c r="Q142" s="118">
        <f>VLOOKUP($A142+ROUND((COLUMN()-2)/24,5),АТС!$A$41:$F$784,3)+'Иные услуги '!$C$5+'РСТ РСО-А'!$J$6+'РСТ РСО-А'!$F$9</f>
        <v>3826.402</v>
      </c>
      <c r="R142" s="118">
        <f>VLOOKUP($A142+ROUND((COLUMN()-2)/24,5),АТС!$A$41:$F$784,3)+'Иные услуги '!$C$5+'РСТ РСО-А'!$J$6+'РСТ РСО-А'!$F$9</f>
        <v>3791.7020000000002</v>
      </c>
      <c r="S142" s="118">
        <f>VLOOKUP($A142+ROUND((COLUMN()-2)/24,5),АТС!$A$41:$F$784,3)+'Иные услуги '!$C$5+'РСТ РСО-А'!$J$6+'РСТ РСО-А'!$F$9</f>
        <v>3765.4120000000003</v>
      </c>
      <c r="T142" s="118">
        <f>VLOOKUP($A142+ROUND((COLUMN()-2)/24,5),АТС!$A$41:$F$784,3)+'Иные услуги '!$C$5+'РСТ РСО-А'!$J$6+'РСТ РСО-А'!$F$9</f>
        <v>3788.6020000000003</v>
      </c>
      <c r="U142" s="118">
        <f>VLOOKUP($A142+ROUND((COLUMN()-2)/24,5),АТС!$A$41:$F$784,3)+'Иные услуги '!$C$5+'РСТ РСО-А'!$J$6+'РСТ РСО-А'!$F$9</f>
        <v>3798.9320000000002</v>
      </c>
      <c r="V142" s="118">
        <f>VLOOKUP($A142+ROUND((COLUMN()-2)/24,5),АТС!$A$41:$F$784,3)+'Иные услуги '!$C$5+'РСТ РСО-А'!$J$6+'РСТ РСО-А'!$F$9</f>
        <v>3802.3120000000004</v>
      </c>
      <c r="W142" s="118">
        <f>VLOOKUP($A142+ROUND((COLUMN()-2)/24,5),АТС!$A$41:$F$784,3)+'Иные услуги '!$C$5+'РСТ РСО-А'!$J$6+'РСТ РСО-А'!$F$9</f>
        <v>3890.2120000000004</v>
      </c>
      <c r="X142" s="118">
        <f>VLOOKUP($A142+ROUND((COLUMN()-2)/24,5),АТС!$A$41:$F$784,3)+'Иные услуги '!$C$5+'РСТ РСО-А'!$J$6+'РСТ РСО-А'!$F$9</f>
        <v>3620.3820000000005</v>
      </c>
      <c r="Y142" s="118">
        <f>VLOOKUP($A142+ROUND((COLUMN()-2)/24,5),АТС!$A$41:$F$784,3)+'Иные услуги '!$C$5+'РСТ РСО-А'!$J$6+'РСТ РСО-А'!$F$9</f>
        <v>3682.3420000000001</v>
      </c>
    </row>
    <row r="143" spans="1:25" x14ac:dyDescent="0.2">
      <c r="A143" s="66">
        <f t="shared" si="4"/>
        <v>43540</v>
      </c>
      <c r="B143" s="118">
        <f>VLOOKUP($A143+ROUND((COLUMN()-2)/24,5),АТС!$A$41:$F$784,3)+'Иные услуги '!$C$5+'РСТ РСО-А'!$J$6+'РСТ РСО-А'!$F$9</f>
        <v>3778.7620000000002</v>
      </c>
      <c r="C143" s="118">
        <f>VLOOKUP($A143+ROUND((COLUMN()-2)/24,5),АТС!$A$41:$F$784,3)+'Иные услуги '!$C$5+'РСТ РСО-А'!$J$6+'РСТ РСО-А'!$F$9</f>
        <v>3855.4620000000004</v>
      </c>
      <c r="D143" s="118">
        <f>VLOOKUP($A143+ROUND((COLUMN()-2)/24,5),АТС!$A$41:$F$784,3)+'Иные услуги '!$C$5+'РСТ РСО-А'!$J$6+'РСТ РСО-А'!$F$9</f>
        <v>3853.442</v>
      </c>
      <c r="E143" s="118">
        <f>VLOOKUP($A143+ROUND((COLUMN()-2)/24,5),АТС!$A$41:$F$784,3)+'Иные услуги '!$C$5+'РСТ РСО-А'!$J$6+'РСТ РСО-А'!$F$9</f>
        <v>3852.4820000000004</v>
      </c>
      <c r="F143" s="118">
        <f>VLOOKUP($A143+ROUND((COLUMN()-2)/24,5),АТС!$A$41:$F$784,3)+'Иные услуги '!$C$5+'РСТ РСО-А'!$J$6+'РСТ РСО-А'!$F$9</f>
        <v>3890.5320000000002</v>
      </c>
      <c r="G143" s="118">
        <f>VLOOKUP($A143+ROUND((COLUMN()-2)/24,5),АТС!$A$41:$F$784,3)+'Иные услуги '!$C$5+'РСТ РСО-А'!$J$6+'РСТ РСО-А'!$F$9</f>
        <v>3855.9620000000004</v>
      </c>
      <c r="H143" s="118">
        <f>VLOOKUP($A143+ROUND((COLUMN()-2)/24,5),АТС!$A$41:$F$784,3)+'Иные услуги '!$C$5+'РСТ РСО-А'!$J$6+'РСТ РСО-А'!$F$9</f>
        <v>3911.9720000000002</v>
      </c>
      <c r="I143" s="118">
        <f>VLOOKUP($A143+ROUND((COLUMN()-2)/24,5),АТС!$A$41:$F$784,3)+'Иные услуги '!$C$5+'РСТ РСО-А'!$J$6+'РСТ РСО-А'!$F$9</f>
        <v>3734.9920000000002</v>
      </c>
      <c r="J143" s="118">
        <f>VLOOKUP($A143+ROUND((COLUMN()-2)/24,5),АТС!$A$41:$F$784,3)+'Иные услуги '!$C$5+'РСТ РСО-А'!$J$6+'РСТ РСО-А'!$F$9</f>
        <v>3828.7520000000004</v>
      </c>
      <c r="K143" s="118">
        <f>VLOOKUP($A143+ROUND((COLUMN()-2)/24,5),АТС!$A$41:$F$784,3)+'Иные услуги '!$C$5+'РСТ РСО-А'!$J$6+'РСТ РСО-А'!$F$9</f>
        <v>3828.692</v>
      </c>
      <c r="L143" s="118">
        <f>VLOOKUP($A143+ROUND((COLUMN()-2)/24,5),АТС!$A$41:$F$784,3)+'Иные услуги '!$C$5+'РСТ РСО-А'!$J$6+'РСТ РСО-А'!$F$9</f>
        <v>3829.1320000000005</v>
      </c>
      <c r="M143" s="118">
        <f>VLOOKUP($A143+ROUND((COLUMN()-2)/24,5),АТС!$A$41:$F$784,3)+'Иные услуги '!$C$5+'РСТ РСО-А'!$J$6+'РСТ РСО-А'!$F$9</f>
        <v>3828.9920000000002</v>
      </c>
      <c r="N143" s="118">
        <f>VLOOKUP($A143+ROUND((COLUMN()-2)/24,5),АТС!$A$41:$F$784,3)+'Иные услуги '!$C$5+'РСТ РСО-А'!$J$6+'РСТ РСО-А'!$F$9</f>
        <v>3828.7820000000002</v>
      </c>
      <c r="O143" s="118">
        <f>VLOOKUP($A143+ROUND((COLUMN()-2)/24,5),АТС!$A$41:$F$784,3)+'Иные услуги '!$C$5+'РСТ РСО-А'!$J$6+'РСТ РСО-А'!$F$9</f>
        <v>3828.6720000000005</v>
      </c>
      <c r="P143" s="118">
        <f>VLOOKUP($A143+ROUND((COLUMN()-2)/24,5),АТС!$A$41:$F$784,3)+'Иные услуги '!$C$5+'РСТ РСО-А'!$J$6+'РСТ РСО-А'!$F$9</f>
        <v>3828.4620000000004</v>
      </c>
      <c r="Q143" s="118">
        <f>VLOOKUP($A143+ROUND((COLUMN()-2)/24,5),АТС!$A$41:$F$784,3)+'Иные услуги '!$C$5+'РСТ РСО-А'!$J$6+'РСТ РСО-А'!$F$9</f>
        <v>3828.3820000000005</v>
      </c>
      <c r="R143" s="118">
        <f>VLOOKUP($A143+ROUND((COLUMN()-2)/24,5),АТС!$A$41:$F$784,3)+'Иные услуги '!$C$5+'РСТ РСО-А'!$J$6+'РСТ РСО-А'!$F$9</f>
        <v>3793.0920000000001</v>
      </c>
      <c r="S143" s="118">
        <f>VLOOKUP($A143+ROUND((COLUMN()-2)/24,5),АТС!$A$41:$F$784,3)+'Иные услуги '!$C$5+'РСТ РСО-А'!$J$6+'РСТ РСО-А'!$F$9</f>
        <v>3766.0220000000004</v>
      </c>
      <c r="T143" s="118">
        <f>VLOOKUP($A143+ROUND((COLUMN()-2)/24,5),АТС!$A$41:$F$784,3)+'Иные услуги '!$C$5+'РСТ РСО-А'!$J$6+'РСТ РСО-А'!$F$9</f>
        <v>3789.5120000000002</v>
      </c>
      <c r="U143" s="118">
        <f>VLOOKUP($A143+ROUND((COLUMN()-2)/24,5),АТС!$A$41:$F$784,3)+'Иные услуги '!$C$5+'РСТ РСО-А'!$J$6+'РСТ РСО-А'!$F$9</f>
        <v>3769.2620000000002</v>
      </c>
      <c r="V143" s="118">
        <f>VLOOKUP($A143+ROUND((COLUMN()-2)/24,5),АТС!$A$41:$F$784,3)+'Иные услуги '!$C$5+'РСТ РСО-А'!$J$6+'РСТ РСО-А'!$F$9</f>
        <v>3803.2820000000002</v>
      </c>
      <c r="W143" s="118">
        <f>VLOOKUP($A143+ROUND((COLUMN()-2)/24,5),АТС!$A$41:$F$784,3)+'Иные услуги '!$C$5+'РСТ РСО-А'!$J$6+'РСТ РСО-А'!$F$9</f>
        <v>3887.1320000000005</v>
      </c>
      <c r="X143" s="118">
        <f>VLOOKUP($A143+ROUND((COLUMN()-2)/24,5),АТС!$A$41:$F$784,3)+'Иные услуги '!$C$5+'РСТ РСО-А'!$J$6+'РСТ РСО-А'!$F$9</f>
        <v>3617.942</v>
      </c>
      <c r="Y143" s="118">
        <f>VLOOKUP($A143+ROUND((COLUMN()-2)/24,5),АТС!$A$41:$F$784,3)+'Иные услуги '!$C$5+'РСТ РСО-А'!$J$6+'РСТ РСО-А'!$F$9</f>
        <v>3655.8820000000005</v>
      </c>
    </row>
    <row r="144" spans="1:25" x14ac:dyDescent="0.2">
      <c r="A144" s="66">
        <f t="shared" si="4"/>
        <v>43541</v>
      </c>
      <c r="B144" s="118">
        <f>VLOOKUP($A144+ROUND((COLUMN()-2)/24,5),АТС!$A$41:$F$784,3)+'Иные услуги '!$C$5+'РСТ РСО-А'!$J$6+'РСТ РСО-А'!$F$9</f>
        <v>3789.5720000000001</v>
      </c>
      <c r="C144" s="118">
        <f>VLOOKUP($A144+ROUND((COLUMN()-2)/24,5),АТС!$A$41:$F$784,3)+'Иные услуги '!$C$5+'РСТ РСО-А'!$J$6+'РСТ РСО-А'!$F$9</f>
        <v>3852.6720000000005</v>
      </c>
      <c r="D144" s="118">
        <f>VLOOKUP($A144+ROUND((COLUMN()-2)/24,5),АТС!$A$41:$F$784,3)+'Иные услуги '!$C$5+'РСТ РСО-А'!$J$6+'РСТ РСО-А'!$F$9</f>
        <v>3851.3420000000001</v>
      </c>
      <c r="E144" s="118">
        <f>VLOOKUP($A144+ROUND((COLUMN()-2)/24,5),АТС!$A$41:$F$784,3)+'Иные услуги '!$C$5+'РСТ РСО-А'!$J$6+'РСТ РСО-А'!$F$9</f>
        <v>3888.2720000000004</v>
      </c>
      <c r="F144" s="118">
        <f>VLOOKUP($A144+ROUND((COLUMN()-2)/24,5),АТС!$A$41:$F$784,3)+'Иные услуги '!$C$5+'РСТ РСО-А'!$J$6+'РСТ РСО-А'!$F$9</f>
        <v>3888.8220000000001</v>
      </c>
      <c r="G144" s="118">
        <f>VLOOKUP($A144+ROUND((COLUMN()-2)/24,5),АТС!$A$41:$F$784,3)+'Иные услуги '!$C$5+'РСТ РСО-А'!$J$6+'РСТ РСО-А'!$F$9</f>
        <v>3852.5920000000001</v>
      </c>
      <c r="H144" s="118">
        <f>VLOOKUP($A144+ROUND((COLUMN()-2)/24,5),АТС!$A$41:$F$784,3)+'Иные услуги '!$C$5+'РСТ РСО-А'!$J$6+'РСТ РСО-А'!$F$9</f>
        <v>3907.3120000000004</v>
      </c>
      <c r="I144" s="118">
        <f>VLOOKUP($A144+ROUND((COLUMN()-2)/24,5),АТС!$A$41:$F$784,3)+'Иные услуги '!$C$5+'РСТ РСО-А'!$J$6+'РСТ РСО-А'!$F$9</f>
        <v>3730.3920000000003</v>
      </c>
      <c r="J144" s="118">
        <f>VLOOKUP($A144+ROUND((COLUMN()-2)/24,5),АТС!$A$41:$F$784,3)+'Иные услуги '!$C$5+'РСТ РСО-А'!$J$6+'РСТ РСО-А'!$F$9</f>
        <v>3983.7120000000004</v>
      </c>
      <c r="K144" s="118">
        <f>VLOOKUP($A144+ROUND((COLUMN()-2)/24,5),АТС!$A$41:$F$784,3)+'Иные услуги '!$C$5+'РСТ РСО-А'!$J$6+'РСТ РСО-А'!$F$9</f>
        <v>3862.3620000000001</v>
      </c>
      <c r="L144" s="118">
        <f>VLOOKUP($A144+ROUND((COLUMN()-2)/24,5),АТС!$A$41:$F$784,3)+'Иные услуги '!$C$5+'РСТ РСО-А'!$J$6+'РСТ РСО-А'!$F$9</f>
        <v>3827.902</v>
      </c>
      <c r="M144" s="118">
        <f>VLOOKUP($A144+ROUND((COLUMN()-2)/24,5),АТС!$A$41:$F$784,3)+'Иные услуги '!$C$5+'РСТ РСО-А'!$J$6+'РСТ РСО-А'!$F$9</f>
        <v>3827.9620000000004</v>
      </c>
      <c r="N144" s="118">
        <f>VLOOKUP($A144+ROUND((COLUMN()-2)/24,5),АТС!$A$41:$F$784,3)+'Иные услуги '!$C$5+'РСТ РСО-А'!$J$6+'РСТ РСО-А'!$F$9</f>
        <v>3827.6220000000003</v>
      </c>
      <c r="O144" s="118">
        <f>VLOOKUP($A144+ROUND((COLUMN()-2)/24,5),АТС!$A$41:$F$784,3)+'Иные услуги '!$C$5+'РСТ РСО-А'!$J$6+'РСТ РСО-А'!$F$9</f>
        <v>3863.2620000000002</v>
      </c>
      <c r="P144" s="118">
        <f>VLOOKUP($A144+ROUND((COLUMN()-2)/24,5),АТС!$A$41:$F$784,3)+'Иные услуги '!$C$5+'РСТ РСО-А'!$J$6+'РСТ РСО-А'!$F$9</f>
        <v>3863.6320000000005</v>
      </c>
      <c r="Q144" s="118">
        <f>VLOOKUP($A144+ROUND((COLUMN()-2)/24,5),АТС!$A$41:$F$784,3)+'Иные услуги '!$C$5+'РСТ РСО-А'!$J$6+'РСТ РСО-А'!$F$9</f>
        <v>3900.7120000000004</v>
      </c>
      <c r="R144" s="118">
        <f>VLOOKUP($A144+ROUND((COLUMN()-2)/24,5),АТС!$A$41:$F$784,3)+'Иные услуги '!$C$5+'РСТ РСО-А'!$J$6+'РСТ РСО-А'!$F$9</f>
        <v>3863.8920000000003</v>
      </c>
      <c r="S144" s="118">
        <f>VLOOKUP($A144+ROUND((COLUMN()-2)/24,5),АТС!$A$41:$F$784,3)+'Иные услуги '!$C$5+'РСТ РСО-А'!$J$6+'РСТ РСО-А'!$F$9</f>
        <v>3830.5220000000004</v>
      </c>
      <c r="T144" s="118">
        <f>VLOOKUP($A144+ROUND((COLUMN()-2)/24,5),АТС!$A$41:$F$784,3)+'Иные услуги '!$C$5+'РСТ РСО-А'!$J$6+'РСТ РСО-А'!$F$9</f>
        <v>3790.652</v>
      </c>
      <c r="U144" s="118">
        <f>VLOOKUP($A144+ROUND((COLUMN()-2)/24,5),АТС!$A$41:$F$784,3)+'Иные услуги '!$C$5+'РСТ РСО-А'!$J$6+'РСТ РСО-А'!$F$9</f>
        <v>3763.1120000000001</v>
      </c>
      <c r="V144" s="118">
        <f>VLOOKUP($A144+ROUND((COLUMN()-2)/24,5),АТС!$A$41:$F$784,3)+'Иные услуги '!$C$5+'РСТ РСО-А'!$J$6+'РСТ РСО-А'!$F$9</f>
        <v>3804.6120000000001</v>
      </c>
      <c r="W144" s="118">
        <f>VLOOKUP($A144+ROUND((COLUMN()-2)/24,5),АТС!$A$41:$F$784,3)+'Иные услуги '!$C$5+'РСТ РСО-А'!$J$6+'РСТ РСО-А'!$F$9</f>
        <v>3889.6420000000003</v>
      </c>
      <c r="X144" s="118">
        <f>VLOOKUP($A144+ROUND((COLUMN()-2)/24,5),АТС!$A$41:$F$784,3)+'Иные услуги '!$C$5+'РСТ РСО-А'!$J$6+'РСТ РСО-А'!$F$9</f>
        <v>3618.9520000000002</v>
      </c>
      <c r="Y144" s="118">
        <f>VLOOKUP($A144+ROUND((COLUMN()-2)/24,5),АТС!$A$41:$F$784,3)+'Иные услуги '!$C$5+'РСТ РСО-А'!$J$6+'РСТ РСО-А'!$F$9</f>
        <v>3683.2820000000002</v>
      </c>
    </row>
    <row r="145" spans="1:25" x14ac:dyDescent="0.2">
      <c r="A145" s="66">
        <f t="shared" si="4"/>
        <v>43542</v>
      </c>
      <c r="B145" s="118">
        <f>VLOOKUP($A145+ROUND((COLUMN()-2)/24,5),АТС!$A$41:$F$784,3)+'Иные услуги '!$C$5+'РСТ РСО-А'!$J$6+'РСТ РСО-А'!$F$9</f>
        <v>3789.4220000000005</v>
      </c>
      <c r="C145" s="118">
        <f>VLOOKUP($A145+ROUND((COLUMN()-2)/24,5),АТС!$A$41:$F$784,3)+'Иные услуги '!$C$5+'РСТ РСО-А'!$J$6+'РСТ РСО-А'!$F$9</f>
        <v>3852.152</v>
      </c>
      <c r="D145" s="118">
        <f>VLOOKUP($A145+ROUND((COLUMN()-2)/24,5),АТС!$A$41:$F$784,3)+'Иные услуги '!$C$5+'РСТ РСО-А'!$J$6+'РСТ РСО-А'!$F$9</f>
        <v>3888.2820000000002</v>
      </c>
      <c r="E145" s="118">
        <f>VLOOKUP($A145+ROUND((COLUMN()-2)/24,5),АТС!$A$41:$F$784,3)+'Иные услуги '!$C$5+'РСТ РСО-А'!$J$6+'РСТ РСО-А'!$F$9</f>
        <v>3887.9920000000002</v>
      </c>
      <c r="F145" s="118">
        <f>VLOOKUP($A145+ROUND((COLUMN()-2)/24,5),АТС!$A$41:$F$784,3)+'Иные услуги '!$C$5+'РСТ РСО-А'!$J$6+'РСТ РСО-А'!$F$9</f>
        <v>3888.9120000000003</v>
      </c>
      <c r="G145" s="118">
        <f>VLOOKUP($A145+ROUND((COLUMN()-2)/24,5),АТС!$A$41:$F$784,3)+'Иные услуги '!$C$5+'РСТ РСО-А'!$J$6+'РСТ РСО-А'!$F$9</f>
        <v>3853.7220000000002</v>
      </c>
      <c r="H145" s="118">
        <f>VLOOKUP($A145+ROUND((COLUMN()-2)/24,5),АТС!$A$41:$F$784,3)+'Иные услуги '!$C$5+'РСТ РСО-А'!$J$6+'РСТ РСО-А'!$F$9</f>
        <v>3913.1320000000005</v>
      </c>
      <c r="I145" s="118">
        <f>VLOOKUP($A145+ROUND((COLUMN()-2)/24,5),АТС!$A$41:$F$784,3)+'Иные услуги '!$C$5+'РСТ РСО-А'!$J$6+'РСТ РСО-А'!$F$9</f>
        <v>3734.4520000000002</v>
      </c>
      <c r="J145" s="118">
        <f>VLOOKUP($A145+ROUND((COLUMN()-2)/24,5),АТС!$A$41:$F$784,3)+'Иные услуги '!$C$5+'РСТ РСО-А'!$J$6+'РСТ РСО-А'!$F$9</f>
        <v>3798.9520000000002</v>
      </c>
      <c r="K145" s="118">
        <f>VLOOKUP($A145+ROUND((COLUMN()-2)/24,5),АТС!$A$41:$F$784,3)+'Иные услуги '!$C$5+'РСТ РСО-А'!$J$6+'РСТ РСО-А'!$F$9</f>
        <v>3739.9920000000002</v>
      </c>
      <c r="L145" s="118">
        <f>VLOOKUP($A145+ROUND((COLUMN()-2)/24,5),АТС!$A$41:$F$784,3)+'Иные услуги '!$C$5+'РСТ РСО-А'!$J$6+'РСТ РСО-А'!$F$9</f>
        <v>3713.0720000000001</v>
      </c>
      <c r="M145" s="118">
        <f>VLOOKUP($A145+ROUND((COLUMN()-2)/24,5),АТС!$A$41:$F$784,3)+'Иные услуги '!$C$5+'РСТ РСО-А'!$J$6+'РСТ РСО-А'!$F$9</f>
        <v>3713.1620000000003</v>
      </c>
      <c r="N145" s="118">
        <f>VLOOKUP($A145+ROUND((COLUMN()-2)/24,5),АТС!$A$41:$F$784,3)+'Иные услуги '!$C$5+'РСТ РСО-А'!$J$6+'РСТ РСО-А'!$F$9</f>
        <v>3712.7720000000004</v>
      </c>
      <c r="O145" s="118">
        <f>VLOOKUP($A145+ROUND((COLUMN()-2)/24,5),АТС!$A$41:$F$784,3)+'Иные услуги '!$C$5+'РСТ РСО-А'!$J$6+'РСТ РСО-А'!$F$9</f>
        <v>3712.6820000000002</v>
      </c>
      <c r="P145" s="118">
        <f>VLOOKUP($A145+ROUND((COLUMN()-2)/24,5),АТС!$A$41:$F$784,3)+'Иные услуги '!$C$5+'РСТ РСО-А'!$J$6+'РСТ РСО-А'!$F$9</f>
        <v>3711.0620000000004</v>
      </c>
      <c r="Q145" s="118">
        <f>VLOOKUP($A145+ROUND((COLUMN()-2)/24,5),АТС!$A$41:$F$784,3)+'Иные услуги '!$C$5+'РСТ РСО-А'!$J$6+'РСТ РСО-А'!$F$9</f>
        <v>3711.5220000000004</v>
      </c>
      <c r="R145" s="118">
        <f>VLOOKUP($A145+ROUND((COLUMN()-2)/24,5),АТС!$A$41:$F$784,3)+'Иные услуги '!$C$5+'РСТ РСО-А'!$J$6+'РСТ РСО-А'!$F$9</f>
        <v>3736.8720000000003</v>
      </c>
      <c r="S145" s="118">
        <f>VLOOKUP($A145+ROUND((COLUMN()-2)/24,5),АТС!$A$41:$F$784,3)+'Иные услуги '!$C$5+'РСТ РСО-А'!$J$6+'РСТ РСО-А'!$F$9</f>
        <v>3712.8220000000001</v>
      </c>
      <c r="T145" s="118">
        <f>VLOOKUP($A145+ROUND((COLUMN()-2)/24,5),АТС!$A$41:$F$784,3)+'Иные услуги '!$C$5+'РСТ РСО-А'!$J$6+'РСТ РСО-А'!$F$9</f>
        <v>3789.7420000000002</v>
      </c>
      <c r="U145" s="118">
        <f>VLOOKUP($A145+ROUND((COLUMN()-2)/24,5),АТС!$A$41:$F$784,3)+'Иные услуги '!$C$5+'РСТ РСО-А'!$J$6+'РСТ РСО-А'!$F$9</f>
        <v>3773.2320000000004</v>
      </c>
      <c r="V145" s="118">
        <f>VLOOKUP($A145+ROUND((COLUMN()-2)/24,5),АТС!$A$41:$F$784,3)+'Иные услуги '!$C$5+'РСТ РСО-А'!$J$6+'РСТ РСО-А'!$F$9</f>
        <v>3809.402</v>
      </c>
      <c r="W145" s="118">
        <f>VLOOKUP($A145+ROUND((COLUMN()-2)/24,5),АТС!$A$41:$F$784,3)+'Иные услуги '!$C$5+'РСТ РСО-А'!$J$6+'РСТ РСО-А'!$F$9</f>
        <v>3896.8120000000004</v>
      </c>
      <c r="X145" s="118">
        <f>VLOOKUP($A145+ROUND((COLUMN()-2)/24,5),АТС!$A$41:$F$784,3)+'Иные услуги '!$C$5+'РСТ РСО-А'!$J$6+'РСТ РСО-А'!$F$9</f>
        <v>3621.8320000000003</v>
      </c>
      <c r="Y145" s="118">
        <f>VLOOKUP($A145+ROUND((COLUMN()-2)/24,5),АТС!$A$41:$F$784,3)+'Иные услуги '!$C$5+'РСТ РСО-А'!$J$6+'РСТ РСО-А'!$F$9</f>
        <v>3663.3920000000003</v>
      </c>
    </row>
    <row r="146" spans="1:25" x14ac:dyDescent="0.2">
      <c r="A146" s="66">
        <f t="shared" si="4"/>
        <v>43543</v>
      </c>
      <c r="B146" s="118">
        <f>VLOOKUP($A146+ROUND((COLUMN()-2)/24,5),АТС!$A$41:$F$784,3)+'Иные услуги '!$C$5+'РСТ РСО-А'!$J$6+'РСТ РСО-А'!$F$9</f>
        <v>3791.692</v>
      </c>
      <c r="C146" s="118">
        <f>VLOOKUP($A146+ROUND((COLUMN()-2)/24,5),АТС!$A$41:$F$784,3)+'Иные услуги '!$C$5+'РСТ РСО-А'!$J$6+'РСТ РСО-А'!$F$9</f>
        <v>3854.7220000000002</v>
      </c>
      <c r="D146" s="118">
        <f>VLOOKUP($A146+ROUND((COLUMN()-2)/24,5),АТС!$A$41:$F$784,3)+'Иные услуги '!$C$5+'РСТ РСО-А'!$J$6+'РСТ РСО-А'!$F$9</f>
        <v>3890.8020000000001</v>
      </c>
      <c r="E146" s="118">
        <f>VLOOKUP($A146+ROUND((COLUMN()-2)/24,5),АТС!$A$41:$F$784,3)+'Иные услуги '!$C$5+'РСТ РСО-А'!$J$6+'РСТ РСО-А'!$F$9</f>
        <v>3890.5620000000004</v>
      </c>
      <c r="F146" s="118">
        <f>VLOOKUP($A146+ROUND((COLUMN()-2)/24,5),АТС!$A$41:$F$784,3)+'Иные услуги '!$C$5+'РСТ РСО-А'!$J$6+'РСТ РСО-А'!$F$9</f>
        <v>3891.5920000000001</v>
      </c>
      <c r="G146" s="118">
        <f>VLOOKUP($A146+ROUND((COLUMN()-2)/24,5),АТС!$A$41:$F$784,3)+'Иные услуги '!$C$5+'РСТ РСО-А'!$J$6+'РСТ РСО-А'!$F$9</f>
        <v>3857.6720000000005</v>
      </c>
      <c r="H146" s="118">
        <f>VLOOKUP($A146+ROUND((COLUMN()-2)/24,5),АТС!$A$41:$F$784,3)+'Иные услуги '!$C$5+'РСТ РСО-А'!$J$6+'РСТ РСО-А'!$F$9</f>
        <v>3975.9820000000004</v>
      </c>
      <c r="I146" s="118">
        <f>VLOOKUP($A146+ROUND((COLUMN()-2)/24,5),АТС!$A$41:$F$784,3)+'Иные услуги '!$C$5+'РСТ РСО-А'!$J$6+'РСТ РСО-А'!$F$9</f>
        <v>3822.7820000000002</v>
      </c>
      <c r="J146" s="118">
        <f>VLOOKUP($A146+ROUND((COLUMN()-2)/24,5),АТС!$A$41:$F$784,3)+'Иные услуги '!$C$5+'РСТ РСО-А'!$J$6+'РСТ РСО-А'!$F$9</f>
        <v>3906.0020000000004</v>
      </c>
      <c r="K146" s="118">
        <f>VLOOKUP($A146+ROUND((COLUMN()-2)/24,5),АТС!$A$41:$F$784,3)+'Иные услуги '!$C$5+'РСТ РСО-А'!$J$6+'РСТ РСО-А'!$F$9</f>
        <v>3769.9920000000002</v>
      </c>
      <c r="L146" s="118">
        <f>VLOOKUP($A146+ROUND((COLUMN()-2)/24,5),АТС!$A$41:$F$784,3)+'Иные услуги '!$C$5+'РСТ РСО-А'!$J$6+'РСТ РСО-А'!$F$9</f>
        <v>3769.7820000000002</v>
      </c>
      <c r="M146" s="118">
        <f>VLOOKUP($A146+ROUND((COLUMN()-2)/24,5),АТС!$A$41:$F$784,3)+'Иные услуги '!$C$5+'РСТ РСО-А'!$J$6+'РСТ РСО-А'!$F$9</f>
        <v>3770.3320000000003</v>
      </c>
      <c r="N146" s="118">
        <f>VLOOKUP($A146+ROUND((COLUMN()-2)/24,5),АТС!$A$41:$F$784,3)+'Иные услуги '!$C$5+'РСТ РСО-А'!$J$6+'РСТ РСО-А'!$F$9</f>
        <v>3770.3620000000001</v>
      </c>
      <c r="O146" s="118">
        <f>VLOOKUP($A146+ROUND((COLUMN()-2)/24,5),АТС!$A$41:$F$784,3)+'Иные услуги '!$C$5+'РСТ РСО-А'!$J$6+'РСТ РСО-А'!$F$9</f>
        <v>3769.7220000000002</v>
      </c>
      <c r="P146" s="118">
        <f>VLOOKUP($A146+ROUND((COLUMN()-2)/24,5),АТС!$A$41:$F$784,3)+'Иные услуги '!$C$5+'РСТ РСО-А'!$J$6+'РСТ РСО-А'!$F$9</f>
        <v>3768.6420000000003</v>
      </c>
      <c r="Q146" s="118">
        <f>VLOOKUP($A146+ROUND((COLUMN()-2)/24,5),АТС!$A$41:$F$784,3)+'Иные услуги '!$C$5+'РСТ РСО-А'!$J$6+'РСТ РСО-А'!$F$9</f>
        <v>3768.4320000000002</v>
      </c>
      <c r="R146" s="118">
        <f>VLOOKUP($A146+ROUND((COLUMN()-2)/24,5),АТС!$A$41:$F$784,3)+'Иные услуги '!$C$5+'РСТ РСО-А'!$J$6+'РСТ РСО-А'!$F$9</f>
        <v>3736.7320000000004</v>
      </c>
      <c r="S146" s="118">
        <f>VLOOKUP($A146+ROUND((COLUMN()-2)/24,5),АТС!$A$41:$F$784,3)+'Иные услуги '!$C$5+'РСТ РСО-А'!$J$6+'РСТ РСО-А'!$F$9</f>
        <v>3712.3620000000001</v>
      </c>
      <c r="T146" s="118">
        <f>VLOOKUP($A146+ROUND((COLUMN()-2)/24,5),АТС!$A$41:$F$784,3)+'Иные услуги '!$C$5+'РСТ РСО-А'!$J$6+'РСТ РСО-А'!$F$9</f>
        <v>3790.4720000000002</v>
      </c>
      <c r="U146" s="118">
        <f>VLOOKUP($A146+ROUND((COLUMN()-2)/24,5),АТС!$A$41:$F$784,3)+'Иные услуги '!$C$5+'РСТ РСО-А'!$J$6+'РСТ РСО-А'!$F$9</f>
        <v>3774.0920000000001</v>
      </c>
      <c r="V146" s="118">
        <f>VLOOKUP($A146+ROUND((COLUMN()-2)/24,5),АТС!$A$41:$F$784,3)+'Иные услуги '!$C$5+'РСТ РСО-А'!$J$6+'РСТ РСО-А'!$F$9</f>
        <v>3810.6220000000003</v>
      </c>
      <c r="W146" s="118">
        <f>VLOOKUP($A146+ROUND((COLUMN()-2)/24,5),АТС!$A$41:$F$784,3)+'Иные услуги '!$C$5+'РСТ РСО-А'!$J$6+'РСТ РСО-А'!$F$9</f>
        <v>3897.7820000000002</v>
      </c>
      <c r="X146" s="118">
        <f>VLOOKUP($A146+ROUND((COLUMN()-2)/24,5),АТС!$A$41:$F$784,3)+'Иные услуги '!$C$5+'РСТ РСО-А'!$J$6+'РСТ РСО-А'!$F$9</f>
        <v>3623.0020000000004</v>
      </c>
      <c r="Y146" s="118">
        <f>VLOOKUP($A146+ROUND((COLUMN()-2)/24,5),АТС!$A$41:$F$784,3)+'Иные услуги '!$C$5+'РСТ РСО-А'!$J$6+'РСТ РСО-А'!$F$9</f>
        <v>3663.7820000000002</v>
      </c>
    </row>
    <row r="147" spans="1:25" x14ac:dyDescent="0.2">
      <c r="A147" s="66">
        <f t="shared" si="4"/>
        <v>43544</v>
      </c>
      <c r="B147" s="118">
        <f>VLOOKUP($A147+ROUND((COLUMN()-2)/24,5),АТС!$A$41:$F$784,3)+'Иные услуги '!$C$5+'РСТ РСО-А'!$J$6+'РСТ РСО-А'!$F$9</f>
        <v>3760.2520000000004</v>
      </c>
      <c r="C147" s="118">
        <f>VLOOKUP($A147+ROUND((COLUMN()-2)/24,5),АТС!$A$41:$F$784,3)+'Иные услуги '!$C$5+'РСТ РСО-А'!$J$6+'РСТ РСО-А'!$F$9</f>
        <v>3820.2020000000002</v>
      </c>
      <c r="D147" s="118">
        <f>VLOOKUP($A147+ROUND((COLUMN()-2)/24,5),АТС!$A$41:$F$784,3)+'Иные услуги '!$C$5+'РСТ РСО-А'!$J$6+'РСТ РСО-А'!$F$9</f>
        <v>3853.8720000000003</v>
      </c>
      <c r="E147" s="118">
        <f>VLOOKUP($A147+ROUND((COLUMN()-2)/24,5),АТС!$A$41:$F$784,3)+'Иные услуги '!$C$5+'РСТ РСО-А'!$J$6+'РСТ РСО-А'!$F$9</f>
        <v>3853.3520000000003</v>
      </c>
      <c r="F147" s="118">
        <f>VLOOKUP($A147+ROUND((COLUMN()-2)/24,5),АТС!$A$41:$F$784,3)+'Иные услуги '!$C$5+'РСТ РСО-А'!$J$6+'РСТ РСО-А'!$F$9</f>
        <v>3854.5020000000004</v>
      </c>
      <c r="G147" s="118">
        <f>VLOOKUP($A147+ROUND((COLUMN()-2)/24,5),АТС!$A$41:$F$784,3)+'Иные услуги '!$C$5+'РСТ РСО-А'!$J$6+'РСТ РСО-А'!$F$9</f>
        <v>3857.5420000000004</v>
      </c>
      <c r="H147" s="118">
        <f>VLOOKUP($A147+ROUND((COLUMN()-2)/24,5),АТС!$A$41:$F$784,3)+'Иные услуги '!$C$5+'РСТ РСО-А'!$J$6+'РСТ РСО-А'!$F$9</f>
        <v>3865.5320000000002</v>
      </c>
      <c r="I147" s="118">
        <f>VLOOKUP($A147+ROUND((COLUMN()-2)/24,5),АТС!$A$41:$F$784,3)+'Иные услуги '!$C$5+'РСТ РСО-А'!$J$6+'РСТ РСО-А'!$F$9</f>
        <v>3737.8920000000003</v>
      </c>
      <c r="J147" s="118">
        <f>VLOOKUP($A147+ROUND((COLUMN()-2)/24,5),АТС!$A$41:$F$784,3)+'Иные услуги '!$C$5+'РСТ РСО-А'!$J$6+'РСТ РСО-А'!$F$9</f>
        <v>3800.5820000000003</v>
      </c>
      <c r="K147" s="118">
        <f>VLOOKUP($A147+ROUND((COLUMN()-2)/24,5),АТС!$A$41:$F$784,3)+'Иные услуги '!$C$5+'РСТ РСО-А'!$J$6+'РСТ РСО-А'!$F$9</f>
        <v>3713.7920000000004</v>
      </c>
      <c r="L147" s="118">
        <f>VLOOKUP($A147+ROUND((COLUMN()-2)/24,5),АТС!$A$41:$F$784,3)+'Иные услуги '!$C$5+'РСТ РСО-А'!$J$6+'РСТ РСО-А'!$F$9</f>
        <v>3712.7620000000002</v>
      </c>
      <c r="M147" s="118">
        <f>VLOOKUP($A147+ROUND((COLUMN()-2)/24,5),АТС!$A$41:$F$784,3)+'Иные услуги '!$C$5+'РСТ РСО-А'!$J$6+'РСТ РСО-А'!$F$9</f>
        <v>3713.3920000000003</v>
      </c>
      <c r="N147" s="118">
        <f>VLOOKUP($A147+ROUND((COLUMN()-2)/24,5),АТС!$A$41:$F$784,3)+'Иные услуги '!$C$5+'РСТ РСО-А'!$J$6+'РСТ РСО-А'!$F$9</f>
        <v>3713.7920000000004</v>
      </c>
      <c r="O147" s="118">
        <f>VLOOKUP($A147+ROUND((COLUMN()-2)/24,5),АТС!$A$41:$F$784,3)+'Иные услуги '!$C$5+'РСТ РСО-А'!$J$6+'РСТ РСО-А'!$F$9</f>
        <v>3713.4720000000002</v>
      </c>
      <c r="P147" s="118">
        <f>VLOOKUP($A147+ROUND((COLUMN()-2)/24,5),АТС!$A$41:$F$784,3)+'Иные услуги '!$C$5+'РСТ РСО-А'!$J$6+'РСТ РСО-А'!$F$9</f>
        <v>3712.2820000000002</v>
      </c>
      <c r="Q147" s="118">
        <f>VLOOKUP($A147+ROUND((COLUMN()-2)/24,5),АТС!$A$41:$F$784,3)+'Иные услуги '!$C$5+'РСТ РСО-А'!$J$6+'РСТ РСО-А'!$F$9</f>
        <v>3712.2320000000004</v>
      </c>
      <c r="R147" s="118">
        <f>VLOOKUP($A147+ROUND((COLUMN()-2)/24,5),АТС!$A$41:$F$784,3)+'Иные услуги '!$C$5+'РСТ РСО-А'!$J$6+'РСТ РСО-А'!$F$9</f>
        <v>3709.5020000000004</v>
      </c>
      <c r="S147" s="118">
        <f>VLOOKUP($A147+ROUND((COLUMN()-2)/24,5),АТС!$A$41:$F$784,3)+'Иные услуги '!$C$5+'РСТ РСО-А'!$J$6+'РСТ РСО-А'!$F$9</f>
        <v>3711.4120000000003</v>
      </c>
      <c r="T147" s="118">
        <f>VLOOKUP($A147+ROUND((COLUMN()-2)/24,5),АТС!$A$41:$F$784,3)+'Иные услуги '!$C$5+'РСТ РСО-А'!$J$6+'РСТ РСО-А'!$F$9</f>
        <v>3791.152</v>
      </c>
      <c r="U147" s="118">
        <f>VLOOKUP($A147+ROUND((COLUMN()-2)/24,5),АТС!$A$41:$F$784,3)+'Иные услуги '!$C$5+'РСТ РСО-А'!$J$6+'РСТ РСО-А'!$F$9</f>
        <v>3766.6420000000003</v>
      </c>
      <c r="V147" s="118">
        <f>VLOOKUP($A147+ROUND((COLUMN()-2)/24,5),АТС!$A$41:$F$784,3)+'Иные услуги '!$C$5+'РСТ РСО-А'!$J$6+'РСТ РСО-А'!$F$9</f>
        <v>3809.902</v>
      </c>
      <c r="W147" s="118">
        <f>VLOOKUP($A147+ROUND((COLUMN()-2)/24,5),АТС!$A$41:$F$784,3)+'Иные услуги '!$C$5+'РСТ РСО-А'!$J$6+'РСТ РСО-А'!$F$9</f>
        <v>3898.2920000000004</v>
      </c>
      <c r="X147" s="118">
        <f>VLOOKUP($A147+ROUND((COLUMN()-2)/24,5),АТС!$A$41:$F$784,3)+'Иные услуги '!$C$5+'РСТ РСО-А'!$J$6+'РСТ РСО-А'!$F$9</f>
        <v>3622.5520000000001</v>
      </c>
      <c r="Y147" s="118">
        <f>VLOOKUP($A147+ROUND((COLUMN()-2)/24,5),АТС!$A$41:$F$784,3)+'Иные услуги '!$C$5+'РСТ РСО-А'!$J$6+'РСТ РСО-А'!$F$9</f>
        <v>3662.8820000000005</v>
      </c>
    </row>
    <row r="148" spans="1:25" x14ac:dyDescent="0.2">
      <c r="A148" s="66">
        <f t="shared" si="4"/>
        <v>43545</v>
      </c>
      <c r="B148" s="118">
        <f>VLOOKUP($A148+ROUND((COLUMN()-2)/24,5),АТС!$A$41:$F$784,3)+'Иные услуги '!$C$5+'РСТ РСО-А'!$J$6+'РСТ РСО-А'!$F$9</f>
        <v>3764.0220000000004</v>
      </c>
      <c r="C148" s="118">
        <f>VLOOKUP($A148+ROUND((COLUMN()-2)/24,5),АТС!$A$41:$F$784,3)+'Иные услуги '!$C$5+'РСТ РСО-А'!$J$6+'РСТ РСО-А'!$F$9</f>
        <v>3820.8420000000001</v>
      </c>
      <c r="D148" s="118">
        <f>VLOOKUP($A148+ROUND((COLUMN()-2)/24,5),АТС!$A$41:$F$784,3)+'Иные услуги '!$C$5+'РСТ РСО-А'!$J$6+'РСТ РСО-А'!$F$9</f>
        <v>3854.5520000000001</v>
      </c>
      <c r="E148" s="118">
        <f>VLOOKUP($A148+ROUND((COLUMN()-2)/24,5),АТС!$A$41:$F$784,3)+'Иные услуги '!$C$5+'РСТ РСО-А'!$J$6+'РСТ РСО-А'!$F$9</f>
        <v>3853.9620000000004</v>
      </c>
      <c r="F148" s="118">
        <f>VLOOKUP($A148+ROUND((COLUMN()-2)/24,5),АТС!$A$41:$F$784,3)+'Иные услуги '!$C$5+'РСТ РСО-А'!$J$6+'РСТ РСО-А'!$F$9</f>
        <v>3855.0020000000004</v>
      </c>
      <c r="G148" s="118">
        <f>VLOOKUP($A148+ROUND((COLUMN()-2)/24,5),АТС!$A$41:$F$784,3)+'Иные услуги '!$C$5+'РСТ РСО-А'!$J$6+'РСТ РСО-А'!$F$9</f>
        <v>3859.7220000000002</v>
      </c>
      <c r="H148" s="118">
        <f>VLOOKUP($A148+ROUND((COLUMN()-2)/24,5),АТС!$A$41:$F$784,3)+'Иные услуги '!$C$5+'РСТ РСО-А'!$J$6+'РСТ РСО-А'!$F$9</f>
        <v>3869.9620000000004</v>
      </c>
      <c r="I148" s="118">
        <f>VLOOKUP($A148+ROUND((COLUMN()-2)/24,5),АТС!$A$41:$F$784,3)+'Иные услуги '!$C$5+'РСТ РСО-А'!$J$6+'РСТ РСО-А'!$F$9</f>
        <v>3740.2620000000002</v>
      </c>
      <c r="J148" s="118">
        <f>VLOOKUP($A148+ROUND((COLUMN()-2)/24,5),АТС!$A$41:$F$784,3)+'Иные услуги '!$C$5+'РСТ РСО-А'!$J$6+'РСТ РСО-А'!$F$9</f>
        <v>3799.1820000000002</v>
      </c>
      <c r="K148" s="118">
        <f>VLOOKUP($A148+ROUND((COLUMN()-2)/24,5),АТС!$A$41:$F$784,3)+'Иные услуги '!$C$5+'РСТ РСО-А'!$J$6+'РСТ РСО-А'!$F$9</f>
        <v>3712.7820000000002</v>
      </c>
      <c r="L148" s="118">
        <f>VLOOKUP($A148+ROUND((COLUMN()-2)/24,5),АТС!$A$41:$F$784,3)+'Иные услуги '!$C$5+'РСТ РСО-А'!$J$6+'РСТ РСО-А'!$F$9</f>
        <v>3712.8720000000003</v>
      </c>
      <c r="M148" s="118">
        <f>VLOOKUP($A148+ROUND((COLUMN()-2)/24,5),АТС!$A$41:$F$784,3)+'Иные услуги '!$C$5+'РСТ РСО-А'!$J$6+'РСТ РСО-А'!$F$9</f>
        <v>3713.0220000000004</v>
      </c>
      <c r="N148" s="118">
        <f>VLOOKUP($A148+ROUND((COLUMN()-2)/24,5),АТС!$A$41:$F$784,3)+'Иные услуги '!$C$5+'РСТ РСО-А'!$J$6+'РСТ РСО-А'!$F$9</f>
        <v>3712.9220000000005</v>
      </c>
      <c r="O148" s="118">
        <f>VLOOKUP($A148+ROUND((COLUMN()-2)/24,5),АТС!$A$41:$F$784,3)+'Иные услуги '!$C$5+'РСТ РСО-А'!$J$6+'РСТ РСО-А'!$F$9</f>
        <v>3712.7120000000004</v>
      </c>
      <c r="P148" s="118">
        <f>VLOOKUP($A148+ROUND((COLUMN()-2)/24,5),АТС!$A$41:$F$784,3)+'Иные услуги '!$C$5+'РСТ РСО-А'!$J$6+'РСТ РСО-А'!$F$9</f>
        <v>3711.7920000000004</v>
      </c>
      <c r="Q148" s="118">
        <f>VLOOKUP($A148+ROUND((COLUMN()-2)/24,5),АТС!$A$41:$F$784,3)+'Иные услуги '!$C$5+'РСТ РСО-А'!$J$6+'РСТ РСО-А'!$F$9</f>
        <v>3711.6720000000005</v>
      </c>
      <c r="R148" s="118">
        <f>VLOOKUP($A148+ROUND((COLUMN()-2)/24,5),АТС!$A$41:$F$784,3)+'Иные услуги '!$C$5+'РСТ РСО-А'!$J$6+'РСТ РСО-А'!$F$9</f>
        <v>3711.1620000000003</v>
      </c>
      <c r="S148" s="118">
        <f>VLOOKUP($A148+ROUND((COLUMN()-2)/24,5),АТС!$A$41:$F$784,3)+'Иные услуги '!$C$5+'РСТ РСО-А'!$J$6+'РСТ РСО-А'!$F$9</f>
        <v>3712.1620000000003</v>
      </c>
      <c r="T148" s="118">
        <f>VLOOKUP($A148+ROUND((COLUMN()-2)/24,5),АТС!$A$41:$F$784,3)+'Иные услуги '!$C$5+'РСТ РСО-А'!$J$6+'РСТ РСО-А'!$F$9</f>
        <v>3792.0320000000002</v>
      </c>
      <c r="U148" s="118">
        <f>VLOOKUP($A148+ROUND((COLUMN()-2)/24,5),АТС!$A$41:$F$784,3)+'Иные услуги '!$C$5+'РСТ РСО-А'!$J$6+'РСТ РСО-А'!$F$9</f>
        <v>3766.1220000000003</v>
      </c>
      <c r="V148" s="118">
        <f>VLOOKUP($A148+ROUND((COLUMN()-2)/24,5),АТС!$A$41:$F$784,3)+'Иные услуги '!$C$5+'РСТ РСО-А'!$J$6+'РСТ РСО-А'!$F$9</f>
        <v>3810.4920000000002</v>
      </c>
      <c r="W148" s="118">
        <f>VLOOKUP($A148+ROUND((COLUMN()-2)/24,5),АТС!$A$41:$F$784,3)+'Иные услуги '!$C$5+'РСТ РСО-А'!$J$6+'РСТ РСО-А'!$F$9</f>
        <v>3895.5120000000002</v>
      </c>
      <c r="X148" s="118">
        <f>VLOOKUP($A148+ROUND((COLUMN()-2)/24,5),АТС!$A$41:$F$784,3)+'Иные услуги '!$C$5+'РСТ РСО-А'!$J$6+'РСТ РСО-А'!$F$9</f>
        <v>3622.9720000000002</v>
      </c>
      <c r="Y148" s="118">
        <f>VLOOKUP($A148+ROUND((COLUMN()-2)/24,5),АТС!$A$41:$F$784,3)+'Иные услуги '!$C$5+'РСТ РСО-А'!$J$6+'РСТ РСО-А'!$F$9</f>
        <v>3662.8920000000003</v>
      </c>
    </row>
    <row r="149" spans="1:25" x14ac:dyDescent="0.2">
      <c r="A149" s="66">
        <f t="shared" si="4"/>
        <v>43546</v>
      </c>
      <c r="B149" s="118">
        <f>VLOOKUP($A149+ROUND((COLUMN()-2)/24,5),АТС!$A$41:$F$784,3)+'Иные услуги '!$C$5+'РСТ РСО-А'!$J$6+'РСТ РСО-А'!$F$9</f>
        <v>3760.1020000000003</v>
      </c>
      <c r="C149" s="118">
        <f>VLOOKUP($A149+ROUND((COLUMN()-2)/24,5),АТС!$A$41:$F$784,3)+'Иные услуги '!$C$5+'РСТ РСО-А'!$J$6+'РСТ РСО-А'!$F$9</f>
        <v>3820.2120000000004</v>
      </c>
      <c r="D149" s="118">
        <f>VLOOKUP($A149+ROUND((COLUMN()-2)/24,5),АТС!$A$41:$F$784,3)+'Иные услуги '!$C$5+'РСТ РСО-А'!$J$6+'РСТ РСО-А'!$F$9</f>
        <v>3853.652</v>
      </c>
      <c r="E149" s="118">
        <f>VLOOKUP($A149+ROUND((COLUMN()-2)/24,5),АТС!$A$41:$F$784,3)+'Иные услуги '!$C$5+'РСТ РСО-А'!$J$6+'РСТ РСО-А'!$F$9</f>
        <v>3853.2420000000002</v>
      </c>
      <c r="F149" s="118">
        <f>VLOOKUP($A149+ROUND((COLUMN()-2)/24,5),АТС!$A$41:$F$784,3)+'Иные услуги '!$C$5+'РСТ РСО-А'!$J$6+'РСТ РСО-А'!$F$9</f>
        <v>3854.6420000000003</v>
      </c>
      <c r="G149" s="118">
        <f>VLOOKUP($A149+ROUND((COLUMN()-2)/24,5),АТС!$A$41:$F$784,3)+'Иные услуги '!$C$5+'РСТ РСО-А'!$J$6+'РСТ РСО-А'!$F$9</f>
        <v>3857.9920000000002</v>
      </c>
      <c r="H149" s="118">
        <f>VLOOKUP($A149+ROUND((COLUMN()-2)/24,5),АТС!$A$41:$F$784,3)+'Иные услуги '!$C$5+'РСТ РСО-А'!$J$6+'РСТ РСО-А'!$F$9</f>
        <v>3867.6420000000003</v>
      </c>
      <c r="I149" s="118">
        <f>VLOOKUP($A149+ROUND((COLUMN()-2)/24,5),АТС!$A$41:$F$784,3)+'Иные услуги '!$C$5+'РСТ РСО-А'!$J$6+'РСТ РСО-А'!$F$9</f>
        <v>3740.3120000000004</v>
      </c>
      <c r="J149" s="118">
        <f>VLOOKUP($A149+ROUND((COLUMN()-2)/24,5),АТС!$A$41:$F$784,3)+'Иные услуги '!$C$5+'РСТ РСО-А'!$J$6+'РСТ РСО-А'!$F$9</f>
        <v>3799.7420000000002</v>
      </c>
      <c r="K149" s="118">
        <f>VLOOKUP($A149+ROUND((COLUMN()-2)/24,5),АТС!$A$41:$F$784,3)+'Иные услуги '!$C$5+'РСТ РСО-А'!$J$6+'РСТ РСО-А'!$F$9</f>
        <v>3687.8520000000003</v>
      </c>
      <c r="L149" s="118">
        <f>VLOOKUP($A149+ROUND((COLUMN()-2)/24,5),АТС!$A$41:$F$784,3)+'Иные услуги '!$C$5+'РСТ РСО-А'!$J$6+'РСТ РСО-А'!$F$9</f>
        <v>3688.1720000000005</v>
      </c>
      <c r="M149" s="118">
        <f>VLOOKUP($A149+ROUND((COLUMN()-2)/24,5),АТС!$A$41:$F$784,3)+'Иные услуги '!$C$5+'РСТ РСО-А'!$J$6+'РСТ РСО-А'!$F$9</f>
        <v>3714.2620000000002</v>
      </c>
      <c r="N149" s="118">
        <f>VLOOKUP($A149+ROUND((COLUMN()-2)/24,5),АТС!$A$41:$F$784,3)+'Иные услуги '!$C$5+'РСТ РСО-А'!$J$6+'РСТ РСО-А'!$F$9</f>
        <v>3714.2720000000004</v>
      </c>
      <c r="O149" s="118">
        <f>VLOOKUP($A149+ROUND((COLUMN()-2)/24,5),АТС!$A$41:$F$784,3)+'Иные услуги '!$C$5+'РСТ РСО-А'!$J$6+'РСТ РСО-А'!$F$9</f>
        <v>3714.2120000000004</v>
      </c>
      <c r="P149" s="118">
        <f>VLOOKUP($A149+ROUND((COLUMN()-2)/24,5),АТС!$A$41:$F$784,3)+'Иные услуги '!$C$5+'РСТ РСО-А'!$J$6+'РСТ РСО-А'!$F$9</f>
        <v>3714.2820000000002</v>
      </c>
      <c r="Q149" s="118">
        <f>VLOOKUP($A149+ROUND((COLUMN()-2)/24,5),АТС!$A$41:$F$784,3)+'Иные услуги '!$C$5+'РСТ РСО-А'!$J$6+'РСТ РСО-А'!$F$9</f>
        <v>3713.7920000000004</v>
      </c>
      <c r="R149" s="118">
        <f>VLOOKUP($A149+ROUND((COLUMN()-2)/24,5),АТС!$A$41:$F$784,3)+'Иные услуги '!$C$5+'РСТ РСО-А'!$J$6+'РСТ РСО-А'!$F$9</f>
        <v>3715.5420000000004</v>
      </c>
      <c r="S149" s="118">
        <f>VLOOKUP($A149+ROUND((COLUMN()-2)/24,5),АТС!$A$41:$F$784,3)+'Иные услуги '!$C$5+'РСТ РСО-А'!$J$6+'РСТ РСО-А'!$F$9</f>
        <v>3712.8820000000005</v>
      </c>
      <c r="T149" s="118">
        <f>VLOOKUP($A149+ROUND((COLUMN()-2)/24,5),АТС!$A$41:$F$784,3)+'Иные услуги '!$C$5+'РСТ РСО-А'!$J$6+'РСТ РСО-А'!$F$9</f>
        <v>3791.4120000000003</v>
      </c>
      <c r="U149" s="118">
        <f>VLOOKUP($A149+ROUND((COLUMN()-2)/24,5),АТС!$A$41:$F$784,3)+'Иные услуги '!$C$5+'РСТ РСО-А'!$J$6+'РСТ РСО-А'!$F$9</f>
        <v>3759.7620000000002</v>
      </c>
      <c r="V149" s="118">
        <f>VLOOKUP($A149+ROUND((COLUMN()-2)/24,5),АТС!$A$41:$F$784,3)+'Иные услуги '!$C$5+'РСТ РСО-А'!$J$6+'РСТ РСО-А'!$F$9</f>
        <v>3804.6220000000003</v>
      </c>
      <c r="W149" s="118">
        <f>VLOOKUP($A149+ROUND((COLUMN()-2)/24,5),АТС!$A$41:$F$784,3)+'Иные услуги '!$C$5+'РСТ РСО-А'!$J$6+'РСТ РСО-А'!$F$9</f>
        <v>3889.3220000000001</v>
      </c>
      <c r="X149" s="118">
        <f>VLOOKUP($A149+ROUND((COLUMN()-2)/24,5),АТС!$A$41:$F$784,3)+'Иные услуги '!$C$5+'РСТ РСО-А'!$J$6+'РСТ РСО-А'!$F$9</f>
        <v>3619.8320000000003</v>
      </c>
      <c r="Y149" s="118">
        <f>VLOOKUP($A149+ROUND((COLUMN()-2)/24,5),АТС!$A$41:$F$784,3)+'Иные услуги '!$C$5+'РСТ РСО-А'!$J$6+'РСТ РСО-А'!$F$9</f>
        <v>3659.7420000000002</v>
      </c>
    </row>
    <row r="150" spans="1:25" x14ac:dyDescent="0.2">
      <c r="A150" s="66">
        <f t="shared" si="4"/>
        <v>43547</v>
      </c>
      <c r="B150" s="118">
        <f>VLOOKUP($A150+ROUND((COLUMN()-2)/24,5),АТС!$A$41:$F$784,3)+'Иные услуги '!$C$5+'РСТ РСО-А'!$J$6+'РСТ РСО-А'!$F$9</f>
        <v>3760.402</v>
      </c>
      <c r="C150" s="118">
        <f>VLOOKUP($A150+ROUND((COLUMN()-2)/24,5),АТС!$A$41:$F$784,3)+'Иные услуги '!$C$5+'РСТ РСО-А'!$J$6+'РСТ РСО-А'!$F$9</f>
        <v>3820.1420000000003</v>
      </c>
      <c r="D150" s="118">
        <f>VLOOKUP($A150+ROUND((COLUMN()-2)/24,5),АТС!$A$41:$F$784,3)+'Иные услуги '!$C$5+'РСТ РСО-А'!$J$6+'РСТ РСО-А'!$F$9</f>
        <v>3853.3720000000003</v>
      </c>
      <c r="E150" s="118">
        <f>VLOOKUP($A150+ROUND((COLUMN()-2)/24,5),АТС!$A$41:$F$784,3)+'Иные услуги '!$C$5+'РСТ РСО-А'!$J$6+'РСТ РСО-А'!$F$9</f>
        <v>3852.7820000000002</v>
      </c>
      <c r="F150" s="118">
        <f>VLOOKUP($A150+ROUND((COLUMN()-2)/24,5),АТС!$A$41:$F$784,3)+'Иные услуги '!$C$5+'РСТ РСО-А'!$J$6+'РСТ РСО-А'!$F$9</f>
        <v>3853.4720000000002</v>
      </c>
      <c r="G150" s="118">
        <f>VLOOKUP($A150+ROUND((COLUMN()-2)/24,5),АТС!$A$41:$F$784,3)+'Иные услуги '!$C$5+'РСТ РСО-А'!$J$6+'РСТ РСО-А'!$F$9</f>
        <v>3855.5820000000003</v>
      </c>
      <c r="H150" s="118">
        <f>VLOOKUP($A150+ROUND((COLUMN()-2)/24,5),АТС!$A$41:$F$784,3)+'Иные услуги '!$C$5+'РСТ РСО-А'!$J$6+'РСТ РСО-А'!$F$9</f>
        <v>3911.8520000000003</v>
      </c>
      <c r="I150" s="118">
        <f>VLOOKUP($A150+ROUND((COLUMN()-2)/24,5),АТС!$A$41:$F$784,3)+'Иные услуги '!$C$5+'РСТ РСО-А'!$J$6+'РСТ РСО-А'!$F$9</f>
        <v>3817.8020000000001</v>
      </c>
      <c r="J150" s="118">
        <f>VLOOKUP($A150+ROUND((COLUMN()-2)/24,5),АТС!$A$41:$F$784,3)+'Иные услуги '!$C$5+'РСТ РСО-А'!$J$6+'РСТ РСО-А'!$F$9</f>
        <v>3843.8520000000003</v>
      </c>
      <c r="K150" s="118">
        <f>VLOOKUP($A150+ROUND((COLUMN()-2)/24,5),АТС!$A$41:$F$784,3)+'Иные услуги '!$C$5+'РСТ РСО-А'!$J$6+'РСТ РСО-А'!$F$9</f>
        <v>3766.6020000000003</v>
      </c>
      <c r="L150" s="118">
        <f>VLOOKUP($A150+ROUND((COLUMN()-2)/24,5),АТС!$A$41:$F$784,3)+'Иные услуги '!$C$5+'РСТ РСО-А'!$J$6+'РСТ РСО-А'!$F$9</f>
        <v>3766.3720000000003</v>
      </c>
      <c r="M150" s="118">
        <f>VLOOKUP($A150+ROUND((COLUMN()-2)/24,5),АТС!$A$41:$F$784,3)+'Иные услуги '!$C$5+'РСТ РСО-А'!$J$6+'РСТ РСО-А'!$F$9</f>
        <v>3766.4520000000002</v>
      </c>
      <c r="N150" s="118">
        <f>VLOOKUP($A150+ROUND((COLUMN()-2)/24,5),АТС!$A$41:$F$784,3)+'Иные услуги '!$C$5+'РСТ РСО-А'!$J$6+'РСТ РСО-А'!$F$9</f>
        <v>3766.1720000000005</v>
      </c>
      <c r="O150" s="118">
        <f>VLOOKUP($A150+ROUND((COLUMN()-2)/24,5),АТС!$A$41:$F$784,3)+'Иные услуги '!$C$5+'РСТ РСО-А'!$J$6+'РСТ РСО-А'!$F$9</f>
        <v>3765.902</v>
      </c>
      <c r="P150" s="118">
        <f>VLOOKUP($A150+ROUND((COLUMN()-2)/24,5),АТС!$A$41:$F$784,3)+'Иные услуги '!$C$5+'РСТ РСО-А'!$J$6+'РСТ РСО-А'!$F$9</f>
        <v>3765.7920000000004</v>
      </c>
      <c r="Q150" s="118">
        <f>VLOOKUP($A150+ROUND((COLUMN()-2)/24,5),АТС!$A$41:$F$784,3)+'Иные услуги '!$C$5+'РСТ РСО-А'!$J$6+'РСТ РСО-А'!$F$9</f>
        <v>3764.9620000000004</v>
      </c>
      <c r="R150" s="118">
        <f>VLOOKUP($A150+ROUND((COLUMN()-2)/24,5),АТС!$A$41:$F$784,3)+'Иные услуги '!$C$5+'РСТ РСО-А'!$J$6+'РСТ РСО-А'!$F$9</f>
        <v>3767.152</v>
      </c>
      <c r="S150" s="118">
        <f>VLOOKUP($A150+ROUND((COLUMN()-2)/24,5),АТС!$A$41:$F$784,3)+'Иные услуги '!$C$5+'РСТ РСО-А'!$J$6+'РСТ РСО-А'!$F$9</f>
        <v>3768.0120000000002</v>
      </c>
      <c r="T150" s="118">
        <f>VLOOKUP($A150+ROUND((COLUMN()-2)/24,5),АТС!$A$41:$F$784,3)+'Иные услуги '!$C$5+'РСТ РСО-А'!$J$6+'РСТ РСО-А'!$F$9</f>
        <v>3829.9920000000002</v>
      </c>
      <c r="U150" s="118">
        <f>VLOOKUP($A150+ROUND((COLUMN()-2)/24,5),АТС!$A$41:$F$784,3)+'Иные услуги '!$C$5+'РСТ РСО-А'!$J$6+'РСТ РСО-А'!$F$9</f>
        <v>3797.9920000000002</v>
      </c>
      <c r="V150" s="118">
        <f>VLOOKUP($A150+ROUND((COLUMN()-2)/24,5),АТС!$A$41:$F$784,3)+'Иные услуги '!$C$5+'РСТ РСО-А'!$J$6+'РСТ РСО-А'!$F$9</f>
        <v>3802.5420000000004</v>
      </c>
      <c r="W150" s="118">
        <f>VLOOKUP($A150+ROUND((COLUMN()-2)/24,5),АТС!$A$41:$F$784,3)+'Иные услуги '!$C$5+'РСТ РСО-А'!$J$6+'РСТ РСО-А'!$F$9</f>
        <v>3888.2520000000004</v>
      </c>
      <c r="X150" s="118">
        <f>VLOOKUP($A150+ROUND((COLUMN()-2)/24,5),АТС!$A$41:$F$784,3)+'Иные услуги '!$C$5+'РСТ РСО-А'!$J$6+'РСТ РСО-А'!$F$9</f>
        <v>3620.0620000000004</v>
      </c>
      <c r="Y150" s="118">
        <f>VLOOKUP($A150+ROUND((COLUMN()-2)/24,5),АТС!$A$41:$F$784,3)+'Иные услуги '!$C$5+'РСТ РСО-А'!$J$6+'РСТ РСО-А'!$F$9</f>
        <v>3674.402</v>
      </c>
    </row>
    <row r="151" spans="1:25" x14ac:dyDescent="0.2">
      <c r="A151" s="66">
        <f t="shared" si="4"/>
        <v>43548</v>
      </c>
      <c r="B151" s="118">
        <f>VLOOKUP($A151+ROUND((COLUMN()-2)/24,5),АТС!$A$41:$F$784,3)+'Иные услуги '!$C$5+'РСТ РСО-А'!$J$6+'РСТ РСО-А'!$F$9</f>
        <v>3758.7120000000004</v>
      </c>
      <c r="C151" s="118">
        <f>VLOOKUP($A151+ROUND((COLUMN()-2)/24,5),АТС!$A$41:$F$784,3)+'Иные услуги '!$C$5+'РСТ РСО-А'!$J$6+'РСТ РСО-А'!$F$9</f>
        <v>3818.8920000000003</v>
      </c>
      <c r="D151" s="118">
        <f>VLOOKUP($A151+ROUND((COLUMN()-2)/24,5),АТС!$A$41:$F$784,3)+'Иные услуги '!$C$5+'РСТ РСО-А'!$J$6+'РСТ РСО-А'!$F$9</f>
        <v>3852.5420000000004</v>
      </c>
      <c r="E151" s="118">
        <f>VLOOKUP($A151+ROUND((COLUMN()-2)/24,5),АТС!$A$41:$F$784,3)+'Иные услуги '!$C$5+'РСТ РСО-А'!$J$6+'РСТ РСО-А'!$F$9</f>
        <v>3852.0720000000001</v>
      </c>
      <c r="F151" s="118">
        <f>VLOOKUP($A151+ROUND((COLUMN()-2)/24,5),АТС!$A$41:$F$784,3)+'Иные услуги '!$C$5+'РСТ РСО-А'!$J$6+'РСТ РСО-А'!$F$9</f>
        <v>3852.652</v>
      </c>
      <c r="G151" s="118">
        <f>VLOOKUP($A151+ROUND((COLUMN()-2)/24,5),АТС!$A$41:$F$784,3)+'Иные услуги '!$C$5+'РСТ РСО-А'!$J$6+'РСТ РСО-А'!$F$9</f>
        <v>3853.4720000000002</v>
      </c>
      <c r="H151" s="118">
        <f>VLOOKUP($A151+ROUND((COLUMN()-2)/24,5),АТС!$A$41:$F$784,3)+'Иные услуги '!$C$5+'РСТ РСО-А'!$J$6+'РСТ РСО-А'!$F$9</f>
        <v>3908.692</v>
      </c>
      <c r="I151" s="118">
        <f>VLOOKUP($A151+ROUND((COLUMN()-2)/24,5),АТС!$A$41:$F$784,3)+'Иные услуги '!$C$5+'РСТ РСО-А'!$J$6+'РСТ РСО-А'!$F$9</f>
        <v>3813.1620000000003</v>
      </c>
      <c r="J151" s="118">
        <f>VLOOKUP($A151+ROUND((COLUMN()-2)/24,5),АТС!$A$41:$F$784,3)+'Иные услуги '!$C$5+'РСТ РСО-А'!$J$6+'РСТ РСО-А'!$F$9</f>
        <v>3843.0720000000001</v>
      </c>
      <c r="K151" s="118">
        <f>VLOOKUP($A151+ROUND((COLUMN()-2)/24,5),АТС!$A$41:$F$784,3)+'Иные услуги '!$C$5+'РСТ РСО-А'!$J$6+'РСТ РСО-А'!$F$9</f>
        <v>3768.2020000000002</v>
      </c>
      <c r="L151" s="118">
        <f>VLOOKUP($A151+ROUND((COLUMN()-2)/24,5),АТС!$A$41:$F$784,3)+'Иные услуги '!$C$5+'РСТ РСО-А'!$J$6+'РСТ РСО-А'!$F$9</f>
        <v>3768.3220000000001</v>
      </c>
      <c r="M151" s="118">
        <f>VLOOKUP($A151+ROUND((COLUMN()-2)/24,5),АТС!$A$41:$F$784,3)+'Иные услуги '!$C$5+'РСТ РСО-А'!$J$6+'РСТ РСО-А'!$F$9</f>
        <v>3832.0320000000002</v>
      </c>
      <c r="N151" s="118">
        <f>VLOOKUP($A151+ROUND((COLUMN()-2)/24,5),АТС!$A$41:$F$784,3)+'Иные услуги '!$C$5+'РСТ РСО-А'!$J$6+'РСТ РСО-А'!$F$9</f>
        <v>3831.902</v>
      </c>
      <c r="O151" s="118">
        <f>VLOOKUP($A151+ROUND((COLUMN()-2)/24,5),АТС!$A$41:$F$784,3)+'Иные услуги '!$C$5+'РСТ РСО-А'!$J$6+'РСТ РСО-А'!$F$9</f>
        <v>3832.0020000000004</v>
      </c>
      <c r="P151" s="118">
        <f>VLOOKUP($A151+ROUND((COLUMN()-2)/24,5),АТС!$A$41:$F$784,3)+'Иные услуги '!$C$5+'РСТ РСО-А'!$J$6+'РСТ РСО-А'!$F$9</f>
        <v>3832.0320000000002</v>
      </c>
      <c r="Q151" s="118">
        <f>VLOOKUP($A151+ROUND((COLUMN()-2)/24,5),АТС!$A$41:$F$784,3)+'Иные услуги '!$C$5+'РСТ РСО-А'!$J$6+'РСТ РСО-А'!$F$9</f>
        <v>3831.8320000000003</v>
      </c>
      <c r="R151" s="118">
        <f>VLOOKUP($A151+ROUND((COLUMN()-2)/24,5),АТС!$A$41:$F$784,3)+'Иные услуги '!$C$5+'РСТ РСО-А'!$J$6+'РСТ РСО-А'!$F$9</f>
        <v>3834.1820000000002</v>
      </c>
      <c r="S151" s="118">
        <f>VLOOKUP($A151+ROUND((COLUMN()-2)/24,5),АТС!$A$41:$F$784,3)+'Иные услуги '!$C$5+'РСТ РСО-А'!$J$6+'РСТ РСО-А'!$F$9</f>
        <v>3835.8620000000001</v>
      </c>
      <c r="T151" s="118">
        <f>VLOOKUP($A151+ROUND((COLUMN()-2)/24,5),АТС!$A$41:$F$784,3)+'Иные услуги '!$C$5+'РСТ РСО-А'!$J$6+'РСТ РСО-А'!$F$9</f>
        <v>3925.6420000000003</v>
      </c>
      <c r="U151" s="118">
        <f>VLOOKUP($A151+ROUND((COLUMN()-2)/24,5),АТС!$A$41:$F$784,3)+'Иные услуги '!$C$5+'РСТ РСО-А'!$J$6+'РСТ РСО-А'!$F$9</f>
        <v>3810.5320000000002</v>
      </c>
      <c r="V151" s="118">
        <f>VLOOKUP($A151+ROUND((COLUMN()-2)/24,5),АТС!$A$41:$F$784,3)+'Иные услуги '!$C$5+'РСТ РСО-А'!$J$6+'РСТ РСО-А'!$F$9</f>
        <v>3806.8720000000003</v>
      </c>
      <c r="W151" s="118">
        <f>VLOOKUP($A151+ROUND((COLUMN()-2)/24,5),АТС!$A$41:$F$784,3)+'Иные услуги '!$C$5+'РСТ РСО-А'!$J$6+'РСТ РСО-А'!$F$9</f>
        <v>3891.4720000000002</v>
      </c>
      <c r="X151" s="118">
        <f>VLOOKUP($A151+ROUND((COLUMN()-2)/24,5),АТС!$A$41:$F$784,3)+'Иные услуги '!$C$5+'РСТ РСО-А'!$J$6+'РСТ РСО-А'!$F$9</f>
        <v>3620.1320000000005</v>
      </c>
      <c r="Y151" s="118">
        <f>VLOOKUP($A151+ROUND((COLUMN()-2)/24,5),АТС!$A$41:$F$784,3)+'Иные услуги '!$C$5+'РСТ РСО-А'!$J$6+'РСТ РСО-А'!$F$9</f>
        <v>3676.8720000000003</v>
      </c>
    </row>
    <row r="152" spans="1:25" x14ac:dyDescent="0.2">
      <c r="A152" s="66">
        <f t="shared" si="4"/>
        <v>43549</v>
      </c>
      <c r="B152" s="118">
        <f>VLOOKUP($A152+ROUND((COLUMN()-2)/24,5),АТС!$A$41:$F$784,3)+'Иные услуги '!$C$5+'РСТ РСО-А'!$J$6+'РСТ РСО-А'!$F$9</f>
        <v>3757.2820000000002</v>
      </c>
      <c r="C152" s="118">
        <f>VLOOKUP($A152+ROUND((COLUMN()-2)/24,5),АТС!$A$41:$F$784,3)+'Иные услуги '!$C$5+'РСТ РСО-А'!$J$6+'РСТ РСО-А'!$F$9</f>
        <v>3818.7320000000004</v>
      </c>
      <c r="D152" s="118">
        <f>VLOOKUP($A152+ROUND((COLUMN()-2)/24,5),АТС!$A$41:$F$784,3)+'Иные услуги '!$C$5+'РСТ РСО-А'!$J$6+'РСТ РСО-А'!$F$9</f>
        <v>3860.6220000000003</v>
      </c>
      <c r="E152" s="118">
        <f>VLOOKUP($A152+ROUND((COLUMN()-2)/24,5),АТС!$A$41:$F$784,3)+'Иные услуги '!$C$5+'РСТ РСО-А'!$J$6+'РСТ РСО-А'!$F$9</f>
        <v>3860.3220000000001</v>
      </c>
      <c r="F152" s="118">
        <f>VLOOKUP($A152+ROUND((COLUMN()-2)/24,5),АТС!$A$41:$F$784,3)+'Иные услуги '!$C$5+'РСТ РСО-А'!$J$6+'РСТ РСО-А'!$F$9</f>
        <v>3852.2520000000004</v>
      </c>
      <c r="G152" s="118">
        <f>VLOOKUP($A152+ROUND((COLUMN()-2)/24,5),АТС!$A$41:$F$784,3)+'Иные услуги '!$C$5+'РСТ РСО-А'!$J$6+'РСТ РСО-А'!$F$9</f>
        <v>3857.3320000000003</v>
      </c>
      <c r="H152" s="118">
        <f>VLOOKUP($A152+ROUND((COLUMN()-2)/24,5),АТС!$A$41:$F$784,3)+'Иные услуги '!$C$5+'РСТ РСО-А'!$J$6+'РСТ РСО-А'!$F$9</f>
        <v>3917.3420000000001</v>
      </c>
      <c r="I152" s="118">
        <f>VLOOKUP($A152+ROUND((COLUMN()-2)/24,5),АТС!$A$41:$F$784,3)+'Иные услуги '!$C$5+'РСТ РСО-А'!$J$6+'РСТ РСО-А'!$F$9</f>
        <v>3702.3220000000001</v>
      </c>
      <c r="J152" s="118">
        <f>VLOOKUP($A152+ROUND((COLUMN()-2)/24,5),АТС!$A$41:$F$784,3)+'Иные услуги '!$C$5+'РСТ РСО-А'!$J$6+'РСТ РСО-А'!$F$9</f>
        <v>3906.1420000000003</v>
      </c>
      <c r="K152" s="118">
        <f>VLOOKUP($A152+ROUND((COLUMN()-2)/24,5),АТС!$A$41:$F$784,3)+'Иные услуги '!$C$5+'РСТ РСО-А'!$J$6+'РСТ РСО-А'!$F$9</f>
        <v>3907.3420000000001</v>
      </c>
      <c r="L152" s="118">
        <f>VLOOKUP($A152+ROUND((COLUMN()-2)/24,5),АТС!$A$41:$F$784,3)+'Иные услуги '!$C$5+'РСТ РСО-А'!$J$6+'РСТ РСО-А'!$F$9</f>
        <v>3770.9220000000005</v>
      </c>
      <c r="M152" s="118">
        <f>VLOOKUP($A152+ROUND((COLUMN()-2)/24,5),АТС!$A$41:$F$784,3)+'Иные услуги '!$C$5+'РСТ РСО-А'!$J$6+'РСТ РСО-А'!$F$9</f>
        <v>3770.7620000000002</v>
      </c>
      <c r="N152" s="118">
        <f>VLOOKUP($A152+ROUND((COLUMN()-2)/24,5),АТС!$A$41:$F$784,3)+'Иные услуги '!$C$5+'РСТ РСО-А'!$J$6+'РСТ РСО-А'!$F$9</f>
        <v>3770.4920000000002</v>
      </c>
      <c r="O152" s="118">
        <f>VLOOKUP($A152+ROUND((COLUMN()-2)/24,5),АТС!$A$41:$F$784,3)+'Иные услуги '!$C$5+'РСТ РСО-А'!$J$6+'РСТ РСО-А'!$F$9</f>
        <v>3770.2120000000004</v>
      </c>
      <c r="P152" s="118">
        <f>VLOOKUP($A152+ROUND((COLUMN()-2)/24,5),АТС!$A$41:$F$784,3)+'Иные услуги '!$C$5+'РСТ РСО-А'!$J$6+'РСТ РСО-А'!$F$9</f>
        <v>3770.1120000000001</v>
      </c>
      <c r="Q152" s="118">
        <f>VLOOKUP($A152+ROUND((COLUMN()-2)/24,5),АТС!$A$41:$F$784,3)+'Иные услуги '!$C$5+'РСТ РСО-А'!$J$6+'РСТ РСО-А'!$F$9</f>
        <v>3799.8820000000005</v>
      </c>
      <c r="R152" s="118">
        <f>VLOOKUP($A152+ROUND((COLUMN()-2)/24,5),АТС!$A$41:$F$784,3)+'Иные услуги '!$C$5+'РСТ РСО-А'!$J$6+'РСТ РСО-А'!$F$9</f>
        <v>3800.2720000000004</v>
      </c>
      <c r="S152" s="118">
        <f>VLOOKUP($A152+ROUND((COLUMN()-2)/24,5),АТС!$A$41:$F$784,3)+'Иные услуги '!$C$5+'РСТ РСО-А'!$J$6+'РСТ РСО-А'!$F$9</f>
        <v>3770.0320000000002</v>
      </c>
      <c r="T152" s="118">
        <f>VLOOKUP($A152+ROUND((COLUMN()-2)/24,5),АТС!$A$41:$F$784,3)+'Иные услуги '!$C$5+'РСТ РСО-А'!$J$6+'РСТ РСО-А'!$F$9</f>
        <v>3824.1120000000001</v>
      </c>
      <c r="U152" s="118">
        <f>VLOOKUP($A152+ROUND((COLUMN()-2)/24,5),АТС!$A$41:$F$784,3)+'Иные услуги '!$C$5+'РСТ РСО-А'!$J$6+'РСТ РСО-А'!$F$9</f>
        <v>3799.5920000000001</v>
      </c>
      <c r="V152" s="118">
        <f>VLOOKUP($A152+ROUND((COLUMN()-2)/24,5),АТС!$A$41:$F$784,3)+'Иные услуги '!$C$5+'РСТ РСО-А'!$J$6+'РСТ РСО-А'!$F$9</f>
        <v>3795.3820000000005</v>
      </c>
      <c r="W152" s="118">
        <f>VLOOKUP($A152+ROUND((COLUMN()-2)/24,5),АТС!$A$41:$F$784,3)+'Иные услуги '!$C$5+'РСТ РСО-А'!$J$6+'РСТ РСО-А'!$F$9</f>
        <v>3881.0320000000002</v>
      </c>
      <c r="X152" s="118">
        <f>VLOOKUP($A152+ROUND((COLUMN()-2)/24,5),АТС!$A$41:$F$784,3)+'Иные услуги '!$C$5+'РСТ РСО-А'!$J$6+'РСТ РСО-А'!$F$9</f>
        <v>3614.9520000000002</v>
      </c>
      <c r="Y152" s="118">
        <f>VLOOKUP($A152+ROUND((COLUMN()-2)/24,5),АТС!$A$41:$F$784,3)+'Иные услуги '!$C$5+'РСТ РСО-А'!$J$6+'РСТ РСО-А'!$F$9</f>
        <v>3672.3120000000004</v>
      </c>
    </row>
    <row r="153" spans="1:25" x14ac:dyDescent="0.2">
      <c r="A153" s="66">
        <f t="shared" si="4"/>
        <v>43550</v>
      </c>
      <c r="B153" s="118">
        <f>VLOOKUP($A153+ROUND((COLUMN()-2)/24,5),АТС!$A$41:$F$784,3)+'Иные услуги '!$C$5+'РСТ РСО-А'!$J$6+'РСТ РСО-А'!$F$9</f>
        <v>3755.5520000000001</v>
      </c>
      <c r="C153" s="118">
        <f>VLOOKUP($A153+ROUND((COLUMN()-2)/24,5),АТС!$A$41:$F$784,3)+'Иные услуги '!$C$5+'РСТ РСО-А'!$J$6+'РСТ РСО-А'!$F$9</f>
        <v>3815.6120000000001</v>
      </c>
      <c r="D153" s="118">
        <f>VLOOKUP($A153+ROUND((COLUMN()-2)/24,5),АТС!$A$41:$F$784,3)+'Иные услуги '!$C$5+'РСТ РСО-А'!$J$6+'РСТ РСО-А'!$F$9</f>
        <v>3849.5020000000004</v>
      </c>
      <c r="E153" s="118">
        <f>VLOOKUP($A153+ROUND((COLUMN()-2)/24,5),АТС!$A$41:$F$784,3)+'Иные услуги '!$C$5+'РСТ РСО-А'!$J$6+'РСТ РСО-А'!$F$9</f>
        <v>3849.3520000000003</v>
      </c>
      <c r="F153" s="118">
        <f>VLOOKUP($A153+ROUND((COLUMN()-2)/24,5),АТС!$A$41:$F$784,3)+'Иные услуги '!$C$5+'РСТ РСО-А'!$J$6+'РСТ РСО-А'!$F$9</f>
        <v>3849.9820000000004</v>
      </c>
      <c r="G153" s="118">
        <f>VLOOKUP($A153+ROUND((COLUMN()-2)/24,5),АТС!$A$41:$F$784,3)+'Иные услуги '!$C$5+'РСТ РСО-А'!$J$6+'РСТ РСО-А'!$F$9</f>
        <v>3852.7220000000002</v>
      </c>
      <c r="H153" s="118">
        <f>VLOOKUP($A153+ROUND((COLUMN()-2)/24,5),АТС!$A$41:$F$784,3)+'Иные услуги '!$C$5+'РСТ РСО-А'!$J$6+'РСТ РСО-А'!$F$9</f>
        <v>3907.4820000000004</v>
      </c>
      <c r="I153" s="118">
        <f>VLOOKUP($A153+ROUND((COLUMN()-2)/24,5),АТС!$A$41:$F$784,3)+'Иные услуги '!$C$5+'РСТ РСО-А'!$J$6+'РСТ РСО-А'!$F$9</f>
        <v>3693.5620000000004</v>
      </c>
      <c r="J153" s="118">
        <f>VLOOKUP($A153+ROUND((COLUMN()-2)/24,5),АТС!$A$41:$F$784,3)+'Иные услуги '!$C$5+'РСТ РСО-А'!$J$6+'РСТ РСО-А'!$F$9</f>
        <v>3824.2620000000002</v>
      </c>
      <c r="K153" s="118">
        <f>VLOOKUP($A153+ROUND((COLUMN()-2)/24,5),АТС!$A$41:$F$784,3)+'Иные услуги '!$C$5+'РСТ РСО-А'!$J$6+'РСТ РСО-А'!$F$9</f>
        <v>3705.7920000000004</v>
      </c>
      <c r="L153" s="118">
        <f>VLOOKUP($A153+ROUND((COLUMN()-2)/24,5),АТС!$A$41:$F$784,3)+'Иные услуги '!$C$5+'РСТ РСО-А'!$J$6+'РСТ РСО-А'!$F$9</f>
        <v>3705.902</v>
      </c>
      <c r="M153" s="118">
        <f>VLOOKUP($A153+ROUND((COLUMN()-2)/24,5),АТС!$A$41:$F$784,3)+'Иные услуги '!$C$5+'РСТ РСО-А'!$J$6+'РСТ РСО-А'!$F$9</f>
        <v>3706.1420000000003</v>
      </c>
      <c r="N153" s="118">
        <f>VLOOKUP($A153+ROUND((COLUMN()-2)/24,5),АТС!$A$41:$F$784,3)+'Иные услуги '!$C$5+'РСТ РСО-А'!$J$6+'РСТ РСО-А'!$F$9</f>
        <v>3706.3120000000004</v>
      </c>
      <c r="O153" s="118">
        <f>VLOOKUP($A153+ROUND((COLUMN()-2)/24,5),АТС!$A$41:$F$784,3)+'Иные услуги '!$C$5+'РСТ РСО-А'!$J$6+'РСТ РСО-А'!$F$9</f>
        <v>3706.0920000000001</v>
      </c>
      <c r="P153" s="118">
        <f>VLOOKUP($A153+ROUND((COLUMN()-2)/24,5),АТС!$A$41:$F$784,3)+'Иные услуги '!$C$5+'РСТ РСО-А'!$J$6+'РСТ РСО-А'!$F$9</f>
        <v>3705.6720000000005</v>
      </c>
      <c r="Q153" s="118">
        <f>VLOOKUP($A153+ROUND((COLUMN()-2)/24,5),АТС!$A$41:$F$784,3)+'Иные услуги '!$C$5+'РСТ РСО-А'!$J$6+'РСТ РСО-А'!$F$9</f>
        <v>3704.4320000000002</v>
      </c>
      <c r="R153" s="118">
        <f>VLOOKUP($A153+ROUND((COLUMN()-2)/24,5),АТС!$A$41:$F$784,3)+'Иные услуги '!$C$5+'РСТ РСО-А'!$J$6+'РСТ РСО-А'!$F$9</f>
        <v>3704.5320000000002</v>
      </c>
      <c r="S153" s="118">
        <f>VLOOKUP($A153+ROUND((COLUMN()-2)/24,5),АТС!$A$41:$F$784,3)+'Иные услуги '!$C$5+'РСТ РСО-А'!$J$6+'РСТ РСО-А'!$F$9</f>
        <v>3705.1320000000005</v>
      </c>
      <c r="T153" s="118">
        <f>VLOOKUP($A153+ROUND((COLUMN()-2)/24,5),АТС!$A$41:$F$784,3)+'Иные услуги '!$C$5+'РСТ РСО-А'!$J$6+'РСТ РСО-А'!$F$9</f>
        <v>3822.4520000000002</v>
      </c>
      <c r="U153" s="118">
        <f>VLOOKUP($A153+ROUND((COLUMN()-2)/24,5),АТС!$A$41:$F$784,3)+'Иные услуги '!$C$5+'РСТ РСО-А'!$J$6+'РСТ РСО-А'!$F$9</f>
        <v>3799.7820000000002</v>
      </c>
      <c r="V153" s="118">
        <f>VLOOKUP($A153+ROUND((COLUMN()-2)/24,5),АТС!$A$41:$F$784,3)+'Иные услуги '!$C$5+'РСТ РСО-А'!$J$6+'РСТ РСО-А'!$F$9</f>
        <v>3797.7920000000004</v>
      </c>
      <c r="W153" s="118">
        <f>VLOOKUP($A153+ROUND((COLUMN()-2)/24,5),АТС!$A$41:$F$784,3)+'Иные услуги '!$C$5+'РСТ РСО-А'!$J$6+'РСТ РСО-А'!$F$9</f>
        <v>3883.5020000000004</v>
      </c>
      <c r="X153" s="118">
        <f>VLOOKUP($A153+ROUND((COLUMN()-2)/24,5),АТС!$A$41:$F$784,3)+'Иные услуги '!$C$5+'РСТ РСО-А'!$J$6+'РСТ РСО-А'!$F$9</f>
        <v>3615.3620000000001</v>
      </c>
      <c r="Y153" s="118">
        <f>VLOOKUP($A153+ROUND((COLUMN()-2)/24,5),АТС!$A$41:$F$784,3)+'Иные услуги '!$C$5+'РСТ РСО-А'!$J$6+'РСТ РСО-А'!$F$9</f>
        <v>3671.902</v>
      </c>
    </row>
    <row r="154" spans="1:25" x14ac:dyDescent="0.2">
      <c r="A154" s="66">
        <f t="shared" si="4"/>
        <v>43551</v>
      </c>
      <c r="B154" s="118">
        <f>VLOOKUP($A154+ROUND((COLUMN()-2)/24,5),АТС!$A$41:$F$784,3)+'Иные услуги '!$C$5+'РСТ РСО-А'!$J$6+'РСТ РСО-А'!$F$9</f>
        <v>3755.2420000000002</v>
      </c>
      <c r="C154" s="118">
        <f>VLOOKUP($A154+ROUND((COLUMN()-2)/24,5),АТС!$A$41:$F$784,3)+'Иные услуги '!$C$5+'РСТ РСО-А'!$J$6+'РСТ РСО-А'!$F$9</f>
        <v>3815.0020000000004</v>
      </c>
      <c r="D154" s="118">
        <f>VLOOKUP($A154+ROUND((COLUMN()-2)/24,5),АТС!$A$41:$F$784,3)+'Иные услуги '!$C$5+'РСТ РСО-А'!$J$6+'РСТ РСО-А'!$F$9</f>
        <v>3849.1320000000005</v>
      </c>
      <c r="E154" s="118">
        <f>VLOOKUP($A154+ROUND((COLUMN()-2)/24,5),АТС!$A$41:$F$784,3)+'Иные услуги '!$C$5+'РСТ РСО-А'!$J$6+'РСТ РСО-А'!$F$9</f>
        <v>3849.152</v>
      </c>
      <c r="F154" s="118">
        <f>VLOOKUP($A154+ROUND((COLUMN()-2)/24,5),АТС!$A$41:$F$784,3)+'Иные услуги '!$C$5+'РСТ РСО-А'!$J$6+'РСТ РСО-А'!$F$9</f>
        <v>3849.8120000000004</v>
      </c>
      <c r="G154" s="118">
        <f>VLOOKUP($A154+ROUND((COLUMN()-2)/24,5),АТС!$A$41:$F$784,3)+'Иные услуги '!$C$5+'РСТ РСО-А'!$J$6+'РСТ РСО-А'!$F$9</f>
        <v>3859.5520000000001</v>
      </c>
      <c r="H154" s="118">
        <f>VLOOKUP($A154+ROUND((COLUMN()-2)/24,5),АТС!$A$41:$F$784,3)+'Иные услуги '!$C$5+'РСТ РСО-А'!$J$6+'РСТ РСО-А'!$F$9</f>
        <v>3915.2620000000002</v>
      </c>
      <c r="I154" s="118">
        <f>VLOOKUP($A154+ROUND((COLUMN()-2)/24,5),АТС!$A$41:$F$784,3)+'Иные услуги '!$C$5+'РСТ РСО-А'!$J$6+'РСТ РСО-А'!$F$9</f>
        <v>3740.9220000000005</v>
      </c>
      <c r="J154" s="118">
        <f>VLOOKUP($A154+ROUND((COLUMN()-2)/24,5),АТС!$A$41:$F$784,3)+'Иные услуги '!$C$5+'РСТ РСО-А'!$J$6+'РСТ РСО-А'!$F$9</f>
        <v>3834.1120000000001</v>
      </c>
      <c r="K154" s="118">
        <f>VLOOKUP($A154+ROUND((COLUMN()-2)/24,5),АТС!$A$41:$F$784,3)+'Иные услуги '!$C$5+'РСТ РСО-А'!$J$6+'РСТ РСО-А'!$F$9</f>
        <v>3715.3220000000001</v>
      </c>
      <c r="L154" s="118">
        <f>VLOOKUP($A154+ROUND((COLUMN()-2)/24,5),АТС!$A$41:$F$784,3)+'Иные услуги '!$C$5+'РСТ РСО-А'!$J$6+'РСТ РСО-А'!$F$9</f>
        <v>3715.402</v>
      </c>
      <c r="M154" s="118">
        <f>VLOOKUP($A154+ROUND((COLUMN()-2)/24,5),АТС!$A$41:$F$784,3)+'Иные услуги '!$C$5+'РСТ РСО-А'!$J$6+'РСТ РСО-А'!$F$9</f>
        <v>3714.6320000000005</v>
      </c>
      <c r="N154" s="118">
        <f>VLOOKUP($A154+ROUND((COLUMN()-2)/24,5),АТС!$A$41:$F$784,3)+'Иные услуги '!$C$5+'РСТ РСО-А'!$J$6+'РСТ РСО-А'!$F$9</f>
        <v>3715.0620000000004</v>
      </c>
      <c r="O154" s="118">
        <f>VLOOKUP($A154+ROUND((COLUMN()-2)/24,5),АТС!$A$41:$F$784,3)+'Иные услуги '!$C$5+'РСТ РСО-А'!$J$6+'РСТ РСО-А'!$F$9</f>
        <v>3715.0220000000004</v>
      </c>
      <c r="P154" s="118">
        <f>VLOOKUP($A154+ROUND((COLUMN()-2)/24,5),АТС!$A$41:$F$784,3)+'Иные услуги '!$C$5+'РСТ РСО-А'!$J$6+'РСТ РСО-А'!$F$9</f>
        <v>3741.7820000000002</v>
      </c>
      <c r="Q154" s="118">
        <f>VLOOKUP($A154+ROUND((COLUMN()-2)/24,5),АТС!$A$41:$F$784,3)+'Иные услуги '!$C$5+'РСТ РСО-А'!$J$6+'РСТ РСО-А'!$F$9</f>
        <v>3739.3920000000003</v>
      </c>
      <c r="R154" s="118">
        <f>VLOOKUP($A154+ROUND((COLUMN()-2)/24,5),АТС!$A$41:$F$784,3)+'Иные услуги '!$C$5+'РСТ РСО-А'!$J$6+'РСТ РСО-А'!$F$9</f>
        <v>3740.9820000000004</v>
      </c>
      <c r="S154" s="118">
        <f>VLOOKUP($A154+ROUND((COLUMN()-2)/24,5),АТС!$A$41:$F$784,3)+'Иные услуги '!$C$5+'РСТ РСО-А'!$J$6+'РСТ РСО-А'!$F$9</f>
        <v>3769.7920000000004</v>
      </c>
      <c r="T154" s="118">
        <f>VLOOKUP($A154+ROUND((COLUMN()-2)/24,5),АТС!$A$41:$F$784,3)+'Иные услуги '!$C$5+'РСТ РСО-А'!$J$6+'РСТ РСО-А'!$F$9</f>
        <v>3832.6620000000003</v>
      </c>
      <c r="U154" s="118">
        <f>VLOOKUP($A154+ROUND((COLUMN()-2)/24,5),АТС!$A$41:$F$784,3)+'Иные услуги '!$C$5+'РСТ РСО-А'!$J$6+'РСТ РСО-А'!$F$9</f>
        <v>3800.1620000000003</v>
      </c>
      <c r="V154" s="118">
        <f>VLOOKUP($A154+ROUND((COLUMN()-2)/24,5),АТС!$A$41:$F$784,3)+'Иные услуги '!$C$5+'РСТ РСО-А'!$J$6+'РСТ РСО-А'!$F$9</f>
        <v>3806.6420000000003</v>
      </c>
      <c r="W154" s="118">
        <f>VLOOKUP($A154+ROUND((COLUMN()-2)/24,5),АТС!$A$41:$F$784,3)+'Иные услуги '!$C$5+'РСТ РСО-А'!$J$6+'РСТ РСО-А'!$F$9</f>
        <v>3891.3020000000001</v>
      </c>
      <c r="X154" s="118">
        <f>VLOOKUP($A154+ROUND((COLUMN()-2)/24,5),АТС!$A$41:$F$784,3)+'Иные услуги '!$C$5+'РСТ РСО-А'!$J$6+'РСТ РСО-А'!$F$9</f>
        <v>3618.8320000000003</v>
      </c>
      <c r="Y154" s="118">
        <f>VLOOKUP($A154+ROUND((COLUMN()-2)/24,5),АТС!$A$41:$F$784,3)+'Иные услуги '!$C$5+'РСТ РСО-А'!$J$6+'РСТ РСО-А'!$F$9</f>
        <v>3676.402</v>
      </c>
    </row>
    <row r="155" spans="1:25" x14ac:dyDescent="0.2">
      <c r="A155" s="66">
        <f t="shared" si="4"/>
        <v>43552</v>
      </c>
      <c r="B155" s="118">
        <f>VLOOKUP($A155+ROUND((COLUMN()-2)/24,5),АТС!$A$41:$F$784,3)+'Иные услуги '!$C$5+'РСТ РСО-А'!$J$6+'РСТ РСО-А'!$F$9</f>
        <v>3757.7720000000004</v>
      </c>
      <c r="C155" s="118">
        <f>VLOOKUP($A155+ROUND((COLUMN()-2)/24,5),АТС!$A$41:$F$784,3)+'Иные услуги '!$C$5+'РСТ РСО-А'!$J$6+'РСТ РСО-А'!$F$9</f>
        <v>3815.8620000000001</v>
      </c>
      <c r="D155" s="118">
        <f>VLOOKUP($A155+ROUND((COLUMN()-2)/24,5),АТС!$A$41:$F$784,3)+'Иные услуги '!$C$5+'РСТ РСО-А'!$J$6+'РСТ РСО-А'!$F$9</f>
        <v>3849.5120000000002</v>
      </c>
      <c r="E155" s="118">
        <f>VLOOKUP($A155+ROUND((COLUMN()-2)/24,5),АТС!$A$41:$F$784,3)+'Иные услуги '!$C$5+'РСТ РСО-А'!$J$6+'РСТ РСО-А'!$F$9</f>
        <v>3849.3720000000003</v>
      </c>
      <c r="F155" s="118">
        <f>VLOOKUP($A155+ROUND((COLUMN()-2)/24,5),АТС!$A$41:$F$784,3)+'Иные услуги '!$C$5+'РСТ РСО-А'!$J$6+'РСТ РСО-А'!$F$9</f>
        <v>3850.0020000000004</v>
      </c>
      <c r="G155" s="118">
        <f>VLOOKUP($A155+ROUND((COLUMN()-2)/24,5),АТС!$A$41:$F$784,3)+'Иные услуги '!$C$5+'РСТ РСО-А'!$J$6+'РСТ РСО-А'!$F$9</f>
        <v>3853.6620000000003</v>
      </c>
      <c r="H155" s="118">
        <f>VLOOKUP($A155+ROUND((COLUMN()-2)/24,5),АТС!$A$41:$F$784,3)+'Иные услуги '!$C$5+'РСТ РСО-А'!$J$6+'РСТ РСО-А'!$F$9</f>
        <v>3910.5020000000004</v>
      </c>
      <c r="I155" s="118">
        <f>VLOOKUP($A155+ROUND((COLUMN()-2)/24,5),АТС!$A$41:$F$784,3)+'Иные услуги '!$C$5+'РСТ РСО-А'!$J$6+'РСТ РСО-А'!$F$9</f>
        <v>3731.5120000000002</v>
      </c>
      <c r="J155" s="118">
        <f>VLOOKUP($A155+ROUND((COLUMN()-2)/24,5),АТС!$A$41:$F$784,3)+'Иные услуги '!$C$5+'РСТ РСО-А'!$J$6+'РСТ РСО-А'!$F$9</f>
        <v>3791.7620000000002</v>
      </c>
      <c r="K155" s="118">
        <f>VLOOKUP($A155+ROUND((COLUMN()-2)/24,5),АТС!$A$41:$F$784,3)+'Иные услуги '!$C$5+'РСТ РСО-А'!$J$6+'РСТ РСО-А'!$F$9</f>
        <v>3707.6420000000003</v>
      </c>
      <c r="L155" s="118">
        <f>VLOOKUP($A155+ROUND((COLUMN()-2)/24,5),АТС!$A$41:$F$784,3)+'Иные услуги '!$C$5+'РСТ РСО-А'!$J$6+'РСТ РСО-А'!$F$9</f>
        <v>3682.3520000000003</v>
      </c>
      <c r="M155" s="118">
        <f>VLOOKUP($A155+ROUND((COLUMN()-2)/24,5),АТС!$A$41:$F$784,3)+'Иные услуги '!$C$5+'РСТ РСО-А'!$J$6+'РСТ РСО-А'!$F$9</f>
        <v>3681.6120000000001</v>
      </c>
      <c r="N155" s="118">
        <f>VLOOKUP($A155+ROUND((COLUMN()-2)/24,5),АТС!$A$41:$F$784,3)+'Иные услуги '!$C$5+'РСТ РСО-А'!$J$6+'РСТ РСО-А'!$F$9</f>
        <v>3680.8820000000005</v>
      </c>
      <c r="O155" s="118">
        <f>VLOOKUP($A155+ROUND((COLUMN()-2)/24,5),АТС!$A$41:$F$784,3)+'Иные услуги '!$C$5+'РСТ РСО-А'!$J$6+'РСТ РСО-А'!$F$9</f>
        <v>3706.3220000000001</v>
      </c>
      <c r="P155" s="118">
        <f>VLOOKUP($A155+ROUND((COLUMN()-2)/24,5),АТС!$A$41:$F$784,3)+'Иные услуги '!$C$5+'РСТ РСО-А'!$J$6+'РСТ РСО-А'!$F$9</f>
        <v>3704.2520000000004</v>
      </c>
      <c r="Q155" s="118">
        <f>VLOOKUP($A155+ROUND((COLUMN()-2)/24,5),АТС!$A$41:$F$784,3)+'Иные услуги '!$C$5+'РСТ РСО-А'!$J$6+'РСТ РСО-А'!$F$9</f>
        <v>3704.0320000000002</v>
      </c>
      <c r="R155" s="118">
        <f>VLOOKUP($A155+ROUND((COLUMN()-2)/24,5),АТС!$A$41:$F$784,3)+'Иные услуги '!$C$5+'РСТ РСО-А'!$J$6+'РСТ РСО-А'!$F$9</f>
        <v>3703.4520000000002</v>
      </c>
      <c r="S155" s="118">
        <f>VLOOKUP($A155+ROUND((COLUMN()-2)/24,5),АТС!$A$41:$F$784,3)+'Иные услуги '!$C$5+'РСТ РСО-А'!$J$6+'РСТ РСО-А'!$F$9</f>
        <v>3760.8020000000001</v>
      </c>
      <c r="T155" s="118">
        <f>VLOOKUP($A155+ROUND((COLUMN()-2)/24,5),АТС!$A$41:$F$784,3)+'Иные услуги '!$C$5+'РСТ РСО-А'!$J$6+'РСТ РСО-А'!$F$9</f>
        <v>3823.9820000000004</v>
      </c>
      <c r="U155" s="118">
        <f>VLOOKUP($A155+ROUND((COLUMN()-2)/24,5),АТС!$A$41:$F$784,3)+'Иные услуги '!$C$5+'РСТ РСО-А'!$J$6+'РСТ РСО-А'!$F$9</f>
        <v>3792.7020000000002</v>
      </c>
      <c r="V155" s="118">
        <f>VLOOKUP($A155+ROUND((COLUMN()-2)/24,5),АТС!$A$41:$F$784,3)+'Иные услуги '!$C$5+'РСТ РСО-А'!$J$6+'РСТ РСО-А'!$F$9</f>
        <v>3799.9220000000005</v>
      </c>
      <c r="W155" s="118">
        <f>VLOOKUP($A155+ROUND((COLUMN()-2)/24,5),АТС!$A$41:$F$784,3)+'Иные услуги '!$C$5+'РСТ РСО-А'!$J$6+'РСТ РСО-А'!$F$9</f>
        <v>3884.3120000000004</v>
      </c>
      <c r="X155" s="118">
        <f>VLOOKUP($A155+ROUND((COLUMN()-2)/24,5),АТС!$A$41:$F$784,3)+'Иные услуги '!$C$5+'РСТ РСО-А'!$J$6+'РСТ РСО-А'!$F$9</f>
        <v>3615.8220000000001</v>
      </c>
      <c r="Y155" s="118">
        <f>VLOOKUP($A155+ROUND((COLUMN()-2)/24,5),АТС!$A$41:$F$784,3)+'Иные услуги '!$C$5+'РСТ РСО-А'!$J$6+'РСТ РСО-А'!$F$9</f>
        <v>3671.7220000000002</v>
      </c>
    </row>
    <row r="156" spans="1:25" x14ac:dyDescent="0.2">
      <c r="A156" s="66">
        <f t="shared" si="4"/>
        <v>43553</v>
      </c>
      <c r="B156" s="118">
        <f>VLOOKUP($A156+ROUND((COLUMN()-2)/24,5),АТС!$A$41:$F$784,3)+'Иные услуги '!$C$5+'РСТ РСО-А'!$J$6+'РСТ РСО-А'!$F$9</f>
        <v>3763.3920000000003</v>
      </c>
      <c r="C156" s="118">
        <f>VLOOKUP($A156+ROUND((COLUMN()-2)/24,5),АТС!$A$41:$F$784,3)+'Иные услуги '!$C$5+'РСТ РСО-А'!$J$6+'РСТ РСО-А'!$F$9</f>
        <v>3820.6820000000002</v>
      </c>
      <c r="D156" s="118">
        <f>VLOOKUP($A156+ROUND((COLUMN()-2)/24,5),АТС!$A$41:$F$784,3)+'Иные услуги '!$C$5+'РСТ РСО-А'!$J$6+'РСТ РСО-А'!$F$9</f>
        <v>3852.2920000000004</v>
      </c>
      <c r="E156" s="118">
        <f>VLOOKUP($A156+ROUND((COLUMN()-2)/24,5),АТС!$A$41:$F$784,3)+'Иные услуги '!$C$5+'РСТ РСО-А'!$J$6+'РСТ РСО-А'!$F$9</f>
        <v>3852.0320000000002</v>
      </c>
      <c r="F156" s="118">
        <f>VLOOKUP($A156+ROUND((COLUMN()-2)/24,5),АТС!$A$41:$F$784,3)+'Иные услуги '!$C$5+'РСТ РСО-А'!$J$6+'РСТ РСО-А'!$F$9</f>
        <v>3853.0820000000003</v>
      </c>
      <c r="G156" s="118">
        <f>VLOOKUP($A156+ROUND((COLUMN()-2)/24,5),АТС!$A$41:$F$784,3)+'Иные услуги '!$C$5+'РСТ РСО-А'!$J$6+'РСТ РСО-А'!$F$9</f>
        <v>3855.5620000000004</v>
      </c>
      <c r="H156" s="118">
        <f>VLOOKUP($A156+ROUND((COLUMN()-2)/24,5),АТС!$A$41:$F$784,3)+'Иные услуги '!$C$5+'РСТ РСО-А'!$J$6+'РСТ РСО-А'!$F$9</f>
        <v>3916.3020000000001</v>
      </c>
      <c r="I156" s="118">
        <f>VLOOKUP($A156+ROUND((COLUMN()-2)/24,5),АТС!$A$41:$F$784,3)+'Иные услуги '!$C$5+'РСТ РСО-А'!$J$6+'РСТ РСО-А'!$F$9</f>
        <v>3729.8720000000003</v>
      </c>
      <c r="J156" s="118">
        <f>VLOOKUP($A156+ROUND((COLUMN()-2)/24,5),АТС!$A$41:$F$784,3)+'Иные услуги '!$C$5+'РСТ РСО-А'!$J$6+'РСТ РСО-А'!$F$9</f>
        <v>3786.5020000000004</v>
      </c>
      <c r="K156" s="118">
        <f>VLOOKUP($A156+ROUND((COLUMN()-2)/24,5),АТС!$A$41:$F$784,3)+'Иные услуги '!$C$5+'РСТ РСО-А'!$J$6+'РСТ РСО-А'!$F$9</f>
        <v>3697.5120000000002</v>
      </c>
      <c r="L156" s="118">
        <f>VLOOKUP($A156+ROUND((COLUMN()-2)/24,5),АТС!$A$41:$F$784,3)+'Иные услуги '!$C$5+'РСТ РСО-А'!$J$6+'РСТ РСО-А'!$F$9</f>
        <v>3677.6720000000005</v>
      </c>
      <c r="M156" s="118">
        <f>VLOOKUP($A156+ROUND((COLUMN()-2)/24,5),АТС!$A$41:$F$784,3)+'Иные услуги '!$C$5+'РСТ РСО-А'!$J$6+'РСТ РСО-А'!$F$9</f>
        <v>3677.8820000000005</v>
      </c>
      <c r="N156" s="118">
        <f>VLOOKUP($A156+ROUND((COLUMN()-2)/24,5),АТС!$A$41:$F$784,3)+'Иные услуги '!$C$5+'РСТ РСО-А'!$J$6+'РСТ РСО-А'!$F$9</f>
        <v>3687.5720000000001</v>
      </c>
      <c r="O156" s="118">
        <f>VLOOKUP($A156+ROUND((COLUMN()-2)/24,5),АТС!$A$41:$F$784,3)+'Иные услуги '!$C$5+'РСТ РСО-А'!$J$6+'РСТ РСО-А'!$F$9</f>
        <v>3713.9320000000002</v>
      </c>
      <c r="P156" s="118">
        <f>VLOOKUP($A156+ROUND((COLUMN()-2)/24,5),АТС!$A$41:$F$784,3)+'Иные услуги '!$C$5+'РСТ РСО-А'!$J$6+'РСТ РСО-А'!$F$9</f>
        <v>3718.9520000000002</v>
      </c>
      <c r="Q156" s="118">
        <f>VLOOKUP($A156+ROUND((COLUMN()-2)/24,5),АТС!$A$41:$F$784,3)+'Иные услуги '!$C$5+'РСТ РСО-А'!$J$6+'РСТ РСО-А'!$F$9</f>
        <v>3719.2620000000002</v>
      </c>
      <c r="R156" s="118">
        <f>VLOOKUP($A156+ROUND((COLUMN()-2)/24,5),АТС!$A$41:$F$784,3)+'Иные услуги '!$C$5+'РСТ РСО-А'!$J$6+'РСТ РСО-А'!$F$9</f>
        <v>3735.2720000000004</v>
      </c>
      <c r="S156" s="118">
        <f>VLOOKUP($A156+ROUND((COLUMN()-2)/24,5),АТС!$A$41:$F$784,3)+'Иные услуги '!$C$5+'РСТ РСО-А'!$J$6+'РСТ РСО-А'!$F$9</f>
        <v>3752.192</v>
      </c>
      <c r="T156" s="118">
        <f>VLOOKUP($A156+ROUND((COLUMN()-2)/24,5),АТС!$A$41:$F$784,3)+'Иные услуги '!$C$5+'РСТ РСО-А'!$J$6+'РСТ РСО-А'!$F$9</f>
        <v>3821.8920000000003</v>
      </c>
      <c r="U156" s="118">
        <f>VLOOKUP($A156+ROUND((COLUMN()-2)/24,5),АТС!$A$41:$F$784,3)+'Иные услуги '!$C$5+'РСТ РСО-А'!$J$6+'РСТ РСО-А'!$F$9</f>
        <v>3775.402</v>
      </c>
      <c r="V156" s="118">
        <f>VLOOKUP($A156+ROUND((COLUMN()-2)/24,5),АТС!$A$41:$F$784,3)+'Иные услуги '!$C$5+'РСТ РСО-А'!$J$6+'РСТ РСО-А'!$F$9</f>
        <v>3774.8720000000003</v>
      </c>
      <c r="W156" s="118">
        <f>VLOOKUP($A156+ROUND((COLUMN()-2)/24,5),АТС!$A$41:$F$784,3)+'Иные услуги '!$C$5+'РСТ РСО-А'!$J$6+'РСТ РСО-А'!$F$9</f>
        <v>3870.4820000000004</v>
      </c>
      <c r="X156" s="118">
        <f>VLOOKUP($A156+ROUND((COLUMN()-2)/24,5),АТС!$A$41:$F$784,3)+'Иные услуги '!$C$5+'РСТ РСО-А'!$J$6+'РСТ РСО-А'!$F$9</f>
        <v>3625.3520000000003</v>
      </c>
      <c r="Y156" s="118">
        <f>VLOOKUP($A156+ROUND((COLUMN()-2)/24,5),АТС!$A$41:$F$784,3)+'Иные услуги '!$C$5+'РСТ РСО-А'!$J$6+'РСТ РСО-А'!$F$9</f>
        <v>3648.1720000000005</v>
      </c>
    </row>
    <row r="157" spans="1:25" x14ac:dyDescent="0.2">
      <c r="A157" s="66">
        <f t="shared" si="4"/>
        <v>43554</v>
      </c>
      <c r="B157" s="118">
        <f>VLOOKUP($A157+ROUND((COLUMN()-2)/24,5),АТС!$A$41:$F$784,3)+'Иные услуги '!$C$5+'РСТ РСО-А'!$J$6+'РСТ РСО-А'!$F$9</f>
        <v>3764.3620000000001</v>
      </c>
      <c r="C157" s="118">
        <f>VLOOKUP($A157+ROUND((COLUMN()-2)/24,5),АТС!$A$41:$F$784,3)+'Иные услуги '!$C$5+'РСТ РСО-А'!$J$6+'РСТ РСО-А'!$F$9</f>
        <v>3819.652</v>
      </c>
      <c r="D157" s="118">
        <f>VLOOKUP($A157+ROUND((COLUMN()-2)/24,5),АТС!$A$41:$F$784,3)+'Иные услуги '!$C$5+'РСТ РСО-А'!$J$6+'РСТ РСО-А'!$F$9</f>
        <v>3836.9220000000005</v>
      </c>
      <c r="E157" s="118">
        <f>VLOOKUP($A157+ROUND((COLUMN()-2)/24,5),АТС!$A$41:$F$784,3)+'Иные услуги '!$C$5+'РСТ РСО-А'!$J$6+'РСТ РСО-А'!$F$9</f>
        <v>3850.2220000000002</v>
      </c>
      <c r="F157" s="118">
        <f>VLOOKUP($A157+ROUND((COLUMN()-2)/24,5),АТС!$A$41:$F$784,3)+'Иные услуги '!$C$5+'РСТ РСО-А'!$J$6+'РСТ РСО-А'!$F$9</f>
        <v>3858.3220000000001</v>
      </c>
      <c r="G157" s="118">
        <f>VLOOKUP($A157+ROUND((COLUMN()-2)/24,5),АТС!$A$41:$F$784,3)+'Иные услуги '!$C$5+'РСТ РСО-А'!$J$6+'РСТ РСО-А'!$F$9</f>
        <v>3851.8920000000003</v>
      </c>
      <c r="H157" s="118">
        <f>VLOOKUP($A157+ROUND((COLUMN()-2)/24,5),АТС!$A$41:$F$784,3)+'Иные услуги '!$C$5+'РСТ РСО-А'!$J$6+'РСТ РСО-А'!$F$9</f>
        <v>3951.5720000000001</v>
      </c>
      <c r="I157" s="118">
        <f>VLOOKUP($A157+ROUND((COLUMN()-2)/24,5),АТС!$A$41:$F$784,3)+'Иные услуги '!$C$5+'РСТ РСО-А'!$J$6+'РСТ РСО-А'!$F$9</f>
        <v>3822.5220000000004</v>
      </c>
      <c r="J157" s="118">
        <f>VLOOKUP($A157+ROUND((COLUMN()-2)/24,5),АТС!$A$41:$F$784,3)+'Иные услуги '!$C$5+'РСТ РСО-А'!$J$6+'РСТ РСО-А'!$F$9</f>
        <v>3898.1720000000005</v>
      </c>
      <c r="K157" s="118">
        <f>VLOOKUP($A157+ROUND((COLUMN()-2)/24,5),АТС!$A$41:$F$784,3)+'Иные услуги '!$C$5+'РСТ РСО-А'!$J$6+'РСТ РСО-А'!$F$9</f>
        <v>3794.4120000000003</v>
      </c>
      <c r="L157" s="118">
        <f>VLOOKUP($A157+ROUND((COLUMN()-2)/24,5),АТС!$A$41:$F$784,3)+'Иные услуги '!$C$5+'РСТ РСО-А'!$J$6+'РСТ РСО-А'!$F$9</f>
        <v>3776.3820000000005</v>
      </c>
      <c r="M157" s="118">
        <f>VLOOKUP($A157+ROUND((COLUMN()-2)/24,5),АТС!$A$41:$F$784,3)+'Иные услуги '!$C$5+'РСТ РСО-А'!$J$6+'РСТ РСО-А'!$F$9</f>
        <v>3776.5720000000001</v>
      </c>
      <c r="N157" s="118">
        <f>VLOOKUP($A157+ROUND((COLUMN()-2)/24,5),АТС!$A$41:$F$784,3)+'Иные услуги '!$C$5+'РСТ РСО-А'!$J$6+'РСТ РСО-А'!$F$9</f>
        <v>3801.3920000000003</v>
      </c>
      <c r="O157" s="118">
        <f>VLOOKUP($A157+ROUND((COLUMN()-2)/24,5),АТС!$A$41:$F$784,3)+'Иные услуги '!$C$5+'РСТ РСО-А'!$J$6+'РСТ РСО-А'!$F$9</f>
        <v>3833.5120000000002</v>
      </c>
      <c r="P157" s="118">
        <f>VLOOKUP($A157+ROUND((COLUMN()-2)/24,5),АТС!$A$41:$F$784,3)+'Иные услуги '!$C$5+'РСТ РСО-А'!$J$6+'РСТ РСО-А'!$F$9</f>
        <v>3826.4920000000002</v>
      </c>
      <c r="Q157" s="118">
        <f>VLOOKUP($A157+ROUND((COLUMN()-2)/24,5),АТС!$A$41:$F$784,3)+'Иные услуги '!$C$5+'РСТ РСО-А'!$J$6+'РСТ РСО-А'!$F$9</f>
        <v>3787.6720000000005</v>
      </c>
      <c r="R157" s="118">
        <f>VLOOKUP($A157+ROUND((COLUMN()-2)/24,5),АТС!$A$41:$F$784,3)+'Иные услуги '!$C$5+'РСТ РСО-А'!$J$6+'РСТ РСО-А'!$F$9</f>
        <v>3751.9120000000003</v>
      </c>
      <c r="S157" s="118">
        <f>VLOOKUP($A157+ROUND((COLUMN()-2)/24,5),АТС!$A$41:$F$784,3)+'Иные услуги '!$C$5+'РСТ РСО-А'!$J$6+'РСТ РСО-А'!$F$9</f>
        <v>3762.2720000000004</v>
      </c>
      <c r="T157" s="118">
        <f>VLOOKUP($A157+ROUND((COLUMN()-2)/24,5),АТС!$A$41:$F$784,3)+'Иные услуги '!$C$5+'РСТ РСО-А'!$J$6+'РСТ РСО-А'!$F$9</f>
        <v>3823.3220000000001</v>
      </c>
      <c r="U157" s="118">
        <f>VLOOKUP($A157+ROUND((COLUMN()-2)/24,5),АТС!$A$41:$F$784,3)+'Иные услуги '!$C$5+'РСТ РСО-А'!$J$6+'РСТ РСО-А'!$F$9</f>
        <v>3782.3420000000001</v>
      </c>
      <c r="V157" s="118">
        <f>VLOOKUP($A157+ROUND((COLUMN()-2)/24,5),АТС!$A$41:$F$784,3)+'Иные услуги '!$C$5+'РСТ РСО-А'!$J$6+'РСТ РСО-А'!$F$9</f>
        <v>3821.9520000000002</v>
      </c>
      <c r="W157" s="118">
        <f>VLOOKUP($A157+ROUND((COLUMN()-2)/24,5),АТС!$A$41:$F$784,3)+'Иные услуги '!$C$5+'РСТ РСО-А'!$J$6+'РСТ РСО-А'!$F$9</f>
        <v>3911.192</v>
      </c>
      <c r="X157" s="118">
        <f>VLOOKUP($A157+ROUND((COLUMN()-2)/24,5),АТС!$A$41:$F$784,3)+'Иные услуги '!$C$5+'РСТ РСО-А'!$J$6+'РСТ РСО-А'!$F$9</f>
        <v>3627.7320000000004</v>
      </c>
      <c r="Y157" s="118">
        <f>VLOOKUP($A157+ROUND((COLUMN()-2)/24,5),АТС!$A$41:$F$784,3)+'Иные услуги '!$C$5+'РСТ РСО-А'!$J$6+'РСТ РСО-А'!$F$9</f>
        <v>3670.5120000000002</v>
      </c>
    </row>
    <row r="158" spans="1:25" x14ac:dyDescent="0.2">
      <c r="A158" s="66">
        <f t="shared" si="4"/>
        <v>43555</v>
      </c>
      <c r="B158" s="118">
        <f>VLOOKUP($A158+ROUND((COLUMN()-2)/24,5),АТС!$A$41:$F$784,3)+'Иные услуги '!$C$5+'РСТ РСО-А'!$J$6+'РСТ РСО-А'!$F$9</f>
        <v>3757.1320000000005</v>
      </c>
      <c r="C158" s="118">
        <f>VLOOKUP($A158+ROUND((COLUMN()-2)/24,5),АТС!$A$41:$F$784,3)+'Иные услуги '!$C$5+'РСТ РСО-А'!$J$6+'РСТ РСО-А'!$F$9</f>
        <v>3810.6820000000002</v>
      </c>
      <c r="D158" s="118">
        <f>VLOOKUP($A158+ROUND((COLUMN()-2)/24,5),АТС!$A$41:$F$784,3)+'Иные услуги '!$C$5+'РСТ РСО-А'!$J$6+'РСТ РСО-А'!$F$9</f>
        <v>3836.2620000000002</v>
      </c>
      <c r="E158" s="118">
        <f>VLOOKUP($A158+ROUND((COLUMN()-2)/24,5),АТС!$A$41:$F$784,3)+'Иные услуги '!$C$5+'РСТ РСО-А'!$J$6+'РСТ РСО-А'!$F$9</f>
        <v>3849.7520000000004</v>
      </c>
      <c r="F158" s="118">
        <f>VLOOKUP($A158+ROUND((COLUMN()-2)/24,5),АТС!$A$41:$F$784,3)+'Иные услуги '!$C$5+'РСТ РСО-А'!$J$6+'РСТ РСО-А'!$F$9</f>
        <v>3850.0320000000002</v>
      </c>
      <c r="G158" s="118">
        <f>VLOOKUP($A158+ROUND((COLUMN()-2)/24,5),АТС!$A$41:$F$784,3)+'Иные услуги '!$C$5+'РСТ РСО-А'!$J$6+'РСТ РСО-А'!$F$9</f>
        <v>3850.4820000000004</v>
      </c>
      <c r="H158" s="118">
        <f>VLOOKUP($A158+ROUND((COLUMN()-2)/24,5),АТС!$A$41:$F$784,3)+'Иные услуги '!$C$5+'РСТ РСО-А'!$J$6+'РСТ РСО-А'!$F$9</f>
        <v>3961.3320000000003</v>
      </c>
      <c r="I158" s="118">
        <f>VLOOKUP($A158+ROUND((COLUMN()-2)/24,5),АТС!$A$41:$F$784,3)+'Иные услуги '!$C$5+'РСТ РСО-А'!$J$6+'РСТ РСО-А'!$F$9</f>
        <v>3854.3620000000001</v>
      </c>
      <c r="J158" s="118">
        <f>VLOOKUP($A158+ROUND((COLUMN()-2)/24,5),АТС!$A$41:$F$784,3)+'Иные услуги '!$C$5+'РСТ РСО-А'!$J$6+'РСТ РСО-А'!$F$9</f>
        <v>3926.2820000000002</v>
      </c>
      <c r="K158" s="118">
        <f>VLOOKUP($A158+ROUND((COLUMN()-2)/24,5),АТС!$A$41:$F$784,3)+'Иные услуги '!$C$5+'РСТ РСО-А'!$J$6+'РСТ РСО-А'!$F$9</f>
        <v>3810.1420000000003</v>
      </c>
      <c r="L158" s="118">
        <f>VLOOKUP($A158+ROUND((COLUMN()-2)/24,5),АТС!$A$41:$F$784,3)+'Иные услуги '!$C$5+'РСТ РСО-А'!$J$6+'РСТ РСО-А'!$F$9</f>
        <v>3760.7520000000004</v>
      </c>
      <c r="M158" s="118">
        <f>VLOOKUP($A158+ROUND((COLUMN()-2)/24,5),АТС!$A$41:$F$784,3)+'Иные услуги '!$C$5+'РСТ РСО-А'!$J$6+'РСТ РСО-А'!$F$9</f>
        <v>3737.7820000000002</v>
      </c>
      <c r="N158" s="118">
        <f>VLOOKUP($A158+ROUND((COLUMN()-2)/24,5),АТС!$A$41:$F$784,3)+'Иные услуги '!$C$5+'РСТ РСО-А'!$J$6+'РСТ РСО-А'!$F$9</f>
        <v>3720.6120000000001</v>
      </c>
      <c r="O158" s="118">
        <f>VLOOKUP($A158+ROUND((COLUMN()-2)/24,5),АТС!$A$41:$F$784,3)+'Иные услуги '!$C$5+'РСТ РСО-А'!$J$6+'РСТ РСО-А'!$F$9</f>
        <v>3725.9720000000002</v>
      </c>
      <c r="P158" s="118">
        <f>VLOOKUP($A158+ROUND((COLUMN()-2)/24,5),АТС!$A$41:$F$784,3)+'Иные услуги '!$C$5+'РСТ РСО-А'!$J$6+'РСТ РСО-А'!$F$9</f>
        <v>3731.3320000000003</v>
      </c>
      <c r="Q158" s="118">
        <f>VLOOKUP($A158+ROUND((COLUMN()-2)/24,5),АТС!$A$41:$F$784,3)+'Иные услуги '!$C$5+'РСТ РСО-А'!$J$6+'РСТ РСО-А'!$F$9</f>
        <v>3736.942</v>
      </c>
      <c r="R158" s="118">
        <f>VLOOKUP($A158+ROUND((COLUMN()-2)/24,5),АТС!$A$41:$F$784,3)+'Иные услуги '!$C$5+'РСТ РСО-А'!$J$6+'РСТ РСО-А'!$F$9</f>
        <v>3742.0120000000002</v>
      </c>
      <c r="S158" s="118">
        <f>VLOOKUP($A158+ROUND((COLUMN()-2)/24,5),АТС!$A$41:$F$784,3)+'Иные услуги '!$C$5+'РСТ РСО-А'!$J$6+'РСТ РСО-А'!$F$9</f>
        <v>3729.1620000000003</v>
      </c>
      <c r="T158" s="118">
        <f>VLOOKUP($A158+ROUND((COLUMN()-2)/24,5),АТС!$A$41:$F$784,3)+'Иные услуги '!$C$5+'РСТ РСО-А'!$J$6+'РСТ РСО-А'!$F$9</f>
        <v>3801.3120000000004</v>
      </c>
      <c r="U158" s="118">
        <f>VLOOKUP($A158+ROUND((COLUMN()-2)/24,5),АТС!$A$41:$F$784,3)+'Иные услуги '!$C$5+'РСТ РСО-А'!$J$6+'РСТ РСО-А'!$F$9</f>
        <v>3708.0320000000002</v>
      </c>
      <c r="V158" s="118">
        <f>VLOOKUP($A158+ROUND((COLUMN()-2)/24,5),АТС!$A$41:$F$784,3)+'Иные услуги '!$C$5+'РСТ РСО-А'!$J$6+'РСТ РСО-А'!$F$9</f>
        <v>3742.7620000000002</v>
      </c>
      <c r="W158" s="118">
        <f>VLOOKUP($A158+ROUND((COLUMN()-2)/24,5),АТС!$A$41:$F$784,3)+'Иные услуги '!$C$5+'РСТ РСО-А'!$J$6+'РСТ РСО-А'!$F$9</f>
        <v>3817.0420000000004</v>
      </c>
      <c r="X158" s="118">
        <f>VLOOKUP($A158+ROUND((COLUMN()-2)/24,5),АТС!$A$41:$F$784,3)+'Иные услуги '!$C$5+'РСТ РСО-А'!$J$6+'РСТ РСО-А'!$F$9</f>
        <v>3619.8320000000003</v>
      </c>
      <c r="Y158" s="118">
        <f>VLOOKUP($A158+ROUND((COLUMN()-2)/24,5),АТС!$A$41:$F$784,3)+'Иные услуги '!$C$5+'РСТ РСО-А'!$J$6+'РСТ РСО-А'!$F$9</f>
        <v>3629.9520000000002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51" t="s">
        <v>35</v>
      </c>
      <c r="B161" s="145" t="s">
        <v>99</v>
      </c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7"/>
    </row>
    <row r="162" spans="1:27" ht="12.75" x14ac:dyDescent="0.2">
      <c r="A162" s="152"/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50"/>
    </row>
    <row r="163" spans="1:27" ht="12.75" customHeight="1" x14ac:dyDescent="0.2">
      <c r="A163" s="152"/>
      <c r="B163" s="156" t="s">
        <v>100</v>
      </c>
      <c r="C163" s="154" t="s">
        <v>101</v>
      </c>
      <c r="D163" s="154" t="s">
        <v>102</v>
      </c>
      <c r="E163" s="154" t="s">
        <v>103</v>
      </c>
      <c r="F163" s="154" t="s">
        <v>104</v>
      </c>
      <c r="G163" s="154" t="s">
        <v>105</v>
      </c>
      <c r="H163" s="154" t="s">
        <v>106</v>
      </c>
      <c r="I163" s="154" t="s">
        <v>107</v>
      </c>
      <c r="J163" s="154" t="s">
        <v>108</v>
      </c>
      <c r="K163" s="154" t="s">
        <v>109</v>
      </c>
      <c r="L163" s="154" t="s">
        <v>110</v>
      </c>
      <c r="M163" s="154" t="s">
        <v>111</v>
      </c>
      <c r="N163" s="158" t="s">
        <v>112</v>
      </c>
      <c r="O163" s="154" t="s">
        <v>113</v>
      </c>
      <c r="P163" s="154" t="s">
        <v>114</v>
      </c>
      <c r="Q163" s="154" t="s">
        <v>115</v>
      </c>
      <c r="R163" s="154" t="s">
        <v>116</v>
      </c>
      <c r="S163" s="154" t="s">
        <v>117</v>
      </c>
      <c r="T163" s="154" t="s">
        <v>118</v>
      </c>
      <c r="U163" s="154" t="s">
        <v>119</v>
      </c>
      <c r="V163" s="154" t="s">
        <v>120</v>
      </c>
      <c r="W163" s="154" t="s">
        <v>121</v>
      </c>
      <c r="X163" s="154" t="s">
        <v>122</v>
      </c>
      <c r="Y163" s="154" t="s">
        <v>123</v>
      </c>
    </row>
    <row r="164" spans="1:27" ht="11.25" customHeight="1" x14ac:dyDescent="0.2">
      <c r="A164" s="153"/>
      <c r="B164" s="157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9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</row>
    <row r="165" spans="1:27" ht="15.75" customHeight="1" x14ac:dyDescent="0.2">
      <c r="A165" s="66">
        <f t="shared" ref="A165:A195" si="5">A128</f>
        <v>43525</v>
      </c>
      <c r="B165" s="91">
        <f>VLOOKUP($A165+ROUND((COLUMN()-2)/24,5),АТС!$A$41:$F$784,3)+'Иные услуги '!$C$5+'РСТ РСО-А'!$J$6+'РСТ РСО-А'!$G$9</f>
        <v>3594.6190000000001</v>
      </c>
      <c r="C165" s="118">
        <f>VLOOKUP($A165+ROUND((COLUMN()-2)/24,5),АТС!$A$41:$F$784,3)+'Иные услуги '!$C$5+'РСТ РСО-А'!$J$6+'РСТ РСО-А'!$G$9</f>
        <v>3655.0190000000002</v>
      </c>
      <c r="D165" s="118">
        <f>VLOOKUP($A165+ROUND((COLUMN()-2)/24,5),АТС!$A$41:$F$784,3)+'Иные услуги '!$C$5+'РСТ РСО-А'!$J$6+'РСТ РСО-А'!$G$9</f>
        <v>3678.4090000000001</v>
      </c>
      <c r="E165" s="118">
        <f>VLOOKUP($A165+ROUND((COLUMN()-2)/24,5),АТС!$A$41:$F$784,3)+'Иные услуги '!$C$5+'РСТ РСО-А'!$J$6+'РСТ РСО-А'!$G$9</f>
        <v>3671.7289999999998</v>
      </c>
      <c r="F165" s="118">
        <f>VLOOKUP($A165+ROUND((COLUMN()-2)/24,5),АТС!$A$41:$F$784,3)+'Иные услуги '!$C$5+'РСТ РСО-А'!$J$6+'РСТ РСО-А'!$G$9</f>
        <v>3685.5590000000002</v>
      </c>
      <c r="G165" s="118">
        <f>VLOOKUP($A165+ROUND((COLUMN()-2)/24,5),АТС!$A$41:$F$784,3)+'Иные услуги '!$C$5+'РСТ РСО-А'!$J$6+'РСТ РСО-А'!$G$9</f>
        <v>3661.4589999999998</v>
      </c>
      <c r="H165" s="118">
        <f>VLOOKUP($A165+ROUND((COLUMN()-2)/24,5),АТС!$A$41:$F$784,3)+'Иные услуги '!$C$5+'РСТ РСО-А'!$J$6+'РСТ РСО-А'!$G$9</f>
        <v>3636.2089999999998</v>
      </c>
      <c r="I165" s="118">
        <f>VLOOKUP($A165+ROUND((COLUMN()-2)/24,5),АТС!$A$41:$F$784,3)+'Иные услуги '!$C$5+'РСТ РСО-А'!$J$6+'РСТ РСО-А'!$G$9</f>
        <v>3529.4389999999999</v>
      </c>
      <c r="J165" s="118">
        <f>VLOOKUP($A165+ROUND((COLUMN()-2)/24,5),АТС!$A$41:$F$784,3)+'Иные услуги '!$C$5+'РСТ РСО-А'!$J$6+'РСТ РСО-А'!$G$9</f>
        <v>3600.3389999999999</v>
      </c>
      <c r="K165" s="118">
        <f>VLOOKUP($A165+ROUND((COLUMN()-2)/24,5),АТС!$A$41:$F$784,3)+'Иные услуги '!$C$5+'РСТ РСО-А'!$J$6+'РСТ РСО-А'!$G$9</f>
        <v>3524.2690000000002</v>
      </c>
      <c r="L165" s="118">
        <f>VLOOKUP($A165+ROUND((COLUMN()-2)/24,5),АТС!$A$41:$F$784,3)+'Иные услуги '!$C$5+'РСТ РСО-А'!$J$6+'РСТ РСО-А'!$G$9</f>
        <v>3518.8289999999997</v>
      </c>
      <c r="M165" s="118">
        <f>VLOOKUP($A165+ROUND((COLUMN()-2)/24,5),АТС!$A$41:$F$784,3)+'Иные услуги '!$C$5+'РСТ РСО-А'!$J$6+'РСТ РСО-А'!$G$9</f>
        <v>3517.8289999999997</v>
      </c>
      <c r="N165" s="118">
        <f>VLOOKUP($A165+ROUND((COLUMN()-2)/24,5),АТС!$A$41:$F$784,3)+'Иные услуги '!$C$5+'РСТ РСО-А'!$J$6+'РСТ РСО-А'!$G$9</f>
        <v>3526.7089999999998</v>
      </c>
      <c r="O165" s="118">
        <f>VLOOKUP($A165+ROUND((COLUMN()-2)/24,5),АТС!$A$41:$F$784,3)+'Иные услуги '!$C$5+'РСТ РСО-А'!$J$6+'РСТ РСО-А'!$G$9</f>
        <v>3554.6289999999999</v>
      </c>
      <c r="P165" s="118">
        <f>VLOOKUP($A165+ROUND((COLUMN()-2)/24,5),АТС!$A$41:$F$784,3)+'Иные услуги '!$C$5+'РСТ РСО-А'!$J$6+'РСТ РСО-А'!$G$9</f>
        <v>3517.779</v>
      </c>
      <c r="Q165" s="118">
        <f>VLOOKUP($A165+ROUND((COLUMN()-2)/24,5),АТС!$A$41:$F$784,3)+'Иные услуги '!$C$5+'РСТ РСО-А'!$J$6+'РСТ РСО-А'!$G$9</f>
        <v>3517.8289999999997</v>
      </c>
      <c r="R165" s="118">
        <f>VLOOKUP($A165+ROUND((COLUMN()-2)/24,5),АТС!$A$41:$F$784,3)+'Иные услуги '!$C$5+'РСТ РСО-А'!$J$6+'РСТ РСО-А'!$G$9</f>
        <v>3518.1289999999999</v>
      </c>
      <c r="S165" s="118">
        <f>VLOOKUP($A165+ROUND((COLUMN()-2)/24,5),АТС!$A$41:$F$784,3)+'Иные услуги '!$C$5+'РСТ РСО-А'!$J$6+'РСТ РСО-А'!$G$9</f>
        <v>3518.7489999999998</v>
      </c>
      <c r="T165" s="118">
        <f>VLOOKUP($A165+ROUND((COLUMN()-2)/24,5),АТС!$A$41:$F$784,3)+'Иные услуги '!$C$5+'РСТ РСО-А'!$J$6+'РСТ РСО-А'!$G$9</f>
        <v>3535.6390000000001</v>
      </c>
      <c r="U165" s="118">
        <f>VLOOKUP($A165+ROUND((COLUMN()-2)/24,5),АТС!$A$41:$F$784,3)+'Иные услуги '!$C$5+'РСТ РСО-А'!$J$6+'РСТ РСО-А'!$G$9</f>
        <v>3556.0789999999997</v>
      </c>
      <c r="V165" s="118">
        <f>VLOOKUP($A165+ROUND((COLUMN()-2)/24,5),АТС!$A$41:$F$784,3)+'Иные услуги '!$C$5+'РСТ РСО-А'!$J$6+'РСТ РСО-А'!$G$9</f>
        <v>3566.319</v>
      </c>
      <c r="W165" s="118">
        <f>VLOOKUP($A165+ROUND((COLUMN()-2)/24,5),АТС!$A$41:$F$784,3)+'Иные услуги '!$C$5+'РСТ РСО-А'!$J$6+'РСТ РСО-А'!$G$9</f>
        <v>3624.3090000000002</v>
      </c>
      <c r="X165" s="118">
        <f>VLOOKUP($A165+ROUND((COLUMN()-2)/24,5),АТС!$A$41:$F$784,3)+'Иные услуги '!$C$5+'РСТ РСО-А'!$J$6+'РСТ РСО-А'!$G$9</f>
        <v>3548.8989999999999</v>
      </c>
      <c r="Y165" s="118">
        <f>VLOOKUP($A165+ROUND((COLUMN()-2)/24,5),АТС!$A$41:$F$784,3)+'Иные услуги '!$C$5+'РСТ РСО-А'!$J$6+'РСТ РСО-А'!$G$9</f>
        <v>3508.2489999999998</v>
      </c>
      <c r="AA165" s="67"/>
    </row>
    <row r="166" spans="1:27" x14ac:dyDescent="0.2">
      <c r="A166" s="66">
        <f t="shared" si="5"/>
        <v>43526</v>
      </c>
      <c r="B166" s="118">
        <f>VLOOKUP($A166+ROUND((COLUMN()-2)/24,5),АТС!$A$41:$F$784,3)+'Иные услуги '!$C$5+'РСТ РСО-А'!$J$6+'РСТ РСО-А'!$G$9</f>
        <v>3599.3090000000002</v>
      </c>
      <c r="C166" s="118">
        <f>VLOOKUP($A166+ROUND((COLUMN()-2)/24,5),АТС!$A$41:$F$784,3)+'Иные услуги '!$C$5+'РСТ РСО-А'!$J$6+'РСТ РСО-А'!$G$9</f>
        <v>3657.6489999999999</v>
      </c>
      <c r="D166" s="118">
        <f>VLOOKUP($A166+ROUND((COLUMN()-2)/24,5),АТС!$A$41:$F$784,3)+'Иные услуги '!$C$5+'РСТ РСО-А'!$J$6+'РСТ РСО-А'!$G$9</f>
        <v>3681.8890000000001</v>
      </c>
      <c r="E166" s="118">
        <f>VLOOKUP($A166+ROUND((COLUMN()-2)/24,5),АТС!$A$41:$F$784,3)+'Иные услуги '!$C$5+'РСТ РСО-А'!$J$6+'РСТ РСО-А'!$G$9</f>
        <v>3672.989</v>
      </c>
      <c r="F166" s="118">
        <f>VLOOKUP($A166+ROUND((COLUMN()-2)/24,5),АТС!$A$41:$F$784,3)+'Иные услуги '!$C$5+'РСТ РСО-А'!$J$6+'РСТ РСО-А'!$G$9</f>
        <v>3685.8090000000002</v>
      </c>
      <c r="G166" s="118">
        <f>VLOOKUP($A166+ROUND((COLUMN()-2)/24,5),АТС!$A$41:$F$784,3)+'Иные услуги '!$C$5+'РСТ РСО-А'!$J$6+'РСТ РСО-А'!$G$9</f>
        <v>3661.239</v>
      </c>
      <c r="H166" s="118">
        <f>VLOOKUP($A166+ROUND((COLUMN()-2)/24,5),АТС!$A$41:$F$784,3)+'Иные услуги '!$C$5+'РСТ РСО-А'!$J$6+'РСТ РСО-А'!$G$9</f>
        <v>3718.8690000000001</v>
      </c>
      <c r="I166" s="118">
        <f>VLOOKUP($A166+ROUND((COLUMN()-2)/24,5),АТС!$A$41:$F$784,3)+'Иные услуги '!$C$5+'РСТ РСО-А'!$J$6+'РСТ РСО-А'!$G$9</f>
        <v>3637.6289999999999</v>
      </c>
      <c r="J166" s="118">
        <f>VLOOKUP($A166+ROUND((COLUMN()-2)/24,5),АТС!$A$41:$F$784,3)+'Иные услуги '!$C$5+'РСТ РСО-А'!$J$6+'РСТ РСО-А'!$G$9</f>
        <v>3728.5590000000002</v>
      </c>
      <c r="K166" s="118">
        <f>VLOOKUP($A166+ROUND((COLUMN()-2)/24,5),АТС!$A$41:$F$784,3)+'Иные услуги '!$C$5+'РСТ РСО-А'!$J$6+'РСТ РСО-А'!$G$9</f>
        <v>3606.299</v>
      </c>
      <c r="L166" s="118">
        <f>VLOOKUP($A166+ROUND((COLUMN()-2)/24,5),АТС!$A$41:$F$784,3)+'Иные услуги '!$C$5+'РСТ РСО-А'!$J$6+'РСТ РСО-А'!$G$9</f>
        <v>3580.3890000000001</v>
      </c>
      <c r="M166" s="118">
        <f>VLOOKUP($A166+ROUND((COLUMN()-2)/24,5),АТС!$A$41:$F$784,3)+'Иные услуги '!$C$5+'РСТ РСО-А'!$J$6+'РСТ РСО-А'!$G$9</f>
        <v>3580.2289999999998</v>
      </c>
      <c r="N166" s="118">
        <f>VLOOKUP($A166+ROUND((COLUMN()-2)/24,5),АТС!$A$41:$F$784,3)+'Иные услуги '!$C$5+'РСТ РСО-А'!$J$6+'РСТ РСО-А'!$G$9</f>
        <v>3580.1289999999999</v>
      </c>
      <c r="O166" s="118">
        <f>VLOOKUP($A166+ROUND((COLUMN()-2)/24,5),АТС!$A$41:$F$784,3)+'Иные услуги '!$C$5+'РСТ РСО-А'!$J$6+'РСТ РСО-А'!$G$9</f>
        <v>3606.299</v>
      </c>
      <c r="P166" s="118">
        <f>VLOOKUP($A166+ROUND((COLUMN()-2)/24,5),АТС!$A$41:$F$784,3)+'Иные услуги '!$C$5+'РСТ РСО-А'!$J$6+'РСТ РСО-А'!$G$9</f>
        <v>3605.9690000000001</v>
      </c>
      <c r="Q166" s="118">
        <f>VLOOKUP($A166+ROUND((COLUMN()-2)/24,5),АТС!$A$41:$F$784,3)+'Иные услуги '!$C$5+'РСТ РСО-А'!$J$6+'РСТ РСО-А'!$G$9</f>
        <v>3605.069</v>
      </c>
      <c r="R166" s="118">
        <f>VLOOKUP($A166+ROUND((COLUMN()-2)/24,5),АТС!$A$41:$F$784,3)+'Иные услуги '!$C$5+'РСТ РСО-А'!$J$6+'РСТ РСО-А'!$G$9</f>
        <v>3605.069</v>
      </c>
      <c r="S166" s="118">
        <f>VLOOKUP($A166+ROUND((COLUMN()-2)/24,5),АТС!$A$41:$F$784,3)+'Иные услуги '!$C$5+'РСТ РСО-А'!$J$6+'РСТ РСО-А'!$G$9</f>
        <v>3557.2889999999998</v>
      </c>
      <c r="T166" s="118">
        <f>VLOOKUP($A166+ROUND((COLUMN()-2)/24,5),АТС!$A$41:$F$784,3)+'Иные услуги '!$C$5+'РСТ РСО-А'!$J$6+'РСТ РСО-А'!$G$9</f>
        <v>3545.319</v>
      </c>
      <c r="U166" s="118">
        <f>VLOOKUP($A166+ROUND((COLUMN()-2)/24,5),АТС!$A$41:$F$784,3)+'Иные услуги '!$C$5+'РСТ РСО-А'!$J$6+'РСТ РСО-А'!$G$9</f>
        <v>3550.2089999999998</v>
      </c>
      <c r="V166" s="118">
        <f>VLOOKUP($A166+ROUND((COLUMN()-2)/24,5),АТС!$A$41:$F$784,3)+'Иные услуги '!$C$5+'РСТ РСО-А'!$J$6+'РСТ РСО-А'!$G$9</f>
        <v>3564.569</v>
      </c>
      <c r="W166" s="118">
        <f>VLOOKUP($A166+ROUND((COLUMN()-2)/24,5),АТС!$A$41:$F$784,3)+'Иные услуги '!$C$5+'РСТ РСО-А'!$J$6+'РСТ РСО-А'!$G$9</f>
        <v>3624.4290000000001</v>
      </c>
      <c r="X166" s="118">
        <f>VLOOKUP($A166+ROUND((COLUMN()-2)/24,5),АТС!$A$41:$F$784,3)+'Иные услуги '!$C$5+'РСТ РСО-А'!$J$6+'РСТ РСО-А'!$G$9</f>
        <v>3549.1289999999999</v>
      </c>
      <c r="Y166" s="118">
        <f>VLOOKUP($A166+ROUND((COLUMN()-2)/24,5),АТС!$A$41:$F$784,3)+'Иные услуги '!$C$5+'РСТ РСО-А'!$J$6+'РСТ РСО-А'!$G$9</f>
        <v>3509.9189999999999</v>
      </c>
    </row>
    <row r="167" spans="1:27" x14ac:dyDescent="0.2">
      <c r="A167" s="66">
        <f t="shared" si="5"/>
        <v>43527</v>
      </c>
      <c r="B167" s="118">
        <f>VLOOKUP($A167+ROUND((COLUMN()-2)/24,5),АТС!$A$41:$F$784,3)+'Иные услуги '!$C$5+'РСТ РСО-А'!$J$6+'РСТ РСО-А'!$G$9</f>
        <v>3598.7889999999998</v>
      </c>
      <c r="C167" s="118">
        <f>VLOOKUP($A167+ROUND((COLUMN()-2)/24,5),АТС!$A$41:$F$784,3)+'Иные услуги '!$C$5+'РСТ РСО-А'!$J$6+'РСТ РСО-А'!$G$9</f>
        <v>3654.9389999999999</v>
      </c>
      <c r="D167" s="118">
        <f>VLOOKUP($A167+ROUND((COLUMN()-2)/24,5),АТС!$A$41:$F$784,3)+'Иные услуги '!$C$5+'РСТ РСО-А'!$J$6+'РСТ РСО-А'!$G$9</f>
        <v>3678.8490000000002</v>
      </c>
      <c r="E167" s="118">
        <f>VLOOKUP($A167+ROUND((COLUMN()-2)/24,5),АТС!$A$41:$F$784,3)+'Иные услуги '!$C$5+'РСТ РСО-А'!$J$6+'РСТ РСО-А'!$G$9</f>
        <v>3683.9989999999998</v>
      </c>
      <c r="F167" s="118">
        <f>VLOOKUP($A167+ROUND((COLUMN()-2)/24,5),АТС!$A$41:$F$784,3)+'Иные услуги '!$C$5+'РСТ РСО-А'!$J$6+'РСТ РСО-А'!$G$9</f>
        <v>3684.8589999999999</v>
      </c>
      <c r="G167" s="118">
        <f>VLOOKUP($A167+ROUND((COLUMN()-2)/24,5),АТС!$A$41:$F$784,3)+'Иные услуги '!$C$5+'РСТ РСО-А'!$J$6+'РСТ РСО-А'!$G$9</f>
        <v>3686.4490000000001</v>
      </c>
      <c r="H167" s="118">
        <f>VLOOKUP($A167+ROUND((COLUMN()-2)/24,5),АТС!$A$41:$F$784,3)+'Иные услуги '!$C$5+'РСТ РСО-А'!$J$6+'РСТ РСО-А'!$G$9</f>
        <v>3715.569</v>
      </c>
      <c r="I167" s="118">
        <f>VLOOKUP($A167+ROUND((COLUMN()-2)/24,5),АТС!$A$41:$F$784,3)+'Иные услуги '!$C$5+'РСТ РСО-А'!$J$6+'РСТ РСО-А'!$G$9</f>
        <v>3673.8690000000001</v>
      </c>
      <c r="J167" s="118">
        <f>VLOOKUP($A167+ROUND((COLUMN()-2)/24,5),АТС!$A$41:$F$784,3)+'Иные услуги '!$C$5+'РСТ РСО-А'!$J$6+'РСТ РСО-А'!$G$9</f>
        <v>3764.2089999999998</v>
      </c>
      <c r="K167" s="118">
        <f>VLOOKUP($A167+ROUND((COLUMN()-2)/24,5),АТС!$A$41:$F$784,3)+'Иные услуги '!$C$5+'РСТ РСО-А'!$J$6+'РСТ РСО-А'!$G$9</f>
        <v>3665.1889999999999</v>
      </c>
      <c r="L167" s="118">
        <f>VLOOKUP($A167+ROUND((COLUMN()-2)/24,5),АТС!$A$41:$F$784,3)+'Иные услуги '!$C$5+'РСТ РСО-А'!$J$6+'РСТ РСО-А'!$G$9</f>
        <v>3607.8289999999997</v>
      </c>
      <c r="M167" s="118">
        <f>VLOOKUP($A167+ROUND((COLUMN()-2)/24,5),АТС!$A$41:$F$784,3)+'Иные услуги '!$C$5+'РСТ РСО-А'!$J$6+'РСТ РСО-А'!$G$9</f>
        <v>3607.6190000000001</v>
      </c>
      <c r="N167" s="118">
        <f>VLOOKUP($A167+ROUND((COLUMN()-2)/24,5),АТС!$A$41:$F$784,3)+'Иные услуги '!$C$5+'РСТ РСО-А'!$J$6+'РСТ РСО-А'!$G$9</f>
        <v>3607.0889999999999</v>
      </c>
      <c r="O167" s="118">
        <f>VLOOKUP($A167+ROUND((COLUMN()-2)/24,5),АТС!$A$41:$F$784,3)+'Иные услуги '!$C$5+'РСТ РСО-А'!$J$6+'РСТ РСО-А'!$G$9</f>
        <v>3607.1590000000001</v>
      </c>
      <c r="P167" s="118">
        <f>VLOOKUP($A167+ROUND((COLUMN()-2)/24,5),АТС!$A$41:$F$784,3)+'Иные услуги '!$C$5+'РСТ РСО-А'!$J$6+'РСТ РСО-А'!$G$9</f>
        <v>3607.009</v>
      </c>
      <c r="Q167" s="118">
        <f>VLOOKUP($A167+ROUND((COLUMN()-2)/24,5),АТС!$A$41:$F$784,3)+'Иные услуги '!$C$5+'РСТ РСО-А'!$J$6+'РСТ РСО-А'!$G$9</f>
        <v>3606.2190000000001</v>
      </c>
      <c r="R167" s="118">
        <f>VLOOKUP($A167+ROUND((COLUMN()-2)/24,5),АТС!$A$41:$F$784,3)+'Иные услуги '!$C$5+'РСТ РСО-А'!$J$6+'РСТ РСО-А'!$G$9</f>
        <v>3606.3589999999999</v>
      </c>
      <c r="S167" s="118">
        <f>VLOOKUP($A167+ROUND((COLUMN()-2)/24,5),АТС!$A$41:$F$784,3)+'Иные услуги '!$C$5+'РСТ РСО-А'!$J$6+'РСТ РСО-А'!$G$9</f>
        <v>3559.4090000000001</v>
      </c>
      <c r="T167" s="118">
        <f>VLOOKUP($A167+ROUND((COLUMN()-2)/24,5),АТС!$A$41:$F$784,3)+'Иные услуги '!$C$5+'РСТ РСО-А'!$J$6+'РСТ РСО-А'!$G$9</f>
        <v>3564.5789999999997</v>
      </c>
      <c r="U167" s="118">
        <f>VLOOKUP($A167+ROUND((COLUMN()-2)/24,5),АТС!$A$41:$F$784,3)+'Иные услуги '!$C$5+'РСТ РСО-А'!$J$6+'РСТ РСО-А'!$G$9</f>
        <v>3552.239</v>
      </c>
      <c r="V167" s="118">
        <f>VLOOKUP($A167+ROUND((COLUMN()-2)/24,5),АТС!$A$41:$F$784,3)+'Иные услуги '!$C$5+'РСТ РСО-А'!$J$6+'РСТ РСО-А'!$G$9</f>
        <v>3566.5990000000002</v>
      </c>
      <c r="W167" s="118">
        <f>VLOOKUP($A167+ROUND((COLUMN()-2)/24,5),АТС!$A$41:$F$784,3)+'Иные услуги '!$C$5+'РСТ РСО-А'!$J$6+'РСТ РСО-А'!$G$9</f>
        <v>3624.9789999999998</v>
      </c>
      <c r="X167" s="118">
        <f>VLOOKUP($A167+ROUND((COLUMN()-2)/24,5),АТС!$A$41:$F$784,3)+'Иные услуги '!$C$5+'РСТ РСО-А'!$J$6+'РСТ РСО-А'!$G$9</f>
        <v>3548.509</v>
      </c>
      <c r="Y167" s="118">
        <f>VLOOKUP($A167+ROUND((COLUMN()-2)/24,5),АТС!$A$41:$F$784,3)+'Иные услуги '!$C$5+'РСТ РСО-А'!$J$6+'РСТ РСО-А'!$G$9</f>
        <v>3510.069</v>
      </c>
    </row>
    <row r="168" spans="1:27" x14ac:dyDescent="0.2">
      <c r="A168" s="66">
        <f t="shared" si="5"/>
        <v>43528</v>
      </c>
      <c r="B168" s="118">
        <f>VLOOKUP($A168+ROUND((COLUMN()-2)/24,5),АТС!$A$41:$F$784,3)+'Иные услуги '!$C$5+'РСТ РСО-А'!$J$6+'РСТ РСО-А'!$G$9</f>
        <v>3599.6289999999999</v>
      </c>
      <c r="C168" s="118">
        <f>VLOOKUP($A168+ROUND((COLUMN()-2)/24,5),АТС!$A$41:$F$784,3)+'Иные услуги '!$C$5+'РСТ РСО-А'!$J$6+'РСТ РСО-А'!$G$9</f>
        <v>3654.6289999999999</v>
      </c>
      <c r="D168" s="118">
        <f>VLOOKUP($A168+ROUND((COLUMN()-2)/24,5),АТС!$A$41:$F$784,3)+'Иные услуги '!$C$5+'РСТ РСО-А'!$J$6+'РСТ РСО-А'!$G$9</f>
        <v>3678.9189999999999</v>
      </c>
      <c r="E168" s="118">
        <f>VLOOKUP($A168+ROUND((COLUMN()-2)/24,5),АТС!$A$41:$F$784,3)+'Иные услуги '!$C$5+'РСТ РСО-А'!$J$6+'РСТ РСО-А'!$G$9</f>
        <v>3672.1689999999999</v>
      </c>
      <c r="F168" s="118">
        <f>VLOOKUP($A168+ROUND((COLUMN()-2)/24,5),АТС!$A$41:$F$784,3)+'Иные услуги '!$C$5+'РСТ РСО-А'!$J$6+'РСТ РСО-А'!$G$9</f>
        <v>3685.8589999999999</v>
      </c>
      <c r="G168" s="118">
        <f>VLOOKUP($A168+ROUND((COLUMN()-2)/24,5),АТС!$A$41:$F$784,3)+'Иные услуги '!$C$5+'РСТ РСО-А'!$J$6+'РСТ РСО-А'!$G$9</f>
        <v>3662.2289999999998</v>
      </c>
      <c r="H168" s="118">
        <f>VLOOKUP($A168+ROUND((COLUMN()-2)/24,5),АТС!$A$41:$F$784,3)+'Иные услуги '!$C$5+'РСТ РСО-А'!$J$6+'РСТ РСО-А'!$G$9</f>
        <v>3639.319</v>
      </c>
      <c r="I168" s="118">
        <f>VLOOKUP($A168+ROUND((COLUMN()-2)/24,5),АТС!$A$41:$F$784,3)+'Иные услуги '!$C$5+'РСТ РСО-А'!$J$6+'РСТ РСО-А'!$G$9</f>
        <v>3534.7089999999998</v>
      </c>
      <c r="J168" s="118">
        <f>VLOOKUP($A168+ROUND((COLUMN()-2)/24,5),АТС!$A$41:$F$784,3)+'Иные услуги '!$C$5+'РСТ РСО-А'!$J$6+'РСТ РСО-А'!$G$9</f>
        <v>3568.0990000000002</v>
      </c>
      <c r="K168" s="118">
        <f>VLOOKUP($A168+ROUND((COLUMN()-2)/24,5),АТС!$A$41:$F$784,3)+'Иные услуги '!$C$5+'РСТ РСО-А'!$J$6+'РСТ РСО-А'!$G$9</f>
        <v>3512.2089999999998</v>
      </c>
      <c r="L168" s="118">
        <f>VLOOKUP($A168+ROUND((COLUMN()-2)/24,5),АТС!$A$41:$F$784,3)+'Иные услуги '!$C$5+'РСТ РСО-А'!$J$6+'РСТ РСО-А'!$G$9</f>
        <v>3508.8490000000002</v>
      </c>
      <c r="M168" s="118">
        <f>VLOOKUP($A168+ROUND((COLUMN()-2)/24,5),АТС!$A$41:$F$784,3)+'Иные услуги '!$C$5+'РСТ РСО-А'!$J$6+'РСТ РСО-А'!$G$9</f>
        <v>3506.8490000000002</v>
      </c>
      <c r="N168" s="118">
        <f>VLOOKUP($A168+ROUND((COLUMN()-2)/24,5),АТС!$A$41:$F$784,3)+'Иные услуги '!$C$5+'РСТ РСО-А'!$J$6+'РСТ РСО-А'!$G$9</f>
        <v>3514.7489999999998</v>
      </c>
      <c r="O168" s="118">
        <f>VLOOKUP($A168+ROUND((COLUMN()-2)/24,5),АТС!$A$41:$F$784,3)+'Иные услуги '!$C$5+'РСТ РСО-А'!$J$6+'РСТ РСО-А'!$G$9</f>
        <v>3542.009</v>
      </c>
      <c r="P168" s="118">
        <f>VLOOKUP($A168+ROUND((COLUMN()-2)/24,5),АТС!$A$41:$F$784,3)+'Иные услуги '!$C$5+'РСТ РСО-А'!$J$6+'РСТ РСО-А'!$G$9</f>
        <v>3505.9389999999999</v>
      </c>
      <c r="Q168" s="118">
        <f>VLOOKUP($A168+ROUND((COLUMN()-2)/24,5),АТС!$A$41:$F$784,3)+'Иные услуги '!$C$5+'РСТ РСО-А'!$J$6+'РСТ РСО-А'!$G$9</f>
        <v>3505.7289999999998</v>
      </c>
      <c r="R168" s="118">
        <f>VLOOKUP($A168+ROUND((COLUMN()-2)/24,5),АТС!$A$41:$F$784,3)+'Иные услуги '!$C$5+'РСТ РСО-А'!$J$6+'РСТ РСО-А'!$G$9</f>
        <v>3505.2889999999998</v>
      </c>
      <c r="S168" s="118">
        <f>VLOOKUP($A168+ROUND((COLUMN()-2)/24,5),АТС!$A$41:$F$784,3)+'Иные услуги '!$C$5+'РСТ РСО-А'!$J$6+'РСТ РСО-А'!$G$9</f>
        <v>3503.5990000000002</v>
      </c>
      <c r="T168" s="118">
        <f>VLOOKUP($A168+ROUND((COLUMN()-2)/24,5),АТС!$A$41:$F$784,3)+'Иные услуги '!$C$5+'РСТ РСО-А'!$J$6+'РСТ РСО-А'!$G$9</f>
        <v>3515.9690000000001</v>
      </c>
      <c r="U168" s="118">
        <f>VLOOKUP($A168+ROUND((COLUMN()-2)/24,5),АТС!$A$41:$F$784,3)+'Иные услуги '!$C$5+'РСТ РСО-А'!$J$6+'РСТ РСО-А'!$G$9</f>
        <v>3534.6089999999999</v>
      </c>
      <c r="V168" s="118">
        <f>VLOOKUP($A168+ROUND((COLUMN()-2)/24,5),АТС!$A$41:$F$784,3)+'Иные услуги '!$C$5+'РСТ РСО-А'!$J$6+'РСТ РСО-А'!$G$9</f>
        <v>3548.5789999999997</v>
      </c>
      <c r="W168" s="118">
        <f>VLOOKUP($A168+ROUND((COLUMN()-2)/24,5),АТС!$A$41:$F$784,3)+'Иные услуги '!$C$5+'РСТ РСО-А'!$J$6+'РСТ РСО-А'!$G$9</f>
        <v>3603.8789999999999</v>
      </c>
      <c r="X168" s="118">
        <f>VLOOKUP($A168+ROUND((COLUMN()-2)/24,5),АТС!$A$41:$F$784,3)+'Иные услуги '!$C$5+'РСТ РСО-А'!$J$6+'РСТ РСО-А'!$G$9</f>
        <v>3542.6489999999999</v>
      </c>
      <c r="Y168" s="118">
        <f>VLOOKUP($A168+ROUND((COLUMN()-2)/24,5),АТС!$A$41:$F$784,3)+'Иные услуги '!$C$5+'РСТ РСО-А'!$J$6+'РСТ РСО-А'!$G$9</f>
        <v>3496.7889999999998</v>
      </c>
    </row>
    <row r="169" spans="1:27" x14ac:dyDescent="0.2">
      <c r="A169" s="66">
        <f t="shared" si="5"/>
        <v>43529</v>
      </c>
      <c r="B169" s="118">
        <f>VLOOKUP($A169+ROUND((COLUMN()-2)/24,5),АТС!$A$41:$F$784,3)+'Иные услуги '!$C$5+'РСТ РСО-А'!$J$6+'РСТ РСО-А'!$G$9</f>
        <v>3578.7690000000002</v>
      </c>
      <c r="C169" s="118">
        <f>VLOOKUP($A169+ROUND((COLUMN()-2)/24,5),АТС!$A$41:$F$784,3)+'Иные услуги '!$C$5+'РСТ РСО-А'!$J$6+'РСТ РСО-А'!$G$9</f>
        <v>3637.1790000000001</v>
      </c>
      <c r="D169" s="118">
        <f>VLOOKUP($A169+ROUND((COLUMN()-2)/24,5),АТС!$A$41:$F$784,3)+'Иные услуги '!$C$5+'РСТ РСО-А'!$J$6+'РСТ РСО-А'!$G$9</f>
        <v>3659.779</v>
      </c>
      <c r="E169" s="118">
        <f>VLOOKUP($A169+ROUND((COLUMN()-2)/24,5),АТС!$A$41:$F$784,3)+'Иные услуги '!$C$5+'РСТ РСО-А'!$J$6+'РСТ РСО-А'!$G$9</f>
        <v>3653.3789999999999</v>
      </c>
      <c r="F169" s="118">
        <f>VLOOKUP($A169+ROUND((COLUMN()-2)/24,5),АТС!$A$41:$F$784,3)+'Иные услуги '!$C$5+'РСТ РСО-А'!$J$6+'РСТ РСО-А'!$G$9</f>
        <v>3666.4690000000001</v>
      </c>
      <c r="G169" s="118">
        <f>VLOOKUP($A169+ROUND((COLUMN()-2)/24,5),АТС!$A$41:$F$784,3)+'Иные услуги '!$C$5+'РСТ РСО-А'!$J$6+'РСТ РСО-А'!$G$9</f>
        <v>3643.9290000000001</v>
      </c>
      <c r="H169" s="118">
        <f>VLOOKUP($A169+ROUND((COLUMN()-2)/24,5),АТС!$A$41:$F$784,3)+'Иные услуги '!$C$5+'РСТ РСО-А'!$J$6+'РСТ РСО-А'!$G$9</f>
        <v>3614.5990000000002</v>
      </c>
      <c r="I169" s="118">
        <f>VLOOKUP($A169+ROUND((COLUMN()-2)/24,5),АТС!$A$41:$F$784,3)+'Иные услуги '!$C$5+'РСТ РСО-А'!$J$6+'РСТ РСО-А'!$G$9</f>
        <v>3518.1889999999999</v>
      </c>
      <c r="J169" s="118">
        <f>VLOOKUP($A169+ROUND((COLUMN()-2)/24,5),АТС!$A$41:$F$784,3)+'Иные услуги '!$C$5+'РСТ РСО-А'!$J$6+'РСТ РСО-А'!$G$9</f>
        <v>3566.4989999999998</v>
      </c>
      <c r="K169" s="118">
        <f>VLOOKUP($A169+ROUND((COLUMN()-2)/24,5),АТС!$A$41:$F$784,3)+'Иные услуги '!$C$5+'РСТ РСО-А'!$J$6+'РСТ РСО-А'!$G$9</f>
        <v>3511.6790000000001</v>
      </c>
      <c r="L169" s="118">
        <f>VLOOKUP($A169+ROUND((COLUMN()-2)/24,5),АТС!$A$41:$F$784,3)+'Иные услуги '!$C$5+'РСТ РСО-А'!$J$6+'РСТ РСО-А'!$G$9</f>
        <v>3507.069</v>
      </c>
      <c r="M169" s="118">
        <f>VLOOKUP($A169+ROUND((COLUMN()-2)/24,5),АТС!$A$41:$F$784,3)+'Иные услуги '!$C$5+'РСТ РСО-А'!$J$6+'РСТ РСО-А'!$G$9</f>
        <v>3508.299</v>
      </c>
      <c r="N169" s="118">
        <f>VLOOKUP($A169+ROUND((COLUMN()-2)/24,5),АТС!$A$41:$F$784,3)+'Иные услуги '!$C$5+'РСТ РСО-А'!$J$6+'РСТ РСО-А'!$G$9</f>
        <v>3516.029</v>
      </c>
      <c r="O169" s="118">
        <f>VLOOKUP($A169+ROUND((COLUMN()-2)/24,5),АТС!$A$41:$F$784,3)+'Иные услуги '!$C$5+'РСТ РСО-А'!$J$6+'РСТ РСО-А'!$G$9</f>
        <v>3542.779</v>
      </c>
      <c r="P169" s="118">
        <f>VLOOKUP($A169+ROUND((COLUMN()-2)/24,5),АТС!$A$41:$F$784,3)+'Иные услуги '!$C$5+'РСТ РСО-А'!$J$6+'РСТ РСО-А'!$G$9</f>
        <v>3505.3589999999999</v>
      </c>
      <c r="Q169" s="118">
        <f>VLOOKUP($A169+ROUND((COLUMN()-2)/24,5),АТС!$A$41:$F$784,3)+'Иные услуги '!$C$5+'РСТ РСО-А'!$J$6+'РСТ РСО-А'!$G$9</f>
        <v>3505.2089999999998</v>
      </c>
      <c r="R169" s="118">
        <f>VLOOKUP($A169+ROUND((COLUMN()-2)/24,5),АТС!$A$41:$F$784,3)+'Иные услуги '!$C$5+'РСТ РСО-А'!$J$6+'РСТ РСО-А'!$G$9</f>
        <v>3504.6689999999999</v>
      </c>
      <c r="S169" s="118">
        <f>VLOOKUP($A169+ROUND((COLUMN()-2)/24,5),АТС!$A$41:$F$784,3)+'Иные услуги '!$C$5+'РСТ РСО-А'!$J$6+'РСТ РСО-А'!$G$9</f>
        <v>3503.3690000000001</v>
      </c>
      <c r="T169" s="118">
        <f>VLOOKUP($A169+ROUND((COLUMN()-2)/24,5),АТС!$A$41:$F$784,3)+'Иные услуги '!$C$5+'РСТ РСО-А'!$J$6+'РСТ РСО-А'!$G$9</f>
        <v>3519.3690000000001</v>
      </c>
      <c r="U169" s="118">
        <f>VLOOKUP($A169+ROUND((COLUMN()-2)/24,5),АТС!$A$41:$F$784,3)+'Иные услуги '!$C$5+'РСТ РСО-А'!$J$6+'РСТ РСО-А'!$G$9</f>
        <v>3535.299</v>
      </c>
      <c r="V169" s="118">
        <f>VLOOKUP($A169+ROUND((COLUMN()-2)/24,5),АТС!$A$41:$F$784,3)+'Иные услуги '!$C$5+'РСТ РСО-А'!$J$6+'РСТ РСО-А'!$G$9</f>
        <v>3548.8589999999999</v>
      </c>
      <c r="W169" s="118">
        <f>VLOOKUP($A169+ROUND((COLUMN()-2)/24,5),АТС!$A$41:$F$784,3)+'Иные услуги '!$C$5+'РСТ РСО-А'!$J$6+'РСТ РСО-А'!$G$9</f>
        <v>3605.0389999999998</v>
      </c>
      <c r="X169" s="118">
        <f>VLOOKUP($A169+ROUND((COLUMN()-2)/24,5),АТС!$A$41:$F$784,3)+'Иные услуги '!$C$5+'РСТ РСО-А'!$J$6+'РСТ РСО-А'!$G$9</f>
        <v>3538.489</v>
      </c>
      <c r="Y169" s="118">
        <f>VLOOKUP($A169+ROUND((COLUMN()-2)/24,5),АТС!$A$41:$F$784,3)+'Иные услуги '!$C$5+'РСТ РСО-А'!$J$6+'РСТ РСО-А'!$G$9</f>
        <v>3495.9789999999998</v>
      </c>
    </row>
    <row r="170" spans="1:27" x14ac:dyDescent="0.2">
      <c r="A170" s="66">
        <f t="shared" si="5"/>
        <v>43530</v>
      </c>
      <c r="B170" s="118">
        <f>VLOOKUP($A170+ROUND((COLUMN()-2)/24,5),АТС!$A$41:$F$784,3)+'Иные услуги '!$C$5+'РСТ РСО-А'!$J$6+'РСТ РСО-А'!$G$9</f>
        <v>3602.029</v>
      </c>
      <c r="C170" s="118">
        <f>VLOOKUP($A170+ROUND((COLUMN()-2)/24,5),АТС!$A$41:$F$784,3)+'Иные услуги '!$C$5+'РСТ РСО-А'!$J$6+'РСТ РСО-А'!$G$9</f>
        <v>3610.1889999999999</v>
      </c>
      <c r="D170" s="118">
        <f>VLOOKUP($A170+ROUND((COLUMN()-2)/24,5),АТС!$A$41:$F$784,3)+'Иные услуги '!$C$5+'РСТ РСО-А'!$J$6+'РСТ РСО-А'!$G$9</f>
        <v>3668.0389999999998</v>
      </c>
      <c r="E170" s="118">
        <f>VLOOKUP($A170+ROUND((COLUMN()-2)/24,5),АТС!$A$41:$F$784,3)+'Иные услуги '!$C$5+'РСТ РСО-А'!$J$6+'РСТ РСО-А'!$G$9</f>
        <v>3667.3690000000001</v>
      </c>
      <c r="F170" s="118">
        <f>VLOOKUP($A170+ROUND((COLUMN()-2)/24,5),АТС!$A$41:$F$784,3)+'Иные услуги '!$C$5+'РСТ РСО-А'!$J$6+'РСТ РСО-А'!$G$9</f>
        <v>3667.7690000000002</v>
      </c>
      <c r="G170" s="118">
        <f>VLOOKUP($A170+ROUND((COLUMN()-2)/24,5),АТС!$A$41:$F$784,3)+'Иные услуги '!$C$5+'РСТ РСО-А'!$J$6+'РСТ РСО-А'!$G$9</f>
        <v>3657.2690000000002</v>
      </c>
      <c r="H170" s="118">
        <f>VLOOKUP($A170+ROUND((COLUMN()-2)/24,5),АТС!$A$41:$F$784,3)+'Иные услуги '!$C$5+'РСТ РСО-А'!$J$6+'РСТ РСО-А'!$G$9</f>
        <v>3614.1489999999999</v>
      </c>
      <c r="I170" s="118">
        <f>VLOOKUP($A170+ROUND((COLUMN()-2)/24,5),АТС!$A$41:$F$784,3)+'Иные услуги '!$C$5+'РСТ РСО-А'!$J$6+'РСТ РСО-А'!$G$9</f>
        <v>3506.1390000000001</v>
      </c>
      <c r="J170" s="118">
        <f>VLOOKUP($A170+ROUND((COLUMN()-2)/24,5),АТС!$A$41:$F$784,3)+'Иные услуги '!$C$5+'РСТ РСО-А'!$J$6+'РСТ РСО-А'!$G$9</f>
        <v>3566.1289999999999</v>
      </c>
      <c r="K170" s="118">
        <f>VLOOKUP($A170+ROUND((COLUMN()-2)/24,5),АТС!$A$41:$F$784,3)+'Иные услуги '!$C$5+'РСТ РСО-А'!$J$6+'РСТ РСО-А'!$G$9</f>
        <v>3544.6889999999999</v>
      </c>
      <c r="L170" s="118">
        <f>VLOOKUP($A170+ROUND((COLUMN()-2)/24,5),АТС!$A$41:$F$784,3)+'Иные услуги '!$C$5+'РСТ РСО-А'!$J$6+'РСТ РСО-А'!$G$9</f>
        <v>3544.7089999999998</v>
      </c>
      <c r="M170" s="118">
        <f>VLOOKUP($A170+ROUND((COLUMN()-2)/24,5),АТС!$A$41:$F$784,3)+'Иные услуги '!$C$5+'РСТ РСО-А'!$J$6+'РСТ РСО-А'!$G$9</f>
        <v>3543.5590000000002</v>
      </c>
      <c r="N170" s="118">
        <f>VLOOKUP($A170+ROUND((COLUMN()-2)/24,5),АТС!$A$41:$F$784,3)+'Иные услуги '!$C$5+'РСТ РСО-А'!$J$6+'РСТ РСО-А'!$G$9</f>
        <v>3565.9490000000001</v>
      </c>
      <c r="O170" s="118">
        <f>VLOOKUP($A170+ROUND((COLUMN()-2)/24,5),АТС!$A$41:$F$784,3)+'Иные услуги '!$C$5+'РСТ РСО-А'!$J$6+'РСТ РСО-А'!$G$9</f>
        <v>3565.8690000000001</v>
      </c>
      <c r="P170" s="118">
        <f>VLOOKUP($A170+ROUND((COLUMN()-2)/24,5),АТС!$A$41:$F$784,3)+'Иные услуги '!$C$5+'РСТ РСО-А'!$J$6+'РСТ РСО-А'!$G$9</f>
        <v>3565.489</v>
      </c>
      <c r="Q170" s="118">
        <f>VLOOKUP($A170+ROUND((COLUMN()-2)/24,5),АТС!$A$41:$F$784,3)+'Иные услуги '!$C$5+'РСТ РСО-А'!$J$6+'РСТ РСО-А'!$G$9</f>
        <v>3541.4789999999998</v>
      </c>
      <c r="R170" s="118">
        <f>VLOOKUP($A170+ROUND((COLUMN()-2)/24,5),АТС!$A$41:$F$784,3)+'Иные услуги '!$C$5+'РСТ РСО-А'!$J$6+'РСТ РСО-А'!$G$9</f>
        <v>3540.8090000000002</v>
      </c>
      <c r="S170" s="118">
        <f>VLOOKUP($A170+ROUND((COLUMN()-2)/24,5),АТС!$A$41:$F$784,3)+'Иные услуги '!$C$5+'РСТ РСО-А'!$J$6+'РСТ РСО-А'!$G$9</f>
        <v>3519.9589999999998</v>
      </c>
      <c r="T170" s="118">
        <f>VLOOKUP($A170+ROUND((COLUMN()-2)/24,5),АТС!$A$41:$F$784,3)+'Иные услуги '!$C$5+'РСТ РСО-А'!$J$6+'РСТ РСО-А'!$G$9</f>
        <v>3575.009</v>
      </c>
      <c r="U170" s="118">
        <f>VLOOKUP($A170+ROUND((COLUMN()-2)/24,5),АТС!$A$41:$F$784,3)+'Иные услуги '!$C$5+'РСТ РСО-А'!$J$6+'РСТ РСО-А'!$G$9</f>
        <v>3578.5789999999997</v>
      </c>
      <c r="V170" s="118">
        <f>VLOOKUP($A170+ROUND((COLUMN()-2)/24,5),АТС!$A$41:$F$784,3)+'Иные услуги '!$C$5+'РСТ РСО-А'!$J$6+'РСТ РСО-А'!$G$9</f>
        <v>3643.3090000000002</v>
      </c>
      <c r="W170" s="118">
        <f>VLOOKUP($A170+ROUND((COLUMN()-2)/24,5),АТС!$A$41:$F$784,3)+'Иные услуги '!$C$5+'РСТ РСО-А'!$J$6+'РСТ РСО-А'!$G$9</f>
        <v>3642.799</v>
      </c>
      <c r="X170" s="118">
        <f>VLOOKUP($A170+ROUND((COLUMN()-2)/24,5),АТС!$A$41:$F$784,3)+'Иные услуги '!$C$5+'РСТ РСО-А'!$J$6+'РСТ РСО-А'!$G$9</f>
        <v>3500.3690000000001</v>
      </c>
      <c r="Y170" s="118">
        <f>VLOOKUP($A170+ROUND((COLUMN()-2)/24,5),АТС!$A$41:$F$784,3)+'Иные услуги '!$C$5+'РСТ РСО-А'!$J$6+'РСТ РСО-А'!$G$9</f>
        <v>3516.8789999999999</v>
      </c>
    </row>
    <row r="171" spans="1:27" x14ac:dyDescent="0.2">
      <c r="A171" s="66">
        <f t="shared" si="5"/>
        <v>43531</v>
      </c>
      <c r="B171" s="118">
        <f>VLOOKUP($A171+ROUND((COLUMN()-2)/24,5),АТС!$A$41:$F$784,3)+'Иные услуги '!$C$5+'РСТ РСО-А'!$J$6+'РСТ РСО-А'!$G$9</f>
        <v>3602.799</v>
      </c>
      <c r="C171" s="118">
        <f>VLOOKUP($A171+ROUND((COLUMN()-2)/24,5),АТС!$A$41:$F$784,3)+'Иные услуги '!$C$5+'РСТ РСО-А'!$J$6+'РСТ РСО-А'!$G$9</f>
        <v>3638.6089999999999</v>
      </c>
      <c r="D171" s="118">
        <f>VLOOKUP($A171+ROUND((COLUMN()-2)/24,5),АТС!$A$41:$F$784,3)+'Иные услуги '!$C$5+'РСТ РСО-А'!$J$6+'РСТ РСО-А'!$G$9</f>
        <v>3666.009</v>
      </c>
      <c r="E171" s="118">
        <f>VLOOKUP($A171+ROUND((COLUMN()-2)/24,5),АТС!$A$41:$F$784,3)+'Иные услуги '!$C$5+'РСТ РСО-А'!$J$6+'РСТ РСО-А'!$G$9</f>
        <v>3665.9090000000001</v>
      </c>
      <c r="F171" s="118">
        <f>VLOOKUP($A171+ROUND((COLUMN()-2)/24,5),АТС!$A$41:$F$784,3)+'Иные услуги '!$C$5+'РСТ РСО-А'!$J$6+'РСТ РСО-А'!$G$9</f>
        <v>3666.259</v>
      </c>
      <c r="G171" s="118">
        <f>VLOOKUP($A171+ROUND((COLUMN()-2)/24,5),АТС!$A$41:$F$784,3)+'Иные услуги '!$C$5+'РСТ РСО-А'!$J$6+'РСТ РСО-А'!$G$9</f>
        <v>3668.9589999999998</v>
      </c>
      <c r="H171" s="118">
        <f>VLOOKUP($A171+ROUND((COLUMN()-2)/24,5),АТС!$A$41:$F$784,3)+'Иные услуги '!$C$5+'РСТ РСО-А'!$J$6+'РСТ РСО-А'!$G$9</f>
        <v>3653.8090000000002</v>
      </c>
      <c r="I171" s="118">
        <f>VLOOKUP($A171+ROUND((COLUMN()-2)/24,5),АТС!$A$41:$F$784,3)+'Иные услуги '!$C$5+'РСТ РСО-А'!$J$6+'РСТ РСО-А'!$G$9</f>
        <v>3506.0889999999999</v>
      </c>
      <c r="J171" s="118">
        <f>VLOOKUP($A171+ROUND((COLUMN()-2)/24,5),АТС!$A$41:$F$784,3)+'Иные услуги '!$C$5+'РСТ РСО-А'!$J$6+'РСТ РСО-А'!$G$9</f>
        <v>3566.8389999999999</v>
      </c>
      <c r="K171" s="118">
        <f>VLOOKUP($A171+ROUND((COLUMN()-2)/24,5),АТС!$A$41:$F$784,3)+'Иные услуги '!$C$5+'РСТ РСО-А'!$J$6+'РСТ РСО-А'!$G$9</f>
        <v>3542.8589999999999</v>
      </c>
      <c r="L171" s="118">
        <f>VLOOKUP($A171+ROUND((COLUMN()-2)/24,5),АТС!$A$41:$F$784,3)+'Иные услуги '!$C$5+'РСТ РСО-А'!$J$6+'РСТ РСО-А'!$G$9</f>
        <v>3542.9589999999998</v>
      </c>
      <c r="M171" s="118">
        <f>VLOOKUP($A171+ROUND((COLUMN()-2)/24,5),АТС!$A$41:$F$784,3)+'Иные услуги '!$C$5+'РСТ РСО-А'!$J$6+'РСТ РСО-А'!$G$9</f>
        <v>3542.509</v>
      </c>
      <c r="N171" s="118">
        <f>VLOOKUP($A171+ROUND((COLUMN()-2)/24,5),АТС!$A$41:$F$784,3)+'Иные услуги '!$C$5+'РСТ РСО-А'!$J$6+'РСТ РСО-А'!$G$9</f>
        <v>3566.049</v>
      </c>
      <c r="O171" s="118">
        <f>VLOOKUP($A171+ROUND((COLUMN()-2)/24,5),АТС!$A$41:$F$784,3)+'Иные услуги '!$C$5+'РСТ РСО-А'!$J$6+'РСТ РСО-А'!$G$9</f>
        <v>3564.549</v>
      </c>
      <c r="P171" s="118">
        <f>VLOOKUP($A171+ROUND((COLUMN()-2)/24,5),АТС!$A$41:$F$784,3)+'Иные услуги '!$C$5+'РСТ РСО-А'!$J$6+'РСТ РСО-А'!$G$9</f>
        <v>3564.4989999999998</v>
      </c>
      <c r="Q171" s="118">
        <f>VLOOKUP($A171+ROUND((COLUMN()-2)/24,5),АТС!$A$41:$F$784,3)+'Иные услуги '!$C$5+'РСТ РСО-А'!$J$6+'РСТ РСО-А'!$G$9</f>
        <v>3564.3789999999999</v>
      </c>
      <c r="R171" s="118">
        <f>VLOOKUP($A171+ROUND((COLUMN()-2)/24,5),АТС!$A$41:$F$784,3)+'Иные услуги '!$C$5+'РСТ РСО-А'!$J$6+'РСТ РСО-А'!$G$9</f>
        <v>3563.739</v>
      </c>
      <c r="S171" s="118">
        <f>VLOOKUP($A171+ROUND((COLUMN()-2)/24,5),АТС!$A$41:$F$784,3)+'Иные услуги '!$C$5+'РСТ РСО-А'!$J$6+'РСТ РСО-А'!$G$9</f>
        <v>3522.259</v>
      </c>
      <c r="T171" s="118">
        <f>VLOOKUP($A171+ROUND((COLUMN()-2)/24,5),АТС!$A$41:$F$784,3)+'Иные услуги '!$C$5+'РСТ РСО-А'!$J$6+'РСТ РСО-А'!$G$9</f>
        <v>3577.2089999999998</v>
      </c>
      <c r="U171" s="118">
        <f>VLOOKUP($A171+ROUND((COLUMN()-2)/24,5),АТС!$A$41:$F$784,3)+'Иные услуги '!$C$5+'РСТ РСО-А'!$J$6+'РСТ РСО-А'!$G$9</f>
        <v>3535.2190000000001</v>
      </c>
      <c r="V171" s="118">
        <f>VLOOKUP($A171+ROUND((COLUMN()-2)/24,5),АТС!$A$41:$F$784,3)+'Иные услуги '!$C$5+'РСТ РСО-А'!$J$6+'РСТ РСО-А'!$G$9</f>
        <v>3578.2190000000001</v>
      </c>
      <c r="W171" s="118">
        <f>VLOOKUP($A171+ROUND((COLUMN()-2)/24,5),АТС!$A$41:$F$784,3)+'Иные услуги '!$C$5+'РСТ РСО-А'!$J$6+'РСТ РСО-А'!$G$9</f>
        <v>3646.1390000000001</v>
      </c>
      <c r="X171" s="118">
        <f>VLOOKUP($A171+ROUND((COLUMN()-2)/24,5),АТС!$A$41:$F$784,3)+'Иные услуги '!$C$5+'РСТ РСО-А'!$J$6+'РСТ РСО-А'!$G$9</f>
        <v>3538.779</v>
      </c>
      <c r="Y171" s="118">
        <f>VLOOKUP($A171+ROUND((COLUMN()-2)/24,5),АТС!$A$41:$F$784,3)+'Иные услуги '!$C$5+'РСТ РСО-А'!$J$6+'РСТ РСО-А'!$G$9</f>
        <v>3507.8789999999999</v>
      </c>
    </row>
    <row r="172" spans="1:27" x14ac:dyDescent="0.2">
      <c r="A172" s="66">
        <f t="shared" si="5"/>
        <v>43532</v>
      </c>
      <c r="B172" s="118">
        <f>VLOOKUP($A172+ROUND((COLUMN()-2)/24,5),АТС!$A$41:$F$784,3)+'Иные услуги '!$C$5+'РСТ РСО-А'!$J$6+'РСТ РСО-А'!$G$9</f>
        <v>3603.259</v>
      </c>
      <c r="C172" s="118">
        <f>VLOOKUP($A172+ROUND((COLUMN()-2)/24,5),АТС!$A$41:$F$784,3)+'Иные услуги '!$C$5+'РСТ РСО-А'!$J$6+'РСТ РСО-А'!$G$9</f>
        <v>3669.259</v>
      </c>
      <c r="D172" s="118">
        <f>VLOOKUP($A172+ROUND((COLUMN()-2)/24,5),АТС!$A$41:$F$784,3)+'Иные услуги '!$C$5+'РСТ РСО-А'!$J$6+'РСТ РСО-А'!$G$9</f>
        <v>3667.8090000000002</v>
      </c>
      <c r="E172" s="118">
        <f>VLOOKUP($A172+ROUND((COLUMN()-2)/24,5),АТС!$A$41:$F$784,3)+'Иные услуги '!$C$5+'РСТ РСО-А'!$J$6+'РСТ РСО-А'!$G$9</f>
        <v>3667.1089999999999</v>
      </c>
      <c r="F172" s="118">
        <f>VLOOKUP($A172+ROUND((COLUMN()-2)/24,5),АТС!$A$41:$F$784,3)+'Иные услуги '!$C$5+'РСТ РСО-А'!$J$6+'РСТ РСО-А'!$G$9</f>
        <v>3667.4589999999998</v>
      </c>
      <c r="G172" s="118">
        <f>VLOOKUP($A172+ROUND((COLUMN()-2)/24,5),АТС!$A$41:$F$784,3)+'Иные услуги '!$C$5+'РСТ РСО-А'!$J$6+'РСТ РСО-А'!$G$9</f>
        <v>3667.9290000000001</v>
      </c>
      <c r="H172" s="118">
        <f>VLOOKUP($A172+ROUND((COLUMN()-2)/24,5),АТС!$A$41:$F$784,3)+'Иные услуги '!$C$5+'РСТ РСО-А'!$J$6+'РСТ РСО-А'!$G$9</f>
        <v>3648.7889999999998</v>
      </c>
      <c r="I172" s="118">
        <f>VLOOKUP($A172+ROUND((COLUMN()-2)/24,5),АТС!$A$41:$F$784,3)+'Иные услуги '!$C$5+'РСТ РСО-А'!$J$6+'РСТ РСО-А'!$G$9</f>
        <v>3502.1089999999999</v>
      </c>
      <c r="J172" s="118">
        <f>VLOOKUP($A172+ROUND((COLUMN()-2)/24,5),АТС!$A$41:$F$784,3)+'Иные услуги '!$C$5+'РСТ РСО-А'!$J$6+'РСТ РСО-А'!$G$9</f>
        <v>3590.6390000000001</v>
      </c>
      <c r="K172" s="118">
        <f>VLOOKUP($A172+ROUND((COLUMN()-2)/24,5),АТС!$A$41:$F$784,3)+'Иные услуги '!$C$5+'РСТ РСО-А'!$J$6+'РСТ РСО-А'!$G$9</f>
        <v>3618.9490000000001</v>
      </c>
      <c r="L172" s="118">
        <f>VLOOKUP($A172+ROUND((COLUMN()-2)/24,5),АТС!$A$41:$F$784,3)+'Иные услуги '!$C$5+'РСТ РСО-А'!$J$6+'РСТ РСО-А'!$G$9</f>
        <v>3618.8289999999997</v>
      </c>
      <c r="M172" s="118">
        <f>VLOOKUP($A172+ROUND((COLUMN()-2)/24,5),АТС!$A$41:$F$784,3)+'Иные услуги '!$C$5+'РСТ РСО-А'!$J$6+'РСТ РСО-А'!$G$9</f>
        <v>3618.3389999999999</v>
      </c>
      <c r="N172" s="118">
        <f>VLOOKUP($A172+ROUND((COLUMN()-2)/24,5),АТС!$A$41:$F$784,3)+'Иные услуги '!$C$5+'РСТ РСО-А'!$J$6+'РСТ РСО-А'!$G$9</f>
        <v>3617.6190000000001</v>
      </c>
      <c r="O172" s="118">
        <f>VLOOKUP($A172+ROUND((COLUMN()-2)/24,5),АТС!$A$41:$F$784,3)+'Иные услуги '!$C$5+'РСТ РСО-А'!$J$6+'РСТ РСО-А'!$G$9</f>
        <v>3617.509</v>
      </c>
      <c r="P172" s="118">
        <f>VLOOKUP($A172+ROUND((COLUMN()-2)/24,5),АТС!$A$41:$F$784,3)+'Иные услуги '!$C$5+'РСТ РСО-А'!$J$6+'РСТ РСО-А'!$G$9</f>
        <v>3617.2889999999998</v>
      </c>
      <c r="Q172" s="118">
        <f>VLOOKUP($A172+ROUND((COLUMN()-2)/24,5),АТС!$A$41:$F$784,3)+'Иные услуги '!$C$5+'РСТ РСО-А'!$J$6+'РСТ РСО-А'!$G$9</f>
        <v>3616.8389999999999</v>
      </c>
      <c r="R172" s="118">
        <f>VLOOKUP($A172+ROUND((COLUMN()-2)/24,5),АТС!$A$41:$F$784,3)+'Иные услуги '!$C$5+'РСТ РСО-А'!$J$6+'РСТ РСО-А'!$G$9</f>
        <v>3616.4589999999998</v>
      </c>
      <c r="S172" s="118">
        <f>VLOOKUP($A172+ROUND((COLUMN()-2)/24,5),АТС!$A$41:$F$784,3)+'Иные услуги '!$C$5+'РСТ РСО-А'!$J$6+'РСТ РСО-А'!$G$9</f>
        <v>3544.1489999999999</v>
      </c>
      <c r="T172" s="118">
        <f>VLOOKUP($A172+ROUND((COLUMN()-2)/24,5),АТС!$A$41:$F$784,3)+'Иные услуги '!$C$5+'РСТ РСО-А'!$J$6+'РСТ РСО-А'!$G$9</f>
        <v>3576.1289999999999</v>
      </c>
      <c r="U172" s="118">
        <f>VLOOKUP($A172+ROUND((COLUMN()-2)/24,5),АТС!$A$41:$F$784,3)+'Иные услуги '!$C$5+'РСТ РСО-А'!$J$6+'РСТ РСО-А'!$G$9</f>
        <v>3550.9290000000001</v>
      </c>
      <c r="V172" s="118">
        <f>VLOOKUP($A172+ROUND((COLUMN()-2)/24,5),АТС!$A$41:$F$784,3)+'Иные услуги '!$C$5+'РСТ РСО-А'!$J$6+'РСТ РСО-А'!$G$9</f>
        <v>3577.4589999999998</v>
      </c>
      <c r="W172" s="118">
        <f>VLOOKUP($A172+ROUND((COLUMN()-2)/24,5),АТС!$A$41:$F$784,3)+'Иные услуги '!$C$5+'РСТ РСО-А'!$J$6+'РСТ РСО-А'!$G$9</f>
        <v>3643.9789999999998</v>
      </c>
      <c r="X172" s="118">
        <f>VLOOKUP($A172+ROUND((COLUMN()-2)/24,5),АТС!$A$41:$F$784,3)+'Иные услуги '!$C$5+'РСТ РСО-А'!$J$6+'РСТ РСО-А'!$G$9</f>
        <v>3540.3289999999997</v>
      </c>
      <c r="Y172" s="118">
        <f>VLOOKUP($A172+ROUND((COLUMN()-2)/24,5),АТС!$A$41:$F$784,3)+'Иные услуги '!$C$5+'РСТ РСО-А'!$J$6+'РСТ РСО-А'!$G$9</f>
        <v>3507.4389999999999</v>
      </c>
    </row>
    <row r="173" spans="1:27" x14ac:dyDescent="0.2">
      <c r="A173" s="66">
        <f t="shared" si="5"/>
        <v>43533</v>
      </c>
      <c r="B173" s="118">
        <f>VLOOKUP($A173+ROUND((COLUMN()-2)/24,5),АТС!$A$41:$F$784,3)+'Иные услуги '!$C$5+'РСТ РСО-А'!$J$6+'РСТ РСО-А'!$G$9</f>
        <v>3603.6590000000001</v>
      </c>
      <c r="C173" s="118">
        <f>VLOOKUP($A173+ROUND((COLUMN()-2)/24,5),АТС!$A$41:$F$784,3)+'Иные услуги '!$C$5+'РСТ РСО-А'!$J$6+'РСТ РСО-А'!$G$9</f>
        <v>3669.5789999999997</v>
      </c>
      <c r="D173" s="118">
        <f>VLOOKUP($A173+ROUND((COLUMN()-2)/24,5),АТС!$A$41:$F$784,3)+'Иные услуги '!$C$5+'РСТ РСО-А'!$J$6+'РСТ РСО-А'!$G$9</f>
        <v>3700.5590000000002</v>
      </c>
      <c r="E173" s="118">
        <f>VLOOKUP($A173+ROUND((COLUMN()-2)/24,5),АТС!$A$41:$F$784,3)+'Иные услуги '!$C$5+'РСТ РСО-А'!$J$6+'РСТ РСО-А'!$G$9</f>
        <v>3699.6089999999999</v>
      </c>
      <c r="F173" s="118">
        <f>VLOOKUP($A173+ROUND((COLUMN()-2)/24,5),АТС!$A$41:$F$784,3)+'Иные услуги '!$C$5+'РСТ РСО-А'!$J$6+'РСТ РСО-А'!$G$9</f>
        <v>3698.6089999999999</v>
      </c>
      <c r="G173" s="118">
        <f>VLOOKUP($A173+ROUND((COLUMN()-2)/24,5),АТС!$A$41:$F$784,3)+'Иные услуги '!$C$5+'РСТ РСО-А'!$J$6+'РСТ РСО-А'!$G$9</f>
        <v>3699.1790000000001</v>
      </c>
      <c r="H173" s="118">
        <f>VLOOKUP($A173+ROUND((COLUMN()-2)/24,5),АТС!$A$41:$F$784,3)+'Иные услуги '!$C$5+'РСТ РСО-А'!$J$6+'РСТ РСО-А'!$G$9</f>
        <v>3716.9690000000001</v>
      </c>
      <c r="I173" s="118">
        <f>VLOOKUP($A173+ROUND((COLUMN()-2)/24,5),АТС!$A$41:$F$784,3)+'Иные услуги '!$C$5+'РСТ РСО-А'!$J$6+'РСТ РСО-А'!$G$9</f>
        <v>3613.509</v>
      </c>
      <c r="J173" s="118">
        <f>VLOOKUP($A173+ROUND((COLUMN()-2)/24,5),АТС!$A$41:$F$784,3)+'Иные услуги '!$C$5+'РСТ РСО-А'!$J$6+'РСТ РСО-А'!$G$9</f>
        <v>3710.239</v>
      </c>
      <c r="K173" s="118">
        <f>VLOOKUP($A173+ROUND((COLUMN()-2)/24,5),АТС!$A$41:$F$784,3)+'Иные услуги '!$C$5+'РСТ РСО-А'!$J$6+'РСТ РСО-А'!$G$9</f>
        <v>3647.7190000000001</v>
      </c>
      <c r="L173" s="118">
        <f>VLOOKUP($A173+ROUND((COLUMN()-2)/24,5),АТС!$A$41:$F$784,3)+'Иные услуги '!$C$5+'РСТ РСО-А'!$J$6+'РСТ РСО-А'!$G$9</f>
        <v>3619.049</v>
      </c>
      <c r="M173" s="118">
        <f>VLOOKUP($A173+ROUND((COLUMN()-2)/24,5),АТС!$A$41:$F$784,3)+'Иные услуги '!$C$5+'РСТ РСО-А'!$J$6+'РСТ РСО-А'!$G$9</f>
        <v>3618.8090000000002</v>
      </c>
      <c r="N173" s="118">
        <f>VLOOKUP($A173+ROUND((COLUMN()-2)/24,5),АТС!$A$41:$F$784,3)+'Иные услуги '!$C$5+'РСТ РСО-А'!$J$6+'РСТ РСО-А'!$G$9</f>
        <v>3618.7690000000002</v>
      </c>
      <c r="O173" s="118">
        <f>VLOOKUP($A173+ROUND((COLUMN()-2)/24,5),АТС!$A$41:$F$784,3)+'Иные услуги '!$C$5+'РСТ РСО-А'!$J$6+'РСТ РСО-А'!$G$9</f>
        <v>3618.759</v>
      </c>
      <c r="P173" s="118">
        <f>VLOOKUP($A173+ROUND((COLUMN()-2)/24,5),АТС!$A$41:$F$784,3)+'Иные услуги '!$C$5+'РСТ РСО-А'!$J$6+'РСТ РСО-А'!$G$9</f>
        <v>3618.7889999999998</v>
      </c>
      <c r="Q173" s="118">
        <f>VLOOKUP($A173+ROUND((COLUMN()-2)/24,5),АТС!$A$41:$F$784,3)+'Иные услуги '!$C$5+'РСТ РСО-А'!$J$6+'РСТ РСО-А'!$G$9</f>
        <v>3618.9189999999999</v>
      </c>
      <c r="R173" s="118">
        <f>VLOOKUP($A173+ROUND((COLUMN()-2)/24,5),АТС!$A$41:$F$784,3)+'Иные услуги '!$C$5+'РСТ РСО-А'!$J$6+'РСТ РСО-А'!$G$9</f>
        <v>3618.8789999999999</v>
      </c>
      <c r="S173" s="118">
        <f>VLOOKUP($A173+ROUND((COLUMN()-2)/24,5),АТС!$A$41:$F$784,3)+'Иные услуги '!$C$5+'РСТ РСО-А'!$J$6+'РСТ РСО-А'!$G$9</f>
        <v>3547.3989999999999</v>
      </c>
      <c r="T173" s="118">
        <f>VLOOKUP($A173+ROUND((COLUMN()-2)/24,5),АТС!$A$41:$F$784,3)+'Иные услуги '!$C$5+'РСТ РСО-А'!$J$6+'РСТ РСО-А'!$G$9</f>
        <v>3580.7289999999998</v>
      </c>
      <c r="U173" s="118">
        <f>VLOOKUP($A173+ROUND((COLUMN()-2)/24,5),АТС!$A$41:$F$784,3)+'Иные услуги '!$C$5+'РСТ РСО-А'!$J$6+'РСТ РСО-А'!$G$9</f>
        <v>3587.8890000000001</v>
      </c>
      <c r="V173" s="118">
        <f>VLOOKUP($A173+ROUND((COLUMN()-2)/24,5),АТС!$A$41:$F$784,3)+'Иные услуги '!$C$5+'РСТ РСО-А'!$J$6+'РСТ РСО-А'!$G$9</f>
        <v>3648.5789999999997</v>
      </c>
      <c r="W173" s="118">
        <f>VLOOKUP($A173+ROUND((COLUMN()-2)/24,5),АТС!$A$41:$F$784,3)+'Иные услуги '!$C$5+'РСТ РСО-А'!$J$6+'РСТ РСО-А'!$G$9</f>
        <v>3724.6390000000001</v>
      </c>
      <c r="X173" s="118">
        <f>VLOOKUP($A173+ROUND((COLUMN()-2)/24,5),АТС!$A$41:$F$784,3)+'Иные услуги '!$C$5+'РСТ РСО-А'!$J$6+'РСТ РСО-А'!$G$9</f>
        <v>3543.6489999999999</v>
      </c>
      <c r="Y173" s="118">
        <f>VLOOKUP($A173+ROUND((COLUMN()-2)/24,5),АТС!$A$41:$F$784,3)+'Иные услуги '!$C$5+'РСТ РСО-А'!$J$6+'РСТ РСО-А'!$G$9</f>
        <v>3516.9690000000001</v>
      </c>
    </row>
    <row r="174" spans="1:27" x14ac:dyDescent="0.2">
      <c r="A174" s="66">
        <f t="shared" si="5"/>
        <v>43534</v>
      </c>
      <c r="B174" s="118">
        <f>VLOOKUP($A174+ROUND((COLUMN()-2)/24,5),АТС!$A$41:$F$784,3)+'Иные услуги '!$C$5+'РСТ РСО-А'!$J$6+'РСТ РСО-А'!$G$9</f>
        <v>3603.9989999999998</v>
      </c>
      <c r="C174" s="118">
        <f>VLOOKUP($A174+ROUND((COLUMN()-2)/24,5),АТС!$A$41:$F$784,3)+'Иные услуги '!$C$5+'РСТ РСО-А'!$J$6+'РСТ РСО-А'!$G$9</f>
        <v>3670.6889999999999</v>
      </c>
      <c r="D174" s="118">
        <f>VLOOKUP($A174+ROUND((COLUMN()-2)/24,5),АТС!$A$41:$F$784,3)+'Иные услуги '!$C$5+'РСТ РСО-А'!$J$6+'РСТ РСО-А'!$G$9</f>
        <v>3701.239</v>
      </c>
      <c r="E174" s="118">
        <f>VLOOKUP($A174+ROUND((COLUMN()-2)/24,5),АТС!$A$41:$F$784,3)+'Иные услуги '!$C$5+'РСТ РСО-А'!$J$6+'РСТ РСО-А'!$G$9</f>
        <v>3699.5190000000002</v>
      </c>
      <c r="F174" s="118">
        <f>VLOOKUP($A174+ROUND((COLUMN()-2)/24,5),АТС!$A$41:$F$784,3)+'Иные услуги '!$C$5+'РСТ РСО-А'!$J$6+'РСТ РСО-А'!$G$9</f>
        <v>3699.8289999999997</v>
      </c>
      <c r="G174" s="118">
        <f>VLOOKUP($A174+ROUND((COLUMN()-2)/24,5),АТС!$A$41:$F$784,3)+'Иные услуги '!$C$5+'РСТ РСО-А'!$J$6+'РСТ РСО-А'!$G$9</f>
        <v>3701.6289999999999</v>
      </c>
      <c r="H174" s="118">
        <f>VLOOKUP($A174+ROUND((COLUMN()-2)/24,5),АТС!$A$41:$F$784,3)+'Иные услуги '!$C$5+'РСТ РСО-А'!$J$6+'РСТ РСО-А'!$G$9</f>
        <v>3792.8289999999997</v>
      </c>
      <c r="I174" s="118">
        <f>VLOOKUP($A174+ROUND((COLUMN()-2)/24,5),АТС!$A$41:$F$784,3)+'Иные услуги '!$C$5+'РСТ РСО-А'!$J$6+'РСТ РСО-А'!$G$9</f>
        <v>3695.049</v>
      </c>
      <c r="J174" s="118">
        <f>VLOOKUP($A174+ROUND((COLUMN()-2)/24,5),АТС!$A$41:$F$784,3)+'Иные услуги '!$C$5+'РСТ РСО-А'!$J$6+'РСТ РСО-А'!$G$9</f>
        <v>3780.9589999999998</v>
      </c>
      <c r="K174" s="118">
        <f>VLOOKUP($A174+ROUND((COLUMN()-2)/24,5),АТС!$A$41:$F$784,3)+'Иные услуги '!$C$5+'РСТ РСО-А'!$J$6+'РСТ РСО-А'!$G$9</f>
        <v>3746.1689999999999</v>
      </c>
      <c r="L174" s="118">
        <f>VLOOKUP($A174+ROUND((COLUMN()-2)/24,5),АТС!$A$41:$F$784,3)+'Иные услуги '!$C$5+'РСТ РСО-А'!$J$6+'РСТ РСО-А'!$G$9</f>
        <v>3647.3090000000002</v>
      </c>
      <c r="M174" s="118">
        <f>VLOOKUP($A174+ROUND((COLUMN()-2)/24,5),АТС!$A$41:$F$784,3)+'Иные услуги '!$C$5+'РСТ РСО-А'!$J$6+'РСТ РСО-А'!$G$9</f>
        <v>3647.2489999999998</v>
      </c>
      <c r="N174" s="118">
        <f>VLOOKUP($A174+ROUND((COLUMN()-2)/24,5),АТС!$A$41:$F$784,3)+'Иные услуги '!$C$5+'РСТ РСО-А'!$J$6+'РСТ РСО-А'!$G$9</f>
        <v>3646.299</v>
      </c>
      <c r="O174" s="118">
        <f>VLOOKUP($A174+ROUND((COLUMN()-2)/24,5),АТС!$A$41:$F$784,3)+'Иные услуги '!$C$5+'РСТ РСО-А'!$J$6+'РСТ РСО-А'!$G$9</f>
        <v>3646.069</v>
      </c>
      <c r="P174" s="118">
        <f>VLOOKUP($A174+ROUND((COLUMN()-2)/24,5),АТС!$A$41:$F$784,3)+'Иные услуги '!$C$5+'РСТ РСО-А'!$J$6+'РСТ РСО-А'!$G$9</f>
        <v>3645.029</v>
      </c>
      <c r="Q174" s="118">
        <f>VLOOKUP($A174+ROUND((COLUMN()-2)/24,5),АТС!$A$41:$F$784,3)+'Иные услуги '!$C$5+'РСТ РСО-А'!$J$6+'РСТ РСО-А'!$G$9</f>
        <v>3644.1790000000001</v>
      </c>
      <c r="R174" s="118">
        <f>VLOOKUP($A174+ROUND((COLUMN()-2)/24,5),АТС!$A$41:$F$784,3)+'Иные услуги '!$C$5+'РСТ РСО-А'!$J$6+'РСТ РСО-А'!$G$9</f>
        <v>3613.989</v>
      </c>
      <c r="S174" s="118">
        <f>VLOOKUP($A174+ROUND((COLUMN()-2)/24,5),АТС!$A$41:$F$784,3)+'Иные услуги '!$C$5+'РСТ РСО-А'!$J$6+'РСТ РСО-А'!$G$9</f>
        <v>3567.1990000000001</v>
      </c>
      <c r="T174" s="118">
        <f>VLOOKUP($A174+ROUND((COLUMN()-2)/24,5),АТС!$A$41:$F$784,3)+'Иные услуги '!$C$5+'РСТ РСО-А'!$J$6+'РСТ РСО-А'!$G$9</f>
        <v>3577.8690000000001</v>
      </c>
      <c r="U174" s="118">
        <f>VLOOKUP($A174+ROUND((COLUMN()-2)/24,5),АТС!$A$41:$F$784,3)+'Иные услуги '!$C$5+'РСТ РСО-А'!$J$6+'РСТ РСО-А'!$G$9</f>
        <v>3581.6790000000001</v>
      </c>
      <c r="V174" s="118">
        <f>VLOOKUP($A174+ROUND((COLUMN()-2)/24,5),АТС!$A$41:$F$784,3)+'Иные услуги '!$C$5+'РСТ РСО-А'!$J$6+'РСТ РСО-А'!$G$9</f>
        <v>3644.9389999999999</v>
      </c>
      <c r="W174" s="118">
        <f>VLOOKUP($A174+ROUND((COLUMN()-2)/24,5),АТС!$A$41:$F$784,3)+'Иные услуги '!$C$5+'РСТ РСО-А'!$J$6+'РСТ РСО-А'!$G$9</f>
        <v>3723.0789999999997</v>
      </c>
      <c r="X174" s="118">
        <f>VLOOKUP($A174+ROUND((COLUMN()-2)/24,5),АТС!$A$41:$F$784,3)+'Иные услуги '!$C$5+'РСТ РСО-А'!$J$6+'РСТ РСО-А'!$G$9</f>
        <v>3499.8289999999997</v>
      </c>
      <c r="Y174" s="118">
        <f>VLOOKUP($A174+ROUND((COLUMN()-2)/24,5),АТС!$A$41:$F$784,3)+'Иные услуги '!$C$5+'РСТ РСО-А'!$J$6+'РСТ РСО-А'!$G$9</f>
        <v>3538.9589999999998</v>
      </c>
    </row>
    <row r="175" spans="1:27" x14ac:dyDescent="0.2">
      <c r="A175" s="66">
        <f t="shared" si="5"/>
        <v>43535</v>
      </c>
      <c r="B175" s="118">
        <f>VLOOKUP($A175+ROUND((COLUMN()-2)/24,5),АТС!$A$41:$F$784,3)+'Иные услуги '!$C$5+'РСТ РСО-А'!$J$6+'РСТ РСО-А'!$G$9</f>
        <v>3604.9090000000001</v>
      </c>
      <c r="C175" s="118">
        <f>VLOOKUP($A175+ROUND((COLUMN()-2)/24,5),АТС!$A$41:$F$784,3)+'Иные услуги '!$C$5+'РСТ РСО-А'!$J$6+'РСТ РСО-А'!$G$9</f>
        <v>3668.4490000000001</v>
      </c>
      <c r="D175" s="118">
        <f>VLOOKUP($A175+ROUND((COLUMN()-2)/24,5),АТС!$A$41:$F$784,3)+'Иные услуги '!$C$5+'РСТ РСО-А'!$J$6+'РСТ РСО-А'!$G$9</f>
        <v>3667.2190000000001</v>
      </c>
      <c r="E175" s="118">
        <f>VLOOKUP($A175+ROUND((COLUMN()-2)/24,5),АТС!$A$41:$F$784,3)+'Иные услуги '!$C$5+'РСТ РСО-А'!$J$6+'РСТ РСО-А'!$G$9</f>
        <v>3667.1489999999999</v>
      </c>
      <c r="F175" s="118">
        <f>VLOOKUP($A175+ROUND((COLUMN()-2)/24,5),АТС!$A$41:$F$784,3)+'Иные услуги '!$C$5+'РСТ РСО-А'!$J$6+'РСТ РСО-А'!$G$9</f>
        <v>3666.7190000000001</v>
      </c>
      <c r="G175" s="118">
        <f>VLOOKUP($A175+ROUND((COLUMN()-2)/24,5),АТС!$A$41:$F$784,3)+'Иные услуги '!$C$5+'РСТ РСО-А'!$J$6+'РСТ РСО-А'!$G$9</f>
        <v>3668.5590000000002</v>
      </c>
      <c r="H175" s="118">
        <f>VLOOKUP($A175+ROUND((COLUMN()-2)/24,5),АТС!$A$41:$F$784,3)+'Иные услуги '!$C$5+'РСТ РСО-А'!$J$6+'РСТ РСО-А'!$G$9</f>
        <v>3650.6489999999999</v>
      </c>
      <c r="I175" s="118">
        <f>VLOOKUP($A175+ROUND((COLUMN()-2)/24,5),АТС!$A$41:$F$784,3)+'Иные услуги '!$C$5+'РСТ РСО-А'!$J$6+'РСТ РСО-А'!$G$9</f>
        <v>3502.549</v>
      </c>
      <c r="J175" s="118">
        <f>VLOOKUP($A175+ROUND((COLUMN()-2)/24,5),АТС!$A$41:$F$784,3)+'Иные услуги '!$C$5+'РСТ РСО-А'!$J$6+'РСТ РСО-А'!$G$9</f>
        <v>3590.509</v>
      </c>
      <c r="K175" s="118">
        <f>VLOOKUP($A175+ROUND((COLUMN()-2)/24,5),АТС!$A$41:$F$784,3)+'Иные услуги '!$C$5+'РСТ РСО-А'!$J$6+'РСТ РСО-А'!$G$9</f>
        <v>3618.7289999999998</v>
      </c>
      <c r="L175" s="118">
        <f>VLOOKUP($A175+ROUND((COLUMN()-2)/24,5),АТС!$A$41:$F$784,3)+'Иные услуги '!$C$5+'РСТ РСО-А'!$J$6+'РСТ РСО-А'!$G$9</f>
        <v>3618.6390000000001</v>
      </c>
      <c r="M175" s="118">
        <f>VLOOKUP($A175+ROUND((COLUMN()-2)/24,5),АТС!$A$41:$F$784,3)+'Иные услуги '!$C$5+'РСТ РСО-А'!$J$6+'РСТ РСО-А'!$G$9</f>
        <v>3617.7690000000002</v>
      </c>
      <c r="N175" s="118">
        <f>VLOOKUP($A175+ROUND((COLUMN()-2)/24,5),АТС!$A$41:$F$784,3)+'Иные услуги '!$C$5+'РСТ РСО-А'!$J$6+'РСТ РСО-А'!$G$9</f>
        <v>3616.989</v>
      </c>
      <c r="O175" s="118">
        <f>VLOOKUP($A175+ROUND((COLUMN()-2)/24,5),АТС!$A$41:$F$784,3)+'Иные услуги '!$C$5+'РСТ РСО-А'!$J$6+'РСТ РСО-А'!$G$9</f>
        <v>3645.4690000000001</v>
      </c>
      <c r="P175" s="118">
        <f>VLOOKUP($A175+ROUND((COLUMN()-2)/24,5),АТС!$A$41:$F$784,3)+'Иные услуги '!$C$5+'РСТ РСО-А'!$J$6+'РСТ РСО-А'!$G$9</f>
        <v>3645.2190000000001</v>
      </c>
      <c r="Q175" s="118">
        <f>VLOOKUP($A175+ROUND((COLUMN()-2)/24,5),АТС!$A$41:$F$784,3)+'Иные услуги '!$C$5+'РСТ РСО-А'!$J$6+'РСТ РСО-А'!$G$9</f>
        <v>3645.1390000000001</v>
      </c>
      <c r="R175" s="118">
        <f>VLOOKUP($A175+ROUND((COLUMN()-2)/24,5),АТС!$A$41:$F$784,3)+'Иные услуги '!$C$5+'РСТ РСО-А'!$J$6+'РСТ РСО-А'!$G$9</f>
        <v>3644.049</v>
      </c>
      <c r="S175" s="118">
        <f>VLOOKUP($A175+ROUND((COLUMN()-2)/24,5),АТС!$A$41:$F$784,3)+'Иные услуги '!$C$5+'РСТ РСО-А'!$J$6+'РСТ РСО-А'!$G$9</f>
        <v>3590.0990000000002</v>
      </c>
      <c r="T175" s="118">
        <f>VLOOKUP($A175+ROUND((COLUMN()-2)/24,5),АТС!$A$41:$F$784,3)+'Иные услуги '!$C$5+'РСТ РСО-А'!$J$6+'РСТ РСО-А'!$G$9</f>
        <v>3604.819</v>
      </c>
      <c r="U175" s="118">
        <f>VLOOKUP($A175+ROUND((COLUMN()-2)/24,5),АТС!$A$41:$F$784,3)+'Иные услуги '!$C$5+'РСТ РСО-А'!$J$6+'РСТ РСО-А'!$G$9</f>
        <v>3577.4690000000001</v>
      </c>
      <c r="V175" s="118">
        <f>VLOOKUP($A175+ROUND((COLUMN()-2)/24,5),АТС!$A$41:$F$784,3)+'Иные услуги '!$C$5+'РСТ РСО-А'!$J$6+'РСТ РСО-А'!$G$9</f>
        <v>3607.2690000000002</v>
      </c>
      <c r="W175" s="118">
        <f>VLOOKUP($A175+ROUND((COLUMN()-2)/24,5),АТС!$A$41:$F$784,3)+'Иные услуги '!$C$5+'РСТ РСО-А'!$J$6+'РСТ РСО-А'!$G$9</f>
        <v>3678.7190000000001</v>
      </c>
      <c r="X175" s="118">
        <f>VLOOKUP($A175+ROUND((COLUMN()-2)/24,5),АТС!$A$41:$F$784,3)+'Иные услуги '!$C$5+'РСТ РСО-А'!$J$6+'РСТ РСО-А'!$G$9</f>
        <v>3534.7190000000001</v>
      </c>
      <c r="Y175" s="118">
        <f>VLOOKUP($A175+ROUND((COLUMN()-2)/24,5),АТС!$A$41:$F$784,3)+'Иные услуги '!$C$5+'РСТ РСО-А'!$J$6+'РСТ РСО-А'!$G$9</f>
        <v>3536.9189999999999</v>
      </c>
    </row>
    <row r="176" spans="1:27" x14ac:dyDescent="0.2">
      <c r="A176" s="66">
        <f t="shared" si="5"/>
        <v>43536</v>
      </c>
      <c r="B176" s="118">
        <f>VLOOKUP($A176+ROUND((COLUMN()-2)/24,5),АТС!$A$41:$F$784,3)+'Иные услуги '!$C$5+'РСТ РСО-А'!$J$6+'РСТ РСО-А'!$G$9</f>
        <v>3606.8389999999999</v>
      </c>
      <c r="C176" s="118">
        <f>VLOOKUP($A176+ROUND((COLUMN()-2)/24,5),АТС!$A$41:$F$784,3)+'Иные услуги '!$C$5+'РСТ РСО-А'!$J$6+'РСТ РСО-А'!$G$9</f>
        <v>3697.0789999999997</v>
      </c>
      <c r="D176" s="118">
        <f>VLOOKUP($A176+ROUND((COLUMN()-2)/24,5),АТС!$A$41:$F$784,3)+'Иные услуги '!$C$5+'РСТ РСО-А'!$J$6+'РСТ РСО-А'!$G$9</f>
        <v>3696.319</v>
      </c>
      <c r="E176" s="118">
        <f>VLOOKUP($A176+ROUND((COLUMN()-2)/24,5),АТС!$A$41:$F$784,3)+'Иные услуги '!$C$5+'РСТ РСО-А'!$J$6+'РСТ РСО-А'!$G$9</f>
        <v>3696.2190000000001</v>
      </c>
      <c r="F176" s="118">
        <f>VLOOKUP($A176+ROUND((COLUMN()-2)/24,5),АТС!$A$41:$F$784,3)+'Иные услуги '!$C$5+'РСТ РСО-А'!$J$6+'РСТ РСО-А'!$G$9</f>
        <v>3697.029</v>
      </c>
      <c r="G176" s="118">
        <f>VLOOKUP($A176+ROUND((COLUMN()-2)/24,5),АТС!$A$41:$F$784,3)+'Иные услуги '!$C$5+'РСТ РСО-А'!$J$6+'РСТ РСО-А'!$G$9</f>
        <v>3698.8989999999999</v>
      </c>
      <c r="H176" s="118">
        <f>VLOOKUP($A176+ROUND((COLUMN()-2)/24,5),АТС!$A$41:$F$784,3)+'Иные услуги '!$C$5+'РСТ РСО-А'!$J$6+'РСТ РСО-А'!$G$9</f>
        <v>3791.739</v>
      </c>
      <c r="I176" s="118">
        <f>VLOOKUP($A176+ROUND((COLUMN()-2)/24,5),АТС!$A$41:$F$784,3)+'Иные услуги '!$C$5+'РСТ РСО-А'!$J$6+'РСТ РСО-А'!$G$9</f>
        <v>3698.509</v>
      </c>
      <c r="J176" s="118">
        <f>VLOOKUP($A176+ROUND((COLUMN()-2)/24,5),АТС!$A$41:$F$784,3)+'Иные услуги '!$C$5+'РСТ РСО-А'!$J$6+'РСТ РСО-А'!$G$9</f>
        <v>3782.0190000000002</v>
      </c>
      <c r="K176" s="118">
        <f>VLOOKUP($A176+ROUND((COLUMN()-2)/24,5),АТС!$A$41:$F$784,3)+'Иные услуги '!$C$5+'РСТ РСО-А'!$J$6+'РСТ РСО-А'!$G$9</f>
        <v>3710.4090000000001</v>
      </c>
      <c r="L176" s="118">
        <f>VLOOKUP($A176+ROUND((COLUMN()-2)/24,5),АТС!$A$41:$F$784,3)+'Иные услуги '!$C$5+'РСТ РСО-А'!$J$6+'РСТ РСО-А'!$G$9</f>
        <v>3710.299</v>
      </c>
      <c r="M176" s="118">
        <f>VLOOKUP($A176+ROUND((COLUMN()-2)/24,5),АТС!$A$41:$F$784,3)+'Иные услуги '!$C$5+'РСТ РСО-А'!$J$6+'РСТ РСО-А'!$G$9</f>
        <v>3709.7190000000001</v>
      </c>
      <c r="N176" s="118">
        <f>VLOOKUP($A176+ROUND((COLUMN()-2)/24,5),АТС!$A$41:$F$784,3)+'Иные услуги '!$C$5+'РСТ РСО-А'!$J$6+'РСТ РСО-А'!$G$9</f>
        <v>3709.3490000000002</v>
      </c>
      <c r="O176" s="118">
        <f>VLOOKUP($A176+ROUND((COLUMN()-2)/24,5),АТС!$A$41:$F$784,3)+'Иные услуги '!$C$5+'РСТ РСО-А'!$J$6+'РСТ РСО-А'!$G$9</f>
        <v>3708.8789999999999</v>
      </c>
      <c r="P176" s="118">
        <f>VLOOKUP($A176+ROUND((COLUMN()-2)/24,5),АТС!$A$41:$F$784,3)+'Иные услуги '!$C$5+'РСТ РСО-А'!$J$6+'РСТ РСО-А'!$G$9</f>
        <v>3708.7489999999998</v>
      </c>
      <c r="Q176" s="118">
        <f>VLOOKUP($A176+ROUND((COLUMN()-2)/24,5),АТС!$A$41:$F$784,3)+'Иные услуги '!$C$5+'РСТ РСО-А'!$J$6+'РСТ РСО-А'!$G$9</f>
        <v>3708.7190000000001</v>
      </c>
      <c r="R176" s="118">
        <f>VLOOKUP($A176+ROUND((COLUMN()-2)/24,5),АТС!$A$41:$F$784,3)+'Иные услуги '!$C$5+'РСТ РСО-А'!$J$6+'РСТ РСО-А'!$G$9</f>
        <v>3707.1889999999999</v>
      </c>
      <c r="S176" s="118">
        <f>VLOOKUP($A176+ROUND((COLUMN()-2)/24,5),АТС!$A$41:$F$784,3)+'Иные услуги '!$C$5+'РСТ РСО-А'!$J$6+'РСТ РСО-А'!$G$9</f>
        <v>3646.1190000000001</v>
      </c>
      <c r="T176" s="118">
        <f>VLOOKUP($A176+ROUND((COLUMN()-2)/24,5),АТС!$A$41:$F$784,3)+'Иные услуги '!$C$5+'РСТ РСО-А'!$J$6+'РСТ РСО-А'!$G$9</f>
        <v>3677.4090000000001</v>
      </c>
      <c r="U176" s="118">
        <f>VLOOKUP($A176+ROUND((COLUMN()-2)/24,5),АТС!$A$41:$F$784,3)+'Иные услуги '!$C$5+'РСТ РСО-А'!$J$6+'РСТ РСО-А'!$G$9</f>
        <v>3645.3989999999999</v>
      </c>
      <c r="V176" s="118">
        <f>VLOOKUP($A176+ROUND((COLUMN()-2)/24,5),АТС!$A$41:$F$784,3)+'Иные услуги '!$C$5+'РСТ РСО-А'!$J$6+'РСТ РСО-А'!$G$9</f>
        <v>3680.2889999999998</v>
      </c>
      <c r="W176" s="118">
        <f>VLOOKUP($A176+ROUND((COLUMN()-2)/24,5),АТС!$A$41:$F$784,3)+'Иные услуги '!$C$5+'РСТ РСО-А'!$J$6+'РСТ РСО-А'!$G$9</f>
        <v>3718.9490000000001</v>
      </c>
      <c r="X176" s="118">
        <f>VLOOKUP($A176+ROUND((COLUMN()-2)/24,5),АТС!$A$41:$F$784,3)+'Иные услуги '!$C$5+'РСТ РСО-А'!$J$6+'РСТ РСО-А'!$G$9</f>
        <v>3497.779</v>
      </c>
      <c r="Y176" s="118">
        <f>VLOOKUP($A176+ROUND((COLUMN()-2)/24,5),АТС!$A$41:$F$784,3)+'Иные услуги '!$C$5+'РСТ РСО-А'!$J$6+'РСТ РСО-А'!$G$9</f>
        <v>3561.1089999999999</v>
      </c>
    </row>
    <row r="177" spans="1:25" x14ac:dyDescent="0.2">
      <c r="A177" s="66">
        <f t="shared" si="5"/>
        <v>43537</v>
      </c>
      <c r="B177" s="118">
        <f>VLOOKUP($A177+ROUND((COLUMN()-2)/24,5),АТС!$A$41:$F$784,3)+'Иные услуги '!$C$5+'РСТ РСО-А'!$J$6+'РСТ РСО-А'!$G$9</f>
        <v>3606.3289999999997</v>
      </c>
      <c r="C177" s="118">
        <f>VLOOKUP($A177+ROUND((COLUMN()-2)/24,5),АТС!$A$41:$F$784,3)+'Иные услуги '!$C$5+'РСТ РСО-А'!$J$6+'РСТ РСО-А'!$G$9</f>
        <v>3696.8289999999997</v>
      </c>
      <c r="D177" s="118">
        <f>VLOOKUP($A177+ROUND((COLUMN()-2)/24,5),АТС!$A$41:$F$784,3)+'Иные услуги '!$C$5+'РСТ РСО-А'!$J$6+'РСТ РСО-А'!$G$9</f>
        <v>3696.3289999999997</v>
      </c>
      <c r="E177" s="118">
        <f>VLOOKUP($A177+ROUND((COLUMN()-2)/24,5),АТС!$A$41:$F$784,3)+'Иные услуги '!$C$5+'РСТ РСО-А'!$J$6+'РСТ РСО-А'!$G$9</f>
        <v>3730.6689999999999</v>
      </c>
      <c r="F177" s="118">
        <f>VLOOKUP($A177+ROUND((COLUMN()-2)/24,5),АТС!$A$41:$F$784,3)+'Иные услуги '!$C$5+'РСТ РСО-А'!$J$6+'РСТ РСО-А'!$G$9</f>
        <v>3731.3589999999999</v>
      </c>
      <c r="G177" s="118">
        <f>VLOOKUP($A177+ROUND((COLUMN()-2)/24,5),АТС!$A$41:$F$784,3)+'Иные услуги '!$C$5+'РСТ РСО-А'!$J$6+'РСТ РСО-А'!$G$9</f>
        <v>3732.529</v>
      </c>
      <c r="H177" s="118">
        <f>VLOOKUP($A177+ROUND((COLUMN()-2)/24,5),АТС!$A$41:$F$784,3)+'Иные услуги '!$C$5+'РСТ РСО-А'!$J$6+'РСТ РСО-А'!$G$9</f>
        <v>3737.259</v>
      </c>
      <c r="I177" s="118">
        <f>VLOOKUP($A177+ROUND((COLUMN()-2)/24,5),АТС!$A$41:$F$784,3)+'Иные услуги '!$C$5+'РСТ РСО-А'!$J$6+'РСТ РСО-А'!$G$9</f>
        <v>3652.2889999999998</v>
      </c>
      <c r="J177" s="118">
        <f>VLOOKUP($A177+ROUND((COLUMN()-2)/24,5),АТС!$A$41:$F$784,3)+'Иные услуги '!$C$5+'РСТ РСО-А'!$J$6+'РСТ РСО-А'!$G$9</f>
        <v>3706.9290000000001</v>
      </c>
      <c r="K177" s="118">
        <f>VLOOKUP($A177+ROUND((COLUMN()-2)/24,5),АТС!$A$41:$F$784,3)+'Иные услуги '!$C$5+'РСТ РСО-А'!$J$6+'РСТ РСО-А'!$G$9</f>
        <v>3645.069</v>
      </c>
      <c r="L177" s="118">
        <f>VLOOKUP($A177+ROUND((COLUMN()-2)/24,5),АТС!$A$41:$F$784,3)+'Иные услуги '!$C$5+'РСТ РСО-А'!$J$6+'РСТ РСО-А'!$G$9</f>
        <v>3615.2889999999998</v>
      </c>
      <c r="M177" s="118">
        <f>VLOOKUP($A177+ROUND((COLUMN()-2)/24,5),АТС!$A$41:$F$784,3)+'Иные услуги '!$C$5+'РСТ РСО-А'!$J$6+'РСТ РСО-А'!$G$9</f>
        <v>3615.1289999999999</v>
      </c>
      <c r="N177" s="118">
        <f>VLOOKUP($A177+ROUND((COLUMN()-2)/24,5),АТС!$A$41:$F$784,3)+'Иные услуги '!$C$5+'РСТ РСО-А'!$J$6+'РСТ РСО-А'!$G$9</f>
        <v>3644.0590000000002</v>
      </c>
      <c r="O177" s="118">
        <f>VLOOKUP($A177+ROUND((COLUMN()-2)/24,5),АТС!$A$41:$F$784,3)+'Иные услуги '!$C$5+'РСТ РСО-А'!$J$6+'РСТ РСО-А'!$G$9</f>
        <v>3643.5990000000002</v>
      </c>
      <c r="P177" s="118">
        <f>VLOOKUP($A177+ROUND((COLUMN()-2)/24,5),АТС!$A$41:$F$784,3)+'Иные услуги '!$C$5+'РСТ РСО-А'!$J$6+'РСТ РСО-А'!$G$9</f>
        <v>3674.069</v>
      </c>
      <c r="Q177" s="118">
        <f>VLOOKUP($A177+ROUND((COLUMN()-2)/24,5),АТС!$A$41:$F$784,3)+'Иные услуги '!$C$5+'РСТ РСО-А'!$J$6+'РСТ РСО-А'!$G$9</f>
        <v>3706.5789999999997</v>
      </c>
      <c r="R177" s="118">
        <f>VLOOKUP($A177+ROUND((COLUMN()-2)/24,5),АТС!$A$41:$F$784,3)+'Иные услуги '!$C$5+'РСТ РСО-А'!$J$6+'РСТ РСО-А'!$G$9</f>
        <v>3706.0990000000002</v>
      </c>
      <c r="S177" s="118">
        <f>VLOOKUP($A177+ROUND((COLUMN()-2)/24,5),АТС!$A$41:$F$784,3)+'Иные услуги '!$C$5+'РСТ РСО-А'!$J$6+'РСТ РСО-А'!$G$9</f>
        <v>3676.2690000000002</v>
      </c>
      <c r="T177" s="118">
        <f>VLOOKUP($A177+ROUND((COLUMN()-2)/24,5),АТС!$A$41:$F$784,3)+'Иные услуги '!$C$5+'РСТ РСО-А'!$J$6+'РСТ РСО-А'!$G$9</f>
        <v>3705.509</v>
      </c>
      <c r="U177" s="118">
        <f>VLOOKUP($A177+ROUND((COLUMN()-2)/24,5),АТС!$A$41:$F$784,3)+'Иные услуги '!$C$5+'РСТ РСО-А'!$J$6+'РСТ РСО-А'!$G$9</f>
        <v>3684.0389999999998</v>
      </c>
      <c r="V177" s="118">
        <f>VLOOKUP($A177+ROUND((COLUMN()-2)/24,5),АТС!$A$41:$F$784,3)+'Иные услуги '!$C$5+'РСТ РСО-А'!$J$6+'РСТ РСО-А'!$G$9</f>
        <v>3681.1190000000001</v>
      </c>
      <c r="W177" s="118">
        <f>VLOOKUP($A177+ROUND((COLUMN()-2)/24,5),АТС!$A$41:$F$784,3)+'Иные услуги '!$C$5+'РСТ РСО-А'!$J$6+'РСТ РСО-А'!$G$9</f>
        <v>3765.4389999999999</v>
      </c>
      <c r="X177" s="118">
        <f>VLOOKUP($A177+ROUND((COLUMN()-2)/24,5),АТС!$A$41:$F$784,3)+'Иные услуги '!$C$5+'РСТ РСО-А'!$J$6+'РСТ РСО-А'!$G$9</f>
        <v>3499.9389999999999</v>
      </c>
      <c r="Y177" s="118">
        <f>VLOOKUP($A177+ROUND((COLUMN()-2)/24,5),АТС!$A$41:$F$784,3)+'Иные услуги '!$C$5+'РСТ РСО-А'!$J$6+'РСТ РСО-А'!$G$9</f>
        <v>3560.9189999999999</v>
      </c>
    </row>
    <row r="178" spans="1:25" x14ac:dyDescent="0.2">
      <c r="A178" s="66">
        <f t="shared" si="5"/>
        <v>43538</v>
      </c>
      <c r="B178" s="118">
        <f>VLOOKUP($A178+ROUND((COLUMN()-2)/24,5),АТС!$A$41:$F$784,3)+'Иные услуги '!$C$5+'РСТ РСО-А'!$J$6+'РСТ РСО-А'!$G$9</f>
        <v>3638.2190000000001</v>
      </c>
      <c r="C178" s="118">
        <f>VLOOKUP($A178+ROUND((COLUMN()-2)/24,5),АТС!$A$41:$F$784,3)+'Иные услуги '!$C$5+'РСТ РСО-А'!$J$6+'РСТ РСО-А'!$G$9</f>
        <v>3699.7089999999998</v>
      </c>
      <c r="D178" s="118">
        <f>VLOOKUP($A178+ROUND((COLUMN()-2)/24,5),АТС!$A$41:$F$784,3)+'Иные услуги '!$C$5+'РСТ РСО-А'!$J$6+'РСТ РСО-А'!$G$9</f>
        <v>3733.3690000000001</v>
      </c>
      <c r="E178" s="118">
        <f>VLOOKUP($A178+ROUND((COLUMN()-2)/24,5),АТС!$A$41:$F$784,3)+'Иные услуги '!$C$5+'РСТ РСО-А'!$J$6+'РСТ РСО-А'!$G$9</f>
        <v>3733.049</v>
      </c>
      <c r="F178" s="118">
        <f>VLOOKUP($A178+ROUND((COLUMN()-2)/24,5),АТС!$A$41:$F$784,3)+'Иные услуги '!$C$5+'РСТ РСО-А'!$J$6+'РСТ РСО-А'!$G$9</f>
        <v>3733.569</v>
      </c>
      <c r="G178" s="118">
        <f>VLOOKUP($A178+ROUND((COLUMN()-2)/24,5),АТС!$A$41:$F$784,3)+'Иные услуги '!$C$5+'РСТ РСО-А'!$J$6+'РСТ РСО-А'!$G$9</f>
        <v>3736.509</v>
      </c>
      <c r="H178" s="118">
        <f>VLOOKUP($A178+ROUND((COLUMN()-2)/24,5),АТС!$A$41:$F$784,3)+'Иные услуги '!$C$5+'РСТ РСО-А'!$J$6+'РСТ РСО-А'!$G$9</f>
        <v>3745.319</v>
      </c>
      <c r="I178" s="118">
        <f>VLOOKUP($A178+ROUND((COLUMN()-2)/24,5),АТС!$A$41:$F$784,3)+'Иные услуги '!$C$5+'РСТ РСО-А'!$J$6+'РСТ РСО-А'!$G$9</f>
        <v>3616.6790000000001</v>
      </c>
      <c r="J178" s="118">
        <f>VLOOKUP($A178+ROUND((COLUMN()-2)/24,5),АТС!$A$41:$F$784,3)+'Иные услуги '!$C$5+'РСТ РСО-А'!$J$6+'РСТ РСО-А'!$G$9</f>
        <v>3675.759</v>
      </c>
      <c r="K178" s="118">
        <f>VLOOKUP($A178+ROUND((COLUMN()-2)/24,5),АТС!$A$41:$F$784,3)+'Иные услуги '!$C$5+'РСТ РСО-А'!$J$6+'РСТ РСО-А'!$G$9</f>
        <v>3616.8690000000001</v>
      </c>
      <c r="L178" s="118">
        <f>VLOOKUP($A178+ROUND((COLUMN()-2)/24,5),АТС!$A$41:$F$784,3)+'Иные услуги '!$C$5+'РСТ РСО-А'!$J$6+'РСТ РСО-А'!$G$9</f>
        <v>3616.6289999999999</v>
      </c>
      <c r="M178" s="118">
        <f>VLOOKUP($A178+ROUND((COLUMN()-2)/24,5),АТС!$A$41:$F$784,3)+'Иные услуги '!$C$5+'РСТ РСО-А'!$J$6+'РСТ РСО-А'!$G$9</f>
        <v>3616.9789999999998</v>
      </c>
      <c r="N178" s="118">
        <f>VLOOKUP($A178+ROUND((COLUMN()-2)/24,5),АТС!$A$41:$F$784,3)+'Иные услуги '!$C$5+'РСТ РСО-А'!$J$6+'РСТ РСО-А'!$G$9</f>
        <v>3644.9090000000001</v>
      </c>
      <c r="O178" s="118">
        <f>VLOOKUP($A178+ROUND((COLUMN()-2)/24,5),АТС!$A$41:$F$784,3)+'Иные услуги '!$C$5+'РСТ РСО-А'!$J$6+'РСТ РСО-А'!$G$9</f>
        <v>3645.1889999999999</v>
      </c>
      <c r="P178" s="118">
        <f>VLOOKUP($A178+ROUND((COLUMN()-2)/24,5),АТС!$A$41:$F$784,3)+'Иные услуги '!$C$5+'РСТ РСО-А'!$J$6+'РСТ РСО-А'!$G$9</f>
        <v>3675.6990000000001</v>
      </c>
      <c r="Q178" s="118">
        <f>VLOOKUP($A178+ROUND((COLUMN()-2)/24,5),АТС!$A$41:$F$784,3)+'Иные услуги '!$C$5+'РСТ РСО-А'!$J$6+'РСТ РСО-А'!$G$9</f>
        <v>3675.8989999999999</v>
      </c>
      <c r="R178" s="118">
        <f>VLOOKUP($A178+ROUND((COLUMN()-2)/24,5),АТС!$A$41:$F$784,3)+'Иные услуги '!$C$5+'РСТ РСО-А'!$J$6+'РСТ РСО-А'!$G$9</f>
        <v>3674.989</v>
      </c>
      <c r="S178" s="118">
        <f>VLOOKUP($A178+ROUND((COLUMN()-2)/24,5),АТС!$A$41:$F$784,3)+'Иные услуги '!$C$5+'РСТ РСО-А'!$J$6+'РСТ РСО-А'!$G$9</f>
        <v>3645.299</v>
      </c>
      <c r="T178" s="118">
        <f>VLOOKUP($A178+ROUND((COLUMN()-2)/24,5),АТС!$A$41:$F$784,3)+'Иные услуги '!$C$5+'РСТ РСО-А'!$J$6+'РСТ РСО-А'!$G$9</f>
        <v>3666.8890000000001</v>
      </c>
      <c r="U178" s="118">
        <f>VLOOKUP($A178+ROUND((COLUMN()-2)/24,5),АТС!$A$41:$F$784,3)+'Иные услуги '!$C$5+'РСТ РСО-А'!$J$6+'РСТ РСО-А'!$G$9</f>
        <v>3684.6089999999999</v>
      </c>
      <c r="V178" s="118">
        <f>VLOOKUP($A178+ROUND((COLUMN()-2)/24,5),АТС!$A$41:$F$784,3)+'Иные услуги '!$C$5+'РСТ РСО-А'!$J$6+'РСТ РСО-А'!$G$9</f>
        <v>3679.8389999999999</v>
      </c>
      <c r="W178" s="118">
        <f>VLOOKUP($A178+ROUND((COLUMN()-2)/24,5),АТС!$A$41:$F$784,3)+'Иные услуги '!$C$5+'РСТ РСО-А'!$J$6+'РСТ РСО-А'!$G$9</f>
        <v>3768.8789999999999</v>
      </c>
      <c r="X178" s="118">
        <f>VLOOKUP($A178+ROUND((COLUMN()-2)/24,5),АТС!$A$41:$F$784,3)+'Иные услуги '!$C$5+'РСТ РСО-А'!$J$6+'РСТ РСО-А'!$G$9</f>
        <v>3500.069</v>
      </c>
      <c r="Y178" s="118">
        <f>VLOOKUP($A178+ROUND((COLUMN()-2)/24,5),АТС!$A$41:$F$784,3)+'Иные услуги '!$C$5+'РСТ РСО-А'!$J$6+'РСТ РСО-А'!$G$9</f>
        <v>3565.029</v>
      </c>
    </row>
    <row r="179" spans="1:25" x14ac:dyDescent="0.2">
      <c r="A179" s="66">
        <f t="shared" si="5"/>
        <v>43539</v>
      </c>
      <c r="B179" s="118">
        <f>VLOOKUP($A179+ROUND((COLUMN()-2)/24,5),АТС!$A$41:$F$784,3)+'Иные услуги '!$C$5+'РСТ РСО-А'!$J$6+'РСТ РСО-А'!$G$9</f>
        <v>3640.9789999999998</v>
      </c>
      <c r="C179" s="118">
        <f>VLOOKUP($A179+ROUND((COLUMN()-2)/24,5),АТС!$A$41:$F$784,3)+'Иные услуги '!$C$5+'РСТ РСО-А'!$J$6+'РСТ РСО-А'!$G$9</f>
        <v>3699.8289999999997</v>
      </c>
      <c r="D179" s="118">
        <f>VLOOKUP($A179+ROUND((COLUMN()-2)/24,5),АТС!$A$41:$F$784,3)+'Иные услуги '!$C$5+'РСТ РСО-А'!$J$6+'РСТ РСО-А'!$G$9</f>
        <v>3733.7489999999998</v>
      </c>
      <c r="E179" s="118">
        <f>VLOOKUP($A179+ROUND((COLUMN()-2)/24,5),АТС!$A$41:$F$784,3)+'Иные услуги '!$C$5+'РСТ РСО-А'!$J$6+'РСТ РСО-А'!$G$9</f>
        <v>3733.4389999999999</v>
      </c>
      <c r="F179" s="118">
        <f>VLOOKUP($A179+ROUND((COLUMN()-2)/24,5),АТС!$A$41:$F$784,3)+'Иные услуги '!$C$5+'РСТ РСО-А'!$J$6+'РСТ РСО-А'!$G$9</f>
        <v>3771.4290000000001</v>
      </c>
      <c r="G179" s="118">
        <f>VLOOKUP($A179+ROUND((COLUMN()-2)/24,5),АТС!$A$41:$F$784,3)+'Иные услуги '!$C$5+'РСТ РСО-А'!$J$6+'РСТ РСО-А'!$G$9</f>
        <v>3738.2489999999998</v>
      </c>
      <c r="H179" s="118">
        <f>VLOOKUP($A179+ROUND((COLUMN()-2)/24,5),АТС!$A$41:$F$784,3)+'Иные услуги '!$C$5+'РСТ РСО-А'!$J$6+'РСТ РСО-А'!$G$9</f>
        <v>3798.029</v>
      </c>
      <c r="I179" s="118">
        <f>VLOOKUP($A179+ROUND((COLUMN()-2)/24,5),АТС!$A$41:$F$784,3)+'Иные услуги '!$C$5+'РСТ РСО-А'!$J$6+'РСТ РСО-А'!$G$9</f>
        <v>3617.299</v>
      </c>
      <c r="J179" s="118">
        <f>VLOOKUP($A179+ROUND((COLUMN()-2)/24,5),АТС!$A$41:$F$784,3)+'Иные услуги '!$C$5+'РСТ РСО-А'!$J$6+'РСТ РСО-А'!$G$9</f>
        <v>3710.3389999999999</v>
      </c>
      <c r="K179" s="118">
        <f>VLOOKUP($A179+ROUND((COLUMN()-2)/24,5),АТС!$A$41:$F$784,3)+'Иные услуги '!$C$5+'РСТ РСО-А'!$J$6+'РСТ РСО-А'!$G$9</f>
        <v>3711.1289999999999</v>
      </c>
      <c r="L179" s="118">
        <f>VLOOKUP($A179+ROUND((COLUMN()-2)/24,5),АТС!$A$41:$F$784,3)+'Иные услуги '!$C$5+'РСТ РСО-А'!$J$6+'РСТ РСО-А'!$G$9</f>
        <v>3711.0990000000002</v>
      </c>
      <c r="M179" s="118">
        <f>VLOOKUP($A179+ROUND((COLUMN()-2)/24,5),АТС!$A$41:$F$784,3)+'Иные услуги '!$C$5+'РСТ РСО-А'!$J$6+'РСТ РСО-А'!$G$9</f>
        <v>3677.9789999999998</v>
      </c>
      <c r="N179" s="118">
        <f>VLOOKUP($A179+ROUND((COLUMN()-2)/24,5),АТС!$A$41:$F$784,3)+'Иные услуги '!$C$5+'РСТ РСО-А'!$J$6+'РСТ РСО-А'!$G$9</f>
        <v>3677.8490000000002</v>
      </c>
      <c r="O179" s="118">
        <f>VLOOKUP($A179+ROUND((COLUMN()-2)/24,5),АТС!$A$41:$F$784,3)+'Иные услуги '!$C$5+'РСТ РСО-А'!$J$6+'РСТ РСО-А'!$G$9</f>
        <v>3677.799</v>
      </c>
      <c r="P179" s="118">
        <f>VLOOKUP($A179+ROUND((COLUMN()-2)/24,5),АТС!$A$41:$F$784,3)+'Иные услуги '!$C$5+'РСТ РСО-А'!$J$6+'РСТ РСО-А'!$G$9</f>
        <v>3677.8090000000002</v>
      </c>
      <c r="Q179" s="118">
        <f>VLOOKUP($A179+ROUND((COLUMN()-2)/24,5),АТС!$A$41:$F$784,3)+'Иные услуги '!$C$5+'РСТ РСО-А'!$J$6+'РСТ РСО-А'!$G$9</f>
        <v>3710.5389999999998</v>
      </c>
      <c r="R179" s="118">
        <f>VLOOKUP($A179+ROUND((COLUMN()-2)/24,5),АТС!$A$41:$F$784,3)+'Иные услуги '!$C$5+'РСТ РСО-А'!$J$6+'РСТ РСО-А'!$G$9</f>
        <v>3675.8389999999999</v>
      </c>
      <c r="S179" s="118">
        <f>VLOOKUP($A179+ROUND((COLUMN()-2)/24,5),АТС!$A$41:$F$784,3)+'Иные услуги '!$C$5+'РСТ РСО-А'!$J$6+'РСТ РСО-А'!$G$9</f>
        <v>3649.549</v>
      </c>
      <c r="T179" s="118">
        <f>VLOOKUP($A179+ROUND((COLUMN()-2)/24,5),АТС!$A$41:$F$784,3)+'Иные услуги '!$C$5+'РСТ РСО-А'!$J$6+'РСТ РСО-А'!$G$9</f>
        <v>3672.739</v>
      </c>
      <c r="U179" s="118">
        <f>VLOOKUP($A179+ROUND((COLUMN()-2)/24,5),АТС!$A$41:$F$784,3)+'Иные услуги '!$C$5+'РСТ РСО-А'!$J$6+'РСТ РСО-А'!$G$9</f>
        <v>3683.069</v>
      </c>
      <c r="V179" s="118">
        <f>VLOOKUP($A179+ROUND((COLUMN()-2)/24,5),АТС!$A$41:$F$784,3)+'Иные услуги '!$C$5+'РСТ РСО-А'!$J$6+'РСТ РСО-А'!$G$9</f>
        <v>3686.4490000000001</v>
      </c>
      <c r="W179" s="118">
        <f>VLOOKUP($A179+ROUND((COLUMN()-2)/24,5),АТС!$A$41:$F$784,3)+'Иные услуги '!$C$5+'РСТ РСО-А'!$J$6+'РСТ РСО-А'!$G$9</f>
        <v>3774.3490000000002</v>
      </c>
      <c r="X179" s="118">
        <f>VLOOKUP($A179+ROUND((COLUMN()-2)/24,5),АТС!$A$41:$F$784,3)+'Иные услуги '!$C$5+'РСТ РСО-А'!$J$6+'РСТ РСО-А'!$G$9</f>
        <v>3504.5190000000002</v>
      </c>
      <c r="Y179" s="118">
        <f>VLOOKUP($A179+ROUND((COLUMN()-2)/24,5),АТС!$A$41:$F$784,3)+'Иные услуги '!$C$5+'РСТ РСО-А'!$J$6+'РСТ РСО-А'!$G$9</f>
        <v>3566.4789999999998</v>
      </c>
    </row>
    <row r="180" spans="1:25" x14ac:dyDescent="0.2">
      <c r="A180" s="66">
        <f t="shared" si="5"/>
        <v>43540</v>
      </c>
      <c r="B180" s="118">
        <f>VLOOKUP($A180+ROUND((COLUMN()-2)/24,5),АТС!$A$41:$F$784,3)+'Иные услуги '!$C$5+'РСТ РСО-А'!$J$6+'РСТ РСО-А'!$G$9</f>
        <v>3662.8989999999999</v>
      </c>
      <c r="C180" s="118">
        <f>VLOOKUP($A180+ROUND((COLUMN()-2)/24,5),АТС!$A$41:$F$784,3)+'Иные услуги '!$C$5+'РСТ РСО-А'!$J$6+'РСТ РСО-А'!$G$9</f>
        <v>3739.5990000000002</v>
      </c>
      <c r="D180" s="118">
        <f>VLOOKUP($A180+ROUND((COLUMN()-2)/24,5),АТС!$A$41:$F$784,3)+'Иные услуги '!$C$5+'РСТ РСО-А'!$J$6+'РСТ РСО-А'!$G$9</f>
        <v>3737.5789999999997</v>
      </c>
      <c r="E180" s="118">
        <f>VLOOKUP($A180+ROUND((COLUMN()-2)/24,5),АТС!$A$41:$F$784,3)+'Иные услуги '!$C$5+'РСТ РСО-А'!$J$6+'РСТ РСО-А'!$G$9</f>
        <v>3736.6190000000001</v>
      </c>
      <c r="F180" s="118">
        <f>VLOOKUP($A180+ROUND((COLUMN()-2)/24,5),АТС!$A$41:$F$784,3)+'Иные услуги '!$C$5+'РСТ РСО-А'!$J$6+'РСТ РСО-А'!$G$9</f>
        <v>3774.6689999999999</v>
      </c>
      <c r="G180" s="118">
        <f>VLOOKUP($A180+ROUND((COLUMN()-2)/24,5),АТС!$A$41:$F$784,3)+'Иные услуги '!$C$5+'РСТ РСО-А'!$J$6+'РСТ РСО-А'!$G$9</f>
        <v>3740.0990000000002</v>
      </c>
      <c r="H180" s="118">
        <f>VLOOKUP($A180+ROUND((COLUMN()-2)/24,5),АТС!$A$41:$F$784,3)+'Иные услуги '!$C$5+'РСТ РСО-А'!$J$6+'РСТ РСО-А'!$G$9</f>
        <v>3796.1089999999999</v>
      </c>
      <c r="I180" s="118">
        <f>VLOOKUP($A180+ROUND((COLUMN()-2)/24,5),АТС!$A$41:$F$784,3)+'Иные услуги '!$C$5+'РСТ РСО-А'!$J$6+'РСТ РСО-А'!$G$9</f>
        <v>3619.1289999999999</v>
      </c>
      <c r="J180" s="118">
        <f>VLOOKUP($A180+ROUND((COLUMN()-2)/24,5),АТС!$A$41:$F$784,3)+'Иные услуги '!$C$5+'РСТ РСО-А'!$J$6+'РСТ РСО-А'!$G$9</f>
        <v>3712.8890000000001</v>
      </c>
      <c r="K180" s="118">
        <f>VLOOKUP($A180+ROUND((COLUMN()-2)/24,5),АТС!$A$41:$F$784,3)+'Иные услуги '!$C$5+'РСТ РСО-А'!$J$6+'РСТ РСО-А'!$G$9</f>
        <v>3712.8289999999997</v>
      </c>
      <c r="L180" s="118">
        <f>VLOOKUP($A180+ROUND((COLUMN()-2)/24,5),АТС!$A$41:$F$784,3)+'Иные услуги '!$C$5+'РСТ РСО-А'!$J$6+'РСТ РСО-А'!$G$9</f>
        <v>3713.2690000000002</v>
      </c>
      <c r="M180" s="118">
        <f>VLOOKUP($A180+ROUND((COLUMN()-2)/24,5),АТС!$A$41:$F$784,3)+'Иные услуги '!$C$5+'РСТ РСО-А'!$J$6+'РСТ РСО-А'!$G$9</f>
        <v>3713.1289999999999</v>
      </c>
      <c r="N180" s="118">
        <f>VLOOKUP($A180+ROUND((COLUMN()-2)/24,5),АТС!$A$41:$F$784,3)+'Иные услуги '!$C$5+'РСТ РСО-А'!$J$6+'РСТ РСО-А'!$G$9</f>
        <v>3712.9189999999999</v>
      </c>
      <c r="O180" s="118">
        <f>VLOOKUP($A180+ROUND((COLUMN()-2)/24,5),АТС!$A$41:$F$784,3)+'Иные услуги '!$C$5+'РСТ РСО-А'!$J$6+'РСТ РСО-А'!$G$9</f>
        <v>3712.8090000000002</v>
      </c>
      <c r="P180" s="118">
        <f>VLOOKUP($A180+ROUND((COLUMN()-2)/24,5),АТС!$A$41:$F$784,3)+'Иные услуги '!$C$5+'РСТ РСО-А'!$J$6+'РСТ РСО-А'!$G$9</f>
        <v>3712.5990000000002</v>
      </c>
      <c r="Q180" s="118">
        <f>VLOOKUP($A180+ROUND((COLUMN()-2)/24,5),АТС!$A$41:$F$784,3)+'Иные услуги '!$C$5+'РСТ РСО-А'!$J$6+'РСТ РСО-А'!$G$9</f>
        <v>3712.5190000000002</v>
      </c>
      <c r="R180" s="118">
        <f>VLOOKUP($A180+ROUND((COLUMN()-2)/24,5),АТС!$A$41:$F$784,3)+'Иные услуги '!$C$5+'РСТ РСО-А'!$J$6+'РСТ РСО-А'!$G$9</f>
        <v>3677.2289999999998</v>
      </c>
      <c r="S180" s="118">
        <f>VLOOKUP($A180+ROUND((COLUMN()-2)/24,5),АТС!$A$41:$F$784,3)+'Иные услуги '!$C$5+'РСТ РСО-А'!$J$6+'РСТ РСО-А'!$G$9</f>
        <v>3650.1590000000001</v>
      </c>
      <c r="T180" s="118">
        <f>VLOOKUP($A180+ROUND((COLUMN()-2)/24,5),АТС!$A$41:$F$784,3)+'Иные услуги '!$C$5+'РСТ РСО-А'!$J$6+'РСТ РСО-А'!$G$9</f>
        <v>3673.6489999999999</v>
      </c>
      <c r="U180" s="118">
        <f>VLOOKUP($A180+ROUND((COLUMN()-2)/24,5),АТС!$A$41:$F$784,3)+'Иные услуги '!$C$5+'РСТ РСО-А'!$J$6+'РСТ РСО-А'!$G$9</f>
        <v>3653.3989999999999</v>
      </c>
      <c r="V180" s="118">
        <f>VLOOKUP($A180+ROUND((COLUMN()-2)/24,5),АТС!$A$41:$F$784,3)+'Иные услуги '!$C$5+'РСТ РСО-А'!$J$6+'РСТ РСО-А'!$G$9</f>
        <v>3687.4189999999999</v>
      </c>
      <c r="W180" s="118">
        <f>VLOOKUP($A180+ROUND((COLUMN()-2)/24,5),АТС!$A$41:$F$784,3)+'Иные услуги '!$C$5+'РСТ РСО-А'!$J$6+'РСТ РСО-А'!$G$9</f>
        <v>3771.2690000000002</v>
      </c>
      <c r="X180" s="118">
        <f>VLOOKUP($A180+ROUND((COLUMN()-2)/24,5),АТС!$A$41:$F$784,3)+'Иные услуги '!$C$5+'РСТ РСО-А'!$J$6+'РСТ РСО-А'!$G$9</f>
        <v>3502.0789999999997</v>
      </c>
      <c r="Y180" s="118">
        <f>VLOOKUP($A180+ROUND((COLUMN()-2)/24,5),АТС!$A$41:$F$784,3)+'Иные услуги '!$C$5+'РСТ РСО-А'!$J$6+'РСТ РСО-А'!$G$9</f>
        <v>3540.0190000000002</v>
      </c>
    </row>
    <row r="181" spans="1:25" x14ac:dyDescent="0.2">
      <c r="A181" s="66">
        <f t="shared" si="5"/>
        <v>43541</v>
      </c>
      <c r="B181" s="118">
        <f>VLOOKUP($A181+ROUND((COLUMN()-2)/24,5),АТС!$A$41:$F$784,3)+'Иные услуги '!$C$5+'РСТ РСО-А'!$J$6+'РСТ РСО-А'!$G$9</f>
        <v>3673.7089999999998</v>
      </c>
      <c r="C181" s="118">
        <f>VLOOKUP($A181+ROUND((COLUMN()-2)/24,5),АТС!$A$41:$F$784,3)+'Иные услуги '!$C$5+'РСТ РСО-А'!$J$6+'РСТ РСО-А'!$G$9</f>
        <v>3736.8090000000002</v>
      </c>
      <c r="D181" s="118">
        <f>VLOOKUP($A181+ROUND((COLUMN()-2)/24,5),АТС!$A$41:$F$784,3)+'Иные услуги '!$C$5+'РСТ РСО-А'!$J$6+'РСТ РСО-А'!$G$9</f>
        <v>3735.4789999999998</v>
      </c>
      <c r="E181" s="118">
        <f>VLOOKUP($A181+ROUND((COLUMN()-2)/24,5),АТС!$A$41:$F$784,3)+'Иные услуги '!$C$5+'РСТ РСО-А'!$J$6+'РСТ РСО-А'!$G$9</f>
        <v>3772.4090000000001</v>
      </c>
      <c r="F181" s="118">
        <f>VLOOKUP($A181+ROUND((COLUMN()-2)/24,5),АТС!$A$41:$F$784,3)+'Иные услуги '!$C$5+'РСТ РСО-А'!$J$6+'РСТ РСО-А'!$G$9</f>
        <v>3772.9589999999998</v>
      </c>
      <c r="G181" s="118">
        <f>VLOOKUP($A181+ROUND((COLUMN()-2)/24,5),АТС!$A$41:$F$784,3)+'Иные услуги '!$C$5+'РСТ РСО-А'!$J$6+'РСТ РСО-А'!$G$9</f>
        <v>3736.7289999999998</v>
      </c>
      <c r="H181" s="118">
        <f>VLOOKUP($A181+ROUND((COLUMN()-2)/24,5),АТС!$A$41:$F$784,3)+'Иные услуги '!$C$5+'РСТ РСО-А'!$J$6+'РСТ РСО-А'!$G$9</f>
        <v>3791.4490000000001</v>
      </c>
      <c r="I181" s="118">
        <f>VLOOKUP($A181+ROUND((COLUMN()-2)/24,5),АТС!$A$41:$F$784,3)+'Иные услуги '!$C$5+'РСТ РСО-А'!$J$6+'РСТ РСО-А'!$G$9</f>
        <v>3614.529</v>
      </c>
      <c r="J181" s="118">
        <f>VLOOKUP($A181+ROUND((COLUMN()-2)/24,5),АТС!$A$41:$F$784,3)+'Иные услуги '!$C$5+'РСТ РСО-А'!$J$6+'РСТ РСО-А'!$G$9</f>
        <v>3867.8490000000002</v>
      </c>
      <c r="K181" s="118">
        <f>VLOOKUP($A181+ROUND((COLUMN()-2)/24,5),АТС!$A$41:$F$784,3)+'Иные услуги '!$C$5+'РСТ РСО-А'!$J$6+'РСТ РСО-А'!$G$9</f>
        <v>3746.4989999999998</v>
      </c>
      <c r="L181" s="118">
        <f>VLOOKUP($A181+ROUND((COLUMN()-2)/24,5),АТС!$A$41:$F$784,3)+'Иные услуги '!$C$5+'РСТ РСО-А'!$J$6+'РСТ РСО-А'!$G$9</f>
        <v>3712.0389999999998</v>
      </c>
      <c r="M181" s="118">
        <f>VLOOKUP($A181+ROUND((COLUMN()-2)/24,5),АТС!$A$41:$F$784,3)+'Иные услуги '!$C$5+'РСТ РСО-А'!$J$6+'РСТ РСО-А'!$G$9</f>
        <v>3712.0990000000002</v>
      </c>
      <c r="N181" s="118">
        <f>VLOOKUP($A181+ROUND((COLUMN()-2)/24,5),АТС!$A$41:$F$784,3)+'Иные услуги '!$C$5+'РСТ РСО-А'!$J$6+'РСТ РСО-А'!$G$9</f>
        <v>3711.759</v>
      </c>
      <c r="O181" s="118">
        <f>VLOOKUP($A181+ROUND((COLUMN()-2)/24,5),АТС!$A$41:$F$784,3)+'Иные услуги '!$C$5+'РСТ РСО-А'!$J$6+'РСТ РСО-А'!$G$9</f>
        <v>3747.3989999999999</v>
      </c>
      <c r="P181" s="118">
        <f>VLOOKUP($A181+ROUND((COLUMN()-2)/24,5),АТС!$A$41:$F$784,3)+'Иные услуги '!$C$5+'РСТ РСО-А'!$J$6+'РСТ РСО-А'!$G$9</f>
        <v>3747.7690000000002</v>
      </c>
      <c r="Q181" s="118">
        <f>VLOOKUP($A181+ROUND((COLUMN()-2)/24,5),АТС!$A$41:$F$784,3)+'Иные услуги '!$C$5+'РСТ РСО-А'!$J$6+'РСТ РСО-А'!$G$9</f>
        <v>3784.8490000000002</v>
      </c>
      <c r="R181" s="118">
        <f>VLOOKUP($A181+ROUND((COLUMN()-2)/24,5),АТС!$A$41:$F$784,3)+'Иные услуги '!$C$5+'РСТ РСО-А'!$J$6+'РСТ РСО-А'!$G$9</f>
        <v>3748.029</v>
      </c>
      <c r="S181" s="118">
        <f>VLOOKUP($A181+ROUND((COLUMN()-2)/24,5),АТС!$A$41:$F$784,3)+'Иные услуги '!$C$5+'РСТ РСО-А'!$J$6+'РСТ РСО-А'!$G$9</f>
        <v>3714.6590000000001</v>
      </c>
      <c r="T181" s="118">
        <f>VLOOKUP($A181+ROUND((COLUMN()-2)/24,5),АТС!$A$41:$F$784,3)+'Иные услуги '!$C$5+'РСТ РСО-А'!$J$6+'РСТ РСО-А'!$G$9</f>
        <v>3674.7889999999998</v>
      </c>
      <c r="U181" s="118">
        <f>VLOOKUP($A181+ROUND((COLUMN()-2)/24,5),АТС!$A$41:$F$784,3)+'Иные услуги '!$C$5+'РСТ РСО-А'!$J$6+'РСТ РСО-А'!$G$9</f>
        <v>3647.2489999999998</v>
      </c>
      <c r="V181" s="118">
        <f>VLOOKUP($A181+ROUND((COLUMN()-2)/24,5),АТС!$A$41:$F$784,3)+'Иные услуги '!$C$5+'РСТ РСО-А'!$J$6+'РСТ РСО-А'!$G$9</f>
        <v>3688.7489999999998</v>
      </c>
      <c r="W181" s="118">
        <f>VLOOKUP($A181+ROUND((COLUMN()-2)/24,5),АТС!$A$41:$F$784,3)+'Иные услуги '!$C$5+'РСТ РСО-А'!$J$6+'РСТ РСО-А'!$G$9</f>
        <v>3773.779</v>
      </c>
      <c r="X181" s="118">
        <f>VLOOKUP($A181+ROUND((COLUMN()-2)/24,5),АТС!$A$41:$F$784,3)+'Иные услуги '!$C$5+'РСТ РСО-А'!$J$6+'РСТ РСО-А'!$G$9</f>
        <v>3503.0889999999999</v>
      </c>
      <c r="Y181" s="118">
        <f>VLOOKUP($A181+ROUND((COLUMN()-2)/24,5),АТС!$A$41:$F$784,3)+'Иные услуги '!$C$5+'РСТ РСО-А'!$J$6+'РСТ РСО-А'!$G$9</f>
        <v>3567.4189999999999</v>
      </c>
    </row>
    <row r="182" spans="1:25" x14ac:dyDescent="0.2">
      <c r="A182" s="66">
        <f t="shared" si="5"/>
        <v>43542</v>
      </c>
      <c r="B182" s="118">
        <f>VLOOKUP($A182+ROUND((COLUMN()-2)/24,5),АТС!$A$41:$F$784,3)+'Иные услуги '!$C$5+'РСТ РСО-А'!$J$6+'РСТ РСО-А'!$G$9</f>
        <v>3673.5590000000002</v>
      </c>
      <c r="C182" s="118">
        <f>VLOOKUP($A182+ROUND((COLUMN()-2)/24,5),АТС!$A$41:$F$784,3)+'Иные услуги '!$C$5+'РСТ РСО-А'!$J$6+'РСТ РСО-А'!$G$9</f>
        <v>3736.2889999999998</v>
      </c>
      <c r="D182" s="118">
        <f>VLOOKUP($A182+ROUND((COLUMN()-2)/24,5),АТС!$A$41:$F$784,3)+'Иные услуги '!$C$5+'РСТ РСО-А'!$J$6+'РСТ РСО-А'!$G$9</f>
        <v>3772.4189999999999</v>
      </c>
      <c r="E182" s="118">
        <f>VLOOKUP($A182+ROUND((COLUMN()-2)/24,5),АТС!$A$41:$F$784,3)+'Иные услуги '!$C$5+'РСТ РСО-А'!$J$6+'РСТ РСО-А'!$G$9</f>
        <v>3772.1289999999999</v>
      </c>
      <c r="F182" s="118">
        <f>VLOOKUP($A182+ROUND((COLUMN()-2)/24,5),АТС!$A$41:$F$784,3)+'Иные услуги '!$C$5+'РСТ РСО-А'!$J$6+'РСТ РСО-А'!$G$9</f>
        <v>3773.049</v>
      </c>
      <c r="G182" s="118">
        <f>VLOOKUP($A182+ROUND((COLUMN()-2)/24,5),АТС!$A$41:$F$784,3)+'Иные услуги '!$C$5+'РСТ РСО-А'!$J$6+'РСТ РСО-А'!$G$9</f>
        <v>3737.8589999999999</v>
      </c>
      <c r="H182" s="118">
        <f>VLOOKUP($A182+ROUND((COLUMN()-2)/24,5),АТС!$A$41:$F$784,3)+'Иные услуги '!$C$5+'РСТ РСО-А'!$J$6+'РСТ РСО-А'!$G$9</f>
        <v>3797.2690000000002</v>
      </c>
      <c r="I182" s="118">
        <f>VLOOKUP($A182+ROUND((COLUMN()-2)/24,5),АТС!$A$41:$F$784,3)+'Иные услуги '!$C$5+'РСТ РСО-А'!$J$6+'РСТ РСО-А'!$G$9</f>
        <v>3618.5889999999999</v>
      </c>
      <c r="J182" s="118">
        <f>VLOOKUP($A182+ROUND((COLUMN()-2)/24,5),АТС!$A$41:$F$784,3)+'Иные услуги '!$C$5+'РСТ РСО-А'!$J$6+'РСТ РСО-А'!$G$9</f>
        <v>3683.0889999999999</v>
      </c>
      <c r="K182" s="118">
        <f>VLOOKUP($A182+ROUND((COLUMN()-2)/24,5),АТС!$A$41:$F$784,3)+'Иные услуги '!$C$5+'РСТ РСО-А'!$J$6+'РСТ РСО-А'!$G$9</f>
        <v>3624.1289999999999</v>
      </c>
      <c r="L182" s="118">
        <f>VLOOKUP($A182+ROUND((COLUMN()-2)/24,5),АТС!$A$41:$F$784,3)+'Иные услуги '!$C$5+'РСТ РСО-А'!$J$6+'РСТ РСО-А'!$G$9</f>
        <v>3597.2089999999998</v>
      </c>
      <c r="M182" s="118">
        <f>VLOOKUP($A182+ROUND((COLUMN()-2)/24,5),АТС!$A$41:$F$784,3)+'Иные услуги '!$C$5+'РСТ РСО-А'!$J$6+'РСТ РСО-А'!$G$9</f>
        <v>3597.299</v>
      </c>
      <c r="N182" s="118">
        <f>VLOOKUP($A182+ROUND((COLUMN()-2)/24,5),АТС!$A$41:$F$784,3)+'Иные услуги '!$C$5+'РСТ РСО-А'!$J$6+'РСТ РСО-А'!$G$9</f>
        <v>3596.9090000000001</v>
      </c>
      <c r="O182" s="118">
        <f>VLOOKUP($A182+ROUND((COLUMN()-2)/24,5),АТС!$A$41:$F$784,3)+'Иные услуги '!$C$5+'РСТ РСО-А'!$J$6+'РСТ РСО-А'!$G$9</f>
        <v>3596.819</v>
      </c>
      <c r="P182" s="118">
        <f>VLOOKUP($A182+ROUND((COLUMN()-2)/24,5),АТС!$A$41:$F$784,3)+'Иные услуги '!$C$5+'РСТ РСО-А'!$J$6+'РСТ РСО-А'!$G$9</f>
        <v>3595.1990000000001</v>
      </c>
      <c r="Q182" s="118">
        <f>VLOOKUP($A182+ROUND((COLUMN()-2)/24,5),АТС!$A$41:$F$784,3)+'Иные услуги '!$C$5+'РСТ РСО-А'!$J$6+'РСТ РСО-А'!$G$9</f>
        <v>3595.6590000000001</v>
      </c>
      <c r="R182" s="118">
        <f>VLOOKUP($A182+ROUND((COLUMN()-2)/24,5),АТС!$A$41:$F$784,3)+'Иные услуги '!$C$5+'РСТ РСО-А'!$J$6+'РСТ РСО-А'!$G$9</f>
        <v>3621.009</v>
      </c>
      <c r="S182" s="118">
        <f>VLOOKUP($A182+ROUND((COLUMN()-2)/24,5),АТС!$A$41:$F$784,3)+'Иные услуги '!$C$5+'РСТ РСО-А'!$J$6+'РСТ РСО-А'!$G$9</f>
        <v>3596.9589999999998</v>
      </c>
      <c r="T182" s="118">
        <f>VLOOKUP($A182+ROUND((COLUMN()-2)/24,5),АТС!$A$41:$F$784,3)+'Иные услуги '!$C$5+'РСТ РСО-А'!$J$6+'РСТ РСО-А'!$G$9</f>
        <v>3673.8789999999999</v>
      </c>
      <c r="U182" s="118">
        <f>VLOOKUP($A182+ROUND((COLUMN()-2)/24,5),АТС!$A$41:$F$784,3)+'Иные услуги '!$C$5+'РСТ РСО-А'!$J$6+'РСТ РСО-А'!$G$9</f>
        <v>3657.3690000000001</v>
      </c>
      <c r="V182" s="118">
        <f>VLOOKUP($A182+ROUND((COLUMN()-2)/24,5),АТС!$A$41:$F$784,3)+'Иные услуги '!$C$5+'РСТ РСО-А'!$J$6+'РСТ РСО-А'!$G$9</f>
        <v>3693.5389999999998</v>
      </c>
      <c r="W182" s="118">
        <f>VLOOKUP($A182+ROUND((COLUMN()-2)/24,5),АТС!$A$41:$F$784,3)+'Иные услуги '!$C$5+'РСТ РСО-А'!$J$6+'РСТ РСО-А'!$G$9</f>
        <v>3780.9490000000001</v>
      </c>
      <c r="X182" s="118">
        <f>VLOOKUP($A182+ROUND((COLUMN()-2)/24,5),АТС!$A$41:$F$784,3)+'Иные услуги '!$C$5+'РСТ РСО-А'!$J$6+'РСТ РСО-А'!$G$9</f>
        <v>3505.9690000000001</v>
      </c>
      <c r="Y182" s="118">
        <f>VLOOKUP($A182+ROUND((COLUMN()-2)/24,5),АТС!$A$41:$F$784,3)+'Иные услуги '!$C$5+'РСТ РСО-А'!$J$6+'РСТ РСО-А'!$G$9</f>
        <v>3547.529</v>
      </c>
    </row>
    <row r="183" spans="1:25" x14ac:dyDescent="0.2">
      <c r="A183" s="66">
        <f t="shared" si="5"/>
        <v>43543</v>
      </c>
      <c r="B183" s="118">
        <f>VLOOKUP($A183+ROUND((COLUMN()-2)/24,5),АТС!$A$41:$F$784,3)+'Иные услуги '!$C$5+'РСТ РСО-А'!$J$6+'РСТ РСО-А'!$G$9</f>
        <v>3675.8289999999997</v>
      </c>
      <c r="C183" s="118">
        <f>VLOOKUP($A183+ROUND((COLUMN()-2)/24,5),АТС!$A$41:$F$784,3)+'Иные услуги '!$C$5+'РСТ РСО-А'!$J$6+'РСТ РСО-А'!$G$9</f>
        <v>3738.8589999999999</v>
      </c>
      <c r="D183" s="118">
        <f>VLOOKUP($A183+ROUND((COLUMN()-2)/24,5),АТС!$A$41:$F$784,3)+'Иные услуги '!$C$5+'РСТ РСО-А'!$J$6+'РСТ РСО-А'!$G$9</f>
        <v>3774.9389999999999</v>
      </c>
      <c r="E183" s="118">
        <f>VLOOKUP($A183+ROUND((COLUMN()-2)/24,5),АТС!$A$41:$F$784,3)+'Иные услуги '!$C$5+'РСТ РСО-А'!$J$6+'РСТ РСО-А'!$G$9</f>
        <v>3774.6990000000001</v>
      </c>
      <c r="F183" s="118">
        <f>VLOOKUP($A183+ROUND((COLUMN()-2)/24,5),АТС!$A$41:$F$784,3)+'Иные услуги '!$C$5+'РСТ РСО-А'!$J$6+'РСТ РСО-А'!$G$9</f>
        <v>3775.7289999999998</v>
      </c>
      <c r="G183" s="118">
        <f>VLOOKUP($A183+ROUND((COLUMN()-2)/24,5),АТС!$A$41:$F$784,3)+'Иные услуги '!$C$5+'РСТ РСО-А'!$J$6+'РСТ РСО-А'!$G$9</f>
        <v>3741.8090000000002</v>
      </c>
      <c r="H183" s="118">
        <f>VLOOKUP($A183+ROUND((COLUMN()-2)/24,5),АТС!$A$41:$F$784,3)+'Иные услуги '!$C$5+'РСТ РСО-А'!$J$6+'РСТ РСО-А'!$G$9</f>
        <v>3860.1190000000001</v>
      </c>
      <c r="I183" s="118">
        <f>VLOOKUP($A183+ROUND((COLUMN()-2)/24,5),АТС!$A$41:$F$784,3)+'Иные услуги '!$C$5+'РСТ РСО-А'!$J$6+'РСТ РСО-А'!$G$9</f>
        <v>3706.9189999999999</v>
      </c>
      <c r="J183" s="118">
        <f>VLOOKUP($A183+ROUND((COLUMN()-2)/24,5),АТС!$A$41:$F$784,3)+'Иные услуги '!$C$5+'РСТ РСО-А'!$J$6+'РСТ РСО-А'!$G$9</f>
        <v>3790.1390000000001</v>
      </c>
      <c r="K183" s="118">
        <f>VLOOKUP($A183+ROUND((COLUMN()-2)/24,5),АТС!$A$41:$F$784,3)+'Иные услуги '!$C$5+'РСТ РСО-А'!$J$6+'РСТ РСО-А'!$G$9</f>
        <v>3654.1289999999999</v>
      </c>
      <c r="L183" s="118">
        <f>VLOOKUP($A183+ROUND((COLUMN()-2)/24,5),АТС!$A$41:$F$784,3)+'Иные услуги '!$C$5+'РСТ РСО-А'!$J$6+'РСТ РСО-А'!$G$9</f>
        <v>3653.9189999999999</v>
      </c>
      <c r="M183" s="118">
        <f>VLOOKUP($A183+ROUND((COLUMN()-2)/24,5),АТС!$A$41:$F$784,3)+'Иные услуги '!$C$5+'РСТ РСО-А'!$J$6+'РСТ РСО-А'!$G$9</f>
        <v>3654.4690000000001</v>
      </c>
      <c r="N183" s="118">
        <f>VLOOKUP($A183+ROUND((COLUMN()-2)/24,5),АТС!$A$41:$F$784,3)+'Иные услуги '!$C$5+'РСТ РСО-А'!$J$6+'РСТ РСО-А'!$G$9</f>
        <v>3654.4989999999998</v>
      </c>
      <c r="O183" s="118">
        <f>VLOOKUP($A183+ROUND((COLUMN()-2)/24,5),АТС!$A$41:$F$784,3)+'Иные услуги '!$C$5+'РСТ РСО-А'!$J$6+'РСТ РСО-А'!$G$9</f>
        <v>3653.8589999999999</v>
      </c>
      <c r="P183" s="118">
        <f>VLOOKUP($A183+ROUND((COLUMN()-2)/24,5),АТС!$A$41:$F$784,3)+'Иные услуги '!$C$5+'РСТ РСО-А'!$J$6+'РСТ РСО-А'!$G$9</f>
        <v>3652.779</v>
      </c>
      <c r="Q183" s="118">
        <f>VLOOKUP($A183+ROUND((COLUMN()-2)/24,5),АТС!$A$41:$F$784,3)+'Иные услуги '!$C$5+'РСТ РСО-А'!$J$6+'РСТ РСО-А'!$G$9</f>
        <v>3652.569</v>
      </c>
      <c r="R183" s="118">
        <f>VLOOKUP($A183+ROUND((COLUMN()-2)/24,5),АТС!$A$41:$F$784,3)+'Иные услуги '!$C$5+'РСТ РСО-А'!$J$6+'РСТ РСО-А'!$G$9</f>
        <v>3620.8690000000001</v>
      </c>
      <c r="S183" s="118">
        <f>VLOOKUP($A183+ROUND((COLUMN()-2)/24,5),АТС!$A$41:$F$784,3)+'Иные услуги '!$C$5+'РСТ РСО-А'!$J$6+'РСТ РСО-А'!$G$9</f>
        <v>3596.4989999999998</v>
      </c>
      <c r="T183" s="118">
        <f>VLOOKUP($A183+ROUND((COLUMN()-2)/24,5),АТС!$A$41:$F$784,3)+'Иные услуги '!$C$5+'РСТ РСО-А'!$J$6+'РСТ РСО-А'!$G$9</f>
        <v>3674.6089999999999</v>
      </c>
      <c r="U183" s="118">
        <f>VLOOKUP($A183+ROUND((COLUMN()-2)/24,5),АТС!$A$41:$F$784,3)+'Иные услуги '!$C$5+'РСТ РСО-А'!$J$6+'РСТ РСО-А'!$G$9</f>
        <v>3658.2289999999998</v>
      </c>
      <c r="V183" s="118">
        <f>VLOOKUP($A183+ROUND((COLUMN()-2)/24,5),АТС!$A$41:$F$784,3)+'Иные услуги '!$C$5+'РСТ РСО-А'!$J$6+'РСТ РСО-А'!$G$9</f>
        <v>3694.759</v>
      </c>
      <c r="W183" s="118">
        <f>VLOOKUP($A183+ROUND((COLUMN()-2)/24,5),АТС!$A$41:$F$784,3)+'Иные услуги '!$C$5+'РСТ РСО-А'!$J$6+'РСТ РСО-А'!$G$9</f>
        <v>3781.9189999999999</v>
      </c>
      <c r="X183" s="118">
        <f>VLOOKUP($A183+ROUND((COLUMN()-2)/24,5),АТС!$A$41:$F$784,3)+'Иные услуги '!$C$5+'РСТ РСО-А'!$J$6+'РСТ РСО-А'!$G$9</f>
        <v>3507.1390000000001</v>
      </c>
      <c r="Y183" s="118">
        <f>VLOOKUP($A183+ROUND((COLUMN()-2)/24,5),АТС!$A$41:$F$784,3)+'Иные услуги '!$C$5+'РСТ РСО-А'!$J$6+'РСТ РСО-А'!$G$9</f>
        <v>3547.9189999999999</v>
      </c>
    </row>
    <row r="184" spans="1:25" x14ac:dyDescent="0.2">
      <c r="A184" s="66">
        <f t="shared" si="5"/>
        <v>43544</v>
      </c>
      <c r="B184" s="118">
        <f>VLOOKUP($A184+ROUND((COLUMN()-2)/24,5),АТС!$A$41:$F$784,3)+'Иные услуги '!$C$5+'РСТ РСО-А'!$J$6+'РСТ РСО-А'!$G$9</f>
        <v>3644.3890000000001</v>
      </c>
      <c r="C184" s="118">
        <f>VLOOKUP($A184+ROUND((COLUMN()-2)/24,5),АТС!$A$41:$F$784,3)+'Иные услуги '!$C$5+'РСТ РСО-А'!$J$6+'РСТ РСО-А'!$G$9</f>
        <v>3704.3389999999999</v>
      </c>
      <c r="D184" s="118">
        <f>VLOOKUP($A184+ROUND((COLUMN()-2)/24,5),АТС!$A$41:$F$784,3)+'Иные услуги '!$C$5+'РСТ РСО-А'!$J$6+'РСТ РСО-А'!$G$9</f>
        <v>3738.009</v>
      </c>
      <c r="E184" s="118">
        <f>VLOOKUP($A184+ROUND((COLUMN()-2)/24,5),АТС!$A$41:$F$784,3)+'Иные услуги '!$C$5+'РСТ РСО-А'!$J$6+'РСТ РСО-А'!$G$9</f>
        <v>3737.489</v>
      </c>
      <c r="F184" s="118">
        <f>VLOOKUP($A184+ROUND((COLUMN()-2)/24,5),АТС!$A$41:$F$784,3)+'Иные услуги '!$C$5+'РСТ РСО-А'!$J$6+'РСТ РСО-А'!$G$9</f>
        <v>3738.6390000000001</v>
      </c>
      <c r="G184" s="118">
        <f>VLOOKUP($A184+ROUND((COLUMN()-2)/24,5),АТС!$A$41:$F$784,3)+'Иные услуги '!$C$5+'РСТ РСО-А'!$J$6+'РСТ РСО-А'!$G$9</f>
        <v>3741.6790000000001</v>
      </c>
      <c r="H184" s="118">
        <f>VLOOKUP($A184+ROUND((COLUMN()-2)/24,5),АТС!$A$41:$F$784,3)+'Иные услуги '!$C$5+'РСТ РСО-А'!$J$6+'РСТ РСО-А'!$G$9</f>
        <v>3749.6689999999999</v>
      </c>
      <c r="I184" s="118">
        <f>VLOOKUP($A184+ROUND((COLUMN()-2)/24,5),АТС!$A$41:$F$784,3)+'Иные услуги '!$C$5+'РСТ РСО-А'!$J$6+'РСТ РСО-А'!$G$9</f>
        <v>3622.029</v>
      </c>
      <c r="J184" s="118">
        <f>VLOOKUP($A184+ROUND((COLUMN()-2)/24,5),АТС!$A$41:$F$784,3)+'Иные услуги '!$C$5+'РСТ РСО-А'!$J$6+'РСТ РСО-А'!$G$9</f>
        <v>3684.7190000000001</v>
      </c>
      <c r="K184" s="118">
        <f>VLOOKUP($A184+ROUND((COLUMN()-2)/24,5),АТС!$A$41:$F$784,3)+'Иные услуги '!$C$5+'РСТ РСО-А'!$J$6+'РСТ РСО-А'!$G$9</f>
        <v>3597.9290000000001</v>
      </c>
      <c r="L184" s="118">
        <f>VLOOKUP($A184+ROUND((COLUMN()-2)/24,5),АТС!$A$41:$F$784,3)+'Иные услуги '!$C$5+'РСТ РСО-А'!$J$6+'РСТ РСО-А'!$G$9</f>
        <v>3596.8989999999999</v>
      </c>
      <c r="M184" s="118">
        <f>VLOOKUP($A184+ROUND((COLUMN()-2)/24,5),АТС!$A$41:$F$784,3)+'Иные услуги '!$C$5+'РСТ РСО-А'!$J$6+'РСТ РСО-А'!$G$9</f>
        <v>3597.529</v>
      </c>
      <c r="N184" s="118">
        <f>VLOOKUP($A184+ROUND((COLUMN()-2)/24,5),АТС!$A$41:$F$784,3)+'Иные услуги '!$C$5+'РСТ РСО-А'!$J$6+'РСТ РСО-А'!$G$9</f>
        <v>3597.9290000000001</v>
      </c>
      <c r="O184" s="118">
        <f>VLOOKUP($A184+ROUND((COLUMN()-2)/24,5),АТС!$A$41:$F$784,3)+'Иные услуги '!$C$5+'РСТ РСО-А'!$J$6+'РСТ РСО-А'!$G$9</f>
        <v>3597.6089999999999</v>
      </c>
      <c r="P184" s="118">
        <f>VLOOKUP($A184+ROUND((COLUMN()-2)/24,5),АТС!$A$41:$F$784,3)+'Иные услуги '!$C$5+'РСТ РСО-А'!$J$6+'РСТ РСО-А'!$G$9</f>
        <v>3596.4189999999999</v>
      </c>
      <c r="Q184" s="118">
        <f>VLOOKUP($A184+ROUND((COLUMN()-2)/24,5),АТС!$A$41:$F$784,3)+'Иные услуги '!$C$5+'РСТ РСО-А'!$J$6+'РСТ РСО-А'!$G$9</f>
        <v>3596.3690000000001</v>
      </c>
      <c r="R184" s="118">
        <f>VLOOKUP($A184+ROUND((COLUMN()-2)/24,5),АТС!$A$41:$F$784,3)+'Иные услуги '!$C$5+'РСТ РСО-А'!$J$6+'РСТ РСО-А'!$G$9</f>
        <v>3593.6390000000001</v>
      </c>
      <c r="S184" s="118">
        <f>VLOOKUP($A184+ROUND((COLUMN()-2)/24,5),АТС!$A$41:$F$784,3)+'Иные услуги '!$C$5+'РСТ РСО-А'!$J$6+'РСТ РСО-А'!$G$9</f>
        <v>3595.549</v>
      </c>
      <c r="T184" s="118">
        <f>VLOOKUP($A184+ROUND((COLUMN()-2)/24,5),АТС!$A$41:$F$784,3)+'Иные услуги '!$C$5+'РСТ РСО-А'!$J$6+'РСТ РСО-А'!$G$9</f>
        <v>3675.2889999999998</v>
      </c>
      <c r="U184" s="118">
        <f>VLOOKUP($A184+ROUND((COLUMN()-2)/24,5),АТС!$A$41:$F$784,3)+'Иные услуги '!$C$5+'РСТ РСО-А'!$J$6+'РСТ РСО-А'!$G$9</f>
        <v>3650.779</v>
      </c>
      <c r="V184" s="118">
        <f>VLOOKUP($A184+ROUND((COLUMN()-2)/24,5),АТС!$A$41:$F$784,3)+'Иные услуги '!$C$5+'РСТ РСО-А'!$J$6+'РСТ РСО-А'!$G$9</f>
        <v>3694.0389999999998</v>
      </c>
      <c r="W184" s="118">
        <f>VLOOKUP($A184+ROUND((COLUMN()-2)/24,5),АТС!$A$41:$F$784,3)+'Иные услуги '!$C$5+'РСТ РСО-А'!$J$6+'РСТ РСО-А'!$G$9</f>
        <v>3782.4290000000001</v>
      </c>
      <c r="X184" s="118">
        <f>VLOOKUP($A184+ROUND((COLUMN()-2)/24,5),АТС!$A$41:$F$784,3)+'Иные услуги '!$C$5+'РСТ РСО-А'!$J$6+'РСТ РСО-А'!$G$9</f>
        <v>3506.6889999999999</v>
      </c>
      <c r="Y184" s="118">
        <f>VLOOKUP($A184+ROUND((COLUMN()-2)/24,5),АТС!$A$41:$F$784,3)+'Иные услуги '!$C$5+'РСТ РСО-А'!$J$6+'РСТ РСО-А'!$G$9</f>
        <v>3547.0190000000002</v>
      </c>
    </row>
    <row r="185" spans="1:25" x14ac:dyDescent="0.2">
      <c r="A185" s="66">
        <f t="shared" si="5"/>
        <v>43545</v>
      </c>
      <c r="B185" s="118">
        <f>VLOOKUP($A185+ROUND((COLUMN()-2)/24,5),АТС!$A$41:$F$784,3)+'Иные услуги '!$C$5+'РСТ РСО-А'!$J$6+'РСТ РСО-А'!$G$9</f>
        <v>3648.1590000000001</v>
      </c>
      <c r="C185" s="118">
        <f>VLOOKUP($A185+ROUND((COLUMN()-2)/24,5),АТС!$A$41:$F$784,3)+'Иные услуги '!$C$5+'РСТ РСО-А'!$J$6+'РСТ РСО-А'!$G$9</f>
        <v>3704.9789999999998</v>
      </c>
      <c r="D185" s="118">
        <f>VLOOKUP($A185+ROUND((COLUMN()-2)/24,5),АТС!$A$41:$F$784,3)+'Иные услуги '!$C$5+'РСТ РСО-А'!$J$6+'РСТ РСО-А'!$G$9</f>
        <v>3738.6889999999999</v>
      </c>
      <c r="E185" s="118">
        <f>VLOOKUP($A185+ROUND((COLUMN()-2)/24,5),АТС!$A$41:$F$784,3)+'Иные услуги '!$C$5+'РСТ РСО-А'!$J$6+'РСТ РСО-А'!$G$9</f>
        <v>3738.0990000000002</v>
      </c>
      <c r="F185" s="118">
        <f>VLOOKUP($A185+ROUND((COLUMN()-2)/24,5),АТС!$A$41:$F$784,3)+'Иные услуги '!$C$5+'РСТ РСО-А'!$J$6+'РСТ РСО-А'!$G$9</f>
        <v>3739.1390000000001</v>
      </c>
      <c r="G185" s="118">
        <f>VLOOKUP($A185+ROUND((COLUMN()-2)/24,5),АТС!$A$41:$F$784,3)+'Иные услуги '!$C$5+'РСТ РСО-А'!$J$6+'РСТ РСО-А'!$G$9</f>
        <v>3743.8589999999999</v>
      </c>
      <c r="H185" s="118">
        <f>VLOOKUP($A185+ROUND((COLUMN()-2)/24,5),АТС!$A$41:$F$784,3)+'Иные услуги '!$C$5+'РСТ РСО-А'!$J$6+'РСТ РСО-А'!$G$9</f>
        <v>3754.0990000000002</v>
      </c>
      <c r="I185" s="118">
        <f>VLOOKUP($A185+ROUND((COLUMN()-2)/24,5),АТС!$A$41:$F$784,3)+'Иные услуги '!$C$5+'РСТ РСО-А'!$J$6+'РСТ РСО-А'!$G$9</f>
        <v>3624.3989999999999</v>
      </c>
      <c r="J185" s="118">
        <f>VLOOKUP($A185+ROUND((COLUMN()-2)/24,5),АТС!$A$41:$F$784,3)+'Иные услуги '!$C$5+'РСТ РСО-А'!$J$6+'РСТ РСО-А'!$G$9</f>
        <v>3683.319</v>
      </c>
      <c r="K185" s="118">
        <f>VLOOKUP($A185+ROUND((COLUMN()-2)/24,5),АТС!$A$41:$F$784,3)+'Иные услуги '!$C$5+'РСТ РСО-А'!$J$6+'РСТ РСО-А'!$G$9</f>
        <v>3596.9189999999999</v>
      </c>
      <c r="L185" s="118">
        <f>VLOOKUP($A185+ROUND((COLUMN()-2)/24,5),АТС!$A$41:$F$784,3)+'Иные услуги '!$C$5+'РСТ РСО-А'!$J$6+'РСТ РСО-А'!$G$9</f>
        <v>3597.009</v>
      </c>
      <c r="M185" s="118">
        <f>VLOOKUP($A185+ROUND((COLUMN()-2)/24,5),АТС!$A$41:$F$784,3)+'Иные услуги '!$C$5+'РСТ РСО-А'!$J$6+'РСТ РСО-А'!$G$9</f>
        <v>3597.1590000000001</v>
      </c>
      <c r="N185" s="118">
        <f>VLOOKUP($A185+ROUND((COLUMN()-2)/24,5),АТС!$A$41:$F$784,3)+'Иные услуги '!$C$5+'РСТ РСО-А'!$J$6+'РСТ РСО-А'!$G$9</f>
        <v>3597.0590000000002</v>
      </c>
      <c r="O185" s="118">
        <f>VLOOKUP($A185+ROUND((COLUMN()-2)/24,5),АТС!$A$41:$F$784,3)+'Иные услуги '!$C$5+'РСТ РСО-А'!$J$6+'РСТ РСО-А'!$G$9</f>
        <v>3596.8490000000002</v>
      </c>
      <c r="P185" s="118">
        <f>VLOOKUP($A185+ROUND((COLUMN()-2)/24,5),АТС!$A$41:$F$784,3)+'Иные услуги '!$C$5+'РСТ РСО-А'!$J$6+'РСТ РСО-А'!$G$9</f>
        <v>3595.9290000000001</v>
      </c>
      <c r="Q185" s="118">
        <f>VLOOKUP($A185+ROUND((COLUMN()-2)/24,5),АТС!$A$41:$F$784,3)+'Иные услуги '!$C$5+'РСТ РСО-А'!$J$6+'РСТ РСО-А'!$G$9</f>
        <v>3595.8090000000002</v>
      </c>
      <c r="R185" s="118">
        <f>VLOOKUP($A185+ROUND((COLUMN()-2)/24,5),АТС!$A$41:$F$784,3)+'Иные услуги '!$C$5+'РСТ РСО-А'!$J$6+'РСТ РСО-А'!$G$9</f>
        <v>3595.299</v>
      </c>
      <c r="S185" s="118">
        <f>VLOOKUP($A185+ROUND((COLUMN()-2)/24,5),АТС!$A$41:$F$784,3)+'Иные услуги '!$C$5+'РСТ РСО-А'!$J$6+'РСТ РСО-А'!$G$9</f>
        <v>3596.299</v>
      </c>
      <c r="T185" s="118">
        <f>VLOOKUP($A185+ROUND((COLUMN()-2)/24,5),АТС!$A$41:$F$784,3)+'Иные услуги '!$C$5+'РСТ РСО-А'!$J$6+'РСТ РСО-А'!$G$9</f>
        <v>3676.1689999999999</v>
      </c>
      <c r="U185" s="118">
        <f>VLOOKUP($A185+ROUND((COLUMN()-2)/24,5),АТС!$A$41:$F$784,3)+'Иные услуги '!$C$5+'РСТ РСО-А'!$J$6+'РСТ РСО-А'!$G$9</f>
        <v>3650.259</v>
      </c>
      <c r="V185" s="118">
        <f>VLOOKUP($A185+ROUND((COLUMN()-2)/24,5),АТС!$A$41:$F$784,3)+'Иные услуги '!$C$5+'РСТ РСО-А'!$J$6+'РСТ РСО-А'!$G$9</f>
        <v>3694.6289999999999</v>
      </c>
      <c r="W185" s="118">
        <f>VLOOKUP($A185+ROUND((COLUMN()-2)/24,5),АТС!$A$41:$F$784,3)+'Иные услуги '!$C$5+'РСТ РСО-А'!$J$6+'РСТ РСО-А'!$G$9</f>
        <v>3779.6489999999999</v>
      </c>
      <c r="X185" s="118">
        <f>VLOOKUP($A185+ROUND((COLUMN()-2)/24,5),АТС!$A$41:$F$784,3)+'Иные услуги '!$C$5+'РСТ РСО-А'!$J$6+'РСТ РСО-А'!$G$9</f>
        <v>3507.1089999999999</v>
      </c>
      <c r="Y185" s="118">
        <f>VLOOKUP($A185+ROUND((COLUMN()-2)/24,5),АТС!$A$41:$F$784,3)+'Иные услуги '!$C$5+'РСТ РСО-А'!$J$6+'РСТ РСО-А'!$G$9</f>
        <v>3547.029</v>
      </c>
    </row>
    <row r="186" spans="1:25" x14ac:dyDescent="0.2">
      <c r="A186" s="66">
        <f t="shared" si="5"/>
        <v>43546</v>
      </c>
      <c r="B186" s="118">
        <f>VLOOKUP($A186+ROUND((COLUMN()-2)/24,5),АТС!$A$41:$F$784,3)+'Иные услуги '!$C$5+'РСТ РСО-А'!$J$6+'РСТ РСО-А'!$G$9</f>
        <v>3644.239</v>
      </c>
      <c r="C186" s="118">
        <f>VLOOKUP($A186+ROUND((COLUMN()-2)/24,5),АТС!$A$41:$F$784,3)+'Иные услуги '!$C$5+'РСТ РСО-А'!$J$6+'РСТ РСО-А'!$G$9</f>
        <v>3704.3490000000002</v>
      </c>
      <c r="D186" s="118">
        <f>VLOOKUP($A186+ROUND((COLUMN()-2)/24,5),АТС!$A$41:$F$784,3)+'Иные услуги '!$C$5+'РСТ РСО-А'!$J$6+'РСТ РСО-А'!$G$9</f>
        <v>3737.7889999999998</v>
      </c>
      <c r="E186" s="118">
        <f>VLOOKUP($A186+ROUND((COLUMN()-2)/24,5),АТС!$A$41:$F$784,3)+'Иные услуги '!$C$5+'РСТ РСО-А'!$J$6+'РСТ РСО-А'!$G$9</f>
        <v>3737.3789999999999</v>
      </c>
      <c r="F186" s="118">
        <f>VLOOKUP($A186+ROUND((COLUMN()-2)/24,5),АТС!$A$41:$F$784,3)+'Иные услуги '!$C$5+'РСТ РСО-А'!$J$6+'РСТ РСО-А'!$G$9</f>
        <v>3738.779</v>
      </c>
      <c r="G186" s="118">
        <f>VLOOKUP($A186+ROUND((COLUMN()-2)/24,5),АТС!$A$41:$F$784,3)+'Иные услуги '!$C$5+'РСТ РСО-А'!$J$6+'РСТ РСО-А'!$G$9</f>
        <v>3742.1289999999999</v>
      </c>
      <c r="H186" s="118">
        <f>VLOOKUP($A186+ROUND((COLUMN()-2)/24,5),АТС!$A$41:$F$784,3)+'Иные услуги '!$C$5+'РСТ РСО-А'!$J$6+'РСТ РСО-А'!$G$9</f>
        <v>3751.779</v>
      </c>
      <c r="I186" s="118">
        <f>VLOOKUP($A186+ROUND((COLUMN()-2)/24,5),АТС!$A$41:$F$784,3)+'Иные услуги '!$C$5+'РСТ РСО-А'!$J$6+'РСТ РСО-А'!$G$9</f>
        <v>3624.4490000000001</v>
      </c>
      <c r="J186" s="118">
        <f>VLOOKUP($A186+ROUND((COLUMN()-2)/24,5),АТС!$A$41:$F$784,3)+'Иные услуги '!$C$5+'РСТ РСО-А'!$J$6+'РСТ РСО-А'!$G$9</f>
        <v>3683.8789999999999</v>
      </c>
      <c r="K186" s="118">
        <f>VLOOKUP($A186+ROUND((COLUMN()-2)/24,5),АТС!$A$41:$F$784,3)+'Иные услуги '!$C$5+'РСТ РСО-А'!$J$6+'РСТ РСО-А'!$G$9</f>
        <v>3571.989</v>
      </c>
      <c r="L186" s="118">
        <f>VLOOKUP($A186+ROUND((COLUMN()-2)/24,5),АТС!$A$41:$F$784,3)+'Иные услуги '!$C$5+'РСТ РСО-А'!$J$6+'РСТ РСО-А'!$G$9</f>
        <v>3572.3090000000002</v>
      </c>
      <c r="M186" s="118">
        <f>VLOOKUP($A186+ROUND((COLUMN()-2)/24,5),АТС!$A$41:$F$784,3)+'Иные услуги '!$C$5+'РСТ РСО-А'!$J$6+'РСТ РСО-А'!$G$9</f>
        <v>3598.3989999999999</v>
      </c>
      <c r="N186" s="118">
        <f>VLOOKUP($A186+ROUND((COLUMN()-2)/24,5),АТС!$A$41:$F$784,3)+'Иные услуги '!$C$5+'РСТ РСО-А'!$J$6+'РСТ РСО-А'!$G$9</f>
        <v>3598.4090000000001</v>
      </c>
      <c r="O186" s="118">
        <f>VLOOKUP($A186+ROUND((COLUMN()-2)/24,5),АТС!$A$41:$F$784,3)+'Иные услуги '!$C$5+'РСТ РСО-А'!$J$6+'РСТ РСО-А'!$G$9</f>
        <v>3598.3490000000002</v>
      </c>
      <c r="P186" s="118">
        <f>VLOOKUP($A186+ROUND((COLUMN()-2)/24,5),АТС!$A$41:$F$784,3)+'Иные услуги '!$C$5+'РСТ РСО-А'!$J$6+'РСТ РСО-А'!$G$9</f>
        <v>3598.4189999999999</v>
      </c>
      <c r="Q186" s="118">
        <f>VLOOKUP($A186+ROUND((COLUMN()-2)/24,5),АТС!$A$41:$F$784,3)+'Иные услуги '!$C$5+'РСТ РСО-А'!$J$6+'РСТ РСО-А'!$G$9</f>
        <v>3597.9290000000001</v>
      </c>
      <c r="R186" s="118">
        <f>VLOOKUP($A186+ROUND((COLUMN()-2)/24,5),АТС!$A$41:$F$784,3)+'Иные услуги '!$C$5+'РСТ РСО-А'!$J$6+'РСТ РСО-А'!$G$9</f>
        <v>3599.6790000000001</v>
      </c>
      <c r="S186" s="118">
        <f>VLOOKUP($A186+ROUND((COLUMN()-2)/24,5),АТС!$A$41:$F$784,3)+'Иные услуги '!$C$5+'РСТ РСО-А'!$J$6+'РСТ РСО-А'!$G$9</f>
        <v>3597.0190000000002</v>
      </c>
      <c r="T186" s="118">
        <f>VLOOKUP($A186+ROUND((COLUMN()-2)/24,5),АТС!$A$41:$F$784,3)+'Иные услуги '!$C$5+'РСТ РСО-А'!$J$6+'РСТ РСО-А'!$G$9</f>
        <v>3675.549</v>
      </c>
      <c r="U186" s="118">
        <f>VLOOKUP($A186+ROUND((COLUMN()-2)/24,5),АТС!$A$41:$F$784,3)+'Иные услуги '!$C$5+'РСТ РСО-А'!$J$6+'РСТ РСО-А'!$G$9</f>
        <v>3643.8989999999999</v>
      </c>
      <c r="V186" s="118">
        <f>VLOOKUP($A186+ROUND((COLUMN()-2)/24,5),АТС!$A$41:$F$784,3)+'Иные услуги '!$C$5+'РСТ РСО-А'!$J$6+'РСТ РСО-А'!$G$9</f>
        <v>3688.759</v>
      </c>
      <c r="W186" s="118">
        <f>VLOOKUP($A186+ROUND((COLUMN()-2)/24,5),АТС!$A$41:$F$784,3)+'Иные услуги '!$C$5+'РСТ РСО-А'!$J$6+'РСТ РСО-А'!$G$9</f>
        <v>3773.4589999999998</v>
      </c>
      <c r="X186" s="118">
        <f>VLOOKUP($A186+ROUND((COLUMN()-2)/24,5),АТС!$A$41:$F$784,3)+'Иные услуги '!$C$5+'РСТ РСО-А'!$J$6+'РСТ РСО-А'!$G$9</f>
        <v>3503.9690000000001</v>
      </c>
      <c r="Y186" s="118">
        <f>VLOOKUP($A186+ROUND((COLUMN()-2)/24,5),АТС!$A$41:$F$784,3)+'Иные услуги '!$C$5+'РСТ РСО-А'!$J$6+'РСТ РСО-А'!$G$9</f>
        <v>3543.8789999999999</v>
      </c>
    </row>
    <row r="187" spans="1:25" x14ac:dyDescent="0.2">
      <c r="A187" s="66">
        <f t="shared" si="5"/>
        <v>43547</v>
      </c>
      <c r="B187" s="118">
        <f>VLOOKUP($A187+ROUND((COLUMN()-2)/24,5),АТС!$A$41:$F$784,3)+'Иные услуги '!$C$5+'РСТ РСО-А'!$J$6+'РСТ РСО-А'!$G$9</f>
        <v>3644.5389999999998</v>
      </c>
      <c r="C187" s="118">
        <f>VLOOKUP($A187+ROUND((COLUMN()-2)/24,5),АТС!$A$41:$F$784,3)+'Иные услуги '!$C$5+'РСТ РСО-А'!$J$6+'РСТ РСО-А'!$G$9</f>
        <v>3704.279</v>
      </c>
      <c r="D187" s="118">
        <f>VLOOKUP($A187+ROUND((COLUMN()-2)/24,5),АТС!$A$41:$F$784,3)+'Иные услуги '!$C$5+'РСТ РСО-А'!$J$6+'РСТ РСО-А'!$G$9</f>
        <v>3737.509</v>
      </c>
      <c r="E187" s="118">
        <f>VLOOKUP($A187+ROUND((COLUMN()-2)/24,5),АТС!$A$41:$F$784,3)+'Иные услуги '!$C$5+'РСТ РСО-А'!$J$6+'РСТ РСО-А'!$G$9</f>
        <v>3736.9189999999999</v>
      </c>
      <c r="F187" s="118">
        <f>VLOOKUP($A187+ROUND((COLUMN()-2)/24,5),АТС!$A$41:$F$784,3)+'Иные услуги '!$C$5+'РСТ РСО-А'!$J$6+'РСТ РСО-А'!$G$9</f>
        <v>3737.6089999999999</v>
      </c>
      <c r="G187" s="118">
        <f>VLOOKUP($A187+ROUND((COLUMN()-2)/24,5),АТС!$A$41:$F$784,3)+'Иные услуги '!$C$5+'РСТ РСО-А'!$J$6+'РСТ РСО-А'!$G$9</f>
        <v>3739.7190000000001</v>
      </c>
      <c r="H187" s="118">
        <f>VLOOKUP($A187+ROUND((COLUMN()-2)/24,5),АТС!$A$41:$F$784,3)+'Иные услуги '!$C$5+'РСТ РСО-А'!$J$6+'РСТ РСО-А'!$G$9</f>
        <v>3795.989</v>
      </c>
      <c r="I187" s="118">
        <f>VLOOKUP($A187+ROUND((COLUMN()-2)/24,5),АТС!$A$41:$F$784,3)+'Иные услуги '!$C$5+'РСТ РСО-А'!$J$6+'РСТ РСО-А'!$G$9</f>
        <v>3701.9389999999999</v>
      </c>
      <c r="J187" s="118">
        <f>VLOOKUP($A187+ROUND((COLUMN()-2)/24,5),АТС!$A$41:$F$784,3)+'Иные услуги '!$C$5+'РСТ РСО-А'!$J$6+'РСТ РСО-А'!$G$9</f>
        <v>3727.989</v>
      </c>
      <c r="K187" s="118">
        <f>VLOOKUP($A187+ROUND((COLUMN()-2)/24,5),АТС!$A$41:$F$784,3)+'Иные услуги '!$C$5+'РСТ РСО-А'!$J$6+'РСТ РСО-А'!$G$9</f>
        <v>3650.739</v>
      </c>
      <c r="L187" s="118">
        <f>VLOOKUP($A187+ROUND((COLUMN()-2)/24,5),АТС!$A$41:$F$784,3)+'Иные услуги '!$C$5+'РСТ РСО-А'!$J$6+'РСТ РСО-А'!$G$9</f>
        <v>3650.509</v>
      </c>
      <c r="M187" s="118">
        <f>VLOOKUP($A187+ROUND((COLUMN()-2)/24,5),АТС!$A$41:$F$784,3)+'Иные услуги '!$C$5+'РСТ РСО-А'!$J$6+'РСТ РСО-А'!$G$9</f>
        <v>3650.5889999999999</v>
      </c>
      <c r="N187" s="118">
        <f>VLOOKUP($A187+ROUND((COLUMN()-2)/24,5),АТС!$A$41:$F$784,3)+'Иные услуги '!$C$5+'РСТ РСО-А'!$J$6+'РСТ РСО-А'!$G$9</f>
        <v>3650.3090000000002</v>
      </c>
      <c r="O187" s="118">
        <f>VLOOKUP($A187+ROUND((COLUMN()-2)/24,5),АТС!$A$41:$F$784,3)+'Иные услуги '!$C$5+'РСТ РСО-А'!$J$6+'РСТ РСО-А'!$G$9</f>
        <v>3650.0389999999998</v>
      </c>
      <c r="P187" s="118">
        <f>VLOOKUP($A187+ROUND((COLUMN()-2)/24,5),АТС!$A$41:$F$784,3)+'Иные услуги '!$C$5+'РСТ РСО-А'!$J$6+'РСТ РСО-А'!$G$9</f>
        <v>3649.9290000000001</v>
      </c>
      <c r="Q187" s="118">
        <f>VLOOKUP($A187+ROUND((COLUMN()-2)/24,5),АТС!$A$41:$F$784,3)+'Иные услуги '!$C$5+'РСТ РСО-А'!$J$6+'РСТ РСО-А'!$G$9</f>
        <v>3649.0990000000002</v>
      </c>
      <c r="R187" s="118">
        <f>VLOOKUP($A187+ROUND((COLUMN()-2)/24,5),АТС!$A$41:$F$784,3)+'Иные услуги '!$C$5+'РСТ РСО-А'!$J$6+'РСТ РСО-А'!$G$9</f>
        <v>3651.2889999999998</v>
      </c>
      <c r="S187" s="118">
        <f>VLOOKUP($A187+ROUND((COLUMN()-2)/24,5),АТС!$A$41:$F$784,3)+'Иные услуги '!$C$5+'РСТ РСО-А'!$J$6+'РСТ РСО-А'!$G$9</f>
        <v>3652.1489999999999</v>
      </c>
      <c r="T187" s="118">
        <f>VLOOKUP($A187+ROUND((COLUMN()-2)/24,5),АТС!$A$41:$F$784,3)+'Иные услуги '!$C$5+'РСТ РСО-А'!$J$6+'РСТ РСО-А'!$G$9</f>
        <v>3714.1289999999999</v>
      </c>
      <c r="U187" s="118">
        <f>VLOOKUP($A187+ROUND((COLUMN()-2)/24,5),АТС!$A$41:$F$784,3)+'Иные услуги '!$C$5+'РСТ РСО-А'!$J$6+'РСТ РСО-А'!$G$9</f>
        <v>3682.1289999999999</v>
      </c>
      <c r="V187" s="118">
        <f>VLOOKUP($A187+ROUND((COLUMN()-2)/24,5),АТС!$A$41:$F$784,3)+'Иные услуги '!$C$5+'РСТ РСО-А'!$J$6+'РСТ РСО-А'!$G$9</f>
        <v>3686.6790000000001</v>
      </c>
      <c r="W187" s="118">
        <f>VLOOKUP($A187+ROUND((COLUMN()-2)/24,5),АТС!$A$41:$F$784,3)+'Иные услуги '!$C$5+'РСТ РСО-А'!$J$6+'РСТ РСО-А'!$G$9</f>
        <v>3772.3890000000001</v>
      </c>
      <c r="X187" s="118">
        <f>VLOOKUP($A187+ROUND((COLUMN()-2)/24,5),АТС!$A$41:$F$784,3)+'Иные услуги '!$C$5+'РСТ РСО-А'!$J$6+'РСТ РСО-А'!$G$9</f>
        <v>3504.1990000000001</v>
      </c>
      <c r="Y187" s="118">
        <f>VLOOKUP($A187+ROUND((COLUMN()-2)/24,5),АТС!$A$41:$F$784,3)+'Иные услуги '!$C$5+'РСТ РСО-А'!$J$6+'РСТ РСО-А'!$G$9</f>
        <v>3558.5389999999998</v>
      </c>
    </row>
    <row r="188" spans="1:25" x14ac:dyDescent="0.2">
      <c r="A188" s="66">
        <f t="shared" si="5"/>
        <v>43548</v>
      </c>
      <c r="B188" s="118">
        <f>VLOOKUP($A188+ROUND((COLUMN()-2)/24,5),АТС!$A$41:$F$784,3)+'Иные услуги '!$C$5+'РСТ РСО-А'!$J$6+'РСТ РСО-А'!$G$9</f>
        <v>3642.8490000000002</v>
      </c>
      <c r="C188" s="118">
        <f>VLOOKUP($A188+ROUND((COLUMN()-2)/24,5),АТС!$A$41:$F$784,3)+'Иные услуги '!$C$5+'РСТ РСО-А'!$J$6+'РСТ РСО-А'!$G$9</f>
        <v>3703.029</v>
      </c>
      <c r="D188" s="118">
        <f>VLOOKUP($A188+ROUND((COLUMN()-2)/24,5),АТС!$A$41:$F$784,3)+'Иные услуги '!$C$5+'РСТ РСО-А'!$J$6+'РСТ РСО-А'!$G$9</f>
        <v>3736.6790000000001</v>
      </c>
      <c r="E188" s="118">
        <f>VLOOKUP($A188+ROUND((COLUMN()-2)/24,5),АТС!$A$41:$F$784,3)+'Иные услуги '!$C$5+'РСТ РСО-А'!$J$6+'РСТ РСО-А'!$G$9</f>
        <v>3736.2089999999998</v>
      </c>
      <c r="F188" s="118">
        <f>VLOOKUP($A188+ROUND((COLUMN()-2)/24,5),АТС!$A$41:$F$784,3)+'Иные услуги '!$C$5+'РСТ РСО-А'!$J$6+'РСТ РСО-А'!$G$9</f>
        <v>3736.7889999999998</v>
      </c>
      <c r="G188" s="118">
        <f>VLOOKUP($A188+ROUND((COLUMN()-2)/24,5),АТС!$A$41:$F$784,3)+'Иные услуги '!$C$5+'РСТ РСО-А'!$J$6+'РСТ РСО-А'!$G$9</f>
        <v>3737.6089999999999</v>
      </c>
      <c r="H188" s="118">
        <f>VLOOKUP($A188+ROUND((COLUMN()-2)/24,5),АТС!$A$41:$F$784,3)+'Иные услуги '!$C$5+'РСТ РСО-А'!$J$6+'РСТ РСО-А'!$G$9</f>
        <v>3792.8289999999997</v>
      </c>
      <c r="I188" s="118">
        <f>VLOOKUP($A188+ROUND((COLUMN()-2)/24,5),АТС!$A$41:$F$784,3)+'Иные услуги '!$C$5+'РСТ РСО-А'!$J$6+'РСТ РСО-А'!$G$9</f>
        <v>3697.299</v>
      </c>
      <c r="J188" s="118">
        <f>VLOOKUP($A188+ROUND((COLUMN()-2)/24,5),АТС!$A$41:$F$784,3)+'Иные услуги '!$C$5+'РСТ РСО-А'!$J$6+'РСТ РСО-А'!$G$9</f>
        <v>3727.2089999999998</v>
      </c>
      <c r="K188" s="118">
        <f>VLOOKUP($A188+ROUND((COLUMN()-2)/24,5),АТС!$A$41:$F$784,3)+'Иные услуги '!$C$5+'РСТ РСО-А'!$J$6+'РСТ РСО-А'!$G$9</f>
        <v>3652.3389999999999</v>
      </c>
      <c r="L188" s="118">
        <f>VLOOKUP($A188+ROUND((COLUMN()-2)/24,5),АТС!$A$41:$F$784,3)+'Иные услуги '!$C$5+'РСТ РСО-А'!$J$6+'РСТ РСО-А'!$G$9</f>
        <v>3652.4589999999998</v>
      </c>
      <c r="M188" s="118">
        <f>VLOOKUP($A188+ROUND((COLUMN()-2)/24,5),АТС!$A$41:$F$784,3)+'Иные услуги '!$C$5+'РСТ РСО-А'!$J$6+'РСТ РСО-А'!$G$9</f>
        <v>3716.1689999999999</v>
      </c>
      <c r="N188" s="118">
        <f>VLOOKUP($A188+ROUND((COLUMN()-2)/24,5),АТС!$A$41:$F$784,3)+'Иные услуги '!$C$5+'РСТ РСО-А'!$J$6+'РСТ РСО-А'!$G$9</f>
        <v>3716.0389999999998</v>
      </c>
      <c r="O188" s="118">
        <f>VLOOKUP($A188+ROUND((COLUMN()-2)/24,5),АТС!$A$41:$F$784,3)+'Иные услуги '!$C$5+'РСТ РСО-А'!$J$6+'РСТ РСО-А'!$G$9</f>
        <v>3716.1390000000001</v>
      </c>
      <c r="P188" s="118">
        <f>VLOOKUP($A188+ROUND((COLUMN()-2)/24,5),АТС!$A$41:$F$784,3)+'Иные услуги '!$C$5+'РСТ РСО-А'!$J$6+'РСТ РСО-А'!$G$9</f>
        <v>3716.1689999999999</v>
      </c>
      <c r="Q188" s="118">
        <f>VLOOKUP($A188+ROUND((COLUMN()-2)/24,5),АТС!$A$41:$F$784,3)+'Иные услуги '!$C$5+'РСТ РСО-А'!$J$6+'РСТ РСО-А'!$G$9</f>
        <v>3715.9690000000001</v>
      </c>
      <c r="R188" s="118">
        <f>VLOOKUP($A188+ROUND((COLUMN()-2)/24,5),АТС!$A$41:$F$784,3)+'Иные услуги '!$C$5+'РСТ РСО-А'!$J$6+'РСТ РСО-А'!$G$9</f>
        <v>3718.319</v>
      </c>
      <c r="S188" s="118">
        <f>VLOOKUP($A188+ROUND((COLUMN()-2)/24,5),АТС!$A$41:$F$784,3)+'Иные услуги '!$C$5+'РСТ РСО-А'!$J$6+'РСТ РСО-А'!$G$9</f>
        <v>3719.9989999999998</v>
      </c>
      <c r="T188" s="118">
        <f>VLOOKUP($A188+ROUND((COLUMN()-2)/24,5),АТС!$A$41:$F$784,3)+'Иные услуги '!$C$5+'РСТ РСО-А'!$J$6+'РСТ РСО-А'!$G$9</f>
        <v>3809.779</v>
      </c>
      <c r="U188" s="118">
        <f>VLOOKUP($A188+ROUND((COLUMN()-2)/24,5),АТС!$A$41:$F$784,3)+'Иные услуги '!$C$5+'РСТ РСО-А'!$J$6+'РСТ РСО-А'!$G$9</f>
        <v>3694.6689999999999</v>
      </c>
      <c r="V188" s="118">
        <f>VLOOKUP($A188+ROUND((COLUMN()-2)/24,5),АТС!$A$41:$F$784,3)+'Иные услуги '!$C$5+'РСТ РСО-А'!$J$6+'РСТ РСО-А'!$G$9</f>
        <v>3691.009</v>
      </c>
      <c r="W188" s="118">
        <f>VLOOKUP($A188+ROUND((COLUMN()-2)/24,5),АТС!$A$41:$F$784,3)+'Иные услуги '!$C$5+'РСТ РСО-А'!$J$6+'РСТ РСО-А'!$G$9</f>
        <v>3775.6089999999999</v>
      </c>
      <c r="X188" s="118">
        <f>VLOOKUP($A188+ROUND((COLUMN()-2)/24,5),АТС!$A$41:$F$784,3)+'Иные услуги '!$C$5+'РСТ РСО-А'!$J$6+'РСТ РСО-А'!$G$9</f>
        <v>3504.2690000000002</v>
      </c>
      <c r="Y188" s="118">
        <f>VLOOKUP($A188+ROUND((COLUMN()-2)/24,5),АТС!$A$41:$F$784,3)+'Иные услуги '!$C$5+'РСТ РСО-А'!$J$6+'РСТ РСО-А'!$G$9</f>
        <v>3561.009</v>
      </c>
    </row>
    <row r="189" spans="1:25" x14ac:dyDescent="0.2">
      <c r="A189" s="66">
        <f t="shared" si="5"/>
        <v>43549</v>
      </c>
      <c r="B189" s="118">
        <f>VLOOKUP($A189+ROUND((COLUMN()-2)/24,5),АТС!$A$41:$F$784,3)+'Иные услуги '!$C$5+'РСТ РСО-А'!$J$6+'РСТ РСО-А'!$G$9</f>
        <v>3641.4189999999999</v>
      </c>
      <c r="C189" s="118">
        <f>VLOOKUP($A189+ROUND((COLUMN()-2)/24,5),АТС!$A$41:$F$784,3)+'Иные услуги '!$C$5+'РСТ РСО-А'!$J$6+'РСТ РСО-А'!$G$9</f>
        <v>3702.8690000000001</v>
      </c>
      <c r="D189" s="118">
        <f>VLOOKUP($A189+ROUND((COLUMN()-2)/24,5),АТС!$A$41:$F$784,3)+'Иные услуги '!$C$5+'РСТ РСО-А'!$J$6+'РСТ РСО-А'!$G$9</f>
        <v>3744.759</v>
      </c>
      <c r="E189" s="118">
        <f>VLOOKUP($A189+ROUND((COLUMN()-2)/24,5),АТС!$A$41:$F$784,3)+'Иные услуги '!$C$5+'РСТ РСО-А'!$J$6+'РСТ РСО-А'!$G$9</f>
        <v>3744.4589999999998</v>
      </c>
      <c r="F189" s="118">
        <f>VLOOKUP($A189+ROUND((COLUMN()-2)/24,5),АТС!$A$41:$F$784,3)+'Иные услуги '!$C$5+'РСТ РСО-А'!$J$6+'РСТ РСО-А'!$G$9</f>
        <v>3736.3890000000001</v>
      </c>
      <c r="G189" s="118">
        <f>VLOOKUP($A189+ROUND((COLUMN()-2)/24,5),АТС!$A$41:$F$784,3)+'Иные услуги '!$C$5+'РСТ РСО-А'!$J$6+'РСТ РСО-А'!$G$9</f>
        <v>3741.4690000000001</v>
      </c>
      <c r="H189" s="118">
        <f>VLOOKUP($A189+ROUND((COLUMN()-2)/24,5),АТС!$A$41:$F$784,3)+'Иные услуги '!$C$5+'РСТ РСО-А'!$J$6+'РСТ РСО-А'!$G$9</f>
        <v>3801.4789999999998</v>
      </c>
      <c r="I189" s="118">
        <f>VLOOKUP($A189+ROUND((COLUMN()-2)/24,5),АТС!$A$41:$F$784,3)+'Иные услуги '!$C$5+'РСТ РСО-А'!$J$6+'РСТ РСО-А'!$G$9</f>
        <v>3586.4589999999998</v>
      </c>
      <c r="J189" s="118">
        <f>VLOOKUP($A189+ROUND((COLUMN()-2)/24,5),АТС!$A$41:$F$784,3)+'Иные услуги '!$C$5+'РСТ РСО-А'!$J$6+'РСТ РСО-А'!$G$9</f>
        <v>3790.279</v>
      </c>
      <c r="K189" s="118">
        <f>VLOOKUP($A189+ROUND((COLUMN()-2)/24,5),АТС!$A$41:$F$784,3)+'Иные услуги '!$C$5+'РСТ РСО-А'!$J$6+'РСТ РСО-А'!$G$9</f>
        <v>3791.4789999999998</v>
      </c>
      <c r="L189" s="118">
        <f>VLOOKUP($A189+ROUND((COLUMN()-2)/24,5),АТС!$A$41:$F$784,3)+'Иные услуги '!$C$5+'РСТ РСО-А'!$J$6+'РСТ РСО-А'!$G$9</f>
        <v>3655.0590000000002</v>
      </c>
      <c r="M189" s="118">
        <f>VLOOKUP($A189+ROUND((COLUMN()-2)/24,5),АТС!$A$41:$F$784,3)+'Иные услуги '!$C$5+'РСТ РСО-А'!$J$6+'РСТ РСО-А'!$G$9</f>
        <v>3654.8989999999999</v>
      </c>
      <c r="N189" s="118">
        <f>VLOOKUP($A189+ROUND((COLUMN()-2)/24,5),АТС!$A$41:$F$784,3)+'Иные услуги '!$C$5+'РСТ РСО-А'!$J$6+'РСТ РСО-А'!$G$9</f>
        <v>3654.6289999999999</v>
      </c>
      <c r="O189" s="118">
        <f>VLOOKUP($A189+ROUND((COLUMN()-2)/24,5),АТС!$A$41:$F$784,3)+'Иные услуги '!$C$5+'РСТ РСО-А'!$J$6+'РСТ РСО-А'!$G$9</f>
        <v>3654.3490000000002</v>
      </c>
      <c r="P189" s="118">
        <f>VLOOKUP($A189+ROUND((COLUMN()-2)/24,5),АТС!$A$41:$F$784,3)+'Иные услуги '!$C$5+'РСТ РСО-А'!$J$6+'РСТ РСО-А'!$G$9</f>
        <v>3654.2489999999998</v>
      </c>
      <c r="Q189" s="118">
        <f>VLOOKUP($A189+ROUND((COLUMN()-2)/24,5),АТС!$A$41:$F$784,3)+'Иные услуги '!$C$5+'РСТ РСО-А'!$J$6+'РСТ РСО-А'!$G$9</f>
        <v>3684.0190000000002</v>
      </c>
      <c r="R189" s="118">
        <f>VLOOKUP($A189+ROUND((COLUMN()-2)/24,5),АТС!$A$41:$F$784,3)+'Иные услуги '!$C$5+'РСТ РСО-А'!$J$6+'РСТ РСО-А'!$G$9</f>
        <v>3684.4090000000001</v>
      </c>
      <c r="S189" s="118">
        <f>VLOOKUP($A189+ROUND((COLUMN()-2)/24,5),АТС!$A$41:$F$784,3)+'Иные услуги '!$C$5+'РСТ РСО-А'!$J$6+'РСТ РСО-А'!$G$9</f>
        <v>3654.1689999999999</v>
      </c>
      <c r="T189" s="118">
        <f>VLOOKUP($A189+ROUND((COLUMN()-2)/24,5),АТС!$A$41:$F$784,3)+'Иные услуги '!$C$5+'РСТ РСО-А'!$J$6+'РСТ РСО-А'!$G$9</f>
        <v>3708.2489999999998</v>
      </c>
      <c r="U189" s="118">
        <f>VLOOKUP($A189+ROUND((COLUMN()-2)/24,5),АТС!$A$41:$F$784,3)+'Иные услуги '!$C$5+'РСТ РСО-А'!$J$6+'РСТ РСО-А'!$G$9</f>
        <v>3683.7289999999998</v>
      </c>
      <c r="V189" s="118">
        <f>VLOOKUP($A189+ROUND((COLUMN()-2)/24,5),АТС!$A$41:$F$784,3)+'Иные услуги '!$C$5+'РСТ РСО-А'!$J$6+'РСТ РСО-А'!$G$9</f>
        <v>3679.5190000000002</v>
      </c>
      <c r="W189" s="118">
        <f>VLOOKUP($A189+ROUND((COLUMN()-2)/24,5),АТС!$A$41:$F$784,3)+'Иные услуги '!$C$5+'РСТ РСО-А'!$J$6+'РСТ РСО-А'!$G$9</f>
        <v>3765.1689999999999</v>
      </c>
      <c r="X189" s="118">
        <f>VLOOKUP($A189+ROUND((COLUMN()-2)/24,5),АТС!$A$41:$F$784,3)+'Иные услуги '!$C$5+'РСТ РСО-А'!$J$6+'РСТ РСО-А'!$G$9</f>
        <v>3499.0889999999999</v>
      </c>
      <c r="Y189" s="118">
        <f>VLOOKUP($A189+ROUND((COLUMN()-2)/24,5),АТС!$A$41:$F$784,3)+'Иные услуги '!$C$5+'РСТ РСО-А'!$J$6+'РСТ РСО-А'!$G$9</f>
        <v>3556.4490000000001</v>
      </c>
    </row>
    <row r="190" spans="1:25" x14ac:dyDescent="0.2">
      <c r="A190" s="66">
        <f t="shared" si="5"/>
        <v>43550</v>
      </c>
      <c r="B190" s="118">
        <f>VLOOKUP($A190+ROUND((COLUMN()-2)/24,5),АТС!$A$41:$F$784,3)+'Иные услуги '!$C$5+'РСТ РСО-А'!$J$6+'РСТ РСО-А'!$G$9</f>
        <v>3639.6889999999999</v>
      </c>
      <c r="C190" s="118">
        <f>VLOOKUP($A190+ROUND((COLUMN()-2)/24,5),АТС!$A$41:$F$784,3)+'Иные услуги '!$C$5+'РСТ РСО-А'!$J$6+'РСТ РСО-А'!$G$9</f>
        <v>3699.7489999999998</v>
      </c>
      <c r="D190" s="118">
        <f>VLOOKUP($A190+ROUND((COLUMN()-2)/24,5),АТС!$A$41:$F$784,3)+'Иные услуги '!$C$5+'РСТ РСО-А'!$J$6+'РСТ РСО-А'!$G$9</f>
        <v>3733.6390000000001</v>
      </c>
      <c r="E190" s="118">
        <f>VLOOKUP($A190+ROUND((COLUMN()-2)/24,5),АТС!$A$41:$F$784,3)+'Иные услуги '!$C$5+'РСТ РСО-А'!$J$6+'РСТ РСО-А'!$G$9</f>
        <v>3733.489</v>
      </c>
      <c r="F190" s="118">
        <f>VLOOKUP($A190+ROUND((COLUMN()-2)/24,5),АТС!$A$41:$F$784,3)+'Иные услуги '!$C$5+'РСТ РСО-А'!$J$6+'РСТ РСО-А'!$G$9</f>
        <v>3734.1190000000001</v>
      </c>
      <c r="G190" s="118">
        <f>VLOOKUP($A190+ROUND((COLUMN()-2)/24,5),АТС!$A$41:$F$784,3)+'Иные услуги '!$C$5+'РСТ РСО-А'!$J$6+'РСТ РСО-А'!$G$9</f>
        <v>3736.8589999999999</v>
      </c>
      <c r="H190" s="118">
        <f>VLOOKUP($A190+ROUND((COLUMN()-2)/24,5),АТС!$A$41:$F$784,3)+'Иные услуги '!$C$5+'РСТ РСО-А'!$J$6+'РСТ РСО-А'!$G$9</f>
        <v>3791.6190000000001</v>
      </c>
      <c r="I190" s="118">
        <f>VLOOKUP($A190+ROUND((COLUMN()-2)/24,5),АТС!$A$41:$F$784,3)+'Иные услуги '!$C$5+'РСТ РСО-А'!$J$6+'РСТ РСО-А'!$G$9</f>
        <v>3577.6990000000001</v>
      </c>
      <c r="J190" s="118">
        <f>VLOOKUP($A190+ROUND((COLUMN()-2)/24,5),АТС!$A$41:$F$784,3)+'Иные услуги '!$C$5+'РСТ РСО-А'!$J$6+'РСТ РСО-А'!$G$9</f>
        <v>3708.3989999999999</v>
      </c>
      <c r="K190" s="118">
        <f>VLOOKUP($A190+ROUND((COLUMN()-2)/24,5),АТС!$A$41:$F$784,3)+'Иные услуги '!$C$5+'РСТ РСО-А'!$J$6+'РСТ РСО-А'!$G$9</f>
        <v>3589.9290000000001</v>
      </c>
      <c r="L190" s="118">
        <f>VLOOKUP($A190+ROUND((COLUMN()-2)/24,5),АТС!$A$41:$F$784,3)+'Иные услуги '!$C$5+'РСТ РСО-А'!$J$6+'РСТ РСО-А'!$G$9</f>
        <v>3590.0389999999998</v>
      </c>
      <c r="M190" s="118">
        <f>VLOOKUP($A190+ROUND((COLUMN()-2)/24,5),АТС!$A$41:$F$784,3)+'Иные услуги '!$C$5+'РСТ РСО-А'!$J$6+'РСТ РСО-А'!$G$9</f>
        <v>3590.279</v>
      </c>
      <c r="N190" s="118">
        <f>VLOOKUP($A190+ROUND((COLUMN()-2)/24,5),АТС!$A$41:$F$784,3)+'Иные услуги '!$C$5+'РСТ РСО-А'!$J$6+'РСТ РСО-А'!$G$9</f>
        <v>3590.4490000000001</v>
      </c>
      <c r="O190" s="118">
        <f>VLOOKUP($A190+ROUND((COLUMN()-2)/24,5),АТС!$A$41:$F$784,3)+'Иные услуги '!$C$5+'РСТ РСО-А'!$J$6+'РСТ РСО-А'!$G$9</f>
        <v>3590.2289999999998</v>
      </c>
      <c r="P190" s="118">
        <f>VLOOKUP($A190+ROUND((COLUMN()-2)/24,5),АТС!$A$41:$F$784,3)+'Иные услуги '!$C$5+'РСТ РСО-А'!$J$6+'РСТ РСО-А'!$G$9</f>
        <v>3589.8090000000002</v>
      </c>
      <c r="Q190" s="118">
        <f>VLOOKUP($A190+ROUND((COLUMN()-2)/24,5),АТС!$A$41:$F$784,3)+'Иные услуги '!$C$5+'РСТ РСО-А'!$J$6+'РСТ РСО-А'!$G$9</f>
        <v>3588.569</v>
      </c>
      <c r="R190" s="118">
        <f>VLOOKUP($A190+ROUND((COLUMN()-2)/24,5),АТС!$A$41:$F$784,3)+'Иные услуги '!$C$5+'РСТ РСО-А'!$J$6+'РСТ РСО-А'!$G$9</f>
        <v>3588.6689999999999</v>
      </c>
      <c r="S190" s="118">
        <f>VLOOKUP($A190+ROUND((COLUMN()-2)/24,5),АТС!$A$41:$F$784,3)+'Иные услуги '!$C$5+'РСТ РСО-А'!$J$6+'РСТ РСО-А'!$G$9</f>
        <v>3589.2690000000002</v>
      </c>
      <c r="T190" s="118">
        <f>VLOOKUP($A190+ROUND((COLUMN()-2)/24,5),АТС!$A$41:$F$784,3)+'Иные услуги '!$C$5+'РСТ РСО-А'!$J$6+'РСТ РСО-А'!$G$9</f>
        <v>3706.5889999999999</v>
      </c>
      <c r="U190" s="118">
        <f>VLOOKUP($A190+ROUND((COLUMN()-2)/24,5),АТС!$A$41:$F$784,3)+'Иные услуги '!$C$5+'РСТ РСО-А'!$J$6+'РСТ РСО-А'!$G$9</f>
        <v>3683.9189999999999</v>
      </c>
      <c r="V190" s="118">
        <f>VLOOKUP($A190+ROUND((COLUMN()-2)/24,5),АТС!$A$41:$F$784,3)+'Иные услуги '!$C$5+'РСТ РСО-А'!$J$6+'РСТ РСО-А'!$G$9</f>
        <v>3681.9290000000001</v>
      </c>
      <c r="W190" s="118">
        <f>VLOOKUP($A190+ROUND((COLUMN()-2)/24,5),АТС!$A$41:$F$784,3)+'Иные услуги '!$C$5+'РСТ РСО-А'!$J$6+'РСТ РСО-А'!$G$9</f>
        <v>3767.6390000000001</v>
      </c>
      <c r="X190" s="118">
        <f>VLOOKUP($A190+ROUND((COLUMN()-2)/24,5),АТС!$A$41:$F$784,3)+'Иные услуги '!$C$5+'РСТ РСО-А'!$J$6+'РСТ РСО-А'!$G$9</f>
        <v>3499.4989999999998</v>
      </c>
      <c r="Y190" s="118">
        <f>VLOOKUP($A190+ROUND((COLUMN()-2)/24,5),АТС!$A$41:$F$784,3)+'Иные услуги '!$C$5+'РСТ РСО-А'!$J$6+'РСТ РСО-А'!$G$9</f>
        <v>3556.0389999999998</v>
      </c>
    </row>
    <row r="191" spans="1:25" x14ac:dyDescent="0.2">
      <c r="A191" s="66">
        <f t="shared" si="5"/>
        <v>43551</v>
      </c>
      <c r="B191" s="118">
        <f>VLOOKUP($A191+ROUND((COLUMN()-2)/24,5),АТС!$A$41:$F$784,3)+'Иные услуги '!$C$5+'РСТ РСО-А'!$J$6+'РСТ РСО-А'!$G$9</f>
        <v>3639.3789999999999</v>
      </c>
      <c r="C191" s="118">
        <f>VLOOKUP($A191+ROUND((COLUMN()-2)/24,5),АТС!$A$41:$F$784,3)+'Иные услуги '!$C$5+'РСТ РСО-А'!$J$6+'РСТ РСО-А'!$G$9</f>
        <v>3699.1390000000001</v>
      </c>
      <c r="D191" s="118">
        <f>VLOOKUP($A191+ROUND((COLUMN()-2)/24,5),АТС!$A$41:$F$784,3)+'Иные услуги '!$C$5+'РСТ РСО-А'!$J$6+'РСТ РСО-А'!$G$9</f>
        <v>3733.2690000000002</v>
      </c>
      <c r="E191" s="118">
        <f>VLOOKUP($A191+ROUND((COLUMN()-2)/24,5),АТС!$A$41:$F$784,3)+'Иные услуги '!$C$5+'РСТ РСО-А'!$J$6+'РСТ РСО-А'!$G$9</f>
        <v>3733.2889999999998</v>
      </c>
      <c r="F191" s="118">
        <f>VLOOKUP($A191+ROUND((COLUMN()-2)/24,5),АТС!$A$41:$F$784,3)+'Иные услуги '!$C$5+'РСТ РСО-А'!$J$6+'РСТ РСО-А'!$G$9</f>
        <v>3733.9490000000001</v>
      </c>
      <c r="G191" s="118">
        <f>VLOOKUP($A191+ROUND((COLUMN()-2)/24,5),АТС!$A$41:$F$784,3)+'Иные услуги '!$C$5+'РСТ РСО-А'!$J$6+'РСТ РСО-А'!$G$9</f>
        <v>3743.6889999999999</v>
      </c>
      <c r="H191" s="118">
        <f>VLOOKUP($A191+ROUND((COLUMN()-2)/24,5),АТС!$A$41:$F$784,3)+'Иные услуги '!$C$5+'РСТ РСО-А'!$J$6+'РСТ РСО-А'!$G$9</f>
        <v>3799.3989999999999</v>
      </c>
      <c r="I191" s="118">
        <f>VLOOKUP($A191+ROUND((COLUMN()-2)/24,5),АТС!$A$41:$F$784,3)+'Иные услуги '!$C$5+'РСТ РСО-А'!$J$6+'РСТ РСО-А'!$G$9</f>
        <v>3625.0590000000002</v>
      </c>
      <c r="J191" s="118">
        <f>VLOOKUP($A191+ROUND((COLUMN()-2)/24,5),АТС!$A$41:$F$784,3)+'Иные услуги '!$C$5+'РСТ РСО-А'!$J$6+'РСТ РСО-А'!$G$9</f>
        <v>3718.2489999999998</v>
      </c>
      <c r="K191" s="118">
        <f>VLOOKUP($A191+ROUND((COLUMN()-2)/24,5),АТС!$A$41:$F$784,3)+'Иные услуги '!$C$5+'РСТ РСО-А'!$J$6+'РСТ РСО-А'!$G$9</f>
        <v>3599.4589999999998</v>
      </c>
      <c r="L191" s="118">
        <f>VLOOKUP($A191+ROUND((COLUMN()-2)/24,5),АТС!$A$41:$F$784,3)+'Иные услуги '!$C$5+'РСТ РСО-А'!$J$6+'РСТ РСО-А'!$G$9</f>
        <v>3599.5389999999998</v>
      </c>
      <c r="M191" s="118">
        <f>VLOOKUP($A191+ROUND((COLUMN()-2)/24,5),АТС!$A$41:$F$784,3)+'Иные услуги '!$C$5+'РСТ РСО-А'!$J$6+'РСТ РСО-А'!$G$9</f>
        <v>3598.7690000000002</v>
      </c>
      <c r="N191" s="118">
        <f>VLOOKUP($A191+ROUND((COLUMN()-2)/24,5),АТС!$A$41:$F$784,3)+'Иные услуги '!$C$5+'РСТ РСО-А'!$J$6+'РСТ РСО-А'!$G$9</f>
        <v>3599.1990000000001</v>
      </c>
      <c r="O191" s="118">
        <f>VLOOKUP($A191+ROUND((COLUMN()-2)/24,5),АТС!$A$41:$F$784,3)+'Иные услуги '!$C$5+'РСТ РСО-А'!$J$6+'РСТ РСО-А'!$G$9</f>
        <v>3599.1590000000001</v>
      </c>
      <c r="P191" s="118">
        <f>VLOOKUP($A191+ROUND((COLUMN()-2)/24,5),АТС!$A$41:$F$784,3)+'Иные услуги '!$C$5+'РСТ РСО-А'!$J$6+'РСТ РСО-А'!$G$9</f>
        <v>3625.9189999999999</v>
      </c>
      <c r="Q191" s="118">
        <f>VLOOKUP($A191+ROUND((COLUMN()-2)/24,5),АТС!$A$41:$F$784,3)+'Иные услуги '!$C$5+'РСТ РСО-А'!$J$6+'РСТ РСО-А'!$G$9</f>
        <v>3623.529</v>
      </c>
      <c r="R191" s="118">
        <f>VLOOKUP($A191+ROUND((COLUMN()-2)/24,5),АТС!$A$41:$F$784,3)+'Иные услуги '!$C$5+'РСТ РСО-А'!$J$6+'РСТ РСО-А'!$G$9</f>
        <v>3625.1190000000001</v>
      </c>
      <c r="S191" s="118">
        <f>VLOOKUP($A191+ROUND((COLUMN()-2)/24,5),АТС!$A$41:$F$784,3)+'Иные услуги '!$C$5+'РСТ РСО-А'!$J$6+'РСТ РСО-А'!$G$9</f>
        <v>3653.9290000000001</v>
      </c>
      <c r="T191" s="118">
        <f>VLOOKUP($A191+ROUND((COLUMN()-2)/24,5),АТС!$A$41:$F$784,3)+'Иные услуги '!$C$5+'РСТ РСО-А'!$J$6+'РСТ РСО-А'!$G$9</f>
        <v>3716.799</v>
      </c>
      <c r="U191" s="118">
        <f>VLOOKUP($A191+ROUND((COLUMN()-2)/24,5),АТС!$A$41:$F$784,3)+'Иные услуги '!$C$5+'РСТ РСО-А'!$J$6+'РСТ РСО-А'!$G$9</f>
        <v>3684.299</v>
      </c>
      <c r="V191" s="118">
        <f>VLOOKUP($A191+ROUND((COLUMN()-2)/24,5),АТС!$A$41:$F$784,3)+'Иные услуги '!$C$5+'РСТ РСО-А'!$J$6+'РСТ РСО-А'!$G$9</f>
        <v>3690.779</v>
      </c>
      <c r="W191" s="118">
        <f>VLOOKUP($A191+ROUND((COLUMN()-2)/24,5),АТС!$A$41:$F$784,3)+'Иные услуги '!$C$5+'РСТ РСО-А'!$J$6+'РСТ РСО-А'!$G$9</f>
        <v>3775.4389999999999</v>
      </c>
      <c r="X191" s="118">
        <f>VLOOKUP($A191+ROUND((COLUMN()-2)/24,5),АТС!$A$41:$F$784,3)+'Иные услуги '!$C$5+'РСТ РСО-А'!$J$6+'РСТ РСО-А'!$G$9</f>
        <v>3502.9690000000001</v>
      </c>
      <c r="Y191" s="118">
        <f>VLOOKUP($A191+ROUND((COLUMN()-2)/24,5),АТС!$A$41:$F$784,3)+'Иные услуги '!$C$5+'РСТ РСО-А'!$J$6+'РСТ РСО-А'!$G$9</f>
        <v>3560.5389999999998</v>
      </c>
    </row>
    <row r="192" spans="1:25" x14ac:dyDescent="0.2">
      <c r="A192" s="66">
        <f t="shared" si="5"/>
        <v>43552</v>
      </c>
      <c r="B192" s="118">
        <f>VLOOKUP($A192+ROUND((COLUMN()-2)/24,5),АТС!$A$41:$F$784,3)+'Иные услуги '!$C$5+'РСТ РСО-А'!$J$6+'РСТ РСО-А'!$G$9</f>
        <v>3641.9090000000001</v>
      </c>
      <c r="C192" s="118">
        <f>VLOOKUP($A192+ROUND((COLUMN()-2)/24,5),АТС!$A$41:$F$784,3)+'Иные услуги '!$C$5+'РСТ РСО-А'!$J$6+'РСТ РСО-А'!$G$9</f>
        <v>3699.9989999999998</v>
      </c>
      <c r="D192" s="118">
        <f>VLOOKUP($A192+ROUND((COLUMN()-2)/24,5),АТС!$A$41:$F$784,3)+'Иные услуги '!$C$5+'РСТ РСО-А'!$J$6+'РСТ РСО-А'!$G$9</f>
        <v>3733.6489999999999</v>
      </c>
      <c r="E192" s="118">
        <f>VLOOKUP($A192+ROUND((COLUMN()-2)/24,5),АТС!$A$41:$F$784,3)+'Иные услуги '!$C$5+'РСТ РСО-А'!$J$6+'РСТ РСО-А'!$G$9</f>
        <v>3733.509</v>
      </c>
      <c r="F192" s="118">
        <f>VLOOKUP($A192+ROUND((COLUMN()-2)/24,5),АТС!$A$41:$F$784,3)+'Иные услуги '!$C$5+'РСТ РСО-А'!$J$6+'РСТ РСО-А'!$G$9</f>
        <v>3734.1390000000001</v>
      </c>
      <c r="G192" s="118">
        <f>VLOOKUP($A192+ROUND((COLUMN()-2)/24,5),АТС!$A$41:$F$784,3)+'Иные услуги '!$C$5+'РСТ РСО-А'!$J$6+'РСТ РСО-А'!$G$9</f>
        <v>3737.799</v>
      </c>
      <c r="H192" s="118">
        <f>VLOOKUP($A192+ROUND((COLUMN()-2)/24,5),АТС!$A$41:$F$784,3)+'Иные услуги '!$C$5+'РСТ РСО-А'!$J$6+'РСТ РСО-А'!$G$9</f>
        <v>3794.6390000000001</v>
      </c>
      <c r="I192" s="118">
        <f>VLOOKUP($A192+ROUND((COLUMN()-2)/24,5),АТС!$A$41:$F$784,3)+'Иные услуги '!$C$5+'РСТ РСО-А'!$J$6+'РСТ РСО-А'!$G$9</f>
        <v>3615.6489999999999</v>
      </c>
      <c r="J192" s="118">
        <f>VLOOKUP($A192+ROUND((COLUMN()-2)/24,5),АТС!$A$41:$F$784,3)+'Иные услуги '!$C$5+'РСТ РСО-А'!$J$6+'РСТ РСО-А'!$G$9</f>
        <v>3675.8989999999999</v>
      </c>
      <c r="K192" s="118">
        <f>VLOOKUP($A192+ROUND((COLUMN()-2)/24,5),АТС!$A$41:$F$784,3)+'Иные услуги '!$C$5+'РСТ РСО-А'!$J$6+'РСТ РСО-А'!$G$9</f>
        <v>3591.779</v>
      </c>
      <c r="L192" s="118">
        <f>VLOOKUP($A192+ROUND((COLUMN()-2)/24,5),АТС!$A$41:$F$784,3)+'Иные услуги '!$C$5+'РСТ РСО-А'!$J$6+'РСТ РСО-А'!$G$9</f>
        <v>3566.489</v>
      </c>
      <c r="M192" s="118">
        <f>VLOOKUP($A192+ROUND((COLUMN()-2)/24,5),АТС!$A$41:$F$784,3)+'Иные услуги '!$C$5+'РСТ РСО-А'!$J$6+'РСТ РСО-А'!$G$9</f>
        <v>3565.7489999999998</v>
      </c>
      <c r="N192" s="118">
        <f>VLOOKUP($A192+ROUND((COLUMN()-2)/24,5),АТС!$A$41:$F$784,3)+'Иные услуги '!$C$5+'РСТ РСО-А'!$J$6+'РСТ РСО-А'!$G$9</f>
        <v>3565.0190000000002</v>
      </c>
      <c r="O192" s="118">
        <f>VLOOKUP($A192+ROUND((COLUMN()-2)/24,5),АТС!$A$41:$F$784,3)+'Иные услуги '!$C$5+'РСТ РСО-А'!$J$6+'РСТ РСО-А'!$G$9</f>
        <v>3590.4589999999998</v>
      </c>
      <c r="P192" s="118">
        <f>VLOOKUP($A192+ROUND((COLUMN()-2)/24,5),АТС!$A$41:$F$784,3)+'Иные услуги '!$C$5+'РСТ РСО-А'!$J$6+'РСТ РСО-А'!$G$9</f>
        <v>3588.3890000000001</v>
      </c>
      <c r="Q192" s="118">
        <f>VLOOKUP($A192+ROUND((COLUMN()-2)/24,5),АТС!$A$41:$F$784,3)+'Иные услуги '!$C$5+'РСТ РСО-А'!$J$6+'РСТ РСО-А'!$G$9</f>
        <v>3588.1689999999999</v>
      </c>
      <c r="R192" s="118">
        <f>VLOOKUP($A192+ROUND((COLUMN()-2)/24,5),АТС!$A$41:$F$784,3)+'Иные услуги '!$C$5+'РСТ РСО-А'!$J$6+'РСТ РСО-А'!$G$9</f>
        <v>3587.5889999999999</v>
      </c>
      <c r="S192" s="118">
        <f>VLOOKUP($A192+ROUND((COLUMN()-2)/24,5),АТС!$A$41:$F$784,3)+'Иные услуги '!$C$5+'РСТ РСО-А'!$J$6+'РСТ РСО-А'!$G$9</f>
        <v>3644.9389999999999</v>
      </c>
      <c r="T192" s="118">
        <f>VLOOKUP($A192+ROUND((COLUMN()-2)/24,5),АТС!$A$41:$F$784,3)+'Иные услуги '!$C$5+'РСТ РСО-А'!$J$6+'РСТ РСО-А'!$G$9</f>
        <v>3708.1190000000001</v>
      </c>
      <c r="U192" s="118">
        <f>VLOOKUP($A192+ROUND((COLUMN()-2)/24,5),АТС!$A$41:$F$784,3)+'Иные услуги '!$C$5+'РСТ РСО-А'!$J$6+'РСТ РСО-А'!$G$9</f>
        <v>3676.8389999999999</v>
      </c>
      <c r="V192" s="118">
        <f>VLOOKUP($A192+ROUND((COLUMN()-2)/24,5),АТС!$A$41:$F$784,3)+'Иные услуги '!$C$5+'РСТ РСО-А'!$J$6+'РСТ РСО-А'!$G$9</f>
        <v>3684.0590000000002</v>
      </c>
      <c r="W192" s="118">
        <f>VLOOKUP($A192+ROUND((COLUMN()-2)/24,5),АТС!$A$41:$F$784,3)+'Иные услуги '!$C$5+'РСТ РСО-А'!$J$6+'РСТ РСО-А'!$G$9</f>
        <v>3768.4490000000001</v>
      </c>
      <c r="X192" s="118">
        <f>VLOOKUP($A192+ROUND((COLUMN()-2)/24,5),АТС!$A$41:$F$784,3)+'Иные услуги '!$C$5+'РСТ РСО-А'!$J$6+'РСТ РСО-А'!$G$9</f>
        <v>3499.9589999999998</v>
      </c>
      <c r="Y192" s="118">
        <f>VLOOKUP($A192+ROUND((COLUMN()-2)/24,5),АТС!$A$41:$F$784,3)+'Иные услуги '!$C$5+'РСТ РСО-А'!$J$6+'РСТ РСО-А'!$G$9</f>
        <v>3555.8589999999999</v>
      </c>
    </row>
    <row r="193" spans="1:27" x14ac:dyDescent="0.2">
      <c r="A193" s="66">
        <f t="shared" si="5"/>
        <v>43553</v>
      </c>
      <c r="B193" s="118">
        <f>VLOOKUP($A193+ROUND((COLUMN()-2)/24,5),АТС!$A$41:$F$784,3)+'Иные услуги '!$C$5+'РСТ РСО-А'!$J$6+'РСТ РСО-А'!$G$9</f>
        <v>3647.529</v>
      </c>
      <c r="C193" s="118">
        <f>VLOOKUP($A193+ROUND((COLUMN()-2)/24,5),АТС!$A$41:$F$784,3)+'Иные услуги '!$C$5+'РСТ РСО-А'!$J$6+'РСТ РСО-А'!$G$9</f>
        <v>3704.819</v>
      </c>
      <c r="D193" s="118">
        <f>VLOOKUP($A193+ROUND((COLUMN()-2)/24,5),АТС!$A$41:$F$784,3)+'Иные услуги '!$C$5+'РСТ РСО-А'!$J$6+'РСТ РСО-А'!$G$9</f>
        <v>3736.4290000000001</v>
      </c>
      <c r="E193" s="118">
        <f>VLOOKUP($A193+ROUND((COLUMN()-2)/24,5),АТС!$A$41:$F$784,3)+'Иные услуги '!$C$5+'РСТ РСО-А'!$J$6+'РСТ РСО-А'!$G$9</f>
        <v>3736.1689999999999</v>
      </c>
      <c r="F193" s="118">
        <f>VLOOKUP($A193+ROUND((COLUMN()-2)/24,5),АТС!$A$41:$F$784,3)+'Иные услуги '!$C$5+'РСТ РСО-А'!$J$6+'РСТ РСО-А'!$G$9</f>
        <v>3737.2190000000001</v>
      </c>
      <c r="G193" s="118">
        <f>VLOOKUP($A193+ROUND((COLUMN()-2)/24,5),АТС!$A$41:$F$784,3)+'Иные услуги '!$C$5+'РСТ РСО-А'!$J$6+'РСТ РСО-А'!$G$9</f>
        <v>3739.6990000000001</v>
      </c>
      <c r="H193" s="118">
        <f>VLOOKUP($A193+ROUND((COLUMN()-2)/24,5),АТС!$A$41:$F$784,3)+'Иные услуги '!$C$5+'РСТ РСО-А'!$J$6+'РСТ РСО-А'!$G$9</f>
        <v>3800.4389999999999</v>
      </c>
      <c r="I193" s="118">
        <f>VLOOKUP($A193+ROUND((COLUMN()-2)/24,5),АТС!$A$41:$F$784,3)+'Иные услуги '!$C$5+'РСТ РСО-А'!$J$6+'РСТ РСО-А'!$G$9</f>
        <v>3614.009</v>
      </c>
      <c r="J193" s="118">
        <f>VLOOKUP($A193+ROUND((COLUMN()-2)/24,5),АТС!$A$41:$F$784,3)+'Иные услуги '!$C$5+'РСТ РСО-А'!$J$6+'РСТ РСО-А'!$G$9</f>
        <v>3670.6390000000001</v>
      </c>
      <c r="K193" s="118">
        <f>VLOOKUP($A193+ROUND((COLUMN()-2)/24,5),АТС!$A$41:$F$784,3)+'Иные услуги '!$C$5+'РСТ РСО-А'!$J$6+'РСТ РСО-А'!$G$9</f>
        <v>3581.6489999999999</v>
      </c>
      <c r="L193" s="118">
        <f>VLOOKUP($A193+ROUND((COLUMN()-2)/24,5),АТС!$A$41:$F$784,3)+'Иные услуги '!$C$5+'РСТ РСО-А'!$J$6+'РСТ РСО-А'!$G$9</f>
        <v>3561.8090000000002</v>
      </c>
      <c r="M193" s="118">
        <f>VLOOKUP($A193+ROUND((COLUMN()-2)/24,5),АТС!$A$41:$F$784,3)+'Иные услуги '!$C$5+'РСТ РСО-А'!$J$6+'РСТ РСО-А'!$G$9</f>
        <v>3562.0190000000002</v>
      </c>
      <c r="N193" s="118">
        <f>VLOOKUP($A193+ROUND((COLUMN()-2)/24,5),АТС!$A$41:$F$784,3)+'Иные услуги '!$C$5+'РСТ РСО-А'!$J$6+'РСТ РСО-А'!$G$9</f>
        <v>3571.7089999999998</v>
      </c>
      <c r="O193" s="118">
        <f>VLOOKUP($A193+ROUND((COLUMN()-2)/24,5),АТС!$A$41:$F$784,3)+'Иные услуги '!$C$5+'РСТ РСО-А'!$J$6+'РСТ РСО-А'!$G$9</f>
        <v>3598.069</v>
      </c>
      <c r="P193" s="118">
        <f>VLOOKUP($A193+ROUND((COLUMN()-2)/24,5),АТС!$A$41:$F$784,3)+'Иные услуги '!$C$5+'РСТ РСО-А'!$J$6+'РСТ РСО-А'!$G$9</f>
        <v>3603.0889999999999</v>
      </c>
      <c r="Q193" s="118">
        <f>VLOOKUP($A193+ROUND((COLUMN()-2)/24,5),АТС!$A$41:$F$784,3)+'Иные услуги '!$C$5+'РСТ РСО-А'!$J$6+'РСТ РСО-А'!$G$9</f>
        <v>3603.3989999999999</v>
      </c>
      <c r="R193" s="118">
        <f>VLOOKUP($A193+ROUND((COLUMN()-2)/24,5),АТС!$A$41:$F$784,3)+'Иные услуги '!$C$5+'РСТ РСО-А'!$J$6+'РСТ РСО-А'!$G$9</f>
        <v>3619.4090000000001</v>
      </c>
      <c r="S193" s="118">
        <f>VLOOKUP($A193+ROUND((COLUMN()-2)/24,5),АТС!$A$41:$F$784,3)+'Иные услуги '!$C$5+'РСТ РСО-А'!$J$6+'РСТ РСО-А'!$G$9</f>
        <v>3636.3289999999997</v>
      </c>
      <c r="T193" s="118">
        <f>VLOOKUP($A193+ROUND((COLUMN()-2)/24,5),АТС!$A$41:$F$784,3)+'Иные услуги '!$C$5+'РСТ РСО-А'!$J$6+'РСТ РСО-А'!$G$9</f>
        <v>3706.029</v>
      </c>
      <c r="U193" s="118">
        <f>VLOOKUP($A193+ROUND((COLUMN()-2)/24,5),АТС!$A$41:$F$784,3)+'Иные услуги '!$C$5+'РСТ РСО-А'!$J$6+'РСТ РСО-А'!$G$9</f>
        <v>3659.5389999999998</v>
      </c>
      <c r="V193" s="118">
        <f>VLOOKUP($A193+ROUND((COLUMN()-2)/24,5),АТС!$A$41:$F$784,3)+'Иные услуги '!$C$5+'РСТ РСО-А'!$J$6+'РСТ РСО-А'!$G$9</f>
        <v>3659.009</v>
      </c>
      <c r="W193" s="118">
        <f>VLOOKUP($A193+ROUND((COLUMN()-2)/24,5),АТС!$A$41:$F$784,3)+'Иные услуги '!$C$5+'РСТ РСО-А'!$J$6+'РСТ РСО-А'!$G$9</f>
        <v>3754.6190000000001</v>
      </c>
      <c r="X193" s="118">
        <f>VLOOKUP($A193+ROUND((COLUMN()-2)/24,5),АТС!$A$41:$F$784,3)+'Иные услуги '!$C$5+'РСТ РСО-А'!$J$6+'РСТ РСО-А'!$G$9</f>
        <v>3509.489</v>
      </c>
      <c r="Y193" s="118">
        <f>VLOOKUP($A193+ROUND((COLUMN()-2)/24,5),АТС!$A$41:$F$784,3)+'Иные услуги '!$C$5+'РСТ РСО-А'!$J$6+'РСТ РСО-А'!$G$9</f>
        <v>3532.3090000000002</v>
      </c>
    </row>
    <row r="194" spans="1:27" x14ac:dyDescent="0.2">
      <c r="A194" s="66">
        <f t="shared" si="5"/>
        <v>43554</v>
      </c>
      <c r="B194" s="118">
        <f>VLOOKUP($A194+ROUND((COLUMN()-2)/24,5),АТС!$A$41:$F$784,3)+'Иные услуги '!$C$5+'РСТ РСО-А'!$J$6+'РСТ РСО-А'!$G$9</f>
        <v>3648.4989999999998</v>
      </c>
      <c r="C194" s="118">
        <f>VLOOKUP($A194+ROUND((COLUMN()-2)/24,5),АТС!$A$41:$F$784,3)+'Иные услуги '!$C$5+'РСТ РСО-А'!$J$6+'РСТ РСО-А'!$G$9</f>
        <v>3703.7889999999998</v>
      </c>
      <c r="D194" s="118">
        <f>VLOOKUP($A194+ROUND((COLUMN()-2)/24,5),АТС!$A$41:$F$784,3)+'Иные услуги '!$C$5+'РСТ РСО-А'!$J$6+'РСТ РСО-А'!$G$9</f>
        <v>3721.0590000000002</v>
      </c>
      <c r="E194" s="118">
        <f>VLOOKUP($A194+ROUND((COLUMN()-2)/24,5),АТС!$A$41:$F$784,3)+'Иные услуги '!$C$5+'РСТ РСО-А'!$J$6+'РСТ РСО-А'!$G$9</f>
        <v>3734.3589999999999</v>
      </c>
      <c r="F194" s="118">
        <f>VLOOKUP($A194+ROUND((COLUMN()-2)/24,5),АТС!$A$41:$F$784,3)+'Иные услуги '!$C$5+'РСТ РСО-А'!$J$6+'РСТ РСО-А'!$G$9</f>
        <v>3742.4589999999998</v>
      </c>
      <c r="G194" s="118">
        <f>VLOOKUP($A194+ROUND((COLUMN()-2)/24,5),АТС!$A$41:$F$784,3)+'Иные услуги '!$C$5+'РСТ РСО-А'!$J$6+'РСТ РСО-А'!$G$9</f>
        <v>3736.029</v>
      </c>
      <c r="H194" s="118">
        <f>VLOOKUP($A194+ROUND((COLUMN()-2)/24,5),АТС!$A$41:$F$784,3)+'Иные услуги '!$C$5+'РСТ РСО-А'!$J$6+'РСТ РСО-А'!$G$9</f>
        <v>3835.7089999999998</v>
      </c>
      <c r="I194" s="118">
        <f>VLOOKUP($A194+ROUND((COLUMN()-2)/24,5),АТС!$A$41:$F$784,3)+'Иные услуги '!$C$5+'РСТ РСО-А'!$J$6+'РСТ РСО-А'!$G$9</f>
        <v>3706.6590000000001</v>
      </c>
      <c r="J194" s="118">
        <f>VLOOKUP($A194+ROUND((COLUMN()-2)/24,5),АТС!$A$41:$F$784,3)+'Иные услуги '!$C$5+'РСТ РСО-А'!$J$6+'РСТ РСО-А'!$G$9</f>
        <v>3782.3090000000002</v>
      </c>
      <c r="K194" s="118">
        <f>VLOOKUP($A194+ROUND((COLUMN()-2)/24,5),АТС!$A$41:$F$784,3)+'Иные услуги '!$C$5+'РСТ РСО-А'!$J$6+'РСТ РСО-А'!$G$9</f>
        <v>3678.549</v>
      </c>
      <c r="L194" s="118">
        <f>VLOOKUP($A194+ROUND((COLUMN()-2)/24,5),АТС!$A$41:$F$784,3)+'Иные услуги '!$C$5+'РСТ РСО-А'!$J$6+'РСТ РСО-А'!$G$9</f>
        <v>3660.5190000000002</v>
      </c>
      <c r="M194" s="118">
        <f>VLOOKUP($A194+ROUND((COLUMN()-2)/24,5),АТС!$A$41:$F$784,3)+'Иные услуги '!$C$5+'РСТ РСО-А'!$J$6+'РСТ РСО-А'!$G$9</f>
        <v>3660.7089999999998</v>
      </c>
      <c r="N194" s="118">
        <f>VLOOKUP($A194+ROUND((COLUMN()-2)/24,5),АТС!$A$41:$F$784,3)+'Иные услуги '!$C$5+'РСТ РСО-А'!$J$6+'РСТ РСО-А'!$G$9</f>
        <v>3685.529</v>
      </c>
      <c r="O194" s="118">
        <f>VLOOKUP($A194+ROUND((COLUMN()-2)/24,5),АТС!$A$41:$F$784,3)+'Иные услуги '!$C$5+'РСТ РСО-А'!$J$6+'РСТ РСО-А'!$G$9</f>
        <v>3717.6489999999999</v>
      </c>
      <c r="P194" s="118">
        <f>VLOOKUP($A194+ROUND((COLUMN()-2)/24,5),АТС!$A$41:$F$784,3)+'Иные услуги '!$C$5+'РСТ РСО-А'!$J$6+'РСТ РСО-А'!$G$9</f>
        <v>3710.6289999999999</v>
      </c>
      <c r="Q194" s="118">
        <f>VLOOKUP($A194+ROUND((COLUMN()-2)/24,5),АТС!$A$41:$F$784,3)+'Иные услуги '!$C$5+'РСТ РСО-А'!$J$6+'РСТ РСО-А'!$G$9</f>
        <v>3671.8090000000002</v>
      </c>
      <c r="R194" s="118">
        <f>VLOOKUP($A194+ROUND((COLUMN()-2)/24,5),АТС!$A$41:$F$784,3)+'Иные услуги '!$C$5+'РСТ РСО-А'!$J$6+'РСТ РСО-А'!$G$9</f>
        <v>3636.049</v>
      </c>
      <c r="S194" s="118">
        <f>VLOOKUP($A194+ROUND((COLUMN()-2)/24,5),АТС!$A$41:$F$784,3)+'Иные услуги '!$C$5+'РСТ РСО-А'!$J$6+'РСТ РСО-А'!$G$9</f>
        <v>3646.4090000000001</v>
      </c>
      <c r="T194" s="118">
        <f>VLOOKUP($A194+ROUND((COLUMN()-2)/24,5),АТС!$A$41:$F$784,3)+'Иные услуги '!$C$5+'РСТ РСО-А'!$J$6+'РСТ РСО-А'!$G$9</f>
        <v>3707.4589999999998</v>
      </c>
      <c r="U194" s="118">
        <f>VLOOKUP($A194+ROUND((COLUMN()-2)/24,5),АТС!$A$41:$F$784,3)+'Иные услуги '!$C$5+'РСТ РСО-А'!$J$6+'РСТ РСО-А'!$G$9</f>
        <v>3666.4789999999998</v>
      </c>
      <c r="V194" s="118">
        <f>VLOOKUP($A194+ROUND((COLUMN()-2)/24,5),АТС!$A$41:$F$784,3)+'Иные услуги '!$C$5+'РСТ РСО-А'!$J$6+'РСТ РСО-А'!$G$9</f>
        <v>3706.0889999999999</v>
      </c>
      <c r="W194" s="118">
        <f>VLOOKUP($A194+ROUND((COLUMN()-2)/24,5),АТС!$A$41:$F$784,3)+'Иные услуги '!$C$5+'РСТ РСО-А'!$J$6+'РСТ РСО-А'!$G$9</f>
        <v>3795.3289999999997</v>
      </c>
      <c r="X194" s="118">
        <f>VLOOKUP($A194+ROUND((COLUMN()-2)/24,5),АТС!$A$41:$F$784,3)+'Иные услуги '!$C$5+'РСТ РСО-А'!$J$6+'РСТ РСО-А'!$G$9</f>
        <v>3511.8690000000001</v>
      </c>
      <c r="Y194" s="118">
        <f>VLOOKUP($A194+ROUND((COLUMN()-2)/24,5),АТС!$A$41:$F$784,3)+'Иные услуги '!$C$5+'РСТ РСО-А'!$J$6+'РСТ РСО-А'!$G$9</f>
        <v>3554.6489999999999</v>
      </c>
    </row>
    <row r="195" spans="1:27" x14ac:dyDescent="0.2">
      <c r="A195" s="66">
        <f t="shared" si="5"/>
        <v>43555</v>
      </c>
      <c r="B195" s="118">
        <f>VLOOKUP($A195+ROUND((COLUMN()-2)/24,5),АТС!$A$41:$F$784,3)+'Иные услуги '!$C$5+'РСТ РСО-А'!$J$6+'РСТ РСО-А'!$G$9</f>
        <v>3641.2690000000002</v>
      </c>
      <c r="C195" s="118">
        <f>VLOOKUP($A195+ROUND((COLUMN()-2)/24,5),АТС!$A$41:$F$784,3)+'Иные услуги '!$C$5+'РСТ РСО-А'!$J$6+'РСТ РСО-А'!$G$9</f>
        <v>3694.819</v>
      </c>
      <c r="D195" s="118">
        <f>VLOOKUP($A195+ROUND((COLUMN()-2)/24,5),АТС!$A$41:$F$784,3)+'Иные услуги '!$C$5+'РСТ РСО-А'!$J$6+'РСТ РСО-А'!$G$9</f>
        <v>3720.3989999999999</v>
      </c>
      <c r="E195" s="118">
        <f>VLOOKUP($A195+ROUND((COLUMN()-2)/24,5),АТС!$A$41:$F$784,3)+'Иные услуги '!$C$5+'РСТ РСО-А'!$J$6+'РСТ РСО-А'!$G$9</f>
        <v>3733.8890000000001</v>
      </c>
      <c r="F195" s="118">
        <f>VLOOKUP($A195+ROUND((COLUMN()-2)/24,5),АТС!$A$41:$F$784,3)+'Иные услуги '!$C$5+'РСТ РСО-А'!$J$6+'РСТ РСО-А'!$G$9</f>
        <v>3734.1689999999999</v>
      </c>
      <c r="G195" s="118">
        <f>VLOOKUP($A195+ROUND((COLUMN()-2)/24,5),АТС!$A$41:$F$784,3)+'Иные услуги '!$C$5+'РСТ РСО-А'!$J$6+'РСТ РСО-А'!$G$9</f>
        <v>3734.6190000000001</v>
      </c>
      <c r="H195" s="118">
        <f>VLOOKUP($A195+ROUND((COLUMN()-2)/24,5),АТС!$A$41:$F$784,3)+'Иные услуги '!$C$5+'РСТ РСО-А'!$J$6+'РСТ РСО-А'!$G$9</f>
        <v>3845.4690000000001</v>
      </c>
      <c r="I195" s="118">
        <f>VLOOKUP($A195+ROUND((COLUMN()-2)/24,5),АТС!$A$41:$F$784,3)+'Иные услуги '!$C$5+'РСТ РСО-А'!$J$6+'РСТ РСО-А'!$G$9</f>
        <v>3738.4989999999998</v>
      </c>
      <c r="J195" s="118">
        <f>VLOOKUP($A195+ROUND((COLUMN()-2)/24,5),АТС!$A$41:$F$784,3)+'Иные услуги '!$C$5+'РСТ РСО-А'!$J$6+'РСТ РСО-А'!$G$9</f>
        <v>3810.4189999999999</v>
      </c>
      <c r="K195" s="118">
        <f>VLOOKUP($A195+ROUND((COLUMN()-2)/24,5),АТС!$A$41:$F$784,3)+'Иные услуги '!$C$5+'РСТ РСО-А'!$J$6+'РСТ РСО-А'!$G$9</f>
        <v>3694.279</v>
      </c>
      <c r="L195" s="118">
        <f>VLOOKUP($A195+ROUND((COLUMN()-2)/24,5),АТС!$A$41:$F$784,3)+'Иные услуги '!$C$5+'РСТ РСО-А'!$J$6+'РСТ РСО-А'!$G$9</f>
        <v>3644.8890000000001</v>
      </c>
      <c r="M195" s="118">
        <f>VLOOKUP($A195+ROUND((COLUMN()-2)/24,5),АТС!$A$41:$F$784,3)+'Иные услуги '!$C$5+'РСТ РСО-А'!$J$6+'РСТ РСО-А'!$G$9</f>
        <v>3621.9189999999999</v>
      </c>
      <c r="N195" s="118">
        <f>VLOOKUP($A195+ROUND((COLUMN()-2)/24,5),АТС!$A$41:$F$784,3)+'Иные услуги '!$C$5+'РСТ РСО-А'!$J$6+'РСТ РСО-А'!$G$9</f>
        <v>3604.7489999999998</v>
      </c>
      <c r="O195" s="118">
        <f>VLOOKUP($A195+ROUND((COLUMN()-2)/24,5),АТС!$A$41:$F$784,3)+'Иные услуги '!$C$5+'РСТ РСО-А'!$J$6+'РСТ РСО-А'!$G$9</f>
        <v>3610.1089999999999</v>
      </c>
      <c r="P195" s="118">
        <f>VLOOKUP($A195+ROUND((COLUMN()-2)/24,5),АТС!$A$41:$F$784,3)+'Иные услуги '!$C$5+'РСТ РСО-А'!$J$6+'РСТ РСО-А'!$G$9</f>
        <v>3615.4690000000001</v>
      </c>
      <c r="Q195" s="118">
        <f>VLOOKUP($A195+ROUND((COLUMN()-2)/24,5),АТС!$A$41:$F$784,3)+'Иные услуги '!$C$5+'РСТ РСО-А'!$J$6+'РСТ РСО-А'!$G$9</f>
        <v>3621.0789999999997</v>
      </c>
      <c r="R195" s="118">
        <f>VLOOKUP($A195+ROUND((COLUMN()-2)/24,5),АТС!$A$41:$F$784,3)+'Иные услуги '!$C$5+'РСТ РСО-А'!$J$6+'РСТ РСО-А'!$G$9</f>
        <v>3626.1489999999999</v>
      </c>
      <c r="S195" s="118">
        <f>VLOOKUP($A195+ROUND((COLUMN()-2)/24,5),АТС!$A$41:$F$784,3)+'Иные услуги '!$C$5+'РСТ РСО-А'!$J$6+'РСТ РСО-А'!$G$9</f>
        <v>3613.299</v>
      </c>
      <c r="T195" s="118">
        <f>VLOOKUP($A195+ROUND((COLUMN()-2)/24,5),АТС!$A$41:$F$784,3)+'Иные услуги '!$C$5+'РСТ РСО-А'!$J$6+'РСТ РСО-А'!$G$9</f>
        <v>3685.4490000000001</v>
      </c>
      <c r="U195" s="118">
        <f>VLOOKUP($A195+ROUND((COLUMN()-2)/24,5),АТС!$A$41:$F$784,3)+'Иные услуги '!$C$5+'РСТ РСО-А'!$J$6+'РСТ РСО-А'!$G$9</f>
        <v>3592.1689999999999</v>
      </c>
      <c r="V195" s="118">
        <f>VLOOKUP($A195+ROUND((COLUMN()-2)/24,5),АТС!$A$41:$F$784,3)+'Иные услуги '!$C$5+'РСТ РСО-А'!$J$6+'РСТ РСО-А'!$G$9</f>
        <v>3626.8989999999999</v>
      </c>
      <c r="W195" s="118">
        <f>VLOOKUP($A195+ROUND((COLUMN()-2)/24,5),АТС!$A$41:$F$784,3)+'Иные услуги '!$C$5+'РСТ РСО-А'!$J$6+'РСТ РСО-А'!$G$9</f>
        <v>3701.1790000000001</v>
      </c>
      <c r="X195" s="118">
        <f>VLOOKUP($A195+ROUND((COLUMN()-2)/24,5),АТС!$A$41:$F$784,3)+'Иные услуги '!$C$5+'РСТ РСО-А'!$J$6+'РСТ РСО-А'!$G$9</f>
        <v>3503.9690000000001</v>
      </c>
      <c r="Y195" s="118">
        <f>VLOOKUP($A195+ROUND((COLUMN()-2)/24,5),АТС!$A$41:$F$784,3)+'Иные услуги '!$C$5+'РСТ РСО-А'!$J$6+'РСТ РСО-А'!$G$9</f>
        <v>3514.0889999999999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51" t="s">
        <v>35</v>
      </c>
      <c r="B198" s="145" t="s">
        <v>99</v>
      </c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7"/>
    </row>
    <row r="199" spans="1:27" ht="12.75" x14ac:dyDescent="0.2">
      <c r="A199" s="152"/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50"/>
    </row>
    <row r="200" spans="1:27" ht="12.75" customHeight="1" x14ac:dyDescent="0.2">
      <c r="A200" s="152"/>
      <c r="B200" s="156" t="s">
        <v>100</v>
      </c>
      <c r="C200" s="154" t="s">
        <v>101</v>
      </c>
      <c r="D200" s="154" t="s">
        <v>102</v>
      </c>
      <c r="E200" s="154" t="s">
        <v>103</v>
      </c>
      <c r="F200" s="154" t="s">
        <v>104</v>
      </c>
      <c r="G200" s="154" t="s">
        <v>105</v>
      </c>
      <c r="H200" s="154" t="s">
        <v>106</v>
      </c>
      <c r="I200" s="154" t="s">
        <v>107</v>
      </c>
      <c r="J200" s="154" t="s">
        <v>108</v>
      </c>
      <c r="K200" s="154" t="s">
        <v>109</v>
      </c>
      <c r="L200" s="154" t="s">
        <v>110</v>
      </c>
      <c r="M200" s="154" t="s">
        <v>111</v>
      </c>
      <c r="N200" s="158" t="s">
        <v>112</v>
      </c>
      <c r="O200" s="154" t="s">
        <v>113</v>
      </c>
      <c r="P200" s="154" t="s">
        <v>114</v>
      </c>
      <c r="Q200" s="154" t="s">
        <v>115</v>
      </c>
      <c r="R200" s="154" t="s">
        <v>116</v>
      </c>
      <c r="S200" s="154" t="s">
        <v>117</v>
      </c>
      <c r="T200" s="154" t="s">
        <v>118</v>
      </c>
      <c r="U200" s="154" t="s">
        <v>119</v>
      </c>
      <c r="V200" s="154" t="s">
        <v>120</v>
      </c>
      <c r="W200" s="154" t="s">
        <v>121</v>
      </c>
      <c r="X200" s="154" t="s">
        <v>122</v>
      </c>
      <c r="Y200" s="154" t="s">
        <v>123</v>
      </c>
    </row>
    <row r="201" spans="1:27" ht="11.25" customHeight="1" x14ac:dyDescent="0.2">
      <c r="A201" s="153"/>
      <c r="B201" s="157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9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7" ht="15.75" customHeight="1" x14ac:dyDescent="0.2">
      <c r="A202" s="66">
        <f>A165</f>
        <v>43525</v>
      </c>
      <c r="B202" s="91">
        <f>VLOOKUP($A202+ROUND((COLUMN()-2)/24,5),АТС!$A$41:$F$784,3)+'Иные услуги '!$C$5+'РСТ РСО-А'!$J$6+'РСТ РСО-А'!$H$9</f>
        <v>3517.4490000000005</v>
      </c>
      <c r="C202" s="118">
        <f>VLOOKUP($A202+ROUND((COLUMN()-2)/24,5),АТС!$A$41:$F$784,3)+'Иные услуги '!$C$5+'РСТ РСО-А'!$J$6+'РСТ РСО-А'!$H$9</f>
        <v>3577.8490000000006</v>
      </c>
      <c r="D202" s="118">
        <f>VLOOKUP($A202+ROUND((COLUMN()-2)/24,5),АТС!$A$41:$F$784,3)+'Иные услуги '!$C$5+'РСТ РСО-А'!$J$6+'РСТ РСО-А'!$H$9</f>
        <v>3601.2390000000005</v>
      </c>
      <c r="E202" s="118">
        <f>VLOOKUP($A202+ROUND((COLUMN()-2)/24,5),АТС!$A$41:$F$784,3)+'Иные услуги '!$C$5+'РСТ РСО-А'!$J$6+'РСТ РСО-А'!$H$9</f>
        <v>3594.5590000000002</v>
      </c>
      <c r="F202" s="118">
        <f>VLOOKUP($A202+ROUND((COLUMN()-2)/24,5),АТС!$A$41:$F$784,3)+'Иные услуги '!$C$5+'РСТ РСО-А'!$J$6+'РСТ РСО-А'!$H$9</f>
        <v>3608.3890000000006</v>
      </c>
      <c r="G202" s="118">
        <f>VLOOKUP($A202+ROUND((COLUMN()-2)/24,5),АТС!$A$41:$F$784,3)+'Иные услуги '!$C$5+'РСТ РСО-А'!$J$6+'РСТ РСО-А'!$H$9</f>
        <v>3584.2890000000002</v>
      </c>
      <c r="H202" s="118">
        <f>VLOOKUP($A202+ROUND((COLUMN()-2)/24,5),АТС!$A$41:$F$784,3)+'Иные услуги '!$C$5+'РСТ РСО-А'!$J$6+'РСТ РСО-А'!$H$9</f>
        <v>3559.0390000000002</v>
      </c>
      <c r="I202" s="118">
        <f>VLOOKUP($A202+ROUND((COLUMN()-2)/24,5),АТС!$A$41:$F$784,3)+'Иные услуги '!$C$5+'РСТ РСО-А'!$J$6+'РСТ РСО-А'!$H$9</f>
        <v>3452.2690000000002</v>
      </c>
      <c r="J202" s="118">
        <f>VLOOKUP($A202+ROUND((COLUMN()-2)/24,5),АТС!$A$41:$F$784,3)+'Иные услуги '!$C$5+'РСТ РСО-А'!$J$6+'РСТ РСО-А'!$H$9</f>
        <v>3523.1690000000003</v>
      </c>
      <c r="K202" s="118">
        <f>VLOOKUP($A202+ROUND((COLUMN()-2)/24,5),АТС!$A$41:$F$784,3)+'Иные услуги '!$C$5+'РСТ РСО-А'!$J$6+'РСТ РСО-А'!$H$9</f>
        <v>3447.0990000000006</v>
      </c>
      <c r="L202" s="118">
        <f>VLOOKUP($A202+ROUND((COLUMN()-2)/24,5),АТС!$A$41:$F$784,3)+'Иные услуги '!$C$5+'РСТ РСО-А'!$J$6+'РСТ РСО-А'!$H$9</f>
        <v>3441.6590000000001</v>
      </c>
      <c r="M202" s="118">
        <f>VLOOKUP($A202+ROUND((COLUMN()-2)/24,5),АТС!$A$41:$F$784,3)+'Иные услуги '!$C$5+'РСТ РСО-А'!$J$6+'РСТ РСО-А'!$H$9</f>
        <v>3440.6590000000001</v>
      </c>
      <c r="N202" s="118">
        <f>VLOOKUP($A202+ROUND((COLUMN()-2)/24,5),АТС!$A$41:$F$784,3)+'Иные услуги '!$C$5+'РСТ РСО-А'!$J$6+'РСТ РСО-А'!$H$9</f>
        <v>3449.5390000000002</v>
      </c>
      <c r="O202" s="118">
        <f>VLOOKUP($A202+ROUND((COLUMN()-2)/24,5),АТС!$A$41:$F$784,3)+'Иные услуги '!$C$5+'РСТ РСО-А'!$J$6+'РСТ РСО-А'!$H$9</f>
        <v>3477.4590000000003</v>
      </c>
      <c r="P202" s="118">
        <f>VLOOKUP($A202+ROUND((COLUMN()-2)/24,5),АТС!$A$41:$F$784,3)+'Иные услуги '!$C$5+'РСТ РСО-А'!$J$6+'РСТ РСО-А'!$H$9</f>
        <v>3440.6090000000004</v>
      </c>
      <c r="Q202" s="118">
        <f>VLOOKUP($A202+ROUND((COLUMN()-2)/24,5),АТС!$A$41:$F$784,3)+'Иные услуги '!$C$5+'РСТ РСО-А'!$J$6+'РСТ РСО-А'!$H$9</f>
        <v>3440.6590000000001</v>
      </c>
      <c r="R202" s="118">
        <f>VLOOKUP($A202+ROUND((COLUMN()-2)/24,5),АТС!$A$41:$F$784,3)+'Иные услуги '!$C$5+'РСТ РСО-А'!$J$6+'РСТ РСО-А'!$H$9</f>
        <v>3440.9590000000003</v>
      </c>
      <c r="S202" s="118">
        <f>VLOOKUP($A202+ROUND((COLUMN()-2)/24,5),АТС!$A$41:$F$784,3)+'Иные услуги '!$C$5+'РСТ РСО-А'!$J$6+'РСТ РСО-А'!$H$9</f>
        <v>3441.5790000000002</v>
      </c>
      <c r="T202" s="118">
        <f>VLOOKUP($A202+ROUND((COLUMN()-2)/24,5),АТС!$A$41:$F$784,3)+'Иные услуги '!$C$5+'РСТ РСО-А'!$J$6+'РСТ РСО-А'!$H$9</f>
        <v>3458.4690000000005</v>
      </c>
      <c r="U202" s="118">
        <f>VLOOKUP($A202+ROUND((COLUMN()-2)/24,5),АТС!$A$41:$F$784,3)+'Иные услуги '!$C$5+'РСТ РСО-А'!$J$6+'РСТ РСО-А'!$H$9</f>
        <v>3478.9090000000001</v>
      </c>
      <c r="V202" s="118">
        <f>VLOOKUP($A202+ROUND((COLUMN()-2)/24,5),АТС!$A$41:$F$784,3)+'Иные услуги '!$C$5+'РСТ РСО-А'!$J$6+'РСТ РСО-А'!$H$9</f>
        <v>3489.1490000000003</v>
      </c>
      <c r="W202" s="118">
        <f>VLOOKUP($A202+ROUND((COLUMN()-2)/24,5),АТС!$A$41:$F$784,3)+'Иные услуги '!$C$5+'РСТ РСО-А'!$J$6+'РСТ РСО-А'!$H$9</f>
        <v>3547.1390000000006</v>
      </c>
      <c r="X202" s="118">
        <f>VLOOKUP($A202+ROUND((COLUMN()-2)/24,5),АТС!$A$41:$F$784,3)+'Иные услуги '!$C$5+'РСТ РСО-А'!$J$6+'РСТ РСО-А'!$H$9</f>
        <v>3471.7290000000003</v>
      </c>
      <c r="Y202" s="118">
        <f>VLOOKUP($A202+ROUND((COLUMN()-2)/24,5),АТС!$A$41:$F$784,3)+'Иные услуги '!$C$5+'РСТ РСО-А'!$J$6+'РСТ РСО-А'!$H$9</f>
        <v>3431.0790000000002</v>
      </c>
      <c r="AA202" s="67"/>
    </row>
    <row r="203" spans="1:27" x14ac:dyDescent="0.2">
      <c r="A203" s="66">
        <f>A202+1</f>
        <v>43526</v>
      </c>
      <c r="B203" s="118">
        <f>VLOOKUP($A203+ROUND((COLUMN()-2)/24,5),АТС!$A$41:$F$784,3)+'Иные услуги '!$C$5+'РСТ РСО-А'!$J$6+'РСТ РСО-А'!$H$9</f>
        <v>3522.1390000000006</v>
      </c>
      <c r="C203" s="118">
        <f>VLOOKUP($A203+ROUND((COLUMN()-2)/24,5),АТС!$A$41:$F$784,3)+'Иные услуги '!$C$5+'РСТ РСО-А'!$J$6+'РСТ РСО-А'!$H$9</f>
        <v>3580.4790000000003</v>
      </c>
      <c r="D203" s="118">
        <f>VLOOKUP($A203+ROUND((COLUMN()-2)/24,5),АТС!$A$41:$F$784,3)+'Иные услуги '!$C$5+'РСТ РСО-А'!$J$6+'РСТ РСО-А'!$H$9</f>
        <v>3604.7190000000005</v>
      </c>
      <c r="E203" s="118">
        <f>VLOOKUP($A203+ROUND((COLUMN()-2)/24,5),АТС!$A$41:$F$784,3)+'Иные услуги '!$C$5+'РСТ РСО-А'!$J$6+'РСТ РСО-А'!$H$9</f>
        <v>3595.8190000000004</v>
      </c>
      <c r="F203" s="118">
        <f>VLOOKUP($A203+ROUND((COLUMN()-2)/24,5),АТС!$A$41:$F$784,3)+'Иные услуги '!$C$5+'РСТ РСО-А'!$J$6+'РСТ РСО-А'!$H$9</f>
        <v>3608.6390000000006</v>
      </c>
      <c r="G203" s="118">
        <f>VLOOKUP($A203+ROUND((COLUMN()-2)/24,5),АТС!$A$41:$F$784,3)+'Иные услуги '!$C$5+'РСТ РСО-А'!$J$6+'РСТ РСО-А'!$H$9</f>
        <v>3584.0690000000004</v>
      </c>
      <c r="H203" s="118">
        <f>VLOOKUP($A203+ROUND((COLUMN()-2)/24,5),АТС!$A$41:$F$784,3)+'Иные услуги '!$C$5+'РСТ РСО-А'!$J$6+'РСТ РСО-А'!$H$9</f>
        <v>3641.6990000000005</v>
      </c>
      <c r="I203" s="118">
        <f>VLOOKUP($A203+ROUND((COLUMN()-2)/24,5),АТС!$A$41:$F$784,3)+'Иные услуги '!$C$5+'РСТ РСО-А'!$J$6+'РСТ РСО-А'!$H$9</f>
        <v>3560.4590000000003</v>
      </c>
      <c r="J203" s="118">
        <f>VLOOKUP($A203+ROUND((COLUMN()-2)/24,5),АТС!$A$41:$F$784,3)+'Иные услуги '!$C$5+'РСТ РСО-А'!$J$6+'РСТ РСО-А'!$H$9</f>
        <v>3651.3890000000006</v>
      </c>
      <c r="K203" s="118">
        <f>VLOOKUP($A203+ROUND((COLUMN()-2)/24,5),АТС!$A$41:$F$784,3)+'Иные услуги '!$C$5+'РСТ РСО-А'!$J$6+'РСТ РСО-А'!$H$9</f>
        <v>3529.1290000000004</v>
      </c>
      <c r="L203" s="118">
        <f>VLOOKUP($A203+ROUND((COLUMN()-2)/24,5),АТС!$A$41:$F$784,3)+'Иные услуги '!$C$5+'РСТ РСО-А'!$J$6+'РСТ РСО-А'!$H$9</f>
        <v>3503.2190000000005</v>
      </c>
      <c r="M203" s="118">
        <f>VLOOKUP($A203+ROUND((COLUMN()-2)/24,5),АТС!$A$41:$F$784,3)+'Иные услуги '!$C$5+'РСТ РСО-А'!$J$6+'РСТ РСО-А'!$H$9</f>
        <v>3503.0590000000002</v>
      </c>
      <c r="N203" s="118">
        <f>VLOOKUP($A203+ROUND((COLUMN()-2)/24,5),АТС!$A$41:$F$784,3)+'Иные услуги '!$C$5+'РСТ РСО-А'!$J$6+'РСТ РСО-А'!$H$9</f>
        <v>3502.9590000000003</v>
      </c>
      <c r="O203" s="118">
        <f>VLOOKUP($A203+ROUND((COLUMN()-2)/24,5),АТС!$A$41:$F$784,3)+'Иные услуги '!$C$5+'РСТ РСО-А'!$J$6+'РСТ РСО-А'!$H$9</f>
        <v>3529.1290000000004</v>
      </c>
      <c r="P203" s="118">
        <f>VLOOKUP($A203+ROUND((COLUMN()-2)/24,5),АТС!$A$41:$F$784,3)+'Иные услуги '!$C$5+'РСТ РСО-А'!$J$6+'РСТ РСО-А'!$H$9</f>
        <v>3528.7990000000004</v>
      </c>
      <c r="Q203" s="118">
        <f>VLOOKUP($A203+ROUND((COLUMN()-2)/24,5),АТС!$A$41:$F$784,3)+'Иные услуги '!$C$5+'РСТ РСО-А'!$J$6+'РСТ РСО-А'!$H$9</f>
        <v>3527.8990000000003</v>
      </c>
      <c r="R203" s="118">
        <f>VLOOKUP($A203+ROUND((COLUMN()-2)/24,5),АТС!$A$41:$F$784,3)+'Иные услуги '!$C$5+'РСТ РСО-А'!$J$6+'РСТ РСО-А'!$H$9</f>
        <v>3527.8990000000003</v>
      </c>
      <c r="S203" s="118">
        <f>VLOOKUP($A203+ROUND((COLUMN()-2)/24,5),АТС!$A$41:$F$784,3)+'Иные услуги '!$C$5+'РСТ РСО-А'!$J$6+'РСТ РСО-А'!$H$9</f>
        <v>3480.1190000000001</v>
      </c>
      <c r="T203" s="118">
        <f>VLOOKUP($A203+ROUND((COLUMN()-2)/24,5),АТС!$A$41:$F$784,3)+'Иные услуги '!$C$5+'РСТ РСО-А'!$J$6+'РСТ РСО-А'!$H$9</f>
        <v>3468.1490000000003</v>
      </c>
      <c r="U203" s="118">
        <f>VLOOKUP($A203+ROUND((COLUMN()-2)/24,5),АТС!$A$41:$F$784,3)+'Иные услуги '!$C$5+'РСТ РСО-А'!$J$6+'РСТ РСО-А'!$H$9</f>
        <v>3473.0390000000002</v>
      </c>
      <c r="V203" s="118">
        <f>VLOOKUP($A203+ROUND((COLUMN()-2)/24,5),АТС!$A$41:$F$784,3)+'Иные услуги '!$C$5+'РСТ РСО-А'!$J$6+'РСТ РСО-А'!$H$9</f>
        <v>3487.3990000000003</v>
      </c>
      <c r="W203" s="118">
        <f>VLOOKUP($A203+ROUND((COLUMN()-2)/24,5),АТС!$A$41:$F$784,3)+'Иные услуги '!$C$5+'РСТ РСО-А'!$J$6+'РСТ РСО-А'!$H$9</f>
        <v>3547.2590000000005</v>
      </c>
      <c r="X203" s="118">
        <f>VLOOKUP($A203+ROUND((COLUMN()-2)/24,5),АТС!$A$41:$F$784,3)+'Иные услуги '!$C$5+'РСТ РСО-А'!$J$6+'РСТ РСО-А'!$H$9</f>
        <v>3471.9590000000003</v>
      </c>
      <c r="Y203" s="118">
        <f>VLOOKUP($A203+ROUND((COLUMN()-2)/24,5),АТС!$A$41:$F$784,3)+'Иные услуги '!$C$5+'РСТ РСО-А'!$J$6+'РСТ РСО-А'!$H$9</f>
        <v>3432.7490000000003</v>
      </c>
    </row>
    <row r="204" spans="1:27" x14ac:dyDescent="0.2">
      <c r="A204" s="66">
        <f t="shared" ref="A204:A232" si="6">A203+1</f>
        <v>43527</v>
      </c>
      <c r="B204" s="118">
        <f>VLOOKUP($A204+ROUND((COLUMN()-2)/24,5),АТС!$A$41:$F$784,3)+'Иные услуги '!$C$5+'РСТ РСО-А'!$J$6+'РСТ РСО-А'!$H$9</f>
        <v>3521.6190000000001</v>
      </c>
      <c r="C204" s="118">
        <f>VLOOKUP($A204+ROUND((COLUMN()-2)/24,5),АТС!$A$41:$F$784,3)+'Иные услуги '!$C$5+'РСТ РСО-А'!$J$6+'РСТ РСО-А'!$H$9</f>
        <v>3577.7690000000002</v>
      </c>
      <c r="D204" s="118">
        <f>VLOOKUP($A204+ROUND((COLUMN()-2)/24,5),АТС!$A$41:$F$784,3)+'Иные услуги '!$C$5+'РСТ РСО-А'!$J$6+'РСТ РСО-А'!$H$9</f>
        <v>3601.6790000000005</v>
      </c>
      <c r="E204" s="118">
        <f>VLOOKUP($A204+ROUND((COLUMN()-2)/24,5),АТС!$A$41:$F$784,3)+'Иные услуги '!$C$5+'РСТ РСО-А'!$J$6+'РСТ РСО-А'!$H$9</f>
        <v>3606.8290000000002</v>
      </c>
      <c r="F204" s="118">
        <f>VLOOKUP($A204+ROUND((COLUMN()-2)/24,5),АТС!$A$41:$F$784,3)+'Иные услуги '!$C$5+'РСТ РСО-А'!$J$6+'РСТ РСО-А'!$H$9</f>
        <v>3607.6890000000003</v>
      </c>
      <c r="G204" s="118">
        <f>VLOOKUP($A204+ROUND((COLUMN()-2)/24,5),АТС!$A$41:$F$784,3)+'Иные услуги '!$C$5+'РСТ РСО-А'!$J$6+'РСТ РСО-А'!$H$9</f>
        <v>3609.2790000000005</v>
      </c>
      <c r="H204" s="118">
        <f>VLOOKUP($A204+ROUND((COLUMN()-2)/24,5),АТС!$A$41:$F$784,3)+'Иные услуги '!$C$5+'РСТ РСО-А'!$J$6+'РСТ РСО-А'!$H$9</f>
        <v>3638.3990000000003</v>
      </c>
      <c r="I204" s="118">
        <f>VLOOKUP($A204+ROUND((COLUMN()-2)/24,5),АТС!$A$41:$F$784,3)+'Иные услуги '!$C$5+'РСТ РСО-А'!$J$6+'РСТ РСО-А'!$H$9</f>
        <v>3596.6990000000005</v>
      </c>
      <c r="J204" s="118">
        <f>VLOOKUP($A204+ROUND((COLUMN()-2)/24,5),АТС!$A$41:$F$784,3)+'Иные услуги '!$C$5+'РСТ РСО-А'!$J$6+'РСТ РСО-А'!$H$9</f>
        <v>3687.0390000000002</v>
      </c>
      <c r="K204" s="118">
        <f>VLOOKUP($A204+ROUND((COLUMN()-2)/24,5),АТС!$A$41:$F$784,3)+'Иные услуги '!$C$5+'РСТ РСО-А'!$J$6+'РСТ РСО-А'!$H$9</f>
        <v>3588.0190000000002</v>
      </c>
      <c r="L204" s="118">
        <f>VLOOKUP($A204+ROUND((COLUMN()-2)/24,5),АТС!$A$41:$F$784,3)+'Иные услуги '!$C$5+'РСТ РСО-А'!$J$6+'РСТ РСО-А'!$H$9</f>
        <v>3530.6590000000001</v>
      </c>
      <c r="M204" s="118">
        <f>VLOOKUP($A204+ROUND((COLUMN()-2)/24,5),АТС!$A$41:$F$784,3)+'Иные услуги '!$C$5+'РСТ РСО-А'!$J$6+'РСТ РСО-А'!$H$9</f>
        <v>3530.4490000000005</v>
      </c>
      <c r="N204" s="118">
        <f>VLOOKUP($A204+ROUND((COLUMN()-2)/24,5),АТС!$A$41:$F$784,3)+'Иные услуги '!$C$5+'РСТ РСО-А'!$J$6+'РСТ РСО-А'!$H$9</f>
        <v>3529.9190000000003</v>
      </c>
      <c r="O204" s="118">
        <f>VLOOKUP($A204+ROUND((COLUMN()-2)/24,5),АТС!$A$41:$F$784,3)+'Иные услуги '!$C$5+'РСТ РСО-А'!$J$6+'РСТ РСО-А'!$H$9</f>
        <v>3529.9890000000005</v>
      </c>
      <c r="P204" s="118">
        <f>VLOOKUP($A204+ROUND((COLUMN()-2)/24,5),АТС!$A$41:$F$784,3)+'Иные услуги '!$C$5+'РСТ РСО-А'!$J$6+'РСТ РСО-А'!$H$9</f>
        <v>3529.8390000000004</v>
      </c>
      <c r="Q204" s="118">
        <f>VLOOKUP($A204+ROUND((COLUMN()-2)/24,5),АТС!$A$41:$F$784,3)+'Иные услуги '!$C$5+'РСТ РСО-А'!$J$6+'РСТ РСО-А'!$H$9</f>
        <v>3529.0490000000004</v>
      </c>
      <c r="R204" s="118">
        <f>VLOOKUP($A204+ROUND((COLUMN()-2)/24,5),АТС!$A$41:$F$784,3)+'Иные услуги '!$C$5+'РСТ РСО-А'!$J$6+'РСТ РСО-А'!$H$9</f>
        <v>3529.1890000000003</v>
      </c>
      <c r="S204" s="118">
        <f>VLOOKUP($A204+ROUND((COLUMN()-2)/24,5),АТС!$A$41:$F$784,3)+'Иные услуги '!$C$5+'РСТ РСО-А'!$J$6+'РСТ РСО-А'!$H$9</f>
        <v>3482.2390000000005</v>
      </c>
      <c r="T204" s="118">
        <f>VLOOKUP($A204+ROUND((COLUMN()-2)/24,5),АТС!$A$41:$F$784,3)+'Иные услуги '!$C$5+'РСТ РСО-А'!$J$6+'РСТ РСО-А'!$H$9</f>
        <v>3487.4090000000001</v>
      </c>
      <c r="U204" s="118">
        <f>VLOOKUP($A204+ROUND((COLUMN()-2)/24,5),АТС!$A$41:$F$784,3)+'Иные услуги '!$C$5+'РСТ РСО-А'!$J$6+'РСТ РСО-А'!$H$9</f>
        <v>3475.0690000000004</v>
      </c>
      <c r="V204" s="118">
        <f>VLOOKUP($A204+ROUND((COLUMN()-2)/24,5),АТС!$A$41:$F$784,3)+'Иные услуги '!$C$5+'РСТ РСО-А'!$J$6+'РСТ РСО-А'!$H$9</f>
        <v>3489.4290000000005</v>
      </c>
      <c r="W204" s="118">
        <f>VLOOKUP($A204+ROUND((COLUMN()-2)/24,5),АТС!$A$41:$F$784,3)+'Иные услуги '!$C$5+'РСТ РСО-А'!$J$6+'РСТ РСО-А'!$H$9</f>
        <v>3547.8090000000002</v>
      </c>
      <c r="X204" s="118">
        <f>VLOOKUP($A204+ROUND((COLUMN()-2)/24,5),АТС!$A$41:$F$784,3)+'Иные услуги '!$C$5+'РСТ РСО-А'!$J$6+'РСТ РСО-А'!$H$9</f>
        <v>3471.3390000000004</v>
      </c>
      <c r="Y204" s="118">
        <f>VLOOKUP($A204+ROUND((COLUMN()-2)/24,5),АТС!$A$41:$F$784,3)+'Иные услуги '!$C$5+'РСТ РСО-А'!$J$6+'РСТ РСО-А'!$H$9</f>
        <v>3432.8990000000003</v>
      </c>
    </row>
    <row r="205" spans="1:27" x14ac:dyDescent="0.2">
      <c r="A205" s="66">
        <f t="shared" si="6"/>
        <v>43528</v>
      </c>
      <c r="B205" s="118">
        <f>VLOOKUP($A205+ROUND((COLUMN()-2)/24,5),АТС!$A$41:$F$784,3)+'Иные услуги '!$C$5+'РСТ РСО-А'!$J$6+'РСТ РСО-А'!$H$9</f>
        <v>3522.4590000000003</v>
      </c>
      <c r="C205" s="118">
        <f>VLOOKUP($A205+ROUND((COLUMN()-2)/24,5),АТС!$A$41:$F$784,3)+'Иные услуги '!$C$5+'РСТ РСО-А'!$J$6+'РСТ РСО-А'!$H$9</f>
        <v>3577.4590000000003</v>
      </c>
      <c r="D205" s="118">
        <f>VLOOKUP($A205+ROUND((COLUMN()-2)/24,5),АТС!$A$41:$F$784,3)+'Иные услуги '!$C$5+'РСТ РСО-А'!$J$6+'РСТ РСО-А'!$H$9</f>
        <v>3601.7490000000003</v>
      </c>
      <c r="E205" s="118">
        <f>VLOOKUP($A205+ROUND((COLUMN()-2)/24,5),АТС!$A$41:$F$784,3)+'Иные услуги '!$C$5+'РСТ РСО-А'!$J$6+'РСТ РСО-А'!$H$9</f>
        <v>3594.9990000000003</v>
      </c>
      <c r="F205" s="118">
        <f>VLOOKUP($A205+ROUND((COLUMN()-2)/24,5),АТС!$A$41:$F$784,3)+'Иные услуги '!$C$5+'РСТ РСО-А'!$J$6+'РСТ РСО-А'!$H$9</f>
        <v>3608.6890000000003</v>
      </c>
      <c r="G205" s="118">
        <f>VLOOKUP($A205+ROUND((COLUMN()-2)/24,5),АТС!$A$41:$F$784,3)+'Иные услуги '!$C$5+'РСТ РСО-А'!$J$6+'РСТ РСО-А'!$H$9</f>
        <v>3585.0590000000002</v>
      </c>
      <c r="H205" s="118">
        <f>VLOOKUP($A205+ROUND((COLUMN()-2)/24,5),АТС!$A$41:$F$784,3)+'Иные услуги '!$C$5+'РСТ РСО-А'!$J$6+'РСТ РСО-А'!$H$9</f>
        <v>3562.1490000000003</v>
      </c>
      <c r="I205" s="118">
        <f>VLOOKUP($A205+ROUND((COLUMN()-2)/24,5),АТС!$A$41:$F$784,3)+'Иные услуги '!$C$5+'РСТ РСО-А'!$J$6+'РСТ РСО-А'!$H$9</f>
        <v>3457.5390000000002</v>
      </c>
      <c r="J205" s="118">
        <f>VLOOKUP($A205+ROUND((COLUMN()-2)/24,5),АТС!$A$41:$F$784,3)+'Иные услуги '!$C$5+'РСТ РСО-А'!$J$6+'РСТ РСО-А'!$H$9</f>
        <v>3490.9290000000005</v>
      </c>
      <c r="K205" s="118">
        <f>VLOOKUP($A205+ROUND((COLUMN()-2)/24,5),АТС!$A$41:$F$784,3)+'Иные услуги '!$C$5+'РСТ РСО-А'!$J$6+'РСТ РСО-А'!$H$9</f>
        <v>3435.0390000000002</v>
      </c>
      <c r="L205" s="118">
        <f>VLOOKUP($A205+ROUND((COLUMN()-2)/24,5),АТС!$A$41:$F$784,3)+'Иные услуги '!$C$5+'РСТ РСО-А'!$J$6+'РСТ РСО-А'!$H$9</f>
        <v>3431.6790000000005</v>
      </c>
      <c r="M205" s="118">
        <f>VLOOKUP($A205+ROUND((COLUMN()-2)/24,5),АТС!$A$41:$F$784,3)+'Иные услуги '!$C$5+'РСТ РСО-А'!$J$6+'РСТ РСО-А'!$H$9</f>
        <v>3429.6790000000005</v>
      </c>
      <c r="N205" s="118">
        <f>VLOOKUP($A205+ROUND((COLUMN()-2)/24,5),АТС!$A$41:$F$784,3)+'Иные услуги '!$C$5+'РСТ РСО-А'!$J$6+'РСТ РСО-А'!$H$9</f>
        <v>3437.5790000000002</v>
      </c>
      <c r="O205" s="118">
        <f>VLOOKUP($A205+ROUND((COLUMN()-2)/24,5),АТС!$A$41:$F$784,3)+'Иные услуги '!$C$5+'РСТ РСО-А'!$J$6+'РСТ РСО-А'!$H$9</f>
        <v>3464.8390000000004</v>
      </c>
      <c r="P205" s="118">
        <f>VLOOKUP($A205+ROUND((COLUMN()-2)/24,5),АТС!$A$41:$F$784,3)+'Иные услуги '!$C$5+'РСТ РСО-А'!$J$6+'РСТ РСО-А'!$H$9</f>
        <v>3428.7690000000002</v>
      </c>
      <c r="Q205" s="118">
        <f>VLOOKUP($A205+ROUND((COLUMN()-2)/24,5),АТС!$A$41:$F$784,3)+'Иные услуги '!$C$5+'РСТ РСО-А'!$J$6+'РСТ РСО-А'!$H$9</f>
        <v>3428.5590000000002</v>
      </c>
      <c r="R205" s="118">
        <f>VLOOKUP($A205+ROUND((COLUMN()-2)/24,5),АТС!$A$41:$F$784,3)+'Иные услуги '!$C$5+'РСТ РСО-А'!$J$6+'РСТ РСО-А'!$H$9</f>
        <v>3428.1190000000001</v>
      </c>
      <c r="S205" s="118">
        <f>VLOOKUP($A205+ROUND((COLUMN()-2)/24,5),АТС!$A$41:$F$784,3)+'Иные услуги '!$C$5+'РСТ РСО-А'!$J$6+'РСТ РСО-А'!$H$9</f>
        <v>3426.4290000000005</v>
      </c>
      <c r="T205" s="118">
        <f>VLOOKUP($A205+ROUND((COLUMN()-2)/24,5),АТС!$A$41:$F$784,3)+'Иные услуги '!$C$5+'РСТ РСО-А'!$J$6+'РСТ РСО-А'!$H$9</f>
        <v>3438.7990000000004</v>
      </c>
      <c r="U205" s="118">
        <f>VLOOKUP($A205+ROUND((COLUMN()-2)/24,5),АТС!$A$41:$F$784,3)+'Иные услуги '!$C$5+'РСТ РСО-А'!$J$6+'РСТ РСО-А'!$H$9</f>
        <v>3457.4390000000003</v>
      </c>
      <c r="V205" s="118">
        <f>VLOOKUP($A205+ROUND((COLUMN()-2)/24,5),АТС!$A$41:$F$784,3)+'Иные услуги '!$C$5+'РСТ РСО-А'!$J$6+'РСТ РСО-А'!$H$9</f>
        <v>3471.4090000000001</v>
      </c>
      <c r="W205" s="118">
        <f>VLOOKUP($A205+ROUND((COLUMN()-2)/24,5),АТС!$A$41:$F$784,3)+'Иные услуги '!$C$5+'РСТ РСО-А'!$J$6+'РСТ РСО-А'!$H$9</f>
        <v>3526.7090000000003</v>
      </c>
      <c r="X205" s="118">
        <f>VLOOKUP($A205+ROUND((COLUMN()-2)/24,5),АТС!$A$41:$F$784,3)+'Иные услуги '!$C$5+'РСТ РСО-А'!$J$6+'РСТ РСО-А'!$H$9</f>
        <v>3465.4790000000003</v>
      </c>
      <c r="Y205" s="118">
        <f>VLOOKUP($A205+ROUND((COLUMN()-2)/24,5),АТС!$A$41:$F$784,3)+'Иные услуги '!$C$5+'РСТ РСО-А'!$J$6+'РСТ РСО-А'!$H$9</f>
        <v>3419.6190000000001</v>
      </c>
    </row>
    <row r="206" spans="1:27" x14ac:dyDescent="0.2">
      <c r="A206" s="66">
        <f t="shared" si="6"/>
        <v>43529</v>
      </c>
      <c r="B206" s="118">
        <f>VLOOKUP($A206+ROUND((COLUMN()-2)/24,5),АТС!$A$41:$F$784,3)+'Иные услуги '!$C$5+'РСТ РСО-А'!$J$6+'РСТ РСО-А'!$H$9</f>
        <v>3501.5990000000006</v>
      </c>
      <c r="C206" s="118">
        <f>VLOOKUP($A206+ROUND((COLUMN()-2)/24,5),АТС!$A$41:$F$784,3)+'Иные услуги '!$C$5+'РСТ РСО-А'!$J$6+'РСТ РСО-А'!$H$9</f>
        <v>3560.0090000000005</v>
      </c>
      <c r="D206" s="118">
        <f>VLOOKUP($A206+ROUND((COLUMN()-2)/24,5),АТС!$A$41:$F$784,3)+'Иные услуги '!$C$5+'РСТ РСО-А'!$J$6+'РСТ РСО-А'!$H$9</f>
        <v>3582.6090000000004</v>
      </c>
      <c r="E206" s="118">
        <f>VLOOKUP($A206+ROUND((COLUMN()-2)/24,5),АТС!$A$41:$F$784,3)+'Иные услуги '!$C$5+'РСТ РСО-А'!$J$6+'РСТ РСО-А'!$H$9</f>
        <v>3576.2090000000003</v>
      </c>
      <c r="F206" s="118">
        <f>VLOOKUP($A206+ROUND((COLUMN()-2)/24,5),АТС!$A$41:$F$784,3)+'Иные услуги '!$C$5+'РСТ РСО-А'!$J$6+'РСТ РСО-А'!$H$9</f>
        <v>3589.2990000000004</v>
      </c>
      <c r="G206" s="118">
        <f>VLOOKUP($A206+ROUND((COLUMN()-2)/24,5),АТС!$A$41:$F$784,3)+'Иные услуги '!$C$5+'РСТ РСО-А'!$J$6+'РСТ РСО-А'!$H$9</f>
        <v>3566.7590000000005</v>
      </c>
      <c r="H206" s="118">
        <f>VLOOKUP($A206+ROUND((COLUMN()-2)/24,5),АТС!$A$41:$F$784,3)+'Иные услуги '!$C$5+'РСТ РСО-А'!$J$6+'РСТ РСО-А'!$H$9</f>
        <v>3537.4290000000005</v>
      </c>
      <c r="I206" s="118">
        <f>VLOOKUP($A206+ROUND((COLUMN()-2)/24,5),АТС!$A$41:$F$784,3)+'Иные услуги '!$C$5+'РСТ РСО-А'!$J$6+'РСТ РСО-А'!$H$9</f>
        <v>3441.0190000000002</v>
      </c>
      <c r="J206" s="118">
        <f>VLOOKUP($A206+ROUND((COLUMN()-2)/24,5),АТС!$A$41:$F$784,3)+'Иные услуги '!$C$5+'РСТ РСО-А'!$J$6+'РСТ РСО-А'!$H$9</f>
        <v>3489.3290000000002</v>
      </c>
      <c r="K206" s="118">
        <f>VLOOKUP($A206+ROUND((COLUMN()-2)/24,5),АТС!$A$41:$F$784,3)+'Иные услуги '!$C$5+'РСТ РСО-А'!$J$6+'РСТ РСО-А'!$H$9</f>
        <v>3434.5090000000005</v>
      </c>
      <c r="L206" s="118">
        <f>VLOOKUP($A206+ROUND((COLUMN()-2)/24,5),АТС!$A$41:$F$784,3)+'Иные услуги '!$C$5+'РСТ РСО-А'!$J$6+'РСТ РСО-А'!$H$9</f>
        <v>3429.8990000000003</v>
      </c>
      <c r="M206" s="118">
        <f>VLOOKUP($A206+ROUND((COLUMN()-2)/24,5),АТС!$A$41:$F$784,3)+'Иные услуги '!$C$5+'РСТ РСО-А'!$J$6+'РСТ РСО-А'!$H$9</f>
        <v>3431.1290000000004</v>
      </c>
      <c r="N206" s="118">
        <f>VLOOKUP($A206+ROUND((COLUMN()-2)/24,5),АТС!$A$41:$F$784,3)+'Иные услуги '!$C$5+'РСТ РСО-А'!$J$6+'РСТ РСО-А'!$H$9</f>
        <v>3438.8590000000004</v>
      </c>
      <c r="O206" s="118">
        <f>VLOOKUP($A206+ROUND((COLUMN()-2)/24,5),АТС!$A$41:$F$784,3)+'Иные услуги '!$C$5+'РСТ РСО-А'!$J$6+'РСТ РСО-А'!$H$9</f>
        <v>3465.6090000000004</v>
      </c>
      <c r="P206" s="118">
        <f>VLOOKUP($A206+ROUND((COLUMN()-2)/24,5),АТС!$A$41:$F$784,3)+'Иные услуги '!$C$5+'РСТ РСО-А'!$J$6+'РСТ РСО-А'!$H$9</f>
        <v>3428.1890000000003</v>
      </c>
      <c r="Q206" s="118">
        <f>VLOOKUP($A206+ROUND((COLUMN()-2)/24,5),АТС!$A$41:$F$784,3)+'Иные услуги '!$C$5+'РСТ РСО-А'!$J$6+'РСТ РСО-А'!$H$9</f>
        <v>3428.0390000000002</v>
      </c>
      <c r="R206" s="118">
        <f>VLOOKUP($A206+ROUND((COLUMN()-2)/24,5),АТС!$A$41:$F$784,3)+'Иные услуги '!$C$5+'РСТ РСО-А'!$J$6+'РСТ РСО-А'!$H$9</f>
        <v>3427.4990000000003</v>
      </c>
      <c r="S206" s="118">
        <f>VLOOKUP($A206+ROUND((COLUMN()-2)/24,5),АТС!$A$41:$F$784,3)+'Иные услуги '!$C$5+'РСТ РСО-А'!$J$6+'РСТ РСО-А'!$H$9</f>
        <v>3426.1990000000005</v>
      </c>
      <c r="T206" s="118">
        <f>VLOOKUP($A206+ROUND((COLUMN()-2)/24,5),АТС!$A$41:$F$784,3)+'Иные услуги '!$C$5+'РСТ РСО-А'!$J$6+'РСТ РСО-А'!$H$9</f>
        <v>3442.1990000000005</v>
      </c>
      <c r="U206" s="118">
        <f>VLOOKUP($A206+ROUND((COLUMN()-2)/24,5),АТС!$A$41:$F$784,3)+'Иные услуги '!$C$5+'РСТ РСО-А'!$J$6+'РСТ РСО-А'!$H$9</f>
        <v>3458.1290000000004</v>
      </c>
      <c r="V206" s="118">
        <f>VLOOKUP($A206+ROUND((COLUMN()-2)/24,5),АТС!$A$41:$F$784,3)+'Иные услуги '!$C$5+'РСТ РСО-А'!$J$6+'РСТ РСО-А'!$H$9</f>
        <v>3471.6890000000003</v>
      </c>
      <c r="W206" s="118">
        <f>VLOOKUP($A206+ROUND((COLUMN()-2)/24,5),АТС!$A$41:$F$784,3)+'Иные услуги '!$C$5+'РСТ РСО-А'!$J$6+'РСТ РСО-А'!$H$9</f>
        <v>3527.8690000000001</v>
      </c>
      <c r="X206" s="118">
        <f>VLOOKUP($A206+ROUND((COLUMN()-2)/24,5),АТС!$A$41:$F$784,3)+'Иные услуги '!$C$5+'РСТ РСО-А'!$J$6+'РСТ РСО-А'!$H$9</f>
        <v>3461.3190000000004</v>
      </c>
      <c r="Y206" s="118">
        <f>VLOOKUP($A206+ROUND((COLUMN()-2)/24,5),АТС!$A$41:$F$784,3)+'Иные услуги '!$C$5+'РСТ РСО-А'!$J$6+'РСТ РСО-А'!$H$9</f>
        <v>3418.8090000000002</v>
      </c>
    </row>
    <row r="207" spans="1:27" x14ac:dyDescent="0.2">
      <c r="A207" s="66">
        <f t="shared" si="6"/>
        <v>43530</v>
      </c>
      <c r="B207" s="118">
        <f>VLOOKUP($A207+ROUND((COLUMN()-2)/24,5),АТС!$A$41:$F$784,3)+'Иные услуги '!$C$5+'РСТ РСО-А'!$J$6+'РСТ РСО-А'!$H$9</f>
        <v>3524.8590000000004</v>
      </c>
      <c r="C207" s="118">
        <f>VLOOKUP($A207+ROUND((COLUMN()-2)/24,5),АТС!$A$41:$F$784,3)+'Иные услуги '!$C$5+'РСТ РСО-А'!$J$6+'РСТ РСО-А'!$H$9</f>
        <v>3533.0190000000002</v>
      </c>
      <c r="D207" s="118">
        <f>VLOOKUP($A207+ROUND((COLUMN()-2)/24,5),АТС!$A$41:$F$784,3)+'Иные услуги '!$C$5+'РСТ РСО-А'!$J$6+'РСТ РСО-А'!$H$9</f>
        <v>3590.8690000000001</v>
      </c>
      <c r="E207" s="118">
        <f>VLOOKUP($A207+ROUND((COLUMN()-2)/24,5),АТС!$A$41:$F$784,3)+'Иные услуги '!$C$5+'РСТ РСО-А'!$J$6+'РСТ РСО-А'!$H$9</f>
        <v>3590.1990000000005</v>
      </c>
      <c r="F207" s="118">
        <f>VLOOKUP($A207+ROUND((COLUMN()-2)/24,5),АТС!$A$41:$F$784,3)+'Иные услуги '!$C$5+'РСТ РСО-А'!$J$6+'РСТ РСО-А'!$H$9</f>
        <v>3590.5990000000006</v>
      </c>
      <c r="G207" s="118">
        <f>VLOOKUP($A207+ROUND((COLUMN()-2)/24,5),АТС!$A$41:$F$784,3)+'Иные услуги '!$C$5+'РСТ РСО-А'!$J$6+'РСТ РСО-А'!$H$9</f>
        <v>3580.0990000000006</v>
      </c>
      <c r="H207" s="118">
        <f>VLOOKUP($A207+ROUND((COLUMN()-2)/24,5),АТС!$A$41:$F$784,3)+'Иные услуги '!$C$5+'РСТ РСО-А'!$J$6+'РСТ РСО-А'!$H$9</f>
        <v>3536.9790000000003</v>
      </c>
      <c r="I207" s="118">
        <f>VLOOKUP($A207+ROUND((COLUMN()-2)/24,5),АТС!$A$41:$F$784,3)+'Иные услуги '!$C$5+'РСТ РСО-А'!$J$6+'РСТ РСО-А'!$H$9</f>
        <v>3428.9690000000005</v>
      </c>
      <c r="J207" s="118">
        <f>VLOOKUP($A207+ROUND((COLUMN()-2)/24,5),АТС!$A$41:$F$784,3)+'Иные услуги '!$C$5+'РСТ РСО-А'!$J$6+'РСТ РСО-А'!$H$9</f>
        <v>3488.9590000000003</v>
      </c>
      <c r="K207" s="118">
        <f>VLOOKUP($A207+ROUND((COLUMN()-2)/24,5),АТС!$A$41:$F$784,3)+'Иные услуги '!$C$5+'РСТ РСО-А'!$J$6+'РСТ РСО-А'!$H$9</f>
        <v>3467.5190000000002</v>
      </c>
      <c r="L207" s="118">
        <f>VLOOKUP($A207+ROUND((COLUMN()-2)/24,5),АТС!$A$41:$F$784,3)+'Иные услуги '!$C$5+'РСТ РСО-А'!$J$6+'РСТ РСО-А'!$H$9</f>
        <v>3467.5390000000002</v>
      </c>
      <c r="M207" s="118">
        <f>VLOOKUP($A207+ROUND((COLUMN()-2)/24,5),АТС!$A$41:$F$784,3)+'Иные услуги '!$C$5+'РСТ РСО-А'!$J$6+'РСТ РСО-А'!$H$9</f>
        <v>3466.3890000000006</v>
      </c>
      <c r="N207" s="118">
        <f>VLOOKUP($A207+ROUND((COLUMN()-2)/24,5),АТС!$A$41:$F$784,3)+'Иные услуги '!$C$5+'РСТ РСО-А'!$J$6+'РСТ РСО-А'!$H$9</f>
        <v>3488.7790000000005</v>
      </c>
      <c r="O207" s="118">
        <f>VLOOKUP($A207+ROUND((COLUMN()-2)/24,5),АТС!$A$41:$F$784,3)+'Иные услуги '!$C$5+'РСТ РСО-А'!$J$6+'РСТ РСО-А'!$H$9</f>
        <v>3488.6990000000005</v>
      </c>
      <c r="P207" s="118">
        <f>VLOOKUP($A207+ROUND((COLUMN()-2)/24,5),АТС!$A$41:$F$784,3)+'Иные услуги '!$C$5+'РСТ РСО-А'!$J$6+'РСТ РСО-А'!$H$9</f>
        <v>3488.3190000000004</v>
      </c>
      <c r="Q207" s="118">
        <f>VLOOKUP($A207+ROUND((COLUMN()-2)/24,5),АТС!$A$41:$F$784,3)+'Иные услуги '!$C$5+'РСТ РСО-А'!$J$6+'РСТ РСО-А'!$H$9</f>
        <v>3464.3090000000002</v>
      </c>
      <c r="R207" s="118">
        <f>VLOOKUP($A207+ROUND((COLUMN()-2)/24,5),АТС!$A$41:$F$784,3)+'Иные услуги '!$C$5+'РСТ РСО-А'!$J$6+'РСТ РСО-А'!$H$9</f>
        <v>3463.6390000000006</v>
      </c>
      <c r="S207" s="118">
        <f>VLOOKUP($A207+ROUND((COLUMN()-2)/24,5),АТС!$A$41:$F$784,3)+'Иные услуги '!$C$5+'РСТ РСО-А'!$J$6+'РСТ РСО-А'!$H$9</f>
        <v>3442.7890000000002</v>
      </c>
      <c r="T207" s="118">
        <f>VLOOKUP($A207+ROUND((COLUMN()-2)/24,5),АТС!$A$41:$F$784,3)+'Иные услуги '!$C$5+'РСТ РСО-А'!$J$6+'РСТ РСО-А'!$H$9</f>
        <v>3497.8390000000004</v>
      </c>
      <c r="U207" s="118">
        <f>VLOOKUP($A207+ROUND((COLUMN()-2)/24,5),АТС!$A$41:$F$784,3)+'Иные услуги '!$C$5+'РСТ РСО-А'!$J$6+'РСТ РСО-А'!$H$9</f>
        <v>3501.4090000000001</v>
      </c>
      <c r="V207" s="118">
        <f>VLOOKUP($A207+ROUND((COLUMN()-2)/24,5),АТС!$A$41:$F$784,3)+'Иные услуги '!$C$5+'РСТ РСО-А'!$J$6+'РСТ РСО-А'!$H$9</f>
        <v>3566.1390000000006</v>
      </c>
      <c r="W207" s="118">
        <f>VLOOKUP($A207+ROUND((COLUMN()-2)/24,5),АТС!$A$41:$F$784,3)+'Иные услуги '!$C$5+'РСТ РСО-А'!$J$6+'РСТ РСО-А'!$H$9</f>
        <v>3565.6290000000004</v>
      </c>
      <c r="X207" s="118">
        <f>VLOOKUP($A207+ROUND((COLUMN()-2)/24,5),АТС!$A$41:$F$784,3)+'Иные услуги '!$C$5+'РСТ РСО-А'!$J$6+'РСТ РСО-А'!$H$9</f>
        <v>3423.1990000000005</v>
      </c>
      <c r="Y207" s="118">
        <f>VLOOKUP($A207+ROUND((COLUMN()-2)/24,5),АТС!$A$41:$F$784,3)+'Иные услуги '!$C$5+'РСТ РСО-А'!$J$6+'РСТ РСО-А'!$H$9</f>
        <v>3439.7090000000003</v>
      </c>
    </row>
    <row r="208" spans="1:27" x14ac:dyDescent="0.2">
      <c r="A208" s="66">
        <f t="shared" si="6"/>
        <v>43531</v>
      </c>
      <c r="B208" s="118">
        <f>VLOOKUP($A208+ROUND((COLUMN()-2)/24,5),АТС!$A$41:$F$784,3)+'Иные услуги '!$C$5+'РСТ РСО-А'!$J$6+'РСТ РСО-А'!$H$9</f>
        <v>3525.6290000000004</v>
      </c>
      <c r="C208" s="118">
        <f>VLOOKUP($A208+ROUND((COLUMN()-2)/24,5),АТС!$A$41:$F$784,3)+'Иные услуги '!$C$5+'РСТ РСО-А'!$J$6+'РСТ РСО-А'!$H$9</f>
        <v>3561.4390000000003</v>
      </c>
      <c r="D208" s="118">
        <f>VLOOKUP($A208+ROUND((COLUMN()-2)/24,5),АТС!$A$41:$F$784,3)+'Иные услуги '!$C$5+'РСТ РСО-А'!$J$6+'РСТ РСО-А'!$H$9</f>
        <v>3588.8390000000004</v>
      </c>
      <c r="E208" s="118">
        <f>VLOOKUP($A208+ROUND((COLUMN()-2)/24,5),АТС!$A$41:$F$784,3)+'Иные услуги '!$C$5+'РСТ РСО-А'!$J$6+'РСТ РСО-А'!$H$9</f>
        <v>3588.7390000000005</v>
      </c>
      <c r="F208" s="118">
        <f>VLOOKUP($A208+ROUND((COLUMN()-2)/24,5),АТС!$A$41:$F$784,3)+'Иные услуги '!$C$5+'РСТ РСО-А'!$J$6+'РСТ РСО-А'!$H$9</f>
        <v>3589.0890000000004</v>
      </c>
      <c r="G208" s="118">
        <f>VLOOKUP($A208+ROUND((COLUMN()-2)/24,5),АТС!$A$41:$F$784,3)+'Иные услуги '!$C$5+'РСТ РСО-А'!$J$6+'РСТ РСО-А'!$H$9</f>
        <v>3591.7890000000002</v>
      </c>
      <c r="H208" s="118">
        <f>VLOOKUP($A208+ROUND((COLUMN()-2)/24,5),АТС!$A$41:$F$784,3)+'Иные услуги '!$C$5+'РСТ РСО-А'!$J$6+'РСТ РСО-А'!$H$9</f>
        <v>3576.6390000000006</v>
      </c>
      <c r="I208" s="118">
        <f>VLOOKUP($A208+ROUND((COLUMN()-2)/24,5),АТС!$A$41:$F$784,3)+'Иные услуги '!$C$5+'РСТ РСО-А'!$J$6+'РСТ РСО-А'!$H$9</f>
        <v>3428.9190000000003</v>
      </c>
      <c r="J208" s="118">
        <f>VLOOKUP($A208+ROUND((COLUMN()-2)/24,5),АТС!$A$41:$F$784,3)+'Иные услуги '!$C$5+'РСТ РСО-А'!$J$6+'РСТ РСО-А'!$H$9</f>
        <v>3489.6690000000003</v>
      </c>
      <c r="K208" s="118">
        <f>VLOOKUP($A208+ROUND((COLUMN()-2)/24,5),АТС!$A$41:$F$784,3)+'Иные услуги '!$C$5+'РСТ РСО-А'!$J$6+'РСТ РСО-А'!$H$9</f>
        <v>3465.6890000000003</v>
      </c>
      <c r="L208" s="118">
        <f>VLOOKUP($A208+ROUND((COLUMN()-2)/24,5),АТС!$A$41:$F$784,3)+'Иные услуги '!$C$5+'РСТ РСО-А'!$J$6+'РСТ РСО-А'!$H$9</f>
        <v>3465.7890000000002</v>
      </c>
      <c r="M208" s="118">
        <f>VLOOKUP($A208+ROUND((COLUMN()-2)/24,5),АТС!$A$41:$F$784,3)+'Иные услуги '!$C$5+'РСТ РСО-А'!$J$6+'РСТ РСО-А'!$H$9</f>
        <v>3465.3390000000004</v>
      </c>
      <c r="N208" s="118">
        <f>VLOOKUP($A208+ROUND((COLUMN()-2)/24,5),АТС!$A$41:$F$784,3)+'Иные услуги '!$C$5+'РСТ РСО-А'!$J$6+'РСТ РСО-А'!$H$9</f>
        <v>3488.8790000000004</v>
      </c>
      <c r="O208" s="118">
        <f>VLOOKUP($A208+ROUND((COLUMN()-2)/24,5),АТС!$A$41:$F$784,3)+'Иные услуги '!$C$5+'РСТ РСО-А'!$J$6+'РСТ РСО-А'!$H$9</f>
        <v>3487.3790000000004</v>
      </c>
      <c r="P208" s="118">
        <f>VLOOKUP($A208+ROUND((COLUMN()-2)/24,5),АТС!$A$41:$F$784,3)+'Иные услуги '!$C$5+'РСТ РСО-А'!$J$6+'РСТ РСО-А'!$H$9</f>
        <v>3487.3290000000002</v>
      </c>
      <c r="Q208" s="118">
        <f>VLOOKUP($A208+ROUND((COLUMN()-2)/24,5),АТС!$A$41:$F$784,3)+'Иные услуги '!$C$5+'РСТ РСО-А'!$J$6+'РСТ РСО-А'!$H$9</f>
        <v>3487.2090000000003</v>
      </c>
      <c r="R208" s="118">
        <f>VLOOKUP($A208+ROUND((COLUMN()-2)/24,5),АТС!$A$41:$F$784,3)+'Иные услуги '!$C$5+'РСТ РСО-А'!$J$6+'РСТ РСО-А'!$H$9</f>
        <v>3486.5690000000004</v>
      </c>
      <c r="S208" s="118">
        <f>VLOOKUP($A208+ROUND((COLUMN()-2)/24,5),АТС!$A$41:$F$784,3)+'Иные услуги '!$C$5+'РСТ РСО-А'!$J$6+'РСТ РСО-А'!$H$9</f>
        <v>3445.0890000000004</v>
      </c>
      <c r="T208" s="118">
        <f>VLOOKUP($A208+ROUND((COLUMN()-2)/24,5),АТС!$A$41:$F$784,3)+'Иные услуги '!$C$5+'РСТ РСО-А'!$J$6+'РСТ РСО-А'!$H$9</f>
        <v>3500.0390000000002</v>
      </c>
      <c r="U208" s="118">
        <f>VLOOKUP($A208+ROUND((COLUMN()-2)/24,5),АТС!$A$41:$F$784,3)+'Иные услуги '!$C$5+'РСТ РСО-А'!$J$6+'РСТ РСО-А'!$H$9</f>
        <v>3458.0490000000004</v>
      </c>
      <c r="V208" s="118">
        <f>VLOOKUP($A208+ROUND((COLUMN()-2)/24,5),АТС!$A$41:$F$784,3)+'Иные услуги '!$C$5+'РСТ РСО-А'!$J$6+'РСТ РСО-А'!$H$9</f>
        <v>3501.0490000000004</v>
      </c>
      <c r="W208" s="118">
        <f>VLOOKUP($A208+ROUND((COLUMN()-2)/24,5),АТС!$A$41:$F$784,3)+'Иные услуги '!$C$5+'РСТ РСО-А'!$J$6+'РСТ РСО-А'!$H$9</f>
        <v>3568.9690000000005</v>
      </c>
      <c r="X208" s="118">
        <f>VLOOKUP($A208+ROUND((COLUMN()-2)/24,5),АТС!$A$41:$F$784,3)+'Иные услуги '!$C$5+'РСТ РСО-А'!$J$6+'РСТ РСО-А'!$H$9</f>
        <v>3461.6090000000004</v>
      </c>
      <c r="Y208" s="118">
        <f>VLOOKUP($A208+ROUND((COLUMN()-2)/24,5),АТС!$A$41:$F$784,3)+'Иные услуги '!$C$5+'РСТ РСО-А'!$J$6+'РСТ РСО-А'!$H$9</f>
        <v>3430.7090000000003</v>
      </c>
    </row>
    <row r="209" spans="1:25" x14ac:dyDescent="0.2">
      <c r="A209" s="66">
        <f t="shared" si="6"/>
        <v>43532</v>
      </c>
      <c r="B209" s="118">
        <f>VLOOKUP($A209+ROUND((COLUMN()-2)/24,5),АТС!$A$41:$F$784,3)+'Иные услуги '!$C$5+'РСТ РСО-А'!$J$6+'РСТ РСО-А'!$H$9</f>
        <v>3526.0890000000004</v>
      </c>
      <c r="C209" s="118">
        <f>VLOOKUP($A209+ROUND((COLUMN()-2)/24,5),АТС!$A$41:$F$784,3)+'Иные услуги '!$C$5+'РСТ РСО-А'!$J$6+'РСТ РСО-А'!$H$9</f>
        <v>3592.0890000000004</v>
      </c>
      <c r="D209" s="118">
        <f>VLOOKUP($A209+ROUND((COLUMN()-2)/24,5),АТС!$A$41:$F$784,3)+'Иные услуги '!$C$5+'РСТ РСО-А'!$J$6+'РСТ РСО-А'!$H$9</f>
        <v>3590.6390000000006</v>
      </c>
      <c r="E209" s="118">
        <f>VLOOKUP($A209+ROUND((COLUMN()-2)/24,5),АТС!$A$41:$F$784,3)+'Иные услуги '!$C$5+'РСТ РСО-А'!$J$6+'РСТ РСО-А'!$H$9</f>
        <v>3589.9390000000003</v>
      </c>
      <c r="F209" s="118">
        <f>VLOOKUP($A209+ROUND((COLUMN()-2)/24,5),АТС!$A$41:$F$784,3)+'Иные услуги '!$C$5+'РСТ РСО-А'!$J$6+'РСТ РСО-А'!$H$9</f>
        <v>3590.2890000000002</v>
      </c>
      <c r="G209" s="118">
        <f>VLOOKUP($A209+ROUND((COLUMN()-2)/24,5),АТС!$A$41:$F$784,3)+'Иные услуги '!$C$5+'РСТ РСО-А'!$J$6+'РСТ РСО-А'!$H$9</f>
        <v>3590.7590000000005</v>
      </c>
      <c r="H209" s="118">
        <f>VLOOKUP($A209+ROUND((COLUMN()-2)/24,5),АТС!$A$41:$F$784,3)+'Иные услуги '!$C$5+'РСТ РСО-А'!$J$6+'РСТ РСО-А'!$H$9</f>
        <v>3571.6190000000001</v>
      </c>
      <c r="I209" s="118">
        <f>VLOOKUP($A209+ROUND((COLUMN()-2)/24,5),АТС!$A$41:$F$784,3)+'Иные услуги '!$C$5+'РСТ РСО-А'!$J$6+'РСТ РСО-А'!$H$9</f>
        <v>3424.9390000000003</v>
      </c>
      <c r="J209" s="118">
        <f>VLOOKUP($A209+ROUND((COLUMN()-2)/24,5),АТС!$A$41:$F$784,3)+'Иные услуги '!$C$5+'РСТ РСО-А'!$J$6+'РСТ РСО-А'!$H$9</f>
        <v>3513.4690000000005</v>
      </c>
      <c r="K209" s="118">
        <f>VLOOKUP($A209+ROUND((COLUMN()-2)/24,5),АТС!$A$41:$F$784,3)+'Иные услуги '!$C$5+'РСТ РСО-А'!$J$6+'РСТ РСО-А'!$H$9</f>
        <v>3541.7790000000005</v>
      </c>
      <c r="L209" s="118">
        <f>VLOOKUP($A209+ROUND((COLUMN()-2)/24,5),АТС!$A$41:$F$784,3)+'Иные услуги '!$C$5+'РСТ РСО-А'!$J$6+'РСТ РСО-А'!$H$9</f>
        <v>3541.6590000000001</v>
      </c>
      <c r="M209" s="118">
        <f>VLOOKUP($A209+ROUND((COLUMN()-2)/24,5),АТС!$A$41:$F$784,3)+'Иные услуги '!$C$5+'РСТ РСО-А'!$J$6+'РСТ РСО-А'!$H$9</f>
        <v>3541.1690000000003</v>
      </c>
      <c r="N209" s="118">
        <f>VLOOKUP($A209+ROUND((COLUMN()-2)/24,5),АТС!$A$41:$F$784,3)+'Иные услуги '!$C$5+'РСТ РСО-А'!$J$6+'РСТ РСО-А'!$H$9</f>
        <v>3540.4490000000005</v>
      </c>
      <c r="O209" s="118">
        <f>VLOOKUP($A209+ROUND((COLUMN()-2)/24,5),АТС!$A$41:$F$784,3)+'Иные услуги '!$C$5+'РСТ РСО-А'!$J$6+'РСТ РСО-А'!$H$9</f>
        <v>3540.3390000000004</v>
      </c>
      <c r="P209" s="118">
        <f>VLOOKUP($A209+ROUND((COLUMN()-2)/24,5),АТС!$A$41:$F$784,3)+'Иные услуги '!$C$5+'РСТ РСО-А'!$J$6+'РСТ РСО-А'!$H$9</f>
        <v>3540.1190000000001</v>
      </c>
      <c r="Q209" s="118">
        <f>VLOOKUP($A209+ROUND((COLUMN()-2)/24,5),АТС!$A$41:$F$784,3)+'Иные услуги '!$C$5+'РСТ РСО-А'!$J$6+'РСТ РСО-А'!$H$9</f>
        <v>3539.6690000000003</v>
      </c>
      <c r="R209" s="118">
        <f>VLOOKUP($A209+ROUND((COLUMN()-2)/24,5),АТС!$A$41:$F$784,3)+'Иные услуги '!$C$5+'РСТ РСО-А'!$J$6+'РСТ РСО-А'!$H$9</f>
        <v>3539.2890000000002</v>
      </c>
      <c r="S209" s="118">
        <f>VLOOKUP($A209+ROUND((COLUMN()-2)/24,5),АТС!$A$41:$F$784,3)+'Иные услуги '!$C$5+'РСТ РСО-А'!$J$6+'РСТ РСО-А'!$H$9</f>
        <v>3466.9790000000003</v>
      </c>
      <c r="T209" s="118">
        <f>VLOOKUP($A209+ROUND((COLUMN()-2)/24,5),АТС!$A$41:$F$784,3)+'Иные услуги '!$C$5+'РСТ РСО-А'!$J$6+'РСТ РСО-А'!$H$9</f>
        <v>3498.9590000000003</v>
      </c>
      <c r="U209" s="118">
        <f>VLOOKUP($A209+ROUND((COLUMN()-2)/24,5),АТС!$A$41:$F$784,3)+'Иные услуги '!$C$5+'РСТ РСО-А'!$J$6+'РСТ РСО-А'!$H$9</f>
        <v>3473.7590000000005</v>
      </c>
      <c r="V209" s="118">
        <f>VLOOKUP($A209+ROUND((COLUMN()-2)/24,5),АТС!$A$41:$F$784,3)+'Иные услуги '!$C$5+'РСТ РСО-А'!$J$6+'РСТ РСО-А'!$H$9</f>
        <v>3500.2890000000002</v>
      </c>
      <c r="W209" s="118">
        <f>VLOOKUP($A209+ROUND((COLUMN()-2)/24,5),АТС!$A$41:$F$784,3)+'Иные услуги '!$C$5+'РСТ РСО-А'!$J$6+'РСТ РСО-А'!$H$9</f>
        <v>3566.8090000000002</v>
      </c>
      <c r="X209" s="118">
        <f>VLOOKUP($A209+ROUND((COLUMN()-2)/24,5),АТС!$A$41:$F$784,3)+'Иные услуги '!$C$5+'РСТ РСО-А'!$J$6+'РСТ РСО-А'!$H$9</f>
        <v>3463.1590000000001</v>
      </c>
      <c r="Y209" s="118">
        <f>VLOOKUP($A209+ROUND((COLUMN()-2)/24,5),АТС!$A$41:$F$784,3)+'Иные услуги '!$C$5+'РСТ РСО-А'!$J$6+'РСТ РСО-А'!$H$9</f>
        <v>3430.2690000000002</v>
      </c>
    </row>
    <row r="210" spans="1:25" x14ac:dyDescent="0.2">
      <c r="A210" s="66">
        <f t="shared" si="6"/>
        <v>43533</v>
      </c>
      <c r="B210" s="118">
        <f>VLOOKUP($A210+ROUND((COLUMN()-2)/24,5),АТС!$A$41:$F$784,3)+'Иные услуги '!$C$5+'РСТ РСО-А'!$J$6+'РСТ РСО-А'!$H$9</f>
        <v>3526.4890000000005</v>
      </c>
      <c r="C210" s="118">
        <f>VLOOKUP($A210+ROUND((COLUMN()-2)/24,5),АТС!$A$41:$F$784,3)+'Иные услуги '!$C$5+'РСТ РСО-А'!$J$6+'РСТ РСО-А'!$H$9</f>
        <v>3592.4090000000001</v>
      </c>
      <c r="D210" s="118">
        <f>VLOOKUP($A210+ROUND((COLUMN()-2)/24,5),АТС!$A$41:$F$784,3)+'Иные услуги '!$C$5+'РСТ РСО-А'!$J$6+'РСТ РСО-А'!$H$9</f>
        <v>3623.3890000000006</v>
      </c>
      <c r="E210" s="118">
        <f>VLOOKUP($A210+ROUND((COLUMN()-2)/24,5),АТС!$A$41:$F$784,3)+'Иные услуги '!$C$5+'РСТ РСО-А'!$J$6+'РСТ РСО-А'!$H$9</f>
        <v>3622.4390000000003</v>
      </c>
      <c r="F210" s="118">
        <f>VLOOKUP($A210+ROUND((COLUMN()-2)/24,5),АТС!$A$41:$F$784,3)+'Иные услуги '!$C$5+'РСТ РСО-А'!$J$6+'РСТ РСО-А'!$H$9</f>
        <v>3621.4390000000003</v>
      </c>
      <c r="G210" s="118">
        <f>VLOOKUP($A210+ROUND((COLUMN()-2)/24,5),АТС!$A$41:$F$784,3)+'Иные услуги '!$C$5+'РСТ РСО-А'!$J$6+'РСТ РСО-А'!$H$9</f>
        <v>3622.0090000000005</v>
      </c>
      <c r="H210" s="118">
        <f>VLOOKUP($A210+ROUND((COLUMN()-2)/24,5),АТС!$A$41:$F$784,3)+'Иные услуги '!$C$5+'РСТ РСО-А'!$J$6+'РСТ РСО-А'!$H$9</f>
        <v>3639.7990000000004</v>
      </c>
      <c r="I210" s="118">
        <f>VLOOKUP($A210+ROUND((COLUMN()-2)/24,5),АТС!$A$41:$F$784,3)+'Иные услуги '!$C$5+'РСТ РСО-А'!$J$6+'РСТ РСО-А'!$H$9</f>
        <v>3536.3390000000004</v>
      </c>
      <c r="J210" s="118">
        <f>VLOOKUP($A210+ROUND((COLUMN()-2)/24,5),АТС!$A$41:$F$784,3)+'Иные услуги '!$C$5+'РСТ РСО-А'!$J$6+'РСТ РСО-А'!$H$9</f>
        <v>3633.0690000000004</v>
      </c>
      <c r="K210" s="118">
        <f>VLOOKUP($A210+ROUND((COLUMN()-2)/24,5),АТС!$A$41:$F$784,3)+'Иные услуги '!$C$5+'РСТ РСО-А'!$J$6+'РСТ РСО-А'!$H$9</f>
        <v>3570.5490000000004</v>
      </c>
      <c r="L210" s="118">
        <f>VLOOKUP($A210+ROUND((COLUMN()-2)/24,5),АТС!$A$41:$F$784,3)+'Иные услуги '!$C$5+'РСТ РСО-А'!$J$6+'РСТ РСО-А'!$H$9</f>
        <v>3541.8790000000004</v>
      </c>
      <c r="M210" s="118">
        <f>VLOOKUP($A210+ROUND((COLUMN()-2)/24,5),АТС!$A$41:$F$784,3)+'Иные услуги '!$C$5+'РСТ РСО-А'!$J$6+'РСТ РСО-А'!$H$9</f>
        <v>3541.6390000000006</v>
      </c>
      <c r="N210" s="118">
        <f>VLOOKUP($A210+ROUND((COLUMN()-2)/24,5),АТС!$A$41:$F$784,3)+'Иные услуги '!$C$5+'РСТ РСО-А'!$J$6+'РСТ РСО-А'!$H$9</f>
        <v>3541.5990000000006</v>
      </c>
      <c r="O210" s="118">
        <f>VLOOKUP($A210+ROUND((COLUMN()-2)/24,5),АТС!$A$41:$F$784,3)+'Иные услуги '!$C$5+'РСТ РСО-А'!$J$6+'РСТ РСО-А'!$H$9</f>
        <v>3541.5890000000004</v>
      </c>
      <c r="P210" s="118">
        <f>VLOOKUP($A210+ROUND((COLUMN()-2)/24,5),АТС!$A$41:$F$784,3)+'Иные услуги '!$C$5+'РСТ РСО-А'!$J$6+'РСТ РСО-А'!$H$9</f>
        <v>3541.6190000000001</v>
      </c>
      <c r="Q210" s="118">
        <f>VLOOKUP($A210+ROUND((COLUMN()-2)/24,5),АТС!$A$41:$F$784,3)+'Иные услуги '!$C$5+'РСТ РСО-А'!$J$6+'РСТ РСО-А'!$H$9</f>
        <v>3541.7490000000003</v>
      </c>
      <c r="R210" s="118">
        <f>VLOOKUP($A210+ROUND((COLUMN()-2)/24,5),АТС!$A$41:$F$784,3)+'Иные услуги '!$C$5+'РСТ РСО-А'!$J$6+'РСТ РСО-А'!$H$9</f>
        <v>3541.7090000000003</v>
      </c>
      <c r="S210" s="118">
        <f>VLOOKUP($A210+ROUND((COLUMN()-2)/24,5),АТС!$A$41:$F$784,3)+'Иные услуги '!$C$5+'РСТ РСО-А'!$J$6+'РСТ РСО-А'!$H$9</f>
        <v>3470.2290000000003</v>
      </c>
      <c r="T210" s="118">
        <f>VLOOKUP($A210+ROUND((COLUMN()-2)/24,5),АТС!$A$41:$F$784,3)+'Иные услуги '!$C$5+'РСТ РСО-А'!$J$6+'РСТ РСО-А'!$H$9</f>
        <v>3503.5590000000002</v>
      </c>
      <c r="U210" s="118">
        <f>VLOOKUP($A210+ROUND((COLUMN()-2)/24,5),АТС!$A$41:$F$784,3)+'Иные услуги '!$C$5+'РСТ РСО-А'!$J$6+'РСТ РСО-А'!$H$9</f>
        <v>3510.7190000000005</v>
      </c>
      <c r="V210" s="118">
        <f>VLOOKUP($A210+ROUND((COLUMN()-2)/24,5),АТС!$A$41:$F$784,3)+'Иные услуги '!$C$5+'РСТ РСО-А'!$J$6+'РСТ РСО-А'!$H$9</f>
        <v>3571.4090000000001</v>
      </c>
      <c r="W210" s="118">
        <f>VLOOKUP($A210+ROUND((COLUMN()-2)/24,5),АТС!$A$41:$F$784,3)+'Иные услуги '!$C$5+'РСТ РСО-А'!$J$6+'РСТ РСО-А'!$H$9</f>
        <v>3647.4690000000005</v>
      </c>
      <c r="X210" s="118">
        <f>VLOOKUP($A210+ROUND((COLUMN()-2)/24,5),АТС!$A$41:$F$784,3)+'Иные услуги '!$C$5+'РСТ РСО-А'!$J$6+'РСТ РСО-А'!$H$9</f>
        <v>3466.4790000000003</v>
      </c>
      <c r="Y210" s="118">
        <f>VLOOKUP($A210+ROUND((COLUMN()-2)/24,5),АТС!$A$41:$F$784,3)+'Иные услуги '!$C$5+'РСТ РСО-А'!$J$6+'РСТ РСО-А'!$H$9</f>
        <v>3439.7990000000004</v>
      </c>
    </row>
    <row r="211" spans="1:25" x14ac:dyDescent="0.2">
      <c r="A211" s="66">
        <f t="shared" si="6"/>
        <v>43534</v>
      </c>
      <c r="B211" s="118">
        <f>VLOOKUP($A211+ROUND((COLUMN()-2)/24,5),АТС!$A$41:$F$784,3)+'Иные услуги '!$C$5+'РСТ РСО-А'!$J$6+'РСТ РСО-А'!$H$9</f>
        <v>3526.8290000000002</v>
      </c>
      <c r="C211" s="118">
        <f>VLOOKUP($A211+ROUND((COLUMN()-2)/24,5),АТС!$A$41:$F$784,3)+'Иные услуги '!$C$5+'РСТ РСО-А'!$J$6+'РСТ РСО-А'!$H$9</f>
        <v>3593.5190000000002</v>
      </c>
      <c r="D211" s="118">
        <f>VLOOKUP($A211+ROUND((COLUMN()-2)/24,5),АТС!$A$41:$F$784,3)+'Иные услуги '!$C$5+'РСТ РСО-А'!$J$6+'РСТ РСО-А'!$H$9</f>
        <v>3624.0690000000004</v>
      </c>
      <c r="E211" s="118">
        <f>VLOOKUP($A211+ROUND((COLUMN()-2)/24,5),АТС!$A$41:$F$784,3)+'Иные услуги '!$C$5+'РСТ РСО-А'!$J$6+'РСТ РСО-А'!$H$9</f>
        <v>3622.3490000000006</v>
      </c>
      <c r="F211" s="118">
        <f>VLOOKUP($A211+ROUND((COLUMN()-2)/24,5),АТС!$A$41:$F$784,3)+'Иные услуги '!$C$5+'РСТ РСО-А'!$J$6+'РСТ РСО-А'!$H$9</f>
        <v>3622.6590000000001</v>
      </c>
      <c r="G211" s="118">
        <f>VLOOKUP($A211+ROUND((COLUMN()-2)/24,5),АТС!$A$41:$F$784,3)+'Иные услуги '!$C$5+'РСТ РСО-А'!$J$6+'РСТ РСО-А'!$H$9</f>
        <v>3624.4590000000003</v>
      </c>
      <c r="H211" s="118">
        <f>VLOOKUP($A211+ROUND((COLUMN()-2)/24,5),АТС!$A$41:$F$784,3)+'Иные услуги '!$C$5+'РСТ РСО-А'!$J$6+'РСТ РСО-А'!$H$9</f>
        <v>3715.6590000000001</v>
      </c>
      <c r="I211" s="118">
        <f>VLOOKUP($A211+ROUND((COLUMN()-2)/24,5),АТС!$A$41:$F$784,3)+'Иные услуги '!$C$5+'РСТ РСО-А'!$J$6+'РСТ РСО-А'!$H$9</f>
        <v>3617.8790000000004</v>
      </c>
      <c r="J211" s="118">
        <f>VLOOKUP($A211+ROUND((COLUMN()-2)/24,5),АТС!$A$41:$F$784,3)+'Иные услуги '!$C$5+'РСТ РСО-А'!$J$6+'РСТ РСО-А'!$H$9</f>
        <v>3703.7890000000002</v>
      </c>
      <c r="K211" s="118">
        <f>VLOOKUP($A211+ROUND((COLUMN()-2)/24,5),АТС!$A$41:$F$784,3)+'Иные услуги '!$C$5+'РСТ РСО-А'!$J$6+'РСТ РСО-А'!$H$9</f>
        <v>3668.9990000000003</v>
      </c>
      <c r="L211" s="118">
        <f>VLOOKUP($A211+ROUND((COLUMN()-2)/24,5),АТС!$A$41:$F$784,3)+'Иные услуги '!$C$5+'РСТ РСО-А'!$J$6+'РСТ РСО-А'!$H$9</f>
        <v>3570.1390000000006</v>
      </c>
      <c r="M211" s="118">
        <f>VLOOKUP($A211+ROUND((COLUMN()-2)/24,5),АТС!$A$41:$F$784,3)+'Иные услуги '!$C$5+'РСТ РСО-А'!$J$6+'РСТ РСО-А'!$H$9</f>
        <v>3570.0790000000002</v>
      </c>
      <c r="N211" s="118">
        <f>VLOOKUP($A211+ROUND((COLUMN()-2)/24,5),АТС!$A$41:$F$784,3)+'Иные услуги '!$C$5+'РСТ РСО-А'!$J$6+'РСТ РСО-А'!$H$9</f>
        <v>3569.1290000000004</v>
      </c>
      <c r="O211" s="118">
        <f>VLOOKUP($A211+ROUND((COLUMN()-2)/24,5),АТС!$A$41:$F$784,3)+'Иные услуги '!$C$5+'РСТ РСО-А'!$J$6+'РСТ РСО-А'!$H$9</f>
        <v>3568.8990000000003</v>
      </c>
      <c r="P211" s="118">
        <f>VLOOKUP($A211+ROUND((COLUMN()-2)/24,5),АТС!$A$41:$F$784,3)+'Иные услуги '!$C$5+'РСТ РСО-А'!$J$6+'РСТ РСО-А'!$H$9</f>
        <v>3567.8590000000004</v>
      </c>
      <c r="Q211" s="118">
        <f>VLOOKUP($A211+ROUND((COLUMN()-2)/24,5),АТС!$A$41:$F$784,3)+'Иные услуги '!$C$5+'РСТ РСО-А'!$J$6+'РСТ РСО-А'!$H$9</f>
        <v>3567.0090000000005</v>
      </c>
      <c r="R211" s="118">
        <f>VLOOKUP($A211+ROUND((COLUMN()-2)/24,5),АТС!$A$41:$F$784,3)+'Иные услуги '!$C$5+'РСТ РСО-А'!$J$6+'РСТ РСО-А'!$H$9</f>
        <v>3536.8190000000004</v>
      </c>
      <c r="S211" s="118">
        <f>VLOOKUP($A211+ROUND((COLUMN()-2)/24,5),АТС!$A$41:$F$784,3)+'Иные услуги '!$C$5+'РСТ РСО-А'!$J$6+'РСТ РСО-А'!$H$9</f>
        <v>3490.0290000000005</v>
      </c>
      <c r="T211" s="118">
        <f>VLOOKUP($A211+ROUND((COLUMN()-2)/24,5),АТС!$A$41:$F$784,3)+'Иные услуги '!$C$5+'РСТ РСО-А'!$J$6+'РСТ РСО-А'!$H$9</f>
        <v>3500.6990000000005</v>
      </c>
      <c r="U211" s="118">
        <f>VLOOKUP($A211+ROUND((COLUMN()-2)/24,5),АТС!$A$41:$F$784,3)+'Иные услуги '!$C$5+'РСТ РСО-А'!$J$6+'РСТ РСО-А'!$H$9</f>
        <v>3504.5090000000005</v>
      </c>
      <c r="V211" s="118">
        <f>VLOOKUP($A211+ROUND((COLUMN()-2)/24,5),АТС!$A$41:$F$784,3)+'Иные услуги '!$C$5+'РСТ РСО-А'!$J$6+'РСТ РСО-А'!$H$9</f>
        <v>3567.7690000000002</v>
      </c>
      <c r="W211" s="118">
        <f>VLOOKUP($A211+ROUND((COLUMN()-2)/24,5),АТС!$A$41:$F$784,3)+'Иные услуги '!$C$5+'РСТ РСО-А'!$J$6+'РСТ РСО-А'!$H$9</f>
        <v>3645.9090000000001</v>
      </c>
      <c r="X211" s="118">
        <f>VLOOKUP($A211+ROUND((COLUMN()-2)/24,5),АТС!$A$41:$F$784,3)+'Иные услуги '!$C$5+'РСТ РСО-А'!$J$6+'РСТ РСО-А'!$H$9</f>
        <v>3422.6590000000001</v>
      </c>
      <c r="Y211" s="118">
        <f>VLOOKUP($A211+ROUND((COLUMN()-2)/24,5),АТС!$A$41:$F$784,3)+'Иные услуги '!$C$5+'РСТ РСО-А'!$J$6+'РСТ РСО-А'!$H$9</f>
        <v>3461.7890000000002</v>
      </c>
    </row>
    <row r="212" spans="1:25" x14ac:dyDescent="0.2">
      <c r="A212" s="66">
        <f t="shared" si="6"/>
        <v>43535</v>
      </c>
      <c r="B212" s="118">
        <f>VLOOKUP($A212+ROUND((COLUMN()-2)/24,5),АТС!$A$41:$F$784,3)+'Иные услуги '!$C$5+'РСТ РСО-А'!$J$6+'РСТ РСО-А'!$H$9</f>
        <v>3527.7390000000005</v>
      </c>
      <c r="C212" s="118">
        <f>VLOOKUP($A212+ROUND((COLUMN()-2)/24,5),АТС!$A$41:$F$784,3)+'Иные услуги '!$C$5+'РСТ РСО-А'!$J$6+'РСТ РСО-А'!$H$9</f>
        <v>3591.2790000000005</v>
      </c>
      <c r="D212" s="118">
        <f>VLOOKUP($A212+ROUND((COLUMN()-2)/24,5),АТС!$A$41:$F$784,3)+'Иные услуги '!$C$5+'РСТ РСО-А'!$J$6+'РСТ РСО-А'!$H$9</f>
        <v>3590.0490000000004</v>
      </c>
      <c r="E212" s="118">
        <f>VLOOKUP($A212+ROUND((COLUMN()-2)/24,5),АТС!$A$41:$F$784,3)+'Иные услуги '!$C$5+'РСТ РСО-А'!$J$6+'РСТ РСО-А'!$H$9</f>
        <v>3589.9790000000003</v>
      </c>
      <c r="F212" s="118">
        <f>VLOOKUP($A212+ROUND((COLUMN()-2)/24,5),АТС!$A$41:$F$784,3)+'Иные услуги '!$C$5+'РСТ РСО-А'!$J$6+'РСТ РСО-А'!$H$9</f>
        <v>3589.5490000000004</v>
      </c>
      <c r="G212" s="118">
        <f>VLOOKUP($A212+ROUND((COLUMN()-2)/24,5),АТС!$A$41:$F$784,3)+'Иные услуги '!$C$5+'РСТ РСО-А'!$J$6+'РСТ РСО-А'!$H$9</f>
        <v>3591.3890000000006</v>
      </c>
      <c r="H212" s="118">
        <f>VLOOKUP($A212+ROUND((COLUMN()-2)/24,5),АТС!$A$41:$F$784,3)+'Иные услуги '!$C$5+'РСТ РСО-А'!$J$6+'РСТ РСО-А'!$H$9</f>
        <v>3573.4790000000003</v>
      </c>
      <c r="I212" s="118">
        <f>VLOOKUP($A212+ROUND((COLUMN()-2)/24,5),АТС!$A$41:$F$784,3)+'Иные услуги '!$C$5+'РСТ РСО-А'!$J$6+'РСТ РСО-А'!$H$9</f>
        <v>3425.3790000000004</v>
      </c>
      <c r="J212" s="118">
        <f>VLOOKUP($A212+ROUND((COLUMN()-2)/24,5),АТС!$A$41:$F$784,3)+'Иные услуги '!$C$5+'РСТ РСО-А'!$J$6+'РСТ РСО-А'!$H$9</f>
        <v>3513.3390000000004</v>
      </c>
      <c r="K212" s="118">
        <f>VLOOKUP($A212+ROUND((COLUMN()-2)/24,5),АТС!$A$41:$F$784,3)+'Иные услуги '!$C$5+'РСТ РСО-А'!$J$6+'РСТ РСО-А'!$H$9</f>
        <v>3541.5590000000002</v>
      </c>
      <c r="L212" s="118">
        <f>VLOOKUP($A212+ROUND((COLUMN()-2)/24,5),АТС!$A$41:$F$784,3)+'Иные услуги '!$C$5+'РСТ РСО-А'!$J$6+'РСТ РСО-А'!$H$9</f>
        <v>3541.4690000000005</v>
      </c>
      <c r="M212" s="118">
        <f>VLOOKUP($A212+ROUND((COLUMN()-2)/24,5),АТС!$A$41:$F$784,3)+'Иные услуги '!$C$5+'РСТ РСО-А'!$J$6+'РСТ РСО-А'!$H$9</f>
        <v>3540.5990000000006</v>
      </c>
      <c r="N212" s="118">
        <f>VLOOKUP($A212+ROUND((COLUMN()-2)/24,5),АТС!$A$41:$F$784,3)+'Иные услуги '!$C$5+'РСТ РСО-А'!$J$6+'РСТ РСО-А'!$H$9</f>
        <v>3539.8190000000004</v>
      </c>
      <c r="O212" s="118">
        <f>VLOOKUP($A212+ROUND((COLUMN()-2)/24,5),АТС!$A$41:$F$784,3)+'Иные услуги '!$C$5+'РСТ РСО-А'!$J$6+'РСТ РСО-А'!$H$9</f>
        <v>3568.2990000000004</v>
      </c>
      <c r="P212" s="118">
        <f>VLOOKUP($A212+ROUND((COLUMN()-2)/24,5),АТС!$A$41:$F$784,3)+'Иные услуги '!$C$5+'РСТ РСО-А'!$J$6+'РСТ РСО-А'!$H$9</f>
        <v>3568.0490000000004</v>
      </c>
      <c r="Q212" s="118">
        <f>VLOOKUP($A212+ROUND((COLUMN()-2)/24,5),АТС!$A$41:$F$784,3)+'Иные услуги '!$C$5+'РСТ РСО-А'!$J$6+'РСТ РСО-А'!$H$9</f>
        <v>3567.9690000000005</v>
      </c>
      <c r="R212" s="118">
        <f>VLOOKUP($A212+ROUND((COLUMN()-2)/24,5),АТС!$A$41:$F$784,3)+'Иные услуги '!$C$5+'РСТ РСО-А'!$J$6+'РСТ РСО-А'!$H$9</f>
        <v>3566.8790000000004</v>
      </c>
      <c r="S212" s="118">
        <f>VLOOKUP($A212+ROUND((COLUMN()-2)/24,5),АТС!$A$41:$F$784,3)+'Иные услуги '!$C$5+'РСТ РСО-А'!$J$6+'РСТ РСО-А'!$H$9</f>
        <v>3512.9290000000005</v>
      </c>
      <c r="T212" s="118">
        <f>VLOOKUP($A212+ROUND((COLUMN()-2)/24,5),АТС!$A$41:$F$784,3)+'Иные услуги '!$C$5+'РСТ РСО-А'!$J$6+'РСТ РСО-А'!$H$9</f>
        <v>3527.6490000000003</v>
      </c>
      <c r="U212" s="118">
        <f>VLOOKUP($A212+ROUND((COLUMN()-2)/24,5),АТС!$A$41:$F$784,3)+'Иные услуги '!$C$5+'РСТ РСО-А'!$J$6+'РСТ РСО-А'!$H$9</f>
        <v>3500.2990000000004</v>
      </c>
      <c r="V212" s="118">
        <f>VLOOKUP($A212+ROUND((COLUMN()-2)/24,5),АТС!$A$41:$F$784,3)+'Иные услуги '!$C$5+'РСТ РСО-А'!$J$6+'РСТ РСО-А'!$H$9</f>
        <v>3530.0990000000006</v>
      </c>
      <c r="W212" s="118">
        <f>VLOOKUP($A212+ROUND((COLUMN()-2)/24,5),АТС!$A$41:$F$784,3)+'Иные услуги '!$C$5+'РСТ РСО-А'!$J$6+'РСТ РСО-А'!$H$9</f>
        <v>3601.5490000000004</v>
      </c>
      <c r="X212" s="118">
        <f>VLOOKUP($A212+ROUND((COLUMN()-2)/24,5),АТС!$A$41:$F$784,3)+'Иные услуги '!$C$5+'РСТ РСО-А'!$J$6+'РСТ РСО-А'!$H$9</f>
        <v>3457.5490000000004</v>
      </c>
      <c r="Y212" s="118">
        <f>VLOOKUP($A212+ROUND((COLUMN()-2)/24,5),АТС!$A$41:$F$784,3)+'Иные услуги '!$C$5+'РСТ РСО-А'!$J$6+'РСТ РСО-А'!$H$9</f>
        <v>3459.7490000000003</v>
      </c>
    </row>
    <row r="213" spans="1:25" x14ac:dyDescent="0.2">
      <c r="A213" s="66">
        <f t="shared" si="6"/>
        <v>43536</v>
      </c>
      <c r="B213" s="118">
        <f>VLOOKUP($A213+ROUND((COLUMN()-2)/24,5),АТС!$A$41:$F$784,3)+'Иные услуги '!$C$5+'РСТ РСО-А'!$J$6+'РСТ РСО-А'!$H$9</f>
        <v>3529.6690000000003</v>
      </c>
      <c r="C213" s="118">
        <f>VLOOKUP($A213+ROUND((COLUMN()-2)/24,5),АТС!$A$41:$F$784,3)+'Иные услуги '!$C$5+'РСТ РСО-А'!$J$6+'РСТ РСО-А'!$H$9</f>
        <v>3619.9090000000001</v>
      </c>
      <c r="D213" s="118">
        <f>VLOOKUP($A213+ROUND((COLUMN()-2)/24,5),АТС!$A$41:$F$784,3)+'Иные услуги '!$C$5+'РСТ РСО-А'!$J$6+'РСТ РСО-А'!$H$9</f>
        <v>3619.1490000000003</v>
      </c>
      <c r="E213" s="118">
        <f>VLOOKUP($A213+ROUND((COLUMN()-2)/24,5),АТС!$A$41:$F$784,3)+'Иные услуги '!$C$5+'РСТ РСО-А'!$J$6+'РСТ РСО-А'!$H$9</f>
        <v>3619.0490000000004</v>
      </c>
      <c r="F213" s="118">
        <f>VLOOKUP($A213+ROUND((COLUMN()-2)/24,5),АТС!$A$41:$F$784,3)+'Иные услуги '!$C$5+'РСТ РСО-А'!$J$6+'РСТ РСО-А'!$H$9</f>
        <v>3619.8590000000004</v>
      </c>
      <c r="G213" s="118">
        <f>VLOOKUP($A213+ROUND((COLUMN()-2)/24,5),АТС!$A$41:$F$784,3)+'Иные услуги '!$C$5+'РСТ РСО-А'!$J$6+'РСТ РСО-А'!$H$9</f>
        <v>3621.7290000000003</v>
      </c>
      <c r="H213" s="118">
        <f>VLOOKUP($A213+ROUND((COLUMN()-2)/24,5),АТС!$A$41:$F$784,3)+'Иные услуги '!$C$5+'РСТ РСО-А'!$J$6+'РСТ РСО-А'!$H$9</f>
        <v>3714.5690000000004</v>
      </c>
      <c r="I213" s="118">
        <f>VLOOKUP($A213+ROUND((COLUMN()-2)/24,5),АТС!$A$41:$F$784,3)+'Иные услуги '!$C$5+'РСТ РСО-А'!$J$6+'РСТ РСО-А'!$H$9</f>
        <v>3621.3390000000004</v>
      </c>
      <c r="J213" s="118">
        <f>VLOOKUP($A213+ROUND((COLUMN()-2)/24,5),АТС!$A$41:$F$784,3)+'Иные услуги '!$C$5+'РСТ РСО-А'!$J$6+'РСТ РСО-А'!$H$9</f>
        <v>3704.8490000000006</v>
      </c>
      <c r="K213" s="118">
        <f>VLOOKUP($A213+ROUND((COLUMN()-2)/24,5),АТС!$A$41:$F$784,3)+'Иные услуги '!$C$5+'РСТ РСО-А'!$J$6+'РСТ РСО-А'!$H$9</f>
        <v>3633.2390000000005</v>
      </c>
      <c r="L213" s="118">
        <f>VLOOKUP($A213+ROUND((COLUMN()-2)/24,5),АТС!$A$41:$F$784,3)+'Иные услуги '!$C$5+'РСТ РСО-А'!$J$6+'РСТ РСО-А'!$H$9</f>
        <v>3633.1290000000004</v>
      </c>
      <c r="M213" s="118">
        <f>VLOOKUP($A213+ROUND((COLUMN()-2)/24,5),АТС!$A$41:$F$784,3)+'Иные услуги '!$C$5+'РСТ РСО-А'!$J$6+'РСТ РСО-А'!$H$9</f>
        <v>3632.5490000000004</v>
      </c>
      <c r="N213" s="118">
        <f>VLOOKUP($A213+ROUND((COLUMN()-2)/24,5),АТС!$A$41:$F$784,3)+'Иные услуги '!$C$5+'РСТ РСО-А'!$J$6+'РСТ РСО-А'!$H$9</f>
        <v>3632.1790000000005</v>
      </c>
      <c r="O213" s="118">
        <f>VLOOKUP($A213+ROUND((COLUMN()-2)/24,5),АТС!$A$41:$F$784,3)+'Иные услуги '!$C$5+'РСТ РСО-А'!$J$6+'РСТ РСО-А'!$H$9</f>
        <v>3631.7090000000003</v>
      </c>
      <c r="P213" s="118">
        <f>VLOOKUP($A213+ROUND((COLUMN()-2)/24,5),АТС!$A$41:$F$784,3)+'Иные услуги '!$C$5+'РСТ РСО-А'!$J$6+'РСТ РСО-А'!$H$9</f>
        <v>3631.5790000000002</v>
      </c>
      <c r="Q213" s="118">
        <f>VLOOKUP($A213+ROUND((COLUMN()-2)/24,5),АТС!$A$41:$F$784,3)+'Иные услуги '!$C$5+'РСТ РСО-А'!$J$6+'РСТ РСО-А'!$H$9</f>
        <v>3631.5490000000004</v>
      </c>
      <c r="R213" s="118">
        <f>VLOOKUP($A213+ROUND((COLUMN()-2)/24,5),АТС!$A$41:$F$784,3)+'Иные услуги '!$C$5+'РСТ РСО-А'!$J$6+'РСТ РСО-А'!$H$9</f>
        <v>3630.0190000000002</v>
      </c>
      <c r="S213" s="118">
        <f>VLOOKUP($A213+ROUND((COLUMN()-2)/24,5),АТС!$A$41:$F$784,3)+'Иные услуги '!$C$5+'РСТ РСО-А'!$J$6+'РСТ РСО-А'!$H$9</f>
        <v>3568.9490000000005</v>
      </c>
      <c r="T213" s="118">
        <f>VLOOKUP($A213+ROUND((COLUMN()-2)/24,5),АТС!$A$41:$F$784,3)+'Иные услуги '!$C$5+'РСТ РСО-А'!$J$6+'РСТ РСО-А'!$H$9</f>
        <v>3600.2390000000005</v>
      </c>
      <c r="U213" s="118">
        <f>VLOOKUP($A213+ROUND((COLUMN()-2)/24,5),АТС!$A$41:$F$784,3)+'Иные услуги '!$C$5+'РСТ РСО-А'!$J$6+'РСТ РСО-А'!$H$9</f>
        <v>3568.2290000000003</v>
      </c>
      <c r="V213" s="118">
        <f>VLOOKUP($A213+ROUND((COLUMN()-2)/24,5),АТС!$A$41:$F$784,3)+'Иные услуги '!$C$5+'РСТ РСО-А'!$J$6+'РСТ РСО-А'!$H$9</f>
        <v>3603.1190000000001</v>
      </c>
      <c r="W213" s="118">
        <f>VLOOKUP($A213+ROUND((COLUMN()-2)/24,5),АТС!$A$41:$F$784,3)+'Иные услуги '!$C$5+'РСТ РСО-А'!$J$6+'РСТ РСО-А'!$H$9</f>
        <v>3641.7790000000005</v>
      </c>
      <c r="X213" s="118">
        <f>VLOOKUP($A213+ROUND((COLUMN()-2)/24,5),АТС!$A$41:$F$784,3)+'Иные услуги '!$C$5+'РСТ РСО-А'!$J$6+'РСТ РСО-А'!$H$9</f>
        <v>3420.6090000000004</v>
      </c>
      <c r="Y213" s="118">
        <f>VLOOKUP($A213+ROUND((COLUMN()-2)/24,5),АТС!$A$41:$F$784,3)+'Иные услуги '!$C$5+'РСТ РСО-А'!$J$6+'РСТ РСО-А'!$H$9</f>
        <v>3483.9390000000003</v>
      </c>
    </row>
    <row r="214" spans="1:25" x14ac:dyDescent="0.2">
      <c r="A214" s="66">
        <f t="shared" si="6"/>
        <v>43537</v>
      </c>
      <c r="B214" s="118">
        <f>VLOOKUP($A214+ROUND((COLUMN()-2)/24,5),АТС!$A$41:$F$784,3)+'Иные услуги '!$C$5+'РСТ РСО-А'!$J$6+'РСТ РСО-А'!$H$9</f>
        <v>3529.1590000000001</v>
      </c>
      <c r="C214" s="118">
        <f>VLOOKUP($A214+ROUND((COLUMN()-2)/24,5),АТС!$A$41:$F$784,3)+'Иные услуги '!$C$5+'РСТ РСО-А'!$J$6+'РСТ РСО-А'!$H$9</f>
        <v>3619.6590000000001</v>
      </c>
      <c r="D214" s="118">
        <f>VLOOKUP($A214+ROUND((COLUMN()-2)/24,5),АТС!$A$41:$F$784,3)+'Иные услуги '!$C$5+'РСТ РСО-А'!$J$6+'РСТ РСО-А'!$H$9</f>
        <v>3619.1590000000001</v>
      </c>
      <c r="E214" s="118">
        <f>VLOOKUP($A214+ROUND((COLUMN()-2)/24,5),АТС!$A$41:$F$784,3)+'Иные услуги '!$C$5+'РСТ РСО-А'!$J$6+'РСТ РСО-А'!$H$9</f>
        <v>3653.4990000000003</v>
      </c>
      <c r="F214" s="118">
        <f>VLOOKUP($A214+ROUND((COLUMN()-2)/24,5),АТС!$A$41:$F$784,3)+'Иные услуги '!$C$5+'РСТ РСО-А'!$J$6+'РСТ РСО-А'!$H$9</f>
        <v>3654.1890000000003</v>
      </c>
      <c r="G214" s="118">
        <f>VLOOKUP($A214+ROUND((COLUMN()-2)/24,5),АТС!$A$41:$F$784,3)+'Иные услуги '!$C$5+'РСТ РСО-А'!$J$6+'РСТ РСО-А'!$H$9</f>
        <v>3655.3590000000004</v>
      </c>
      <c r="H214" s="118">
        <f>VLOOKUP($A214+ROUND((COLUMN()-2)/24,5),АТС!$A$41:$F$784,3)+'Иные услуги '!$C$5+'РСТ РСО-А'!$J$6+'РСТ РСО-А'!$H$9</f>
        <v>3660.0890000000004</v>
      </c>
      <c r="I214" s="118">
        <f>VLOOKUP($A214+ROUND((COLUMN()-2)/24,5),АТС!$A$41:$F$784,3)+'Иные услуги '!$C$5+'РСТ РСО-А'!$J$6+'РСТ РСО-А'!$H$9</f>
        <v>3575.1190000000001</v>
      </c>
      <c r="J214" s="118">
        <f>VLOOKUP($A214+ROUND((COLUMN()-2)/24,5),АТС!$A$41:$F$784,3)+'Иные услуги '!$C$5+'РСТ РСО-А'!$J$6+'РСТ РСО-А'!$H$9</f>
        <v>3629.7590000000005</v>
      </c>
      <c r="K214" s="118">
        <f>VLOOKUP($A214+ROUND((COLUMN()-2)/24,5),АТС!$A$41:$F$784,3)+'Иные услуги '!$C$5+'РСТ РСО-А'!$J$6+'РСТ РСО-А'!$H$9</f>
        <v>3567.8990000000003</v>
      </c>
      <c r="L214" s="118">
        <f>VLOOKUP($A214+ROUND((COLUMN()-2)/24,5),АТС!$A$41:$F$784,3)+'Иные услуги '!$C$5+'РСТ РСО-А'!$J$6+'РСТ РСО-А'!$H$9</f>
        <v>3538.1190000000001</v>
      </c>
      <c r="M214" s="118">
        <f>VLOOKUP($A214+ROUND((COLUMN()-2)/24,5),АТС!$A$41:$F$784,3)+'Иные услуги '!$C$5+'РСТ РСО-А'!$J$6+'РСТ РСО-А'!$H$9</f>
        <v>3537.9590000000003</v>
      </c>
      <c r="N214" s="118">
        <f>VLOOKUP($A214+ROUND((COLUMN()-2)/24,5),АТС!$A$41:$F$784,3)+'Иные услуги '!$C$5+'РСТ РСО-А'!$J$6+'РСТ РСО-А'!$H$9</f>
        <v>3566.8890000000006</v>
      </c>
      <c r="O214" s="118">
        <f>VLOOKUP($A214+ROUND((COLUMN()-2)/24,5),АТС!$A$41:$F$784,3)+'Иные услуги '!$C$5+'РСТ РСО-А'!$J$6+'РСТ РСО-А'!$H$9</f>
        <v>3566.4290000000005</v>
      </c>
      <c r="P214" s="118">
        <f>VLOOKUP($A214+ROUND((COLUMN()-2)/24,5),АТС!$A$41:$F$784,3)+'Иные услуги '!$C$5+'РСТ РСО-А'!$J$6+'РСТ РСО-А'!$H$9</f>
        <v>3596.8990000000003</v>
      </c>
      <c r="Q214" s="118">
        <f>VLOOKUP($A214+ROUND((COLUMN()-2)/24,5),АТС!$A$41:$F$784,3)+'Иные услуги '!$C$5+'РСТ РСО-А'!$J$6+'РСТ РСО-А'!$H$9</f>
        <v>3629.4090000000001</v>
      </c>
      <c r="R214" s="118">
        <f>VLOOKUP($A214+ROUND((COLUMN()-2)/24,5),АТС!$A$41:$F$784,3)+'Иные услуги '!$C$5+'РСТ РСО-А'!$J$6+'РСТ РСО-А'!$H$9</f>
        <v>3628.9290000000005</v>
      </c>
      <c r="S214" s="118">
        <f>VLOOKUP($A214+ROUND((COLUMN()-2)/24,5),АТС!$A$41:$F$784,3)+'Иные услуги '!$C$5+'РСТ РСО-А'!$J$6+'РСТ РСО-А'!$H$9</f>
        <v>3599.0990000000006</v>
      </c>
      <c r="T214" s="118">
        <f>VLOOKUP($A214+ROUND((COLUMN()-2)/24,5),АТС!$A$41:$F$784,3)+'Иные услуги '!$C$5+'РСТ РСО-А'!$J$6+'РСТ РСО-А'!$H$9</f>
        <v>3628.3390000000004</v>
      </c>
      <c r="U214" s="118">
        <f>VLOOKUP($A214+ROUND((COLUMN()-2)/24,5),АТС!$A$41:$F$784,3)+'Иные услуги '!$C$5+'РСТ РСО-А'!$J$6+'РСТ РСО-А'!$H$9</f>
        <v>3606.8690000000001</v>
      </c>
      <c r="V214" s="118">
        <f>VLOOKUP($A214+ROUND((COLUMN()-2)/24,5),АТС!$A$41:$F$784,3)+'Иные услуги '!$C$5+'РСТ РСО-А'!$J$6+'РСТ РСО-А'!$H$9</f>
        <v>3603.9490000000005</v>
      </c>
      <c r="W214" s="118">
        <f>VLOOKUP($A214+ROUND((COLUMN()-2)/24,5),АТС!$A$41:$F$784,3)+'Иные услуги '!$C$5+'РСТ РСО-А'!$J$6+'РСТ РСО-А'!$H$9</f>
        <v>3688.2690000000002</v>
      </c>
      <c r="X214" s="118">
        <f>VLOOKUP($A214+ROUND((COLUMN()-2)/24,5),АТС!$A$41:$F$784,3)+'Иные услуги '!$C$5+'РСТ РСО-А'!$J$6+'РСТ РСО-А'!$H$9</f>
        <v>3422.7690000000002</v>
      </c>
      <c r="Y214" s="118">
        <f>VLOOKUP($A214+ROUND((COLUMN()-2)/24,5),АТС!$A$41:$F$784,3)+'Иные услуги '!$C$5+'РСТ РСО-А'!$J$6+'РСТ РСО-А'!$H$9</f>
        <v>3483.7490000000003</v>
      </c>
    </row>
    <row r="215" spans="1:25" x14ac:dyDescent="0.2">
      <c r="A215" s="66">
        <f t="shared" si="6"/>
        <v>43538</v>
      </c>
      <c r="B215" s="118">
        <f>VLOOKUP($A215+ROUND((COLUMN()-2)/24,5),АТС!$A$41:$F$784,3)+'Иные услуги '!$C$5+'РСТ РСО-А'!$J$6+'РСТ РСО-А'!$H$9</f>
        <v>3561.0490000000004</v>
      </c>
      <c r="C215" s="118">
        <f>VLOOKUP($A215+ROUND((COLUMN()-2)/24,5),АТС!$A$41:$F$784,3)+'Иные услуги '!$C$5+'РСТ РСО-А'!$J$6+'РСТ РСО-А'!$H$9</f>
        <v>3622.5390000000002</v>
      </c>
      <c r="D215" s="118">
        <f>VLOOKUP($A215+ROUND((COLUMN()-2)/24,5),АТС!$A$41:$F$784,3)+'Иные услуги '!$C$5+'РСТ РСО-А'!$J$6+'РСТ РСО-А'!$H$9</f>
        <v>3656.1990000000005</v>
      </c>
      <c r="E215" s="118">
        <f>VLOOKUP($A215+ROUND((COLUMN()-2)/24,5),АТС!$A$41:$F$784,3)+'Иные услуги '!$C$5+'РСТ РСО-А'!$J$6+'РСТ РСО-А'!$H$9</f>
        <v>3655.8790000000004</v>
      </c>
      <c r="F215" s="118">
        <f>VLOOKUP($A215+ROUND((COLUMN()-2)/24,5),АТС!$A$41:$F$784,3)+'Иные услуги '!$C$5+'РСТ РСО-А'!$J$6+'РСТ РСО-А'!$H$9</f>
        <v>3656.3990000000003</v>
      </c>
      <c r="G215" s="118">
        <f>VLOOKUP($A215+ROUND((COLUMN()-2)/24,5),АТС!$A$41:$F$784,3)+'Иные услуги '!$C$5+'РСТ РСО-А'!$J$6+'РСТ РСО-А'!$H$9</f>
        <v>3659.3390000000004</v>
      </c>
      <c r="H215" s="118">
        <f>VLOOKUP($A215+ROUND((COLUMN()-2)/24,5),АТС!$A$41:$F$784,3)+'Иные услуги '!$C$5+'РСТ РСО-А'!$J$6+'РСТ РСО-А'!$H$9</f>
        <v>3668.1490000000003</v>
      </c>
      <c r="I215" s="118">
        <f>VLOOKUP($A215+ROUND((COLUMN()-2)/24,5),АТС!$A$41:$F$784,3)+'Иные услуги '!$C$5+'РСТ РСО-А'!$J$6+'РСТ РСО-А'!$H$9</f>
        <v>3539.5090000000005</v>
      </c>
      <c r="J215" s="118">
        <f>VLOOKUP($A215+ROUND((COLUMN()-2)/24,5),АТС!$A$41:$F$784,3)+'Иные услуги '!$C$5+'РСТ РСО-А'!$J$6+'РСТ РСО-А'!$H$9</f>
        <v>3598.5890000000004</v>
      </c>
      <c r="K215" s="118">
        <f>VLOOKUP($A215+ROUND((COLUMN()-2)/24,5),АТС!$A$41:$F$784,3)+'Иные услуги '!$C$5+'РСТ РСО-А'!$J$6+'РСТ РСО-А'!$H$9</f>
        <v>3539.6990000000005</v>
      </c>
      <c r="L215" s="118">
        <f>VLOOKUP($A215+ROUND((COLUMN()-2)/24,5),АТС!$A$41:$F$784,3)+'Иные услуги '!$C$5+'РСТ РСО-А'!$J$6+'РСТ РСО-А'!$H$9</f>
        <v>3539.4590000000003</v>
      </c>
      <c r="M215" s="118">
        <f>VLOOKUP($A215+ROUND((COLUMN()-2)/24,5),АТС!$A$41:$F$784,3)+'Иные услуги '!$C$5+'РСТ РСО-А'!$J$6+'РСТ РСО-А'!$H$9</f>
        <v>3539.8090000000002</v>
      </c>
      <c r="N215" s="118">
        <f>VLOOKUP($A215+ROUND((COLUMN()-2)/24,5),АТС!$A$41:$F$784,3)+'Иные услуги '!$C$5+'РСТ РСО-А'!$J$6+'РСТ РСО-А'!$H$9</f>
        <v>3567.7390000000005</v>
      </c>
      <c r="O215" s="118">
        <f>VLOOKUP($A215+ROUND((COLUMN()-2)/24,5),АТС!$A$41:$F$784,3)+'Иные услуги '!$C$5+'РСТ РСО-А'!$J$6+'РСТ РСО-А'!$H$9</f>
        <v>3568.0190000000002</v>
      </c>
      <c r="P215" s="118">
        <f>VLOOKUP($A215+ROUND((COLUMN()-2)/24,5),АТС!$A$41:$F$784,3)+'Иные услуги '!$C$5+'РСТ РСО-А'!$J$6+'РСТ РСО-А'!$H$9</f>
        <v>3598.5290000000005</v>
      </c>
      <c r="Q215" s="118">
        <f>VLOOKUP($A215+ROUND((COLUMN()-2)/24,5),АТС!$A$41:$F$784,3)+'Иные услуги '!$C$5+'РСТ РСО-А'!$J$6+'РСТ РСО-А'!$H$9</f>
        <v>3598.7290000000003</v>
      </c>
      <c r="R215" s="118">
        <f>VLOOKUP($A215+ROUND((COLUMN()-2)/24,5),АТС!$A$41:$F$784,3)+'Иные услуги '!$C$5+'РСТ РСО-А'!$J$6+'РСТ РСО-А'!$H$9</f>
        <v>3597.8190000000004</v>
      </c>
      <c r="S215" s="118">
        <f>VLOOKUP($A215+ROUND((COLUMN()-2)/24,5),АТС!$A$41:$F$784,3)+'Иные услуги '!$C$5+'РСТ РСО-А'!$J$6+'РСТ РСО-А'!$H$9</f>
        <v>3568.1290000000004</v>
      </c>
      <c r="T215" s="118">
        <f>VLOOKUP($A215+ROUND((COLUMN()-2)/24,5),АТС!$A$41:$F$784,3)+'Иные услуги '!$C$5+'РСТ РСО-А'!$J$6+'РСТ РСО-А'!$H$9</f>
        <v>3589.7190000000005</v>
      </c>
      <c r="U215" s="118">
        <f>VLOOKUP($A215+ROUND((COLUMN()-2)/24,5),АТС!$A$41:$F$784,3)+'Иные услуги '!$C$5+'РСТ РСО-А'!$J$6+'РСТ РСО-А'!$H$9</f>
        <v>3607.4390000000003</v>
      </c>
      <c r="V215" s="118">
        <f>VLOOKUP($A215+ROUND((COLUMN()-2)/24,5),АТС!$A$41:$F$784,3)+'Иные услуги '!$C$5+'РСТ РСО-А'!$J$6+'РСТ РСО-А'!$H$9</f>
        <v>3602.6690000000003</v>
      </c>
      <c r="W215" s="118">
        <f>VLOOKUP($A215+ROUND((COLUMN()-2)/24,5),АТС!$A$41:$F$784,3)+'Иные услуги '!$C$5+'РСТ РСО-А'!$J$6+'РСТ РСО-А'!$H$9</f>
        <v>3691.7090000000003</v>
      </c>
      <c r="X215" s="118">
        <f>VLOOKUP($A215+ROUND((COLUMN()-2)/24,5),АТС!$A$41:$F$784,3)+'Иные услуги '!$C$5+'РСТ РСО-А'!$J$6+'РСТ РСО-А'!$H$9</f>
        <v>3422.8990000000003</v>
      </c>
      <c r="Y215" s="118">
        <f>VLOOKUP($A215+ROUND((COLUMN()-2)/24,5),АТС!$A$41:$F$784,3)+'Иные услуги '!$C$5+'РСТ РСО-А'!$J$6+'РСТ РСО-А'!$H$9</f>
        <v>3487.8590000000004</v>
      </c>
    </row>
    <row r="216" spans="1:25" x14ac:dyDescent="0.2">
      <c r="A216" s="66">
        <f t="shared" si="6"/>
        <v>43539</v>
      </c>
      <c r="B216" s="118">
        <f>VLOOKUP($A216+ROUND((COLUMN()-2)/24,5),АТС!$A$41:$F$784,3)+'Иные услуги '!$C$5+'РСТ РСО-А'!$J$6+'РСТ РСО-А'!$H$9</f>
        <v>3563.8090000000002</v>
      </c>
      <c r="C216" s="118">
        <f>VLOOKUP($A216+ROUND((COLUMN()-2)/24,5),АТС!$A$41:$F$784,3)+'Иные услуги '!$C$5+'РСТ РСО-А'!$J$6+'РСТ РСО-А'!$H$9</f>
        <v>3622.6590000000001</v>
      </c>
      <c r="D216" s="118">
        <f>VLOOKUP($A216+ROUND((COLUMN()-2)/24,5),АТС!$A$41:$F$784,3)+'Иные услуги '!$C$5+'РСТ РСО-А'!$J$6+'РСТ РСО-А'!$H$9</f>
        <v>3656.5790000000002</v>
      </c>
      <c r="E216" s="118">
        <f>VLOOKUP($A216+ROUND((COLUMN()-2)/24,5),АТС!$A$41:$F$784,3)+'Иные услуги '!$C$5+'РСТ РСО-А'!$J$6+'РСТ РСО-А'!$H$9</f>
        <v>3656.2690000000002</v>
      </c>
      <c r="F216" s="118">
        <f>VLOOKUP($A216+ROUND((COLUMN()-2)/24,5),АТС!$A$41:$F$784,3)+'Иные услуги '!$C$5+'РСТ РСО-А'!$J$6+'РСТ РСО-А'!$H$9</f>
        <v>3694.2590000000005</v>
      </c>
      <c r="G216" s="118">
        <f>VLOOKUP($A216+ROUND((COLUMN()-2)/24,5),АТС!$A$41:$F$784,3)+'Иные услуги '!$C$5+'РСТ РСО-А'!$J$6+'РСТ РСО-А'!$H$9</f>
        <v>3661.0790000000002</v>
      </c>
      <c r="H216" s="118">
        <f>VLOOKUP($A216+ROUND((COLUMN()-2)/24,5),АТС!$A$41:$F$784,3)+'Иные услуги '!$C$5+'РСТ РСО-А'!$J$6+'РСТ РСО-А'!$H$9</f>
        <v>3720.8590000000004</v>
      </c>
      <c r="I216" s="118">
        <f>VLOOKUP($A216+ROUND((COLUMN()-2)/24,5),АТС!$A$41:$F$784,3)+'Иные услуги '!$C$5+'РСТ РСО-А'!$J$6+'РСТ РСО-А'!$H$9</f>
        <v>3540.1290000000004</v>
      </c>
      <c r="J216" s="118">
        <f>VLOOKUP($A216+ROUND((COLUMN()-2)/24,5),АТС!$A$41:$F$784,3)+'Иные услуги '!$C$5+'РСТ РСО-А'!$J$6+'РСТ РСО-А'!$H$9</f>
        <v>3633.1690000000003</v>
      </c>
      <c r="K216" s="118">
        <f>VLOOKUP($A216+ROUND((COLUMN()-2)/24,5),АТС!$A$41:$F$784,3)+'Иные услуги '!$C$5+'РСТ РСО-А'!$J$6+'РСТ РСО-А'!$H$9</f>
        <v>3633.9590000000003</v>
      </c>
      <c r="L216" s="118">
        <f>VLOOKUP($A216+ROUND((COLUMN()-2)/24,5),АТС!$A$41:$F$784,3)+'Иные услуги '!$C$5+'РСТ РСО-А'!$J$6+'РСТ РСО-А'!$H$9</f>
        <v>3633.9290000000005</v>
      </c>
      <c r="M216" s="118">
        <f>VLOOKUP($A216+ROUND((COLUMN()-2)/24,5),АТС!$A$41:$F$784,3)+'Иные услуги '!$C$5+'РСТ РСО-А'!$J$6+'РСТ РСО-А'!$H$9</f>
        <v>3600.8090000000002</v>
      </c>
      <c r="N216" s="118">
        <f>VLOOKUP($A216+ROUND((COLUMN()-2)/24,5),АТС!$A$41:$F$784,3)+'Иные услуги '!$C$5+'РСТ РСО-А'!$J$6+'РСТ РСО-А'!$H$9</f>
        <v>3600.6790000000005</v>
      </c>
      <c r="O216" s="118">
        <f>VLOOKUP($A216+ROUND((COLUMN()-2)/24,5),АТС!$A$41:$F$784,3)+'Иные услуги '!$C$5+'РСТ РСО-А'!$J$6+'РСТ РСО-А'!$H$9</f>
        <v>3600.6290000000004</v>
      </c>
      <c r="P216" s="118">
        <f>VLOOKUP($A216+ROUND((COLUMN()-2)/24,5),АТС!$A$41:$F$784,3)+'Иные услуги '!$C$5+'РСТ РСО-А'!$J$6+'РСТ РСО-А'!$H$9</f>
        <v>3600.6390000000006</v>
      </c>
      <c r="Q216" s="118">
        <f>VLOOKUP($A216+ROUND((COLUMN()-2)/24,5),АТС!$A$41:$F$784,3)+'Иные услуги '!$C$5+'РСТ РСО-А'!$J$6+'РСТ РСО-А'!$H$9</f>
        <v>3633.3690000000001</v>
      </c>
      <c r="R216" s="118">
        <f>VLOOKUP($A216+ROUND((COLUMN()-2)/24,5),АТС!$A$41:$F$784,3)+'Иные услуги '!$C$5+'РСТ РСО-А'!$J$6+'РСТ РСО-А'!$H$9</f>
        <v>3598.6690000000003</v>
      </c>
      <c r="S216" s="118">
        <f>VLOOKUP($A216+ROUND((COLUMN()-2)/24,5),АТС!$A$41:$F$784,3)+'Иные услуги '!$C$5+'РСТ РСО-А'!$J$6+'РСТ РСО-А'!$H$9</f>
        <v>3572.3790000000004</v>
      </c>
      <c r="T216" s="118">
        <f>VLOOKUP($A216+ROUND((COLUMN()-2)/24,5),АТС!$A$41:$F$784,3)+'Иные услуги '!$C$5+'РСТ РСО-А'!$J$6+'РСТ РСО-А'!$H$9</f>
        <v>3595.5690000000004</v>
      </c>
      <c r="U216" s="118">
        <f>VLOOKUP($A216+ROUND((COLUMN()-2)/24,5),АТС!$A$41:$F$784,3)+'Иные услуги '!$C$5+'РСТ РСО-А'!$J$6+'РСТ РСО-А'!$H$9</f>
        <v>3605.8990000000003</v>
      </c>
      <c r="V216" s="118">
        <f>VLOOKUP($A216+ROUND((COLUMN()-2)/24,5),АТС!$A$41:$F$784,3)+'Иные услуги '!$C$5+'РСТ РСО-А'!$J$6+'РСТ РСО-А'!$H$9</f>
        <v>3609.2790000000005</v>
      </c>
      <c r="W216" s="118">
        <f>VLOOKUP($A216+ROUND((COLUMN()-2)/24,5),АТС!$A$41:$F$784,3)+'Иные услуги '!$C$5+'РСТ РСО-А'!$J$6+'РСТ РСО-А'!$H$9</f>
        <v>3697.1790000000005</v>
      </c>
      <c r="X216" s="118">
        <f>VLOOKUP($A216+ROUND((COLUMN()-2)/24,5),АТС!$A$41:$F$784,3)+'Иные услуги '!$C$5+'РСТ РСО-А'!$J$6+'РСТ РСО-А'!$H$9</f>
        <v>3427.3490000000006</v>
      </c>
      <c r="Y216" s="118">
        <f>VLOOKUP($A216+ROUND((COLUMN()-2)/24,5),АТС!$A$41:$F$784,3)+'Иные услуги '!$C$5+'РСТ РСО-А'!$J$6+'РСТ РСО-А'!$H$9</f>
        <v>3489.3090000000002</v>
      </c>
    </row>
    <row r="217" spans="1:25" x14ac:dyDescent="0.2">
      <c r="A217" s="66">
        <f t="shared" si="6"/>
        <v>43540</v>
      </c>
      <c r="B217" s="118">
        <f>VLOOKUP($A217+ROUND((COLUMN()-2)/24,5),АТС!$A$41:$F$784,3)+'Иные услуги '!$C$5+'РСТ РСО-А'!$J$6+'РСТ РСО-А'!$H$9</f>
        <v>3585.7290000000003</v>
      </c>
      <c r="C217" s="118">
        <f>VLOOKUP($A217+ROUND((COLUMN()-2)/24,5),АТС!$A$41:$F$784,3)+'Иные услуги '!$C$5+'РСТ РСО-А'!$J$6+'РСТ РСО-А'!$H$9</f>
        <v>3662.4290000000005</v>
      </c>
      <c r="D217" s="118">
        <f>VLOOKUP($A217+ROUND((COLUMN()-2)/24,5),АТС!$A$41:$F$784,3)+'Иные услуги '!$C$5+'РСТ РСО-А'!$J$6+'РСТ РСО-А'!$H$9</f>
        <v>3660.4090000000001</v>
      </c>
      <c r="E217" s="118">
        <f>VLOOKUP($A217+ROUND((COLUMN()-2)/24,5),АТС!$A$41:$F$784,3)+'Иные услуги '!$C$5+'РСТ РСО-А'!$J$6+'РСТ РСО-А'!$H$9</f>
        <v>3659.4490000000005</v>
      </c>
      <c r="F217" s="118">
        <f>VLOOKUP($A217+ROUND((COLUMN()-2)/24,5),АТС!$A$41:$F$784,3)+'Иные услуги '!$C$5+'РСТ РСО-А'!$J$6+'РСТ РСО-А'!$H$9</f>
        <v>3697.4990000000003</v>
      </c>
      <c r="G217" s="118">
        <f>VLOOKUP($A217+ROUND((COLUMN()-2)/24,5),АТС!$A$41:$F$784,3)+'Иные услуги '!$C$5+'РСТ РСО-А'!$J$6+'РСТ РСО-А'!$H$9</f>
        <v>3662.9290000000005</v>
      </c>
      <c r="H217" s="118">
        <f>VLOOKUP($A217+ROUND((COLUMN()-2)/24,5),АТС!$A$41:$F$784,3)+'Иные услуги '!$C$5+'РСТ РСО-А'!$J$6+'РСТ РСО-А'!$H$9</f>
        <v>3718.9390000000003</v>
      </c>
      <c r="I217" s="118">
        <f>VLOOKUP($A217+ROUND((COLUMN()-2)/24,5),АТС!$A$41:$F$784,3)+'Иные услуги '!$C$5+'РСТ РСО-А'!$J$6+'РСТ РСО-А'!$H$9</f>
        <v>3541.9590000000003</v>
      </c>
      <c r="J217" s="118">
        <f>VLOOKUP($A217+ROUND((COLUMN()-2)/24,5),АТС!$A$41:$F$784,3)+'Иные услуги '!$C$5+'РСТ РСО-А'!$J$6+'РСТ РСО-А'!$H$9</f>
        <v>3635.7190000000005</v>
      </c>
      <c r="K217" s="118">
        <f>VLOOKUP($A217+ROUND((COLUMN()-2)/24,5),АТС!$A$41:$F$784,3)+'Иные услуги '!$C$5+'РСТ РСО-А'!$J$6+'РСТ РСО-А'!$H$9</f>
        <v>3635.6590000000001</v>
      </c>
      <c r="L217" s="118">
        <f>VLOOKUP($A217+ROUND((COLUMN()-2)/24,5),АТС!$A$41:$F$784,3)+'Иные услуги '!$C$5+'РСТ РСО-А'!$J$6+'РСТ РСО-А'!$H$9</f>
        <v>3636.0990000000006</v>
      </c>
      <c r="M217" s="118">
        <f>VLOOKUP($A217+ROUND((COLUMN()-2)/24,5),АТС!$A$41:$F$784,3)+'Иные услуги '!$C$5+'РСТ РСО-А'!$J$6+'РСТ РСО-А'!$H$9</f>
        <v>3635.9590000000003</v>
      </c>
      <c r="N217" s="118">
        <f>VLOOKUP($A217+ROUND((COLUMN()-2)/24,5),АТС!$A$41:$F$784,3)+'Иные услуги '!$C$5+'РСТ РСО-А'!$J$6+'РСТ РСО-А'!$H$9</f>
        <v>3635.7490000000003</v>
      </c>
      <c r="O217" s="118">
        <f>VLOOKUP($A217+ROUND((COLUMN()-2)/24,5),АТС!$A$41:$F$784,3)+'Иные услуги '!$C$5+'РСТ РСО-А'!$J$6+'РСТ РСО-А'!$H$9</f>
        <v>3635.6390000000006</v>
      </c>
      <c r="P217" s="118">
        <f>VLOOKUP($A217+ROUND((COLUMN()-2)/24,5),АТС!$A$41:$F$784,3)+'Иные услуги '!$C$5+'РСТ РСО-А'!$J$6+'РСТ РСО-А'!$H$9</f>
        <v>3635.4290000000005</v>
      </c>
      <c r="Q217" s="118">
        <f>VLOOKUP($A217+ROUND((COLUMN()-2)/24,5),АТС!$A$41:$F$784,3)+'Иные услуги '!$C$5+'РСТ РСО-А'!$J$6+'РСТ РСО-А'!$H$9</f>
        <v>3635.3490000000006</v>
      </c>
      <c r="R217" s="118">
        <f>VLOOKUP($A217+ROUND((COLUMN()-2)/24,5),АТС!$A$41:$F$784,3)+'Иные услуги '!$C$5+'РСТ РСО-А'!$J$6+'РСТ РСО-А'!$H$9</f>
        <v>3600.0590000000002</v>
      </c>
      <c r="S217" s="118">
        <f>VLOOKUP($A217+ROUND((COLUMN()-2)/24,5),АТС!$A$41:$F$784,3)+'Иные услуги '!$C$5+'РСТ РСО-А'!$J$6+'РСТ РСО-А'!$H$9</f>
        <v>3572.9890000000005</v>
      </c>
      <c r="T217" s="118">
        <f>VLOOKUP($A217+ROUND((COLUMN()-2)/24,5),АТС!$A$41:$F$784,3)+'Иные услуги '!$C$5+'РСТ РСО-А'!$J$6+'РСТ РСО-А'!$H$9</f>
        <v>3596.4790000000003</v>
      </c>
      <c r="U217" s="118">
        <f>VLOOKUP($A217+ROUND((COLUMN()-2)/24,5),АТС!$A$41:$F$784,3)+'Иные услуги '!$C$5+'РСТ РСО-А'!$J$6+'РСТ РСО-А'!$H$9</f>
        <v>3576.2290000000003</v>
      </c>
      <c r="V217" s="118">
        <f>VLOOKUP($A217+ROUND((COLUMN()-2)/24,5),АТС!$A$41:$F$784,3)+'Иные услуги '!$C$5+'РСТ РСО-А'!$J$6+'РСТ РСО-А'!$H$9</f>
        <v>3610.2490000000003</v>
      </c>
      <c r="W217" s="118">
        <f>VLOOKUP($A217+ROUND((COLUMN()-2)/24,5),АТС!$A$41:$F$784,3)+'Иные услуги '!$C$5+'РСТ РСО-А'!$J$6+'РСТ РСО-А'!$H$9</f>
        <v>3694.0990000000006</v>
      </c>
      <c r="X217" s="118">
        <f>VLOOKUP($A217+ROUND((COLUMN()-2)/24,5),АТС!$A$41:$F$784,3)+'Иные услуги '!$C$5+'РСТ РСО-А'!$J$6+'РСТ РСО-А'!$H$9</f>
        <v>3424.9090000000001</v>
      </c>
      <c r="Y217" s="118">
        <f>VLOOKUP($A217+ROUND((COLUMN()-2)/24,5),АТС!$A$41:$F$784,3)+'Иные услуги '!$C$5+'РСТ РСО-А'!$J$6+'РСТ РСО-А'!$H$9</f>
        <v>3462.8490000000006</v>
      </c>
    </row>
    <row r="218" spans="1:25" x14ac:dyDescent="0.2">
      <c r="A218" s="66">
        <f t="shared" si="6"/>
        <v>43541</v>
      </c>
      <c r="B218" s="118">
        <f>VLOOKUP($A218+ROUND((COLUMN()-2)/24,5),АТС!$A$41:$F$784,3)+'Иные услуги '!$C$5+'РСТ РСО-А'!$J$6+'РСТ РСО-А'!$H$9</f>
        <v>3596.5390000000002</v>
      </c>
      <c r="C218" s="118">
        <f>VLOOKUP($A218+ROUND((COLUMN()-2)/24,5),АТС!$A$41:$F$784,3)+'Иные услуги '!$C$5+'РСТ РСО-А'!$J$6+'РСТ РСО-А'!$H$9</f>
        <v>3659.6390000000006</v>
      </c>
      <c r="D218" s="118">
        <f>VLOOKUP($A218+ROUND((COLUMN()-2)/24,5),АТС!$A$41:$F$784,3)+'Иные услуги '!$C$5+'РСТ РСО-А'!$J$6+'РСТ РСО-А'!$H$9</f>
        <v>3658.3090000000002</v>
      </c>
      <c r="E218" s="118">
        <f>VLOOKUP($A218+ROUND((COLUMN()-2)/24,5),АТС!$A$41:$F$784,3)+'Иные услуги '!$C$5+'РСТ РСО-А'!$J$6+'РСТ РСО-А'!$H$9</f>
        <v>3695.2390000000005</v>
      </c>
      <c r="F218" s="118">
        <f>VLOOKUP($A218+ROUND((COLUMN()-2)/24,5),АТС!$A$41:$F$784,3)+'Иные услуги '!$C$5+'РСТ РСО-А'!$J$6+'РСТ РСО-А'!$H$9</f>
        <v>3695.7890000000002</v>
      </c>
      <c r="G218" s="118">
        <f>VLOOKUP($A218+ROUND((COLUMN()-2)/24,5),АТС!$A$41:$F$784,3)+'Иные услуги '!$C$5+'РСТ РСО-А'!$J$6+'РСТ РСО-А'!$H$9</f>
        <v>3659.5590000000002</v>
      </c>
      <c r="H218" s="118">
        <f>VLOOKUP($A218+ROUND((COLUMN()-2)/24,5),АТС!$A$41:$F$784,3)+'Иные услуги '!$C$5+'РСТ РСО-А'!$J$6+'РСТ РСО-А'!$H$9</f>
        <v>3714.2790000000005</v>
      </c>
      <c r="I218" s="118">
        <f>VLOOKUP($A218+ROUND((COLUMN()-2)/24,5),АТС!$A$41:$F$784,3)+'Иные услуги '!$C$5+'РСТ РСО-А'!$J$6+'РСТ РСО-А'!$H$9</f>
        <v>3537.3590000000004</v>
      </c>
      <c r="J218" s="118">
        <f>VLOOKUP($A218+ROUND((COLUMN()-2)/24,5),АТС!$A$41:$F$784,3)+'Иные услуги '!$C$5+'РСТ РСО-А'!$J$6+'РСТ РСО-А'!$H$9</f>
        <v>3790.6790000000005</v>
      </c>
      <c r="K218" s="118">
        <f>VLOOKUP($A218+ROUND((COLUMN()-2)/24,5),АТС!$A$41:$F$784,3)+'Иные услуги '!$C$5+'РСТ РСО-А'!$J$6+'РСТ РСО-А'!$H$9</f>
        <v>3669.3290000000002</v>
      </c>
      <c r="L218" s="118">
        <f>VLOOKUP($A218+ROUND((COLUMN()-2)/24,5),АТС!$A$41:$F$784,3)+'Иные услуги '!$C$5+'РСТ РСО-А'!$J$6+'РСТ РСО-А'!$H$9</f>
        <v>3634.8690000000001</v>
      </c>
      <c r="M218" s="118">
        <f>VLOOKUP($A218+ROUND((COLUMN()-2)/24,5),АТС!$A$41:$F$784,3)+'Иные услуги '!$C$5+'РСТ РСО-А'!$J$6+'РСТ РСО-А'!$H$9</f>
        <v>3634.9290000000005</v>
      </c>
      <c r="N218" s="118">
        <f>VLOOKUP($A218+ROUND((COLUMN()-2)/24,5),АТС!$A$41:$F$784,3)+'Иные услуги '!$C$5+'РСТ РСО-А'!$J$6+'РСТ РСО-А'!$H$9</f>
        <v>3634.5890000000004</v>
      </c>
      <c r="O218" s="118">
        <f>VLOOKUP($A218+ROUND((COLUMN()-2)/24,5),АТС!$A$41:$F$784,3)+'Иные услуги '!$C$5+'РСТ РСО-А'!$J$6+'РСТ РСО-А'!$H$9</f>
        <v>3670.2290000000003</v>
      </c>
      <c r="P218" s="118">
        <f>VLOOKUP($A218+ROUND((COLUMN()-2)/24,5),АТС!$A$41:$F$784,3)+'Иные услуги '!$C$5+'РСТ РСО-А'!$J$6+'РСТ РСО-А'!$H$9</f>
        <v>3670.5990000000006</v>
      </c>
      <c r="Q218" s="118">
        <f>VLOOKUP($A218+ROUND((COLUMN()-2)/24,5),АТС!$A$41:$F$784,3)+'Иные услуги '!$C$5+'РСТ РСО-А'!$J$6+'РСТ РСО-А'!$H$9</f>
        <v>3707.6790000000005</v>
      </c>
      <c r="R218" s="118">
        <f>VLOOKUP($A218+ROUND((COLUMN()-2)/24,5),АТС!$A$41:$F$784,3)+'Иные услуги '!$C$5+'РСТ РСО-А'!$J$6+'РСТ РСО-А'!$H$9</f>
        <v>3670.8590000000004</v>
      </c>
      <c r="S218" s="118">
        <f>VLOOKUP($A218+ROUND((COLUMN()-2)/24,5),АТС!$A$41:$F$784,3)+'Иные услуги '!$C$5+'РСТ РСО-А'!$J$6+'РСТ РСО-А'!$H$9</f>
        <v>3637.4890000000005</v>
      </c>
      <c r="T218" s="118">
        <f>VLOOKUP($A218+ROUND((COLUMN()-2)/24,5),АТС!$A$41:$F$784,3)+'Иные услуги '!$C$5+'РСТ РСО-А'!$J$6+'РСТ РСО-А'!$H$9</f>
        <v>3597.6190000000001</v>
      </c>
      <c r="U218" s="118">
        <f>VLOOKUP($A218+ROUND((COLUMN()-2)/24,5),АТС!$A$41:$F$784,3)+'Иные услуги '!$C$5+'РСТ РСО-А'!$J$6+'РСТ РСО-А'!$H$9</f>
        <v>3570.0790000000002</v>
      </c>
      <c r="V218" s="118">
        <f>VLOOKUP($A218+ROUND((COLUMN()-2)/24,5),АТС!$A$41:$F$784,3)+'Иные услуги '!$C$5+'РСТ РСО-А'!$J$6+'РСТ РСО-А'!$H$9</f>
        <v>3611.5790000000002</v>
      </c>
      <c r="W218" s="118">
        <f>VLOOKUP($A218+ROUND((COLUMN()-2)/24,5),АТС!$A$41:$F$784,3)+'Иные услуги '!$C$5+'РСТ РСО-А'!$J$6+'РСТ РСО-А'!$H$9</f>
        <v>3696.6090000000004</v>
      </c>
      <c r="X218" s="118">
        <f>VLOOKUP($A218+ROUND((COLUMN()-2)/24,5),АТС!$A$41:$F$784,3)+'Иные услуги '!$C$5+'РСТ РСО-А'!$J$6+'РСТ РСО-А'!$H$9</f>
        <v>3425.9190000000003</v>
      </c>
      <c r="Y218" s="118">
        <f>VLOOKUP($A218+ROUND((COLUMN()-2)/24,5),АТС!$A$41:$F$784,3)+'Иные услуги '!$C$5+'РСТ РСО-А'!$J$6+'РСТ РСО-А'!$H$9</f>
        <v>3490.2490000000003</v>
      </c>
    </row>
    <row r="219" spans="1:25" x14ac:dyDescent="0.2">
      <c r="A219" s="66">
        <f t="shared" si="6"/>
        <v>43542</v>
      </c>
      <c r="B219" s="118">
        <f>VLOOKUP($A219+ROUND((COLUMN()-2)/24,5),АТС!$A$41:$F$784,3)+'Иные услуги '!$C$5+'РСТ РСО-А'!$J$6+'РСТ РСО-А'!$H$9</f>
        <v>3596.3890000000006</v>
      </c>
      <c r="C219" s="118">
        <f>VLOOKUP($A219+ROUND((COLUMN()-2)/24,5),АТС!$A$41:$F$784,3)+'Иные услуги '!$C$5+'РСТ РСО-А'!$J$6+'РСТ РСО-А'!$H$9</f>
        <v>3659.1190000000001</v>
      </c>
      <c r="D219" s="118">
        <f>VLOOKUP($A219+ROUND((COLUMN()-2)/24,5),АТС!$A$41:$F$784,3)+'Иные услуги '!$C$5+'РСТ РСО-А'!$J$6+'РСТ РСО-А'!$H$9</f>
        <v>3695.2490000000003</v>
      </c>
      <c r="E219" s="118">
        <f>VLOOKUP($A219+ROUND((COLUMN()-2)/24,5),АТС!$A$41:$F$784,3)+'Иные услуги '!$C$5+'РСТ РСО-А'!$J$6+'РСТ РСО-А'!$H$9</f>
        <v>3694.9590000000003</v>
      </c>
      <c r="F219" s="118">
        <f>VLOOKUP($A219+ROUND((COLUMN()-2)/24,5),АТС!$A$41:$F$784,3)+'Иные услуги '!$C$5+'РСТ РСО-А'!$J$6+'РСТ РСО-А'!$H$9</f>
        <v>3695.8790000000004</v>
      </c>
      <c r="G219" s="118">
        <f>VLOOKUP($A219+ROUND((COLUMN()-2)/24,5),АТС!$A$41:$F$784,3)+'Иные услуги '!$C$5+'РСТ РСО-А'!$J$6+'РСТ РСО-А'!$H$9</f>
        <v>3660.6890000000003</v>
      </c>
      <c r="H219" s="118">
        <f>VLOOKUP($A219+ROUND((COLUMN()-2)/24,5),АТС!$A$41:$F$784,3)+'Иные услуги '!$C$5+'РСТ РСО-А'!$J$6+'РСТ РСО-А'!$H$9</f>
        <v>3720.0990000000006</v>
      </c>
      <c r="I219" s="118">
        <f>VLOOKUP($A219+ROUND((COLUMN()-2)/24,5),АТС!$A$41:$F$784,3)+'Иные услуги '!$C$5+'РСТ РСО-А'!$J$6+'РСТ РСО-А'!$H$9</f>
        <v>3541.4190000000003</v>
      </c>
      <c r="J219" s="118">
        <f>VLOOKUP($A219+ROUND((COLUMN()-2)/24,5),АТС!$A$41:$F$784,3)+'Иные услуги '!$C$5+'РСТ РСО-А'!$J$6+'РСТ РСО-А'!$H$9</f>
        <v>3605.9190000000003</v>
      </c>
      <c r="K219" s="118">
        <f>VLOOKUP($A219+ROUND((COLUMN()-2)/24,5),АТС!$A$41:$F$784,3)+'Иные услуги '!$C$5+'РСТ РСО-А'!$J$6+'РСТ РСО-А'!$H$9</f>
        <v>3546.9590000000003</v>
      </c>
      <c r="L219" s="118">
        <f>VLOOKUP($A219+ROUND((COLUMN()-2)/24,5),АТС!$A$41:$F$784,3)+'Иные услуги '!$C$5+'РСТ РСО-А'!$J$6+'РСТ РСО-А'!$H$9</f>
        <v>3520.0390000000002</v>
      </c>
      <c r="M219" s="118">
        <f>VLOOKUP($A219+ROUND((COLUMN()-2)/24,5),АТС!$A$41:$F$784,3)+'Иные услуги '!$C$5+'РСТ РСО-А'!$J$6+'РСТ РСО-А'!$H$9</f>
        <v>3520.1290000000004</v>
      </c>
      <c r="N219" s="118">
        <f>VLOOKUP($A219+ROUND((COLUMN()-2)/24,5),АТС!$A$41:$F$784,3)+'Иные услуги '!$C$5+'РСТ РСО-А'!$J$6+'РСТ РСО-А'!$H$9</f>
        <v>3519.7390000000005</v>
      </c>
      <c r="O219" s="118">
        <f>VLOOKUP($A219+ROUND((COLUMN()-2)/24,5),АТС!$A$41:$F$784,3)+'Иные услуги '!$C$5+'РСТ РСО-А'!$J$6+'РСТ РСО-А'!$H$9</f>
        <v>3519.6490000000003</v>
      </c>
      <c r="P219" s="118">
        <f>VLOOKUP($A219+ROUND((COLUMN()-2)/24,5),АТС!$A$41:$F$784,3)+'Иные услуги '!$C$5+'РСТ РСО-А'!$J$6+'РСТ РСО-А'!$H$9</f>
        <v>3518.0290000000005</v>
      </c>
      <c r="Q219" s="118">
        <f>VLOOKUP($A219+ROUND((COLUMN()-2)/24,5),АТС!$A$41:$F$784,3)+'Иные услуги '!$C$5+'РСТ РСО-А'!$J$6+'РСТ РСО-А'!$H$9</f>
        <v>3518.4890000000005</v>
      </c>
      <c r="R219" s="118">
        <f>VLOOKUP($A219+ROUND((COLUMN()-2)/24,5),АТС!$A$41:$F$784,3)+'Иные услуги '!$C$5+'РСТ РСО-А'!$J$6+'РСТ РСО-А'!$H$9</f>
        <v>3543.8390000000004</v>
      </c>
      <c r="S219" s="118">
        <f>VLOOKUP($A219+ROUND((COLUMN()-2)/24,5),АТС!$A$41:$F$784,3)+'Иные услуги '!$C$5+'РСТ РСО-А'!$J$6+'РСТ РСО-А'!$H$9</f>
        <v>3519.7890000000002</v>
      </c>
      <c r="T219" s="118">
        <f>VLOOKUP($A219+ROUND((COLUMN()-2)/24,5),АТС!$A$41:$F$784,3)+'Иные услуги '!$C$5+'РСТ РСО-А'!$J$6+'РСТ РСО-А'!$H$9</f>
        <v>3596.7090000000003</v>
      </c>
      <c r="U219" s="118">
        <f>VLOOKUP($A219+ROUND((COLUMN()-2)/24,5),АТС!$A$41:$F$784,3)+'Иные услуги '!$C$5+'РСТ РСО-А'!$J$6+'РСТ РСО-А'!$H$9</f>
        <v>3580.1990000000005</v>
      </c>
      <c r="V219" s="118">
        <f>VLOOKUP($A219+ROUND((COLUMN()-2)/24,5),АТС!$A$41:$F$784,3)+'Иные услуги '!$C$5+'РСТ РСО-А'!$J$6+'РСТ РСО-А'!$H$9</f>
        <v>3616.3690000000001</v>
      </c>
      <c r="W219" s="118">
        <f>VLOOKUP($A219+ROUND((COLUMN()-2)/24,5),АТС!$A$41:$F$784,3)+'Иные услуги '!$C$5+'РСТ РСО-А'!$J$6+'РСТ РСО-А'!$H$9</f>
        <v>3703.7790000000005</v>
      </c>
      <c r="X219" s="118">
        <f>VLOOKUP($A219+ROUND((COLUMN()-2)/24,5),АТС!$A$41:$F$784,3)+'Иные услуги '!$C$5+'РСТ РСО-А'!$J$6+'РСТ РСО-А'!$H$9</f>
        <v>3428.7990000000004</v>
      </c>
      <c r="Y219" s="118">
        <f>VLOOKUP($A219+ROUND((COLUMN()-2)/24,5),АТС!$A$41:$F$784,3)+'Иные услуги '!$C$5+'РСТ РСО-А'!$J$6+'РСТ РСО-А'!$H$9</f>
        <v>3470.3590000000004</v>
      </c>
    </row>
    <row r="220" spans="1:25" x14ac:dyDescent="0.2">
      <c r="A220" s="66">
        <f t="shared" si="6"/>
        <v>43543</v>
      </c>
      <c r="B220" s="118">
        <f>VLOOKUP($A220+ROUND((COLUMN()-2)/24,5),АТС!$A$41:$F$784,3)+'Иные услуги '!$C$5+'РСТ РСО-А'!$J$6+'РСТ РСО-А'!$H$9</f>
        <v>3598.6590000000001</v>
      </c>
      <c r="C220" s="118">
        <f>VLOOKUP($A220+ROUND((COLUMN()-2)/24,5),АТС!$A$41:$F$784,3)+'Иные услуги '!$C$5+'РСТ РСО-А'!$J$6+'РСТ РСО-А'!$H$9</f>
        <v>3661.6890000000003</v>
      </c>
      <c r="D220" s="118">
        <f>VLOOKUP($A220+ROUND((COLUMN()-2)/24,5),АТС!$A$41:$F$784,3)+'Иные услуги '!$C$5+'РСТ РСО-А'!$J$6+'РСТ РСО-А'!$H$9</f>
        <v>3697.7690000000002</v>
      </c>
      <c r="E220" s="118">
        <f>VLOOKUP($A220+ROUND((COLUMN()-2)/24,5),АТС!$A$41:$F$784,3)+'Иные услуги '!$C$5+'РСТ РСО-А'!$J$6+'РСТ РСО-А'!$H$9</f>
        <v>3697.5290000000005</v>
      </c>
      <c r="F220" s="118">
        <f>VLOOKUP($A220+ROUND((COLUMN()-2)/24,5),АТС!$A$41:$F$784,3)+'Иные услуги '!$C$5+'РСТ РСО-А'!$J$6+'РСТ РСО-А'!$H$9</f>
        <v>3698.5590000000002</v>
      </c>
      <c r="G220" s="118">
        <f>VLOOKUP($A220+ROUND((COLUMN()-2)/24,5),АТС!$A$41:$F$784,3)+'Иные услуги '!$C$5+'РСТ РСО-А'!$J$6+'РСТ РСО-А'!$H$9</f>
        <v>3664.6390000000006</v>
      </c>
      <c r="H220" s="118">
        <f>VLOOKUP($A220+ROUND((COLUMN()-2)/24,5),АТС!$A$41:$F$784,3)+'Иные услуги '!$C$5+'РСТ РСО-А'!$J$6+'РСТ РСО-А'!$H$9</f>
        <v>3782.9490000000005</v>
      </c>
      <c r="I220" s="118">
        <f>VLOOKUP($A220+ROUND((COLUMN()-2)/24,5),АТС!$A$41:$F$784,3)+'Иные услуги '!$C$5+'РСТ РСО-А'!$J$6+'РСТ РСО-А'!$H$9</f>
        <v>3629.7490000000003</v>
      </c>
      <c r="J220" s="118">
        <f>VLOOKUP($A220+ROUND((COLUMN()-2)/24,5),АТС!$A$41:$F$784,3)+'Иные услуги '!$C$5+'РСТ РСО-А'!$J$6+'РСТ РСО-А'!$H$9</f>
        <v>3712.9690000000005</v>
      </c>
      <c r="K220" s="118">
        <f>VLOOKUP($A220+ROUND((COLUMN()-2)/24,5),АТС!$A$41:$F$784,3)+'Иные услуги '!$C$5+'РСТ РСО-А'!$J$6+'РСТ РСО-А'!$H$9</f>
        <v>3576.9590000000003</v>
      </c>
      <c r="L220" s="118">
        <f>VLOOKUP($A220+ROUND((COLUMN()-2)/24,5),АТС!$A$41:$F$784,3)+'Иные услуги '!$C$5+'РСТ РСО-А'!$J$6+'РСТ РСО-А'!$H$9</f>
        <v>3576.7490000000003</v>
      </c>
      <c r="M220" s="118">
        <f>VLOOKUP($A220+ROUND((COLUMN()-2)/24,5),АТС!$A$41:$F$784,3)+'Иные услуги '!$C$5+'РСТ РСО-А'!$J$6+'РСТ РСО-А'!$H$9</f>
        <v>3577.2990000000004</v>
      </c>
      <c r="N220" s="118">
        <f>VLOOKUP($A220+ROUND((COLUMN()-2)/24,5),АТС!$A$41:$F$784,3)+'Иные услуги '!$C$5+'РСТ РСО-А'!$J$6+'РСТ РСО-А'!$H$9</f>
        <v>3577.3290000000002</v>
      </c>
      <c r="O220" s="118">
        <f>VLOOKUP($A220+ROUND((COLUMN()-2)/24,5),АТС!$A$41:$F$784,3)+'Иные услуги '!$C$5+'РСТ РСО-А'!$J$6+'РСТ РСО-А'!$H$9</f>
        <v>3576.6890000000003</v>
      </c>
      <c r="P220" s="118">
        <f>VLOOKUP($A220+ROUND((COLUMN()-2)/24,5),АТС!$A$41:$F$784,3)+'Иные услуги '!$C$5+'РСТ РСО-А'!$J$6+'РСТ РСО-А'!$H$9</f>
        <v>3575.6090000000004</v>
      </c>
      <c r="Q220" s="118">
        <f>VLOOKUP($A220+ROUND((COLUMN()-2)/24,5),АТС!$A$41:$F$784,3)+'Иные услуги '!$C$5+'РСТ РСО-А'!$J$6+'РСТ РСО-А'!$H$9</f>
        <v>3575.3990000000003</v>
      </c>
      <c r="R220" s="118">
        <f>VLOOKUP($A220+ROUND((COLUMN()-2)/24,5),АТС!$A$41:$F$784,3)+'Иные услуги '!$C$5+'РСТ РСО-А'!$J$6+'РСТ РСО-А'!$H$9</f>
        <v>3543.6990000000005</v>
      </c>
      <c r="S220" s="118">
        <f>VLOOKUP($A220+ROUND((COLUMN()-2)/24,5),АТС!$A$41:$F$784,3)+'Иные услуги '!$C$5+'РСТ РСО-А'!$J$6+'РСТ РСО-А'!$H$9</f>
        <v>3519.3290000000002</v>
      </c>
      <c r="T220" s="118">
        <f>VLOOKUP($A220+ROUND((COLUMN()-2)/24,5),АТС!$A$41:$F$784,3)+'Иные услуги '!$C$5+'РСТ РСО-А'!$J$6+'РСТ РСО-А'!$H$9</f>
        <v>3597.4390000000003</v>
      </c>
      <c r="U220" s="118">
        <f>VLOOKUP($A220+ROUND((COLUMN()-2)/24,5),АТС!$A$41:$F$784,3)+'Иные услуги '!$C$5+'РСТ РСО-А'!$J$6+'РСТ РСО-А'!$H$9</f>
        <v>3581.0590000000002</v>
      </c>
      <c r="V220" s="118">
        <f>VLOOKUP($A220+ROUND((COLUMN()-2)/24,5),АТС!$A$41:$F$784,3)+'Иные услуги '!$C$5+'РСТ РСО-А'!$J$6+'РСТ РСО-А'!$H$9</f>
        <v>3617.5890000000004</v>
      </c>
      <c r="W220" s="118">
        <f>VLOOKUP($A220+ROUND((COLUMN()-2)/24,5),АТС!$A$41:$F$784,3)+'Иные услуги '!$C$5+'РСТ РСО-А'!$J$6+'РСТ РСО-А'!$H$9</f>
        <v>3704.7490000000003</v>
      </c>
      <c r="X220" s="118">
        <f>VLOOKUP($A220+ROUND((COLUMN()-2)/24,5),АТС!$A$41:$F$784,3)+'Иные услуги '!$C$5+'РСТ РСО-А'!$J$6+'РСТ РСО-А'!$H$9</f>
        <v>3429.9690000000005</v>
      </c>
      <c r="Y220" s="118">
        <f>VLOOKUP($A220+ROUND((COLUMN()-2)/24,5),АТС!$A$41:$F$784,3)+'Иные услуги '!$C$5+'РСТ РСО-А'!$J$6+'РСТ РСО-А'!$H$9</f>
        <v>3470.7490000000003</v>
      </c>
    </row>
    <row r="221" spans="1:25" x14ac:dyDescent="0.2">
      <c r="A221" s="66">
        <f t="shared" si="6"/>
        <v>43544</v>
      </c>
      <c r="B221" s="118">
        <f>VLOOKUP($A221+ROUND((COLUMN()-2)/24,5),АТС!$A$41:$F$784,3)+'Иные услуги '!$C$5+'РСТ РСО-А'!$J$6+'РСТ РСО-А'!$H$9</f>
        <v>3567.2190000000005</v>
      </c>
      <c r="C221" s="118">
        <f>VLOOKUP($A221+ROUND((COLUMN()-2)/24,5),АТС!$A$41:$F$784,3)+'Иные услуги '!$C$5+'РСТ РСО-А'!$J$6+'РСТ РСО-А'!$H$9</f>
        <v>3627.1690000000003</v>
      </c>
      <c r="D221" s="118">
        <f>VLOOKUP($A221+ROUND((COLUMN()-2)/24,5),АТС!$A$41:$F$784,3)+'Иные услуги '!$C$5+'РСТ РСО-А'!$J$6+'РСТ РСО-А'!$H$9</f>
        <v>3660.8390000000004</v>
      </c>
      <c r="E221" s="118">
        <f>VLOOKUP($A221+ROUND((COLUMN()-2)/24,5),АТС!$A$41:$F$784,3)+'Иные услуги '!$C$5+'РСТ РСО-А'!$J$6+'РСТ РСО-А'!$H$9</f>
        <v>3660.3190000000004</v>
      </c>
      <c r="F221" s="118">
        <f>VLOOKUP($A221+ROUND((COLUMN()-2)/24,5),АТС!$A$41:$F$784,3)+'Иные услуги '!$C$5+'РСТ РСО-А'!$J$6+'РСТ РСО-А'!$H$9</f>
        <v>3661.4690000000005</v>
      </c>
      <c r="G221" s="118">
        <f>VLOOKUP($A221+ROUND((COLUMN()-2)/24,5),АТС!$A$41:$F$784,3)+'Иные услуги '!$C$5+'РСТ РСО-А'!$J$6+'РСТ РСО-А'!$H$9</f>
        <v>3664.5090000000005</v>
      </c>
      <c r="H221" s="118">
        <f>VLOOKUP($A221+ROUND((COLUMN()-2)/24,5),АТС!$A$41:$F$784,3)+'Иные услуги '!$C$5+'РСТ РСО-А'!$J$6+'РСТ РСО-А'!$H$9</f>
        <v>3672.4990000000003</v>
      </c>
      <c r="I221" s="118">
        <f>VLOOKUP($A221+ROUND((COLUMN()-2)/24,5),АТС!$A$41:$F$784,3)+'Иные услуги '!$C$5+'РСТ РСО-А'!$J$6+'РСТ РСО-А'!$H$9</f>
        <v>3544.8590000000004</v>
      </c>
      <c r="J221" s="118">
        <f>VLOOKUP($A221+ROUND((COLUMN()-2)/24,5),АТС!$A$41:$F$784,3)+'Иные услуги '!$C$5+'РСТ РСО-А'!$J$6+'РСТ РСО-А'!$H$9</f>
        <v>3607.5490000000004</v>
      </c>
      <c r="K221" s="118">
        <f>VLOOKUP($A221+ROUND((COLUMN()-2)/24,5),АТС!$A$41:$F$784,3)+'Иные услуги '!$C$5+'РСТ РСО-А'!$J$6+'РСТ РСО-А'!$H$9</f>
        <v>3520.7590000000005</v>
      </c>
      <c r="L221" s="118">
        <f>VLOOKUP($A221+ROUND((COLUMN()-2)/24,5),АТС!$A$41:$F$784,3)+'Иные услуги '!$C$5+'РСТ РСО-А'!$J$6+'РСТ РСО-А'!$H$9</f>
        <v>3519.7290000000003</v>
      </c>
      <c r="M221" s="118">
        <f>VLOOKUP($A221+ROUND((COLUMN()-2)/24,5),АТС!$A$41:$F$784,3)+'Иные услуги '!$C$5+'РСТ РСО-А'!$J$6+'РСТ РСО-А'!$H$9</f>
        <v>3520.3590000000004</v>
      </c>
      <c r="N221" s="118">
        <f>VLOOKUP($A221+ROUND((COLUMN()-2)/24,5),АТС!$A$41:$F$784,3)+'Иные услуги '!$C$5+'РСТ РСО-А'!$J$6+'РСТ РСО-А'!$H$9</f>
        <v>3520.7590000000005</v>
      </c>
      <c r="O221" s="118">
        <f>VLOOKUP($A221+ROUND((COLUMN()-2)/24,5),АТС!$A$41:$F$784,3)+'Иные услуги '!$C$5+'РСТ РСО-А'!$J$6+'РСТ РСО-А'!$H$9</f>
        <v>3520.4390000000003</v>
      </c>
      <c r="P221" s="118">
        <f>VLOOKUP($A221+ROUND((COLUMN()-2)/24,5),АТС!$A$41:$F$784,3)+'Иные услуги '!$C$5+'РСТ РСО-А'!$J$6+'РСТ РСО-А'!$H$9</f>
        <v>3519.2490000000003</v>
      </c>
      <c r="Q221" s="118">
        <f>VLOOKUP($A221+ROUND((COLUMN()-2)/24,5),АТС!$A$41:$F$784,3)+'Иные услуги '!$C$5+'РСТ РСО-А'!$J$6+'РСТ РСО-А'!$H$9</f>
        <v>3519.1990000000005</v>
      </c>
      <c r="R221" s="118">
        <f>VLOOKUP($A221+ROUND((COLUMN()-2)/24,5),АТС!$A$41:$F$784,3)+'Иные услуги '!$C$5+'РСТ РСО-А'!$J$6+'РСТ РСО-А'!$H$9</f>
        <v>3516.4690000000005</v>
      </c>
      <c r="S221" s="118">
        <f>VLOOKUP($A221+ROUND((COLUMN()-2)/24,5),АТС!$A$41:$F$784,3)+'Иные услуги '!$C$5+'РСТ РСО-А'!$J$6+'РСТ РСО-А'!$H$9</f>
        <v>3518.3790000000004</v>
      </c>
      <c r="T221" s="118">
        <f>VLOOKUP($A221+ROUND((COLUMN()-2)/24,5),АТС!$A$41:$F$784,3)+'Иные услуги '!$C$5+'РСТ РСО-А'!$J$6+'РСТ РСО-А'!$H$9</f>
        <v>3598.1190000000001</v>
      </c>
      <c r="U221" s="118">
        <f>VLOOKUP($A221+ROUND((COLUMN()-2)/24,5),АТС!$A$41:$F$784,3)+'Иные услуги '!$C$5+'РСТ РСО-А'!$J$6+'РСТ РСО-А'!$H$9</f>
        <v>3573.6090000000004</v>
      </c>
      <c r="V221" s="118">
        <f>VLOOKUP($A221+ROUND((COLUMN()-2)/24,5),АТС!$A$41:$F$784,3)+'Иные услуги '!$C$5+'РСТ РСО-А'!$J$6+'РСТ РСО-А'!$H$9</f>
        <v>3616.8690000000001</v>
      </c>
      <c r="W221" s="118">
        <f>VLOOKUP($A221+ROUND((COLUMN()-2)/24,5),АТС!$A$41:$F$784,3)+'Иные услуги '!$C$5+'РСТ РСО-А'!$J$6+'РСТ РСО-А'!$H$9</f>
        <v>3705.2590000000005</v>
      </c>
      <c r="X221" s="118">
        <f>VLOOKUP($A221+ROUND((COLUMN()-2)/24,5),АТС!$A$41:$F$784,3)+'Иные услуги '!$C$5+'РСТ РСО-А'!$J$6+'РСТ РСО-А'!$H$9</f>
        <v>3429.5190000000002</v>
      </c>
      <c r="Y221" s="118">
        <f>VLOOKUP($A221+ROUND((COLUMN()-2)/24,5),АТС!$A$41:$F$784,3)+'Иные услуги '!$C$5+'РСТ РСО-А'!$J$6+'РСТ РСО-А'!$H$9</f>
        <v>3469.8490000000006</v>
      </c>
    </row>
    <row r="222" spans="1:25" x14ac:dyDescent="0.2">
      <c r="A222" s="66">
        <f t="shared" si="6"/>
        <v>43545</v>
      </c>
      <c r="B222" s="118">
        <f>VLOOKUP($A222+ROUND((COLUMN()-2)/24,5),АТС!$A$41:$F$784,3)+'Иные услуги '!$C$5+'РСТ РСО-А'!$J$6+'РСТ РСО-А'!$H$9</f>
        <v>3570.9890000000005</v>
      </c>
      <c r="C222" s="118">
        <f>VLOOKUP($A222+ROUND((COLUMN()-2)/24,5),АТС!$A$41:$F$784,3)+'Иные услуги '!$C$5+'РСТ РСО-А'!$J$6+'РСТ РСО-А'!$H$9</f>
        <v>3627.8090000000002</v>
      </c>
      <c r="D222" s="118">
        <f>VLOOKUP($A222+ROUND((COLUMN()-2)/24,5),АТС!$A$41:$F$784,3)+'Иные услуги '!$C$5+'РСТ РСО-А'!$J$6+'РСТ РСО-А'!$H$9</f>
        <v>3661.5190000000002</v>
      </c>
      <c r="E222" s="118">
        <f>VLOOKUP($A222+ROUND((COLUMN()-2)/24,5),АТС!$A$41:$F$784,3)+'Иные услуги '!$C$5+'РСТ РСО-А'!$J$6+'РСТ РСО-А'!$H$9</f>
        <v>3660.9290000000005</v>
      </c>
      <c r="F222" s="118">
        <f>VLOOKUP($A222+ROUND((COLUMN()-2)/24,5),АТС!$A$41:$F$784,3)+'Иные услуги '!$C$5+'РСТ РСО-А'!$J$6+'РСТ РСО-А'!$H$9</f>
        <v>3661.9690000000005</v>
      </c>
      <c r="G222" s="118">
        <f>VLOOKUP($A222+ROUND((COLUMN()-2)/24,5),АТС!$A$41:$F$784,3)+'Иные услуги '!$C$5+'РСТ РСО-А'!$J$6+'РСТ РСО-А'!$H$9</f>
        <v>3666.6890000000003</v>
      </c>
      <c r="H222" s="118">
        <f>VLOOKUP($A222+ROUND((COLUMN()-2)/24,5),АТС!$A$41:$F$784,3)+'Иные услуги '!$C$5+'РСТ РСО-А'!$J$6+'РСТ РСО-А'!$H$9</f>
        <v>3676.9290000000005</v>
      </c>
      <c r="I222" s="118">
        <f>VLOOKUP($A222+ROUND((COLUMN()-2)/24,5),АТС!$A$41:$F$784,3)+'Иные услуги '!$C$5+'РСТ РСО-А'!$J$6+'РСТ РСО-А'!$H$9</f>
        <v>3547.2290000000003</v>
      </c>
      <c r="J222" s="118">
        <f>VLOOKUP($A222+ROUND((COLUMN()-2)/24,5),АТС!$A$41:$F$784,3)+'Иные услуги '!$C$5+'РСТ РСО-А'!$J$6+'РСТ РСО-А'!$H$9</f>
        <v>3606.1490000000003</v>
      </c>
      <c r="K222" s="118">
        <f>VLOOKUP($A222+ROUND((COLUMN()-2)/24,5),АТС!$A$41:$F$784,3)+'Иные услуги '!$C$5+'РСТ РСО-А'!$J$6+'РСТ РСО-А'!$H$9</f>
        <v>3519.7490000000003</v>
      </c>
      <c r="L222" s="118">
        <f>VLOOKUP($A222+ROUND((COLUMN()-2)/24,5),АТС!$A$41:$F$784,3)+'Иные услуги '!$C$5+'РСТ РСО-А'!$J$6+'РСТ РСО-А'!$H$9</f>
        <v>3519.8390000000004</v>
      </c>
      <c r="M222" s="118">
        <f>VLOOKUP($A222+ROUND((COLUMN()-2)/24,5),АТС!$A$41:$F$784,3)+'Иные услуги '!$C$5+'РСТ РСО-А'!$J$6+'РСТ РСО-А'!$H$9</f>
        <v>3519.9890000000005</v>
      </c>
      <c r="N222" s="118">
        <f>VLOOKUP($A222+ROUND((COLUMN()-2)/24,5),АТС!$A$41:$F$784,3)+'Иные услуги '!$C$5+'РСТ РСО-А'!$J$6+'РСТ РСО-А'!$H$9</f>
        <v>3519.8890000000006</v>
      </c>
      <c r="O222" s="118">
        <f>VLOOKUP($A222+ROUND((COLUMN()-2)/24,5),АТС!$A$41:$F$784,3)+'Иные услуги '!$C$5+'РСТ РСО-А'!$J$6+'РСТ РСО-А'!$H$9</f>
        <v>3519.6790000000005</v>
      </c>
      <c r="P222" s="118">
        <f>VLOOKUP($A222+ROUND((COLUMN()-2)/24,5),АТС!$A$41:$F$784,3)+'Иные услуги '!$C$5+'РСТ РСО-А'!$J$6+'РСТ РСО-А'!$H$9</f>
        <v>3518.7590000000005</v>
      </c>
      <c r="Q222" s="118">
        <f>VLOOKUP($A222+ROUND((COLUMN()-2)/24,5),АТС!$A$41:$F$784,3)+'Иные услуги '!$C$5+'РСТ РСО-А'!$J$6+'РСТ РСО-А'!$H$9</f>
        <v>3518.6390000000006</v>
      </c>
      <c r="R222" s="118">
        <f>VLOOKUP($A222+ROUND((COLUMN()-2)/24,5),АТС!$A$41:$F$784,3)+'Иные услуги '!$C$5+'РСТ РСО-А'!$J$6+'РСТ РСО-А'!$H$9</f>
        <v>3518.1290000000004</v>
      </c>
      <c r="S222" s="118">
        <f>VLOOKUP($A222+ROUND((COLUMN()-2)/24,5),АТС!$A$41:$F$784,3)+'Иные услуги '!$C$5+'РСТ РСО-А'!$J$6+'РСТ РСО-А'!$H$9</f>
        <v>3519.1290000000004</v>
      </c>
      <c r="T222" s="118">
        <f>VLOOKUP($A222+ROUND((COLUMN()-2)/24,5),АТС!$A$41:$F$784,3)+'Иные услуги '!$C$5+'РСТ РСО-А'!$J$6+'РСТ РСО-А'!$H$9</f>
        <v>3598.9990000000003</v>
      </c>
      <c r="U222" s="118">
        <f>VLOOKUP($A222+ROUND((COLUMN()-2)/24,5),АТС!$A$41:$F$784,3)+'Иные услуги '!$C$5+'РСТ РСО-А'!$J$6+'РСТ РСО-А'!$H$9</f>
        <v>3573.0890000000004</v>
      </c>
      <c r="V222" s="118">
        <f>VLOOKUP($A222+ROUND((COLUMN()-2)/24,5),АТС!$A$41:$F$784,3)+'Иные услуги '!$C$5+'РСТ РСО-А'!$J$6+'РСТ РСО-А'!$H$9</f>
        <v>3617.4590000000003</v>
      </c>
      <c r="W222" s="118">
        <f>VLOOKUP($A222+ROUND((COLUMN()-2)/24,5),АТС!$A$41:$F$784,3)+'Иные услуги '!$C$5+'РСТ РСО-А'!$J$6+'РСТ РСО-А'!$H$9</f>
        <v>3702.4790000000003</v>
      </c>
      <c r="X222" s="118">
        <f>VLOOKUP($A222+ROUND((COLUMN()-2)/24,5),АТС!$A$41:$F$784,3)+'Иные услуги '!$C$5+'РСТ РСО-А'!$J$6+'РСТ РСО-А'!$H$9</f>
        <v>3429.9390000000003</v>
      </c>
      <c r="Y222" s="118">
        <f>VLOOKUP($A222+ROUND((COLUMN()-2)/24,5),АТС!$A$41:$F$784,3)+'Иные услуги '!$C$5+'РСТ РСО-А'!$J$6+'РСТ РСО-А'!$H$9</f>
        <v>3469.8590000000004</v>
      </c>
    </row>
    <row r="223" spans="1:25" x14ac:dyDescent="0.2">
      <c r="A223" s="66">
        <f t="shared" si="6"/>
        <v>43546</v>
      </c>
      <c r="B223" s="118">
        <f>VLOOKUP($A223+ROUND((COLUMN()-2)/24,5),АТС!$A$41:$F$784,3)+'Иные услуги '!$C$5+'РСТ РСО-А'!$J$6+'РСТ РСО-А'!$H$9</f>
        <v>3567.0690000000004</v>
      </c>
      <c r="C223" s="118">
        <f>VLOOKUP($A223+ROUND((COLUMN()-2)/24,5),АТС!$A$41:$F$784,3)+'Иные услуги '!$C$5+'РСТ РСО-А'!$J$6+'РСТ РСО-А'!$H$9</f>
        <v>3627.1790000000005</v>
      </c>
      <c r="D223" s="118">
        <f>VLOOKUP($A223+ROUND((COLUMN()-2)/24,5),АТС!$A$41:$F$784,3)+'Иные услуги '!$C$5+'РСТ РСО-А'!$J$6+'РСТ РСО-А'!$H$9</f>
        <v>3660.6190000000001</v>
      </c>
      <c r="E223" s="118">
        <f>VLOOKUP($A223+ROUND((COLUMN()-2)/24,5),АТС!$A$41:$F$784,3)+'Иные услуги '!$C$5+'РСТ РСО-А'!$J$6+'РСТ РСО-А'!$H$9</f>
        <v>3660.2090000000003</v>
      </c>
      <c r="F223" s="118">
        <f>VLOOKUP($A223+ROUND((COLUMN()-2)/24,5),АТС!$A$41:$F$784,3)+'Иные услуги '!$C$5+'РСТ РСО-А'!$J$6+'РСТ РСО-А'!$H$9</f>
        <v>3661.6090000000004</v>
      </c>
      <c r="G223" s="118">
        <f>VLOOKUP($A223+ROUND((COLUMN()-2)/24,5),АТС!$A$41:$F$784,3)+'Иные услуги '!$C$5+'РСТ РСО-А'!$J$6+'РСТ РСО-А'!$H$9</f>
        <v>3664.9590000000003</v>
      </c>
      <c r="H223" s="118">
        <f>VLOOKUP($A223+ROUND((COLUMN()-2)/24,5),АТС!$A$41:$F$784,3)+'Иные услуги '!$C$5+'РСТ РСО-А'!$J$6+'РСТ РСО-А'!$H$9</f>
        <v>3674.6090000000004</v>
      </c>
      <c r="I223" s="118">
        <f>VLOOKUP($A223+ROUND((COLUMN()-2)/24,5),АТС!$A$41:$F$784,3)+'Иные услуги '!$C$5+'РСТ РСО-А'!$J$6+'РСТ РСО-А'!$H$9</f>
        <v>3547.2790000000005</v>
      </c>
      <c r="J223" s="118">
        <f>VLOOKUP($A223+ROUND((COLUMN()-2)/24,5),АТС!$A$41:$F$784,3)+'Иные услуги '!$C$5+'РСТ РСО-А'!$J$6+'РСТ РСО-А'!$H$9</f>
        <v>3606.7090000000003</v>
      </c>
      <c r="K223" s="118">
        <f>VLOOKUP($A223+ROUND((COLUMN()-2)/24,5),АТС!$A$41:$F$784,3)+'Иные услуги '!$C$5+'РСТ РСО-А'!$J$6+'РСТ РСО-А'!$H$9</f>
        <v>3494.8190000000004</v>
      </c>
      <c r="L223" s="118">
        <f>VLOOKUP($A223+ROUND((COLUMN()-2)/24,5),АТС!$A$41:$F$784,3)+'Иные услуги '!$C$5+'РСТ РСО-А'!$J$6+'РСТ РСО-А'!$H$9</f>
        <v>3495.1390000000006</v>
      </c>
      <c r="M223" s="118">
        <f>VLOOKUP($A223+ROUND((COLUMN()-2)/24,5),АТС!$A$41:$F$784,3)+'Иные услуги '!$C$5+'РСТ РСО-А'!$J$6+'РСТ РСО-А'!$H$9</f>
        <v>3521.2290000000003</v>
      </c>
      <c r="N223" s="118">
        <f>VLOOKUP($A223+ROUND((COLUMN()-2)/24,5),АТС!$A$41:$F$784,3)+'Иные услуги '!$C$5+'РСТ РСО-А'!$J$6+'РСТ РСО-А'!$H$9</f>
        <v>3521.2390000000005</v>
      </c>
      <c r="O223" s="118">
        <f>VLOOKUP($A223+ROUND((COLUMN()-2)/24,5),АТС!$A$41:$F$784,3)+'Иные услуги '!$C$5+'РСТ РСО-А'!$J$6+'РСТ РСО-А'!$H$9</f>
        <v>3521.1790000000005</v>
      </c>
      <c r="P223" s="118">
        <f>VLOOKUP($A223+ROUND((COLUMN()-2)/24,5),АТС!$A$41:$F$784,3)+'Иные услуги '!$C$5+'РСТ РСО-А'!$J$6+'РСТ РСО-А'!$H$9</f>
        <v>3521.2490000000003</v>
      </c>
      <c r="Q223" s="118">
        <f>VLOOKUP($A223+ROUND((COLUMN()-2)/24,5),АТС!$A$41:$F$784,3)+'Иные услуги '!$C$5+'РСТ РСО-А'!$J$6+'РСТ РСО-А'!$H$9</f>
        <v>3520.7590000000005</v>
      </c>
      <c r="R223" s="118">
        <f>VLOOKUP($A223+ROUND((COLUMN()-2)/24,5),АТС!$A$41:$F$784,3)+'Иные услуги '!$C$5+'РСТ РСО-А'!$J$6+'РСТ РСО-А'!$H$9</f>
        <v>3522.5090000000005</v>
      </c>
      <c r="S223" s="118">
        <f>VLOOKUP($A223+ROUND((COLUMN()-2)/24,5),АТС!$A$41:$F$784,3)+'Иные услуги '!$C$5+'РСТ РСО-А'!$J$6+'РСТ РСО-А'!$H$9</f>
        <v>3519.8490000000006</v>
      </c>
      <c r="T223" s="118">
        <f>VLOOKUP($A223+ROUND((COLUMN()-2)/24,5),АТС!$A$41:$F$784,3)+'Иные услуги '!$C$5+'РСТ РСО-А'!$J$6+'РСТ РСО-А'!$H$9</f>
        <v>3598.3790000000004</v>
      </c>
      <c r="U223" s="118">
        <f>VLOOKUP($A223+ROUND((COLUMN()-2)/24,5),АТС!$A$41:$F$784,3)+'Иные услуги '!$C$5+'РСТ РСО-А'!$J$6+'РСТ РСО-А'!$H$9</f>
        <v>3566.7290000000003</v>
      </c>
      <c r="V223" s="118">
        <f>VLOOKUP($A223+ROUND((COLUMN()-2)/24,5),АТС!$A$41:$F$784,3)+'Иные услуги '!$C$5+'РСТ РСО-А'!$J$6+'РСТ РСО-А'!$H$9</f>
        <v>3611.5890000000004</v>
      </c>
      <c r="W223" s="118">
        <f>VLOOKUP($A223+ROUND((COLUMN()-2)/24,5),АТС!$A$41:$F$784,3)+'Иные услуги '!$C$5+'РСТ РСО-А'!$J$6+'РСТ РСО-А'!$H$9</f>
        <v>3696.2890000000002</v>
      </c>
      <c r="X223" s="118">
        <f>VLOOKUP($A223+ROUND((COLUMN()-2)/24,5),АТС!$A$41:$F$784,3)+'Иные услуги '!$C$5+'РСТ РСО-А'!$J$6+'РСТ РСО-А'!$H$9</f>
        <v>3426.7990000000004</v>
      </c>
      <c r="Y223" s="118">
        <f>VLOOKUP($A223+ROUND((COLUMN()-2)/24,5),АТС!$A$41:$F$784,3)+'Иные услуги '!$C$5+'РСТ РСО-А'!$J$6+'РСТ РСО-А'!$H$9</f>
        <v>3466.7090000000003</v>
      </c>
    </row>
    <row r="224" spans="1:25" x14ac:dyDescent="0.2">
      <c r="A224" s="66">
        <f t="shared" si="6"/>
        <v>43547</v>
      </c>
      <c r="B224" s="118">
        <f>VLOOKUP($A224+ROUND((COLUMN()-2)/24,5),АТС!$A$41:$F$784,3)+'Иные услуги '!$C$5+'РСТ РСО-А'!$J$6+'РСТ РСО-А'!$H$9</f>
        <v>3567.3690000000001</v>
      </c>
      <c r="C224" s="118">
        <f>VLOOKUP($A224+ROUND((COLUMN()-2)/24,5),АТС!$A$41:$F$784,3)+'Иные услуги '!$C$5+'РСТ РСО-А'!$J$6+'РСТ РСО-А'!$H$9</f>
        <v>3627.1090000000004</v>
      </c>
      <c r="D224" s="118">
        <f>VLOOKUP($A224+ROUND((COLUMN()-2)/24,5),АТС!$A$41:$F$784,3)+'Иные услуги '!$C$5+'РСТ РСО-А'!$J$6+'РСТ РСО-А'!$H$9</f>
        <v>3660.3390000000004</v>
      </c>
      <c r="E224" s="118">
        <f>VLOOKUP($A224+ROUND((COLUMN()-2)/24,5),АТС!$A$41:$F$784,3)+'Иные услуги '!$C$5+'РСТ РСО-А'!$J$6+'РСТ РСО-А'!$H$9</f>
        <v>3659.7490000000003</v>
      </c>
      <c r="F224" s="118">
        <f>VLOOKUP($A224+ROUND((COLUMN()-2)/24,5),АТС!$A$41:$F$784,3)+'Иные услуги '!$C$5+'РСТ РСО-А'!$J$6+'РСТ РСО-А'!$H$9</f>
        <v>3660.4390000000003</v>
      </c>
      <c r="G224" s="118">
        <f>VLOOKUP($A224+ROUND((COLUMN()-2)/24,5),АТС!$A$41:$F$784,3)+'Иные услуги '!$C$5+'РСТ РСО-А'!$J$6+'РСТ РСО-А'!$H$9</f>
        <v>3662.5490000000004</v>
      </c>
      <c r="H224" s="118">
        <f>VLOOKUP($A224+ROUND((COLUMN()-2)/24,5),АТС!$A$41:$F$784,3)+'Иные услуги '!$C$5+'РСТ РСО-А'!$J$6+'РСТ РСО-А'!$H$9</f>
        <v>3718.8190000000004</v>
      </c>
      <c r="I224" s="118">
        <f>VLOOKUP($A224+ROUND((COLUMN()-2)/24,5),АТС!$A$41:$F$784,3)+'Иные услуги '!$C$5+'РСТ РСО-А'!$J$6+'РСТ РСО-А'!$H$9</f>
        <v>3624.7690000000002</v>
      </c>
      <c r="J224" s="118">
        <f>VLOOKUP($A224+ROUND((COLUMN()-2)/24,5),АТС!$A$41:$F$784,3)+'Иные услуги '!$C$5+'РСТ РСО-А'!$J$6+'РСТ РСО-А'!$H$9</f>
        <v>3650.8190000000004</v>
      </c>
      <c r="K224" s="118">
        <f>VLOOKUP($A224+ROUND((COLUMN()-2)/24,5),АТС!$A$41:$F$784,3)+'Иные услуги '!$C$5+'РСТ РСО-А'!$J$6+'РСТ РСО-А'!$H$9</f>
        <v>3573.5690000000004</v>
      </c>
      <c r="L224" s="118">
        <f>VLOOKUP($A224+ROUND((COLUMN()-2)/24,5),АТС!$A$41:$F$784,3)+'Иные услуги '!$C$5+'РСТ РСО-А'!$J$6+'РСТ РСО-А'!$H$9</f>
        <v>3573.3390000000004</v>
      </c>
      <c r="M224" s="118">
        <f>VLOOKUP($A224+ROUND((COLUMN()-2)/24,5),АТС!$A$41:$F$784,3)+'Иные услуги '!$C$5+'РСТ РСО-А'!$J$6+'РСТ РСО-А'!$H$9</f>
        <v>3573.4190000000003</v>
      </c>
      <c r="N224" s="118">
        <f>VLOOKUP($A224+ROUND((COLUMN()-2)/24,5),АТС!$A$41:$F$784,3)+'Иные услуги '!$C$5+'РСТ РСО-А'!$J$6+'РСТ РСО-А'!$H$9</f>
        <v>3573.1390000000006</v>
      </c>
      <c r="O224" s="118">
        <f>VLOOKUP($A224+ROUND((COLUMN()-2)/24,5),АТС!$A$41:$F$784,3)+'Иные услуги '!$C$5+'РСТ РСО-А'!$J$6+'РСТ РСО-А'!$H$9</f>
        <v>3572.8690000000001</v>
      </c>
      <c r="P224" s="118">
        <f>VLOOKUP($A224+ROUND((COLUMN()-2)/24,5),АТС!$A$41:$F$784,3)+'Иные услуги '!$C$5+'РСТ РСО-А'!$J$6+'РСТ РСО-А'!$H$9</f>
        <v>3572.7590000000005</v>
      </c>
      <c r="Q224" s="118">
        <f>VLOOKUP($A224+ROUND((COLUMN()-2)/24,5),АТС!$A$41:$F$784,3)+'Иные услуги '!$C$5+'РСТ РСО-А'!$J$6+'РСТ РСО-А'!$H$9</f>
        <v>3571.9290000000005</v>
      </c>
      <c r="R224" s="118">
        <f>VLOOKUP($A224+ROUND((COLUMN()-2)/24,5),АТС!$A$41:$F$784,3)+'Иные услуги '!$C$5+'РСТ РСО-А'!$J$6+'РСТ РСО-А'!$H$9</f>
        <v>3574.1190000000001</v>
      </c>
      <c r="S224" s="118">
        <f>VLOOKUP($A224+ROUND((COLUMN()-2)/24,5),АТС!$A$41:$F$784,3)+'Иные услуги '!$C$5+'РСТ РСО-А'!$J$6+'РСТ РСО-А'!$H$9</f>
        <v>3574.9790000000003</v>
      </c>
      <c r="T224" s="118">
        <f>VLOOKUP($A224+ROUND((COLUMN()-2)/24,5),АТС!$A$41:$F$784,3)+'Иные услуги '!$C$5+'РСТ РСО-А'!$J$6+'РСТ РСО-А'!$H$9</f>
        <v>3636.9590000000003</v>
      </c>
      <c r="U224" s="118">
        <f>VLOOKUP($A224+ROUND((COLUMN()-2)/24,5),АТС!$A$41:$F$784,3)+'Иные услуги '!$C$5+'РСТ РСО-А'!$J$6+'РСТ РСО-А'!$H$9</f>
        <v>3604.9590000000003</v>
      </c>
      <c r="V224" s="118">
        <f>VLOOKUP($A224+ROUND((COLUMN()-2)/24,5),АТС!$A$41:$F$784,3)+'Иные услуги '!$C$5+'РСТ РСО-А'!$J$6+'РСТ РСО-А'!$H$9</f>
        <v>3609.5090000000005</v>
      </c>
      <c r="W224" s="118">
        <f>VLOOKUP($A224+ROUND((COLUMN()-2)/24,5),АТС!$A$41:$F$784,3)+'Иные услуги '!$C$5+'РСТ РСО-А'!$J$6+'РСТ РСО-А'!$H$9</f>
        <v>3695.2190000000005</v>
      </c>
      <c r="X224" s="118">
        <f>VLOOKUP($A224+ROUND((COLUMN()-2)/24,5),АТС!$A$41:$F$784,3)+'Иные услуги '!$C$5+'РСТ РСО-А'!$J$6+'РСТ РСО-А'!$H$9</f>
        <v>3427.0290000000005</v>
      </c>
      <c r="Y224" s="118">
        <f>VLOOKUP($A224+ROUND((COLUMN()-2)/24,5),АТС!$A$41:$F$784,3)+'Иные услуги '!$C$5+'РСТ РСО-А'!$J$6+'РСТ РСО-А'!$H$9</f>
        <v>3481.3690000000001</v>
      </c>
    </row>
    <row r="225" spans="1:27" x14ac:dyDescent="0.2">
      <c r="A225" s="66">
        <f t="shared" si="6"/>
        <v>43548</v>
      </c>
      <c r="B225" s="118">
        <f>VLOOKUP($A225+ROUND((COLUMN()-2)/24,5),АТС!$A$41:$F$784,3)+'Иные услуги '!$C$5+'РСТ РСО-А'!$J$6+'РСТ РСО-А'!$H$9</f>
        <v>3565.6790000000005</v>
      </c>
      <c r="C225" s="118">
        <f>VLOOKUP($A225+ROUND((COLUMN()-2)/24,5),АТС!$A$41:$F$784,3)+'Иные услуги '!$C$5+'РСТ РСО-А'!$J$6+'РСТ РСО-А'!$H$9</f>
        <v>3625.8590000000004</v>
      </c>
      <c r="D225" s="118">
        <f>VLOOKUP($A225+ROUND((COLUMN()-2)/24,5),АТС!$A$41:$F$784,3)+'Иные услуги '!$C$5+'РСТ РСО-А'!$J$6+'РСТ РСО-А'!$H$9</f>
        <v>3659.5090000000005</v>
      </c>
      <c r="E225" s="118">
        <f>VLOOKUP($A225+ROUND((COLUMN()-2)/24,5),АТС!$A$41:$F$784,3)+'Иные услуги '!$C$5+'РСТ РСО-А'!$J$6+'РСТ РСО-А'!$H$9</f>
        <v>3659.0390000000002</v>
      </c>
      <c r="F225" s="118">
        <f>VLOOKUP($A225+ROUND((COLUMN()-2)/24,5),АТС!$A$41:$F$784,3)+'Иные услуги '!$C$5+'РСТ РСО-А'!$J$6+'РСТ РСО-А'!$H$9</f>
        <v>3659.6190000000001</v>
      </c>
      <c r="G225" s="118">
        <f>VLOOKUP($A225+ROUND((COLUMN()-2)/24,5),АТС!$A$41:$F$784,3)+'Иные услуги '!$C$5+'РСТ РСО-А'!$J$6+'РСТ РСО-А'!$H$9</f>
        <v>3660.4390000000003</v>
      </c>
      <c r="H225" s="118">
        <f>VLOOKUP($A225+ROUND((COLUMN()-2)/24,5),АТС!$A$41:$F$784,3)+'Иные услуги '!$C$5+'РСТ РСО-А'!$J$6+'РСТ РСО-А'!$H$9</f>
        <v>3715.6590000000001</v>
      </c>
      <c r="I225" s="118">
        <f>VLOOKUP($A225+ROUND((COLUMN()-2)/24,5),АТС!$A$41:$F$784,3)+'Иные услуги '!$C$5+'РСТ РСО-А'!$J$6+'РСТ РСО-А'!$H$9</f>
        <v>3620.1290000000004</v>
      </c>
      <c r="J225" s="118">
        <f>VLOOKUP($A225+ROUND((COLUMN()-2)/24,5),АТС!$A$41:$F$784,3)+'Иные услуги '!$C$5+'РСТ РСО-А'!$J$6+'РСТ РСО-А'!$H$9</f>
        <v>3650.0390000000002</v>
      </c>
      <c r="K225" s="118">
        <f>VLOOKUP($A225+ROUND((COLUMN()-2)/24,5),АТС!$A$41:$F$784,3)+'Иные услуги '!$C$5+'РСТ РСО-А'!$J$6+'РСТ РСО-А'!$H$9</f>
        <v>3575.1690000000003</v>
      </c>
      <c r="L225" s="118">
        <f>VLOOKUP($A225+ROUND((COLUMN()-2)/24,5),АТС!$A$41:$F$784,3)+'Иные услуги '!$C$5+'РСТ РСО-А'!$J$6+'РСТ РСО-А'!$H$9</f>
        <v>3575.2890000000002</v>
      </c>
      <c r="M225" s="118">
        <f>VLOOKUP($A225+ROUND((COLUMN()-2)/24,5),АТС!$A$41:$F$784,3)+'Иные услуги '!$C$5+'РСТ РСО-А'!$J$6+'РСТ РСО-А'!$H$9</f>
        <v>3638.9990000000003</v>
      </c>
      <c r="N225" s="118">
        <f>VLOOKUP($A225+ROUND((COLUMN()-2)/24,5),АТС!$A$41:$F$784,3)+'Иные услуги '!$C$5+'РСТ РСО-А'!$J$6+'РСТ РСО-А'!$H$9</f>
        <v>3638.8690000000001</v>
      </c>
      <c r="O225" s="118">
        <f>VLOOKUP($A225+ROUND((COLUMN()-2)/24,5),АТС!$A$41:$F$784,3)+'Иные услуги '!$C$5+'РСТ РСО-А'!$J$6+'РСТ РСО-А'!$H$9</f>
        <v>3638.9690000000005</v>
      </c>
      <c r="P225" s="118">
        <f>VLOOKUP($A225+ROUND((COLUMN()-2)/24,5),АТС!$A$41:$F$784,3)+'Иные услуги '!$C$5+'РСТ РСО-А'!$J$6+'РСТ РСО-А'!$H$9</f>
        <v>3638.9990000000003</v>
      </c>
      <c r="Q225" s="118">
        <f>VLOOKUP($A225+ROUND((COLUMN()-2)/24,5),АТС!$A$41:$F$784,3)+'Иные услуги '!$C$5+'РСТ РСО-А'!$J$6+'РСТ РСО-А'!$H$9</f>
        <v>3638.7990000000004</v>
      </c>
      <c r="R225" s="118">
        <f>VLOOKUP($A225+ROUND((COLUMN()-2)/24,5),АТС!$A$41:$F$784,3)+'Иные услуги '!$C$5+'РСТ РСО-А'!$J$6+'РСТ РСО-А'!$H$9</f>
        <v>3641.1490000000003</v>
      </c>
      <c r="S225" s="118">
        <f>VLOOKUP($A225+ROUND((COLUMN()-2)/24,5),АТС!$A$41:$F$784,3)+'Иные услуги '!$C$5+'РСТ РСО-А'!$J$6+'РСТ РСО-А'!$H$9</f>
        <v>3642.8290000000002</v>
      </c>
      <c r="T225" s="118">
        <f>VLOOKUP($A225+ROUND((COLUMN()-2)/24,5),АТС!$A$41:$F$784,3)+'Иные услуги '!$C$5+'РСТ РСО-А'!$J$6+'РСТ РСО-А'!$H$9</f>
        <v>3732.6090000000004</v>
      </c>
      <c r="U225" s="118">
        <f>VLOOKUP($A225+ROUND((COLUMN()-2)/24,5),АТС!$A$41:$F$784,3)+'Иные услуги '!$C$5+'РСТ РСО-А'!$J$6+'РСТ РСО-А'!$H$9</f>
        <v>3617.4990000000003</v>
      </c>
      <c r="V225" s="118">
        <f>VLOOKUP($A225+ROUND((COLUMN()-2)/24,5),АТС!$A$41:$F$784,3)+'Иные услуги '!$C$5+'РСТ РСО-А'!$J$6+'РСТ РСО-А'!$H$9</f>
        <v>3613.8390000000004</v>
      </c>
      <c r="W225" s="118">
        <f>VLOOKUP($A225+ROUND((COLUMN()-2)/24,5),АТС!$A$41:$F$784,3)+'Иные услуги '!$C$5+'РСТ РСО-А'!$J$6+'РСТ РСО-А'!$H$9</f>
        <v>3698.4390000000003</v>
      </c>
      <c r="X225" s="118">
        <f>VLOOKUP($A225+ROUND((COLUMN()-2)/24,5),АТС!$A$41:$F$784,3)+'Иные услуги '!$C$5+'РСТ РСО-А'!$J$6+'РСТ РСО-А'!$H$9</f>
        <v>3427.0990000000006</v>
      </c>
      <c r="Y225" s="118">
        <f>VLOOKUP($A225+ROUND((COLUMN()-2)/24,5),АТС!$A$41:$F$784,3)+'Иные услуги '!$C$5+'РСТ РСО-А'!$J$6+'РСТ РСО-А'!$H$9</f>
        <v>3483.8390000000004</v>
      </c>
    </row>
    <row r="226" spans="1:27" x14ac:dyDescent="0.2">
      <c r="A226" s="66">
        <f t="shared" si="6"/>
        <v>43549</v>
      </c>
      <c r="B226" s="118">
        <f>VLOOKUP($A226+ROUND((COLUMN()-2)/24,5),АТС!$A$41:$F$784,3)+'Иные услуги '!$C$5+'РСТ РСО-А'!$J$6+'РСТ РСО-А'!$H$9</f>
        <v>3564.2490000000003</v>
      </c>
      <c r="C226" s="118">
        <f>VLOOKUP($A226+ROUND((COLUMN()-2)/24,5),АТС!$A$41:$F$784,3)+'Иные услуги '!$C$5+'РСТ РСО-А'!$J$6+'РСТ РСО-А'!$H$9</f>
        <v>3625.6990000000005</v>
      </c>
      <c r="D226" s="118">
        <f>VLOOKUP($A226+ROUND((COLUMN()-2)/24,5),АТС!$A$41:$F$784,3)+'Иные услуги '!$C$5+'РСТ РСО-А'!$J$6+'РСТ РСО-А'!$H$9</f>
        <v>3667.5890000000004</v>
      </c>
      <c r="E226" s="118">
        <f>VLOOKUP($A226+ROUND((COLUMN()-2)/24,5),АТС!$A$41:$F$784,3)+'Иные услуги '!$C$5+'РСТ РСО-А'!$J$6+'РСТ РСО-А'!$H$9</f>
        <v>3667.2890000000002</v>
      </c>
      <c r="F226" s="118">
        <f>VLOOKUP($A226+ROUND((COLUMN()-2)/24,5),АТС!$A$41:$F$784,3)+'Иные услуги '!$C$5+'РСТ РСО-А'!$J$6+'РСТ РСО-А'!$H$9</f>
        <v>3659.2190000000005</v>
      </c>
      <c r="G226" s="118">
        <f>VLOOKUP($A226+ROUND((COLUMN()-2)/24,5),АТС!$A$41:$F$784,3)+'Иные услуги '!$C$5+'РСТ РСО-А'!$J$6+'РСТ РСО-А'!$H$9</f>
        <v>3664.2990000000004</v>
      </c>
      <c r="H226" s="118">
        <f>VLOOKUP($A226+ROUND((COLUMN()-2)/24,5),АТС!$A$41:$F$784,3)+'Иные услуги '!$C$5+'РСТ РСО-А'!$J$6+'РСТ РСО-А'!$H$9</f>
        <v>3724.3090000000002</v>
      </c>
      <c r="I226" s="118">
        <f>VLOOKUP($A226+ROUND((COLUMN()-2)/24,5),АТС!$A$41:$F$784,3)+'Иные услуги '!$C$5+'РСТ РСО-А'!$J$6+'РСТ РСО-А'!$H$9</f>
        <v>3509.2890000000002</v>
      </c>
      <c r="J226" s="118">
        <f>VLOOKUP($A226+ROUND((COLUMN()-2)/24,5),АТС!$A$41:$F$784,3)+'Иные услуги '!$C$5+'РСТ РСО-А'!$J$6+'РСТ РСО-А'!$H$9</f>
        <v>3713.1090000000004</v>
      </c>
      <c r="K226" s="118">
        <f>VLOOKUP($A226+ROUND((COLUMN()-2)/24,5),АТС!$A$41:$F$784,3)+'Иные услуги '!$C$5+'РСТ РСО-А'!$J$6+'РСТ РСО-А'!$H$9</f>
        <v>3714.3090000000002</v>
      </c>
      <c r="L226" s="118">
        <f>VLOOKUP($A226+ROUND((COLUMN()-2)/24,5),АТС!$A$41:$F$784,3)+'Иные услуги '!$C$5+'РСТ РСО-А'!$J$6+'РСТ РСО-А'!$H$9</f>
        <v>3577.8890000000006</v>
      </c>
      <c r="M226" s="118">
        <f>VLOOKUP($A226+ROUND((COLUMN()-2)/24,5),АТС!$A$41:$F$784,3)+'Иные услуги '!$C$5+'РСТ РСО-А'!$J$6+'РСТ РСО-А'!$H$9</f>
        <v>3577.7290000000003</v>
      </c>
      <c r="N226" s="118">
        <f>VLOOKUP($A226+ROUND((COLUMN()-2)/24,5),АТС!$A$41:$F$784,3)+'Иные услуги '!$C$5+'РСТ РСО-А'!$J$6+'РСТ РСО-А'!$H$9</f>
        <v>3577.4590000000003</v>
      </c>
      <c r="O226" s="118">
        <f>VLOOKUP($A226+ROUND((COLUMN()-2)/24,5),АТС!$A$41:$F$784,3)+'Иные услуги '!$C$5+'РСТ РСО-А'!$J$6+'РСТ РСО-А'!$H$9</f>
        <v>3577.1790000000005</v>
      </c>
      <c r="P226" s="118">
        <f>VLOOKUP($A226+ROUND((COLUMN()-2)/24,5),АТС!$A$41:$F$784,3)+'Иные услуги '!$C$5+'РСТ РСО-А'!$J$6+'РСТ РСО-А'!$H$9</f>
        <v>3577.0790000000002</v>
      </c>
      <c r="Q226" s="118">
        <f>VLOOKUP($A226+ROUND((COLUMN()-2)/24,5),АТС!$A$41:$F$784,3)+'Иные услуги '!$C$5+'РСТ РСО-А'!$J$6+'РСТ РСО-А'!$H$9</f>
        <v>3606.8490000000006</v>
      </c>
      <c r="R226" s="118">
        <f>VLOOKUP($A226+ROUND((COLUMN()-2)/24,5),АТС!$A$41:$F$784,3)+'Иные услуги '!$C$5+'РСТ РСО-А'!$J$6+'РСТ РСО-А'!$H$9</f>
        <v>3607.2390000000005</v>
      </c>
      <c r="S226" s="118">
        <f>VLOOKUP($A226+ROUND((COLUMN()-2)/24,5),АТС!$A$41:$F$784,3)+'Иные услуги '!$C$5+'РСТ РСО-А'!$J$6+'РСТ РСО-А'!$H$9</f>
        <v>3576.9990000000003</v>
      </c>
      <c r="T226" s="118">
        <f>VLOOKUP($A226+ROUND((COLUMN()-2)/24,5),АТС!$A$41:$F$784,3)+'Иные услуги '!$C$5+'РСТ РСО-А'!$J$6+'РСТ РСО-А'!$H$9</f>
        <v>3631.0790000000002</v>
      </c>
      <c r="U226" s="118">
        <f>VLOOKUP($A226+ROUND((COLUMN()-2)/24,5),АТС!$A$41:$F$784,3)+'Иные услуги '!$C$5+'РСТ РСО-А'!$J$6+'РСТ РСО-А'!$H$9</f>
        <v>3606.5590000000002</v>
      </c>
      <c r="V226" s="118">
        <f>VLOOKUP($A226+ROUND((COLUMN()-2)/24,5),АТС!$A$41:$F$784,3)+'Иные услуги '!$C$5+'РСТ РСО-А'!$J$6+'РСТ РСО-А'!$H$9</f>
        <v>3602.3490000000006</v>
      </c>
      <c r="W226" s="118">
        <f>VLOOKUP($A226+ROUND((COLUMN()-2)/24,5),АТС!$A$41:$F$784,3)+'Иные услуги '!$C$5+'РСТ РСО-А'!$J$6+'РСТ РСО-А'!$H$9</f>
        <v>3687.9990000000003</v>
      </c>
      <c r="X226" s="118">
        <f>VLOOKUP($A226+ROUND((COLUMN()-2)/24,5),АТС!$A$41:$F$784,3)+'Иные услуги '!$C$5+'РСТ РСО-А'!$J$6+'РСТ РСО-А'!$H$9</f>
        <v>3421.9190000000003</v>
      </c>
      <c r="Y226" s="118">
        <f>VLOOKUP($A226+ROUND((COLUMN()-2)/24,5),АТС!$A$41:$F$784,3)+'Иные услуги '!$C$5+'РСТ РСО-А'!$J$6+'РСТ РСО-А'!$H$9</f>
        <v>3479.2790000000005</v>
      </c>
    </row>
    <row r="227" spans="1:27" x14ac:dyDescent="0.2">
      <c r="A227" s="66">
        <f t="shared" si="6"/>
        <v>43550</v>
      </c>
      <c r="B227" s="118">
        <f>VLOOKUP($A227+ROUND((COLUMN()-2)/24,5),АТС!$A$41:$F$784,3)+'Иные услуги '!$C$5+'РСТ РСО-А'!$J$6+'РСТ РСО-А'!$H$9</f>
        <v>3562.5190000000002</v>
      </c>
      <c r="C227" s="118">
        <f>VLOOKUP($A227+ROUND((COLUMN()-2)/24,5),АТС!$A$41:$F$784,3)+'Иные услуги '!$C$5+'РСТ РСО-А'!$J$6+'РСТ РСО-А'!$H$9</f>
        <v>3622.5790000000002</v>
      </c>
      <c r="D227" s="118">
        <f>VLOOKUP($A227+ROUND((COLUMN()-2)/24,5),АТС!$A$41:$F$784,3)+'Иные услуги '!$C$5+'РСТ РСО-А'!$J$6+'РСТ РСО-А'!$H$9</f>
        <v>3656.4690000000005</v>
      </c>
      <c r="E227" s="118">
        <f>VLOOKUP($A227+ROUND((COLUMN()-2)/24,5),АТС!$A$41:$F$784,3)+'Иные услуги '!$C$5+'РСТ РСО-А'!$J$6+'РСТ РСО-А'!$H$9</f>
        <v>3656.3190000000004</v>
      </c>
      <c r="F227" s="118">
        <f>VLOOKUP($A227+ROUND((COLUMN()-2)/24,5),АТС!$A$41:$F$784,3)+'Иные услуги '!$C$5+'РСТ РСО-А'!$J$6+'РСТ РСО-А'!$H$9</f>
        <v>3656.9490000000005</v>
      </c>
      <c r="G227" s="118">
        <f>VLOOKUP($A227+ROUND((COLUMN()-2)/24,5),АТС!$A$41:$F$784,3)+'Иные услуги '!$C$5+'РСТ РСО-А'!$J$6+'РСТ РСО-А'!$H$9</f>
        <v>3659.6890000000003</v>
      </c>
      <c r="H227" s="118">
        <f>VLOOKUP($A227+ROUND((COLUMN()-2)/24,5),АТС!$A$41:$F$784,3)+'Иные услуги '!$C$5+'РСТ РСО-А'!$J$6+'РСТ РСО-А'!$H$9</f>
        <v>3714.4490000000005</v>
      </c>
      <c r="I227" s="118">
        <f>VLOOKUP($A227+ROUND((COLUMN()-2)/24,5),АТС!$A$41:$F$784,3)+'Иные услуги '!$C$5+'РСТ РСО-А'!$J$6+'РСТ РСО-А'!$H$9</f>
        <v>3500.5290000000005</v>
      </c>
      <c r="J227" s="118">
        <f>VLOOKUP($A227+ROUND((COLUMN()-2)/24,5),АТС!$A$41:$F$784,3)+'Иные услуги '!$C$5+'РСТ РСО-А'!$J$6+'РСТ РСО-А'!$H$9</f>
        <v>3631.2290000000003</v>
      </c>
      <c r="K227" s="118">
        <f>VLOOKUP($A227+ROUND((COLUMN()-2)/24,5),АТС!$A$41:$F$784,3)+'Иные услуги '!$C$5+'РСТ РСО-А'!$J$6+'РСТ РСО-А'!$H$9</f>
        <v>3512.7590000000005</v>
      </c>
      <c r="L227" s="118">
        <f>VLOOKUP($A227+ROUND((COLUMN()-2)/24,5),АТС!$A$41:$F$784,3)+'Иные услуги '!$C$5+'РСТ РСО-А'!$J$6+'РСТ РСО-А'!$H$9</f>
        <v>3512.8690000000001</v>
      </c>
      <c r="M227" s="118">
        <f>VLOOKUP($A227+ROUND((COLUMN()-2)/24,5),АТС!$A$41:$F$784,3)+'Иные услуги '!$C$5+'РСТ РСО-А'!$J$6+'РСТ РСО-А'!$H$9</f>
        <v>3513.1090000000004</v>
      </c>
      <c r="N227" s="118">
        <f>VLOOKUP($A227+ROUND((COLUMN()-2)/24,5),АТС!$A$41:$F$784,3)+'Иные услуги '!$C$5+'РСТ РСО-А'!$J$6+'РСТ РСО-А'!$H$9</f>
        <v>3513.2790000000005</v>
      </c>
      <c r="O227" s="118">
        <f>VLOOKUP($A227+ROUND((COLUMN()-2)/24,5),АТС!$A$41:$F$784,3)+'Иные услуги '!$C$5+'РСТ РСО-А'!$J$6+'РСТ РСО-А'!$H$9</f>
        <v>3513.0590000000002</v>
      </c>
      <c r="P227" s="118">
        <f>VLOOKUP($A227+ROUND((COLUMN()-2)/24,5),АТС!$A$41:$F$784,3)+'Иные услуги '!$C$5+'РСТ РСО-А'!$J$6+'РСТ РСО-А'!$H$9</f>
        <v>3512.6390000000006</v>
      </c>
      <c r="Q227" s="118">
        <f>VLOOKUP($A227+ROUND((COLUMN()-2)/24,5),АТС!$A$41:$F$784,3)+'Иные услуги '!$C$5+'РСТ РСО-А'!$J$6+'РСТ РСО-А'!$H$9</f>
        <v>3511.3990000000003</v>
      </c>
      <c r="R227" s="118">
        <f>VLOOKUP($A227+ROUND((COLUMN()-2)/24,5),АТС!$A$41:$F$784,3)+'Иные услуги '!$C$5+'РСТ РСО-А'!$J$6+'РСТ РСО-А'!$H$9</f>
        <v>3511.4990000000003</v>
      </c>
      <c r="S227" s="118">
        <f>VLOOKUP($A227+ROUND((COLUMN()-2)/24,5),АТС!$A$41:$F$784,3)+'Иные услуги '!$C$5+'РСТ РСО-А'!$J$6+'РСТ РСО-А'!$H$9</f>
        <v>3512.0990000000006</v>
      </c>
      <c r="T227" s="118">
        <f>VLOOKUP($A227+ROUND((COLUMN()-2)/24,5),АТС!$A$41:$F$784,3)+'Иные услуги '!$C$5+'РСТ РСО-А'!$J$6+'РСТ РСО-А'!$H$9</f>
        <v>3629.4190000000003</v>
      </c>
      <c r="U227" s="118">
        <f>VLOOKUP($A227+ROUND((COLUMN()-2)/24,5),АТС!$A$41:$F$784,3)+'Иные услуги '!$C$5+'РСТ РСО-А'!$J$6+'РСТ РСО-А'!$H$9</f>
        <v>3606.7490000000003</v>
      </c>
      <c r="V227" s="118">
        <f>VLOOKUP($A227+ROUND((COLUMN()-2)/24,5),АТС!$A$41:$F$784,3)+'Иные услуги '!$C$5+'РСТ РСО-А'!$J$6+'РСТ РСО-А'!$H$9</f>
        <v>3604.7590000000005</v>
      </c>
      <c r="W227" s="118">
        <f>VLOOKUP($A227+ROUND((COLUMN()-2)/24,5),АТС!$A$41:$F$784,3)+'Иные услуги '!$C$5+'РСТ РСО-А'!$J$6+'РСТ РСО-А'!$H$9</f>
        <v>3690.4690000000005</v>
      </c>
      <c r="X227" s="118">
        <f>VLOOKUP($A227+ROUND((COLUMN()-2)/24,5),АТС!$A$41:$F$784,3)+'Иные услуги '!$C$5+'РСТ РСО-А'!$J$6+'РСТ РСО-А'!$H$9</f>
        <v>3422.3290000000002</v>
      </c>
      <c r="Y227" s="118">
        <f>VLOOKUP($A227+ROUND((COLUMN()-2)/24,5),АТС!$A$41:$F$784,3)+'Иные услуги '!$C$5+'РСТ РСО-А'!$J$6+'РСТ РСО-А'!$H$9</f>
        <v>3478.8690000000001</v>
      </c>
    </row>
    <row r="228" spans="1:27" x14ac:dyDescent="0.2">
      <c r="A228" s="66">
        <f t="shared" si="6"/>
        <v>43551</v>
      </c>
      <c r="B228" s="118">
        <f>VLOOKUP($A228+ROUND((COLUMN()-2)/24,5),АТС!$A$41:$F$784,3)+'Иные услуги '!$C$5+'РСТ РСО-А'!$J$6+'РСТ РСО-А'!$H$9</f>
        <v>3562.2090000000003</v>
      </c>
      <c r="C228" s="118">
        <f>VLOOKUP($A228+ROUND((COLUMN()-2)/24,5),АТС!$A$41:$F$784,3)+'Иные услуги '!$C$5+'РСТ РСО-А'!$J$6+'РСТ РСО-А'!$H$9</f>
        <v>3621.9690000000005</v>
      </c>
      <c r="D228" s="118">
        <f>VLOOKUP($A228+ROUND((COLUMN()-2)/24,5),АТС!$A$41:$F$784,3)+'Иные услуги '!$C$5+'РСТ РСО-А'!$J$6+'РСТ РСО-А'!$H$9</f>
        <v>3656.0990000000006</v>
      </c>
      <c r="E228" s="118">
        <f>VLOOKUP($A228+ROUND((COLUMN()-2)/24,5),АТС!$A$41:$F$784,3)+'Иные услуги '!$C$5+'РСТ РСО-А'!$J$6+'РСТ РСО-А'!$H$9</f>
        <v>3656.1190000000001</v>
      </c>
      <c r="F228" s="118">
        <f>VLOOKUP($A228+ROUND((COLUMN()-2)/24,5),АТС!$A$41:$F$784,3)+'Иные услуги '!$C$5+'РСТ РСО-А'!$J$6+'РСТ РСО-А'!$H$9</f>
        <v>3656.7790000000005</v>
      </c>
      <c r="G228" s="118">
        <f>VLOOKUP($A228+ROUND((COLUMN()-2)/24,5),АТС!$A$41:$F$784,3)+'Иные услуги '!$C$5+'РСТ РСО-А'!$J$6+'РСТ РСО-А'!$H$9</f>
        <v>3666.5190000000002</v>
      </c>
      <c r="H228" s="118">
        <f>VLOOKUP($A228+ROUND((COLUMN()-2)/24,5),АТС!$A$41:$F$784,3)+'Иные услуги '!$C$5+'РСТ РСО-А'!$J$6+'РСТ РСО-А'!$H$9</f>
        <v>3722.2290000000003</v>
      </c>
      <c r="I228" s="118">
        <f>VLOOKUP($A228+ROUND((COLUMN()-2)/24,5),АТС!$A$41:$F$784,3)+'Иные услуги '!$C$5+'РСТ РСО-А'!$J$6+'РСТ РСО-А'!$H$9</f>
        <v>3547.8890000000006</v>
      </c>
      <c r="J228" s="118">
        <f>VLOOKUP($A228+ROUND((COLUMN()-2)/24,5),АТС!$A$41:$F$784,3)+'Иные услуги '!$C$5+'РСТ РСО-А'!$J$6+'РСТ РСО-А'!$H$9</f>
        <v>3641.0790000000002</v>
      </c>
      <c r="K228" s="118">
        <f>VLOOKUP($A228+ROUND((COLUMN()-2)/24,5),АТС!$A$41:$F$784,3)+'Иные услуги '!$C$5+'РСТ РСО-А'!$J$6+'РСТ РСО-А'!$H$9</f>
        <v>3522.2890000000002</v>
      </c>
      <c r="L228" s="118">
        <f>VLOOKUP($A228+ROUND((COLUMN()-2)/24,5),АТС!$A$41:$F$784,3)+'Иные услуги '!$C$5+'РСТ РСО-А'!$J$6+'РСТ РСО-А'!$H$9</f>
        <v>3522.3690000000001</v>
      </c>
      <c r="M228" s="118">
        <f>VLOOKUP($A228+ROUND((COLUMN()-2)/24,5),АТС!$A$41:$F$784,3)+'Иные услуги '!$C$5+'РСТ РСО-А'!$J$6+'РСТ РСО-А'!$H$9</f>
        <v>3521.5990000000006</v>
      </c>
      <c r="N228" s="118">
        <f>VLOOKUP($A228+ROUND((COLUMN()-2)/24,5),АТС!$A$41:$F$784,3)+'Иные услуги '!$C$5+'РСТ РСО-А'!$J$6+'РСТ РСО-А'!$H$9</f>
        <v>3522.0290000000005</v>
      </c>
      <c r="O228" s="118">
        <f>VLOOKUP($A228+ROUND((COLUMN()-2)/24,5),АТС!$A$41:$F$784,3)+'Иные услуги '!$C$5+'РСТ РСО-А'!$J$6+'РСТ РСО-А'!$H$9</f>
        <v>3521.9890000000005</v>
      </c>
      <c r="P228" s="118">
        <f>VLOOKUP($A228+ROUND((COLUMN()-2)/24,5),АТС!$A$41:$F$784,3)+'Иные услуги '!$C$5+'РСТ РСО-А'!$J$6+'РСТ РСО-А'!$H$9</f>
        <v>3548.7490000000003</v>
      </c>
      <c r="Q228" s="118">
        <f>VLOOKUP($A228+ROUND((COLUMN()-2)/24,5),АТС!$A$41:$F$784,3)+'Иные услуги '!$C$5+'РСТ РСО-А'!$J$6+'РСТ РСО-А'!$H$9</f>
        <v>3546.3590000000004</v>
      </c>
      <c r="R228" s="118">
        <f>VLOOKUP($A228+ROUND((COLUMN()-2)/24,5),АТС!$A$41:$F$784,3)+'Иные услуги '!$C$5+'РСТ РСО-А'!$J$6+'РСТ РСО-А'!$H$9</f>
        <v>3547.9490000000005</v>
      </c>
      <c r="S228" s="118">
        <f>VLOOKUP($A228+ROUND((COLUMN()-2)/24,5),АТС!$A$41:$F$784,3)+'Иные услуги '!$C$5+'РСТ РСО-А'!$J$6+'РСТ РСО-А'!$H$9</f>
        <v>3576.7590000000005</v>
      </c>
      <c r="T228" s="118">
        <f>VLOOKUP($A228+ROUND((COLUMN()-2)/24,5),АТС!$A$41:$F$784,3)+'Иные услуги '!$C$5+'РСТ РСО-А'!$J$6+'РСТ РСО-А'!$H$9</f>
        <v>3639.6290000000004</v>
      </c>
      <c r="U228" s="118">
        <f>VLOOKUP($A228+ROUND((COLUMN()-2)/24,5),АТС!$A$41:$F$784,3)+'Иные услуги '!$C$5+'РСТ РСО-А'!$J$6+'РСТ РСО-А'!$H$9</f>
        <v>3607.1290000000004</v>
      </c>
      <c r="V228" s="118">
        <f>VLOOKUP($A228+ROUND((COLUMN()-2)/24,5),АТС!$A$41:$F$784,3)+'Иные услуги '!$C$5+'РСТ РСО-А'!$J$6+'РСТ РСО-А'!$H$9</f>
        <v>3613.6090000000004</v>
      </c>
      <c r="W228" s="118">
        <f>VLOOKUP($A228+ROUND((COLUMN()-2)/24,5),АТС!$A$41:$F$784,3)+'Иные услуги '!$C$5+'РСТ РСО-А'!$J$6+'РСТ РСО-А'!$H$9</f>
        <v>3698.2690000000002</v>
      </c>
      <c r="X228" s="118">
        <f>VLOOKUP($A228+ROUND((COLUMN()-2)/24,5),АТС!$A$41:$F$784,3)+'Иные услуги '!$C$5+'РСТ РСО-А'!$J$6+'РСТ РСО-А'!$H$9</f>
        <v>3425.7990000000004</v>
      </c>
      <c r="Y228" s="118">
        <f>VLOOKUP($A228+ROUND((COLUMN()-2)/24,5),АТС!$A$41:$F$784,3)+'Иные услуги '!$C$5+'РСТ РСО-А'!$J$6+'РСТ РСО-А'!$H$9</f>
        <v>3483.3690000000001</v>
      </c>
    </row>
    <row r="229" spans="1:27" x14ac:dyDescent="0.2">
      <c r="A229" s="66">
        <f t="shared" si="6"/>
        <v>43552</v>
      </c>
      <c r="B229" s="118">
        <f>VLOOKUP($A229+ROUND((COLUMN()-2)/24,5),АТС!$A$41:$F$784,3)+'Иные услуги '!$C$5+'РСТ РСО-А'!$J$6+'РСТ РСО-А'!$H$9</f>
        <v>3564.7390000000005</v>
      </c>
      <c r="C229" s="118">
        <f>VLOOKUP($A229+ROUND((COLUMN()-2)/24,5),АТС!$A$41:$F$784,3)+'Иные услуги '!$C$5+'РСТ РСО-А'!$J$6+'РСТ РСО-А'!$H$9</f>
        <v>3622.8290000000002</v>
      </c>
      <c r="D229" s="118">
        <f>VLOOKUP($A229+ROUND((COLUMN()-2)/24,5),АТС!$A$41:$F$784,3)+'Иные услуги '!$C$5+'РСТ РСО-А'!$J$6+'РСТ РСО-А'!$H$9</f>
        <v>3656.4790000000003</v>
      </c>
      <c r="E229" s="118">
        <f>VLOOKUP($A229+ROUND((COLUMN()-2)/24,5),АТС!$A$41:$F$784,3)+'Иные услуги '!$C$5+'РСТ РСО-А'!$J$6+'РСТ РСО-А'!$H$9</f>
        <v>3656.3390000000004</v>
      </c>
      <c r="F229" s="118">
        <f>VLOOKUP($A229+ROUND((COLUMN()-2)/24,5),АТС!$A$41:$F$784,3)+'Иные услуги '!$C$5+'РСТ РСО-А'!$J$6+'РСТ РСО-А'!$H$9</f>
        <v>3656.9690000000005</v>
      </c>
      <c r="G229" s="118">
        <f>VLOOKUP($A229+ROUND((COLUMN()-2)/24,5),АТС!$A$41:$F$784,3)+'Иные услуги '!$C$5+'РСТ РСО-А'!$J$6+'РСТ РСО-А'!$H$9</f>
        <v>3660.6290000000004</v>
      </c>
      <c r="H229" s="118">
        <f>VLOOKUP($A229+ROUND((COLUMN()-2)/24,5),АТС!$A$41:$F$784,3)+'Иные услуги '!$C$5+'РСТ РСО-А'!$J$6+'РСТ РСО-А'!$H$9</f>
        <v>3717.4690000000005</v>
      </c>
      <c r="I229" s="118">
        <f>VLOOKUP($A229+ROUND((COLUMN()-2)/24,5),АТС!$A$41:$F$784,3)+'Иные услуги '!$C$5+'РСТ РСО-А'!$J$6+'РСТ РСО-А'!$H$9</f>
        <v>3538.4790000000003</v>
      </c>
      <c r="J229" s="118">
        <f>VLOOKUP($A229+ROUND((COLUMN()-2)/24,5),АТС!$A$41:$F$784,3)+'Иные услуги '!$C$5+'РСТ РСО-А'!$J$6+'РСТ РСО-А'!$H$9</f>
        <v>3598.7290000000003</v>
      </c>
      <c r="K229" s="118">
        <f>VLOOKUP($A229+ROUND((COLUMN()-2)/24,5),АТС!$A$41:$F$784,3)+'Иные услуги '!$C$5+'РСТ РСО-А'!$J$6+'РСТ РСО-А'!$H$9</f>
        <v>3514.6090000000004</v>
      </c>
      <c r="L229" s="118">
        <f>VLOOKUP($A229+ROUND((COLUMN()-2)/24,5),АТС!$A$41:$F$784,3)+'Иные услуги '!$C$5+'РСТ РСО-А'!$J$6+'РСТ РСО-А'!$H$9</f>
        <v>3489.3190000000004</v>
      </c>
      <c r="M229" s="118">
        <f>VLOOKUP($A229+ROUND((COLUMN()-2)/24,5),АТС!$A$41:$F$784,3)+'Иные услуги '!$C$5+'РСТ РСО-А'!$J$6+'РСТ РСО-А'!$H$9</f>
        <v>3488.5790000000002</v>
      </c>
      <c r="N229" s="118">
        <f>VLOOKUP($A229+ROUND((COLUMN()-2)/24,5),АТС!$A$41:$F$784,3)+'Иные услуги '!$C$5+'РСТ РСО-А'!$J$6+'РСТ РСО-А'!$H$9</f>
        <v>3487.8490000000006</v>
      </c>
      <c r="O229" s="118">
        <f>VLOOKUP($A229+ROUND((COLUMN()-2)/24,5),АТС!$A$41:$F$784,3)+'Иные услуги '!$C$5+'РСТ РСО-А'!$J$6+'РСТ РСО-А'!$H$9</f>
        <v>3513.2890000000002</v>
      </c>
      <c r="P229" s="118">
        <f>VLOOKUP($A229+ROUND((COLUMN()-2)/24,5),АТС!$A$41:$F$784,3)+'Иные услуги '!$C$5+'РСТ РСО-А'!$J$6+'РСТ РСО-А'!$H$9</f>
        <v>3511.2190000000005</v>
      </c>
      <c r="Q229" s="118">
        <f>VLOOKUP($A229+ROUND((COLUMN()-2)/24,5),АТС!$A$41:$F$784,3)+'Иные услуги '!$C$5+'РСТ РСО-А'!$J$6+'РСТ РСО-А'!$H$9</f>
        <v>3510.9990000000003</v>
      </c>
      <c r="R229" s="118">
        <f>VLOOKUP($A229+ROUND((COLUMN()-2)/24,5),АТС!$A$41:$F$784,3)+'Иные услуги '!$C$5+'РСТ РСО-А'!$J$6+'РСТ РСО-А'!$H$9</f>
        <v>3510.4190000000003</v>
      </c>
      <c r="S229" s="118">
        <f>VLOOKUP($A229+ROUND((COLUMN()-2)/24,5),АТС!$A$41:$F$784,3)+'Иные услуги '!$C$5+'РСТ РСО-А'!$J$6+'РСТ РСО-А'!$H$9</f>
        <v>3567.7690000000002</v>
      </c>
      <c r="T229" s="118">
        <f>VLOOKUP($A229+ROUND((COLUMN()-2)/24,5),АТС!$A$41:$F$784,3)+'Иные услуги '!$C$5+'РСТ РСО-А'!$J$6+'РСТ РСО-А'!$H$9</f>
        <v>3630.9490000000005</v>
      </c>
      <c r="U229" s="118">
        <f>VLOOKUP($A229+ROUND((COLUMN()-2)/24,5),АТС!$A$41:$F$784,3)+'Иные услуги '!$C$5+'РСТ РСО-А'!$J$6+'РСТ РСО-А'!$H$9</f>
        <v>3599.6690000000003</v>
      </c>
      <c r="V229" s="118">
        <f>VLOOKUP($A229+ROUND((COLUMN()-2)/24,5),АТС!$A$41:$F$784,3)+'Иные услуги '!$C$5+'РСТ РСО-А'!$J$6+'РСТ РСО-А'!$H$9</f>
        <v>3606.8890000000006</v>
      </c>
      <c r="W229" s="118">
        <f>VLOOKUP($A229+ROUND((COLUMN()-2)/24,5),АТС!$A$41:$F$784,3)+'Иные услуги '!$C$5+'РСТ РСО-А'!$J$6+'РСТ РСО-А'!$H$9</f>
        <v>3691.2790000000005</v>
      </c>
      <c r="X229" s="118">
        <f>VLOOKUP($A229+ROUND((COLUMN()-2)/24,5),АТС!$A$41:$F$784,3)+'Иные услуги '!$C$5+'РСТ РСО-А'!$J$6+'РСТ РСО-А'!$H$9</f>
        <v>3422.7890000000002</v>
      </c>
      <c r="Y229" s="118">
        <f>VLOOKUP($A229+ROUND((COLUMN()-2)/24,5),АТС!$A$41:$F$784,3)+'Иные услуги '!$C$5+'РСТ РСО-А'!$J$6+'РСТ РСО-А'!$H$9</f>
        <v>3478.6890000000003</v>
      </c>
    </row>
    <row r="230" spans="1:27" x14ac:dyDescent="0.2">
      <c r="A230" s="66">
        <f t="shared" si="6"/>
        <v>43553</v>
      </c>
      <c r="B230" s="118">
        <f>VLOOKUP($A230+ROUND((COLUMN()-2)/24,5),АТС!$A$41:$F$784,3)+'Иные услуги '!$C$5+'РСТ РСО-А'!$J$6+'РСТ РСО-А'!$H$9</f>
        <v>3570.3590000000004</v>
      </c>
      <c r="C230" s="118">
        <f>VLOOKUP($A230+ROUND((COLUMN()-2)/24,5),АТС!$A$41:$F$784,3)+'Иные услуги '!$C$5+'РСТ РСО-А'!$J$6+'РСТ РСО-А'!$H$9</f>
        <v>3627.6490000000003</v>
      </c>
      <c r="D230" s="118">
        <f>VLOOKUP($A230+ROUND((COLUMN()-2)/24,5),АТС!$A$41:$F$784,3)+'Иные услуги '!$C$5+'РСТ РСО-А'!$J$6+'РСТ РСО-А'!$H$9</f>
        <v>3659.2590000000005</v>
      </c>
      <c r="E230" s="118">
        <f>VLOOKUP($A230+ROUND((COLUMN()-2)/24,5),АТС!$A$41:$F$784,3)+'Иные услуги '!$C$5+'РСТ РСО-А'!$J$6+'РСТ РСО-А'!$H$9</f>
        <v>3658.9990000000003</v>
      </c>
      <c r="F230" s="118">
        <f>VLOOKUP($A230+ROUND((COLUMN()-2)/24,5),АТС!$A$41:$F$784,3)+'Иные услуги '!$C$5+'РСТ РСО-А'!$J$6+'РСТ РСО-А'!$H$9</f>
        <v>3660.0490000000004</v>
      </c>
      <c r="G230" s="118">
        <f>VLOOKUP($A230+ROUND((COLUMN()-2)/24,5),АТС!$A$41:$F$784,3)+'Иные услуги '!$C$5+'РСТ РСО-А'!$J$6+'РСТ РСО-А'!$H$9</f>
        <v>3662.5290000000005</v>
      </c>
      <c r="H230" s="118">
        <f>VLOOKUP($A230+ROUND((COLUMN()-2)/24,5),АТС!$A$41:$F$784,3)+'Иные услуги '!$C$5+'РСТ РСО-А'!$J$6+'РСТ РСО-А'!$H$9</f>
        <v>3723.2690000000002</v>
      </c>
      <c r="I230" s="118">
        <f>VLOOKUP($A230+ROUND((COLUMN()-2)/24,5),АТС!$A$41:$F$784,3)+'Иные услуги '!$C$5+'РСТ РСО-А'!$J$6+'РСТ РСО-А'!$H$9</f>
        <v>3536.8390000000004</v>
      </c>
      <c r="J230" s="118">
        <f>VLOOKUP($A230+ROUND((COLUMN()-2)/24,5),АТС!$A$41:$F$784,3)+'Иные услуги '!$C$5+'РСТ РСО-А'!$J$6+'РСТ РСО-А'!$H$9</f>
        <v>3593.4690000000005</v>
      </c>
      <c r="K230" s="118">
        <f>VLOOKUP($A230+ROUND((COLUMN()-2)/24,5),АТС!$A$41:$F$784,3)+'Иные услуги '!$C$5+'РСТ РСО-А'!$J$6+'РСТ РСО-А'!$H$9</f>
        <v>3504.4790000000003</v>
      </c>
      <c r="L230" s="118">
        <f>VLOOKUP($A230+ROUND((COLUMN()-2)/24,5),АТС!$A$41:$F$784,3)+'Иные услуги '!$C$5+'РСТ РСО-А'!$J$6+'РСТ РСО-А'!$H$9</f>
        <v>3484.6390000000006</v>
      </c>
      <c r="M230" s="118">
        <f>VLOOKUP($A230+ROUND((COLUMN()-2)/24,5),АТС!$A$41:$F$784,3)+'Иные услуги '!$C$5+'РСТ РСО-А'!$J$6+'РСТ РСО-А'!$H$9</f>
        <v>3484.8490000000006</v>
      </c>
      <c r="N230" s="118">
        <f>VLOOKUP($A230+ROUND((COLUMN()-2)/24,5),АТС!$A$41:$F$784,3)+'Иные услуги '!$C$5+'РСТ РСО-А'!$J$6+'РСТ РСО-А'!$H$9</f>
        <v>3494.5390000000002</v>
      </c>
      <c r="O230" s="118">
        <f>VLOOKUP($A230+ROUND((COLUMN()-2)/24,5),АТС!$A$41:$F$784,3)+'Иные услуги '!$C$5+'РСТ РСО-А'!$J$6+'РСТ РСО-А'!$H$9</f>
        <v>3520.8990000000003</v>
      </c>
      <c r="P230" s="118">
        <f>VLOOKUP($A230+ROUND((COLUMN()-2)/24,5),АТС!$A$41:$F$784,3)+'Иные услуги '!$C$5+'РСТ РСО-А'!$J$6+'РСТ РСО-А'!$H$9</f>
        <v>3525.9190000000003</v>
      </c>
      <c r="Q230" s="118">
        <f>VLOOKUP($A230+ROUND((COLUMN()-2)/24,5),АТС!$A$41:$F$784,3)+'Иные услуги '!$C$5+'РСТ РСО-А'!$J$6+'РСТ РСО-А'!$H$9</f>
        <v>3526.2290000000003</v>
      </c>
      <c r="R230" s="118">
        <f>VLOOKUP($A230+ROUND((COLUMN()-2)/24,5),АТС!$A$41:$F$784,3)+'Иные услуги '!$C$5+'РСТ РСО-А'!$J$6+'РСТ РСО-А'!$H$9</f>
        <v>3542.2390000000005</v>
      </c>
      <c r="S230" s="118">
        <f>VLOOKUP($A230+ROUND((COLUMN()-2)/24,5),АТС!$A$41:$F$784,3)+'Иные услуги '!$C$5+'РСТ РСО-А'!$J$6+'РСТ РСО-А'!$H$9</f>
        <v>3559.1590000000001</v>
      </c>
      <c r="T230" s="118">
        <f>VLOOKUP($A230+ROUND((COLUMN()-2)/24,5),АТС!$A$41:$F$784,3)+'Иные услуги '!$C$5+'РСТ РСО-А'!$J$6+'РСТ РСО-А'!$H$9</f>
        <v>3628.8590000000004</v>
      </c>
      <c r="U230" s="118">
        <f>VLOOKUP($A230+ROUND((COLUMN()-2)/24,5),АТС!$A$41:$F$784,3)+'Иные услуги '!$C$5+'РСТ РСО-А'!$J$6+'РСТ РСО-А'!$H$9</f>
        <v>3582.3690000000001</v>
      </c>
      <c r="V230" s="118">
        <f>VLOOKUP($A230+ROUND((COLUMN()-2)/24,5),АТС!$A$41:$F$784,3)+'Иные услуги '!$C$5+'РСТ РСО-А'!$J$6+'РСТ РСО-А'!$H$9</f>
        <v>3581.8390000000004</v>
      </c>
      <c r="W230" s="118">
        <f>VLOOKUP($A230+ROUND((COLUMN()-2)/24,5),АТС!$A$41:$F$784,3)+'Иные услуги '!$C$5+'РСТ РСО-А'!$J$6+'РСТ РСО-А'!$H$9</f>
        <v>3677.4490000000005</v>
      </c>
      <c r="X230" s="118">
        <f>VLOOKUP($A230+ROUND((COLUMN()-2)/24,5),АТС!$A$41:$F$784,3)+'Иные услуги '!$C$5+'РСТ РСО-А'!$J$6+'РСТ РСО-А'!$H$9</f>
        <v>3432.3190000000004</v>
      </c>
      <c r="Y230" s="118">
        <f>VLOOKUP($A230+ROUND((COLUMN()-2)/24,5),АТС!$A$41:$F$784,3)+'Иные услуги '!$C$5+'РСТ РСО-А'!$J$6+'РСТ РСО-А'!$H$9</f>
        <v>3455.1390000000006</v>
      </c>
    </row>
    <row r="231" spans="1:27" x14ac:dyDescent="0.2">
      <c r="A231" s="66">
        <f t="shared" si="6"/>
        <v>43554</v>
      </c>
      <c r="B231" s="118">
        <f>VLOOKUP($A231+ROUND((COLUMN()-2)/24,5),АТС!$A$41:$F$784,3)+'Иные услуги '!$C$5+'РСТ РСО-А'!$J$6+'РСТ РСО-А'!$H$9</f>
        <v>3571.3290000000002</v>
      </c>
      <c r="C231" s="118">
        <f>VLOOKUP($A231+ROUND((COLUMN()-2)/24,5),АТС!$A$41:$F$784,3)+'Иные услуги '!$C$5+'РСТ РСО-А'!$J$6+'РСТ РСО-А'!$H$9</f>
        <v>3626.6190000000001</v>
      </c>
      <c r="D231" s="118">
        <f>VLOOKUP($A231+ROUND((COLUMN()-2)/24,5),АТС!$A$41:$F$784,3)+'Иные услуги '!$C$5+'РСТ РСО-А'!$J$6+'РСТ РСО-А'!$H$9</f>
        <v>3643.8890000000006</v>
      </c>
      <c r="E231" s="118">
        <f>VLOOKUP($A231+ROUND((COLUMN()-2)/24,5),АТС!$A$41:$F$784,3)+'Иные услуги '!$C$5+'РСТ РСО-А'!$J$6+'РСТ РСО-А'!$H$9</f>
        <v>3657.1890000000003</v>
      </c>
      <c r="F231" s="118">
        <f>VLOOKUP($A231+ROUND((COLUMN()-2)/24,5),АТС!$A$41:$F$784,3)+'Иные услуги '!$C$5+'РСТ РСО-А'!$J$6+'РСТ РСО-А'!$H$9</f>
        <v>3665.2890000000002</v>
      </c>
      <c r="G231" s="118">
        <f>VLOOKUP($A231+ROUND((COLUMN()-2)/24,5),АТС!$A$41:$F$784,3)+'Иные услуги '!$C$5+'РСТ РСО-А'!$J$6+'РСТ РСО-А'!$H$9</f>
        <v>3658.8590000000004</v>
      </c>
      <c r="H231" s="118">
        <f>VLOOKUP($A231+ROUND((COLUMN()-2)/24,5),АТС!$A$41:$F$784,3)+'Иные услуги '!$C$5+'РСТ РСО-А'!$J$6+'РСТ РСО-А'!$H$9</f>
        <v>3758.5390000000002</v>
      </c>
      <c r="I231" s="118">
        <f>VLOOKUP($A231+ROUND((COLUMN()-2)/24,5),АТС!$A$41:$F$784,3)+'Иные услуги '!$C$5+'РСТ РСО-А'!$J$6+'РСТ РСО-А'!$H$9</f>
        <v>3629.4890000000005</v>
      </c>
      <c r="J231" s="118">
        <f>VLOOKUP($A231+ROUND((COLUMN()-2)/24,5),АТС!$A$41:$F$784,3)+'Иные услуги '!$C$5+'РСТ РСО-А'!$J$6+'РСТ РСО-А'!$H$9</f>
        <v>3705.1390000000006</v>
      </c>
      <c r="K231" s="118">
        <f>VLOOKUP($A231+ROUND((COLUMN()-2)/24,5),АТС!$A$41:$F$784,3)+'Иные услуги '!$C$5+'РСТ РСО-А'!$J$6+'РСТ РСО-А'!$H$9</f>
        <v>3601.3790000000004</v>
      </c>
      <c r="L231" s="118">
        <f>VLOOKUP($A231+ROUND((COLUMN()-2)/24,5),АТС!$A$41:$F$784,3)+'Иные услуги '!$C$5+'РСТ РСО-А'!$J$6+'РСТ РСО-А'!$H$9</f>
        <v>3583.3490000000006</v>
      </c>
      <c r="M231" s="118">
        <f>VLOOKUP($A231+ROUND((COLUMN()-2)/24,5),АТС!$A$41:$F$784,3)+'Иные услуги '!$C$5+'РСТ РСО-А'!$J$6+'РСТ РСО-А'!$H$9</f>
        <v>3583.5390000000002</v>
      </c>
      <c r="N231" s="118">
        <f>VLOOKUP($A231+ROUND((COLUMN()-2)/24,5),АТС!$A$41:$F$784,3)+'Иные услуги '!$C$5+'РСТ РСО-А'!$J$6+'РСТ РСО-А'!$H$9</f>
        <v>3608.3590000000004</v>
      </c>
      <c r="O231" s="118">
        <f>VLOOKUP($A231+ROUND((COLUMN()-2)/24,5),АТС!$A$41:$F$784,3)+'Иные услуги '!$C$5+'РСТ РСО-А'!$J$6+'РСТ РСО-А'!$H$9</f>
        <v>3640.4790000000003</v>
      </c>
      <c r="P231" s="118">
        <f>VLOOKUP($A231+ROUND((COLUMN()-2)/24,5),АТС!$A$41:$F$784,3)+'Иные услуги '!$C$5+'РСТ РСО-А'!$J$6+'РСТ РСО-А'!$H$9</f>
        <v>3633.4590000000003</v>
      </c>
      <c r="Q231" s="118">
        <f>VLOOKUP($A231+ROUND((COLUMN()-2)/24,5),АТС!$A$41:$F$784,3)+'Иные услуги '!$C$5+'РСТ РСО-А'!$J$6+'РСТ РСО-А'!$H$9</f>
        <v>3594.6390000000006</v>
      </c>
      <c r="R231" s="118">
        <f>VLOOKUP($A231+ROUND((COLUMN()-2)/24,5),АТС!$A$41:$F$784,3)+'Иные услуги '!$C$5+'РСТ РСО-А'!$J$6+'РСТ РСО-А'!$H$9</f>
        <v>3558.8790000000004</v>
      </c>
      <c r="S231" s="118">
        <f>VLOOKUP($A231+ROUND((COLUMN()-2)/24,5),АТС!$A$41:$F$784,3)+'Иные услуги '!$C$5+'РСТ РСО-А'!$J$6+'РСТ РСО-А'!$H$9</f>
        <v>3569.2390000000005</v>
      </c>
      <c r="T231" s="118">
        <f>VLOOKUP($A231+ROUND((COLUMN()-2)/24,5),АТС!$A$41:$F$784,3)+'Иные услуги '!$C$5+'РСТ РСО-А'!$J$6+'РСТ РСО-А'!$H$9</f>
        <v>3630.2890000000002</v>
      </c>
      <c r="U231" s="118">
        <f>VLOOKUP($A231+ROUND((COLUMN()-2)/24,5),АТС!$A$41:$F$784,3)+'Иные услуги '!$C$5+'РСТ РСО-А'!$J$6+'РСТ РСО-А'!$H$9</f>
        <v>3589.3090000000002</v>
      </c>
      <c r="V231" s="118">
        <f>VLOOKUP($A231+ROUND((COLUMN()-2)/24,5),АТС!$A$41:$F$784,3)+'Иные услуги '!$C$5+'РСТ РСО-А'!$J$6+'РСТ РСО-А'!$H$9</f>
        <v>3628.9190000000003</v>
      </c>
      <c r="W231" s="118">
        <f>VLOOKUP($A231+ROUND((COLUMN()-2)/24,5),АТС!$A$41:$F$784,3)+'Иные услуги '!$C$5+'РСТ РСО-А'!$J$6+'РСТ РСО-А'!$H$9</f>
        <v>3718.1590000000001</v>
      </c>
      <c r="X231" s="118">
        <f>VLOOKUP($A231+ROUND((COLUMN()-2)/24,5),АТС!$A$41:$F$784,3)+'Иные услуги '!$C$5+'РСТ РСО-А'!$J$6+'РСТ РСО-А'!$H$9</f>
        <v>3434.6990000000005</v>
      </c>
      <c r="Y231" s="118">
        <f>VLOOKUP($A231+ROUND((COLUMN()-2)/24,5),АТС!$A$41:$F$784,3)+'Иные услуги '!$C$5+'РСТ РСО-А'!$J$6+'РСТ РСО-А'!$H$9</f>
        <v>3477.4790000000003</v>
      </c>
    </row>
    <row r="232" spans="1:27" x14ac:dyDescent="0.2">
      <c r="A232" s="66">
        <f t="shared" si="6"/>
        <v>43555</v>
      </c>
      <c r="B232" s="118">
        <f>VLOOKUP($A232+ROUND((COLUMN()-2)/24,5),АТС!$A$41:$F$784,3)+'Иные услуги '!$C$5+'РСТ РСО-А'!$J$6+'РСТ РСО-А'!$H$9</f>
        <v>3564.0990000000006</v>
      </c>
      <c r="C232" s="118">
        <f>VLOOKUP($A232+ROUND((COLUMN()-2)/24,5),АТС!$A$41:$F$784,3)+'Иные услуги '!$C$5+'РСТ РСО-А'!$J$6+'РСТ РСО-А'!$H$9</f>
        <v>3617.6490000000003</v>
      </c>
      <c r="D232" s="118">
        <f>VLOOKUP($A232+ROUND((COLUMN()-2)/24,5),АТС!$A$41:$F$784,3)+'Иные услуги '!$C$5+'РСТ РСО-А'!$J$6+'РСТ РСО-А'!$H$9</f>
        <v>3643.2290000000003</v>
      </c>
      <c r="E232" s="118">
        <f>VLOOKUP($A232+ROUND((COLUMN()-2)/24,5),АТС!$A$41:$F$784,3)+'Иные услуги '!$C$5+'РСТ РСО-А'!$J$6+'РСТ РСО-А'!$H$9</f>
        <v>3656.7190000000005</v>
      </c>
      <c r="F232" s="118">
        <f>VLOOKUP($A232+ROUND((COLUMN()-2)/24,5),АТС!$A$41:$F$784,3)+'Иные услуги '!$C$5+'РСТ РСО-А'!$J$6+'РСТ РСО-А'!$H$9</f>
        <v>3656.9990000000003</v>
      </c>
      <c r="G232" s="118">
        <f>VLOOKUP($A232+ROUND((COLUMN()-2)/24,5),АТС!$A$41:$F$784,3)+'Иные услуги '!$C$5+'РСТ РСО-А'!$J$6+'РСТ РСО-А'!$H$9</f>
        <v>3657.4490000000005</v>
      </c>
      <c r="H232" s="118">
        <f>VLOOKUP($A232+ROUND((COLUMN()-2)/24,5),АТС!$A$41:$F$784,3)+'Иные услуги '!$C$5+'РСТ РСО-А'!$J$6+'РСТ РСО-А'!$H$9</f>
        <v>3768.2990000000004</v>
      </c>
      <c r="I232" s="118">
        <f>VLOOKUP($A232+ROUND((COLUMN()-2)/24,5),АТС!$A$41:$F$784,3)+'Иные услуги '!$C$5+'РСТ РСО-А'!$J$6+'РСТ РСО-А'!$H$9</f>
        <v>3661.3290000000002</v>
      </c>
      <c r="J232" s="118">
        <f>VLOOKUP($A232+ROUND((COLUMN()-2)/24,5),АТС!$A$41:$F$784,3)+'Иные услуги '!$C$5+'РСТ РСО-А'!$J$6+'РСТ РСО-А'!$H$9</f>
        <v>3733.2490000000003</v>
      </c>
      <c r="K232" s="118">
        <f>VLOOKUP($A232+ROUND((COLUMN()-2)/24,5),АТС!$A$41:$F$784,3)+'Иные услуги '!$C$5+'РСТ РСО-А'!$J$6+'РСТ РСО-А'!$H$9</f>
        <v>3617.1090000000004</v>
      </c>
      <c r="L232" s="118">
        <f>VLOOKUP($A232+ROUND((COLUMN()-2)/24,5),АТС!$A$41:$F$784,3)+'Иные услуги '!$C$5+'РСТ РСО-А'!$J$6+'РСТ РСО-А'!$H$9</f>
        <v>3567.7190000000005</v>
      </c>
      <c r="M232" s="118">
        <f>VLOOKUP($A232+ROUND((COLUMN()-2)/24,5),АТС!$A$41:$F$784,3)+'Иные услуги '!$C$5+'РСТ РСО-А'!$J$6+'РСТ РСО-А'!$H$9</f>
        <v>3544.7490000000003</v>
      </c>
      <c r="N232" s="118">
        <f>VLOOKUP($A232+ROUND((COLUMN()-2)/24,5),АТС!$A$41:$F$784,3)+'Иные услуги '!$C$5+'РСТ РСО-А'!$J$6+'РСТ РСО-А'!$H$9</f>
        <v>3527.5790000000002</v>
      </c>
      <c r="O232" s="118">
        <f>VLOOKUP($A232+ROUND((COLUMN()-2)/24,5),АТС!$A$41:$F$784,3)+'Иные услуги '!$C$5+'РСТ РСО-А'!$J$6+'РСТ РСО-А'!$H$9</f>
        <v>3532.9390000000003</v>
      </c>
      <c r="P232" s="118">
        <f>VLOOKUP($A232+ROUND((COLUMN()-2)/24,5),АТС!$A$41:$F$784,3)+'Иные услуги '!$C$5+'РСТ РСО-А'!$J$6+'РСТ РСО-А'!$H$9</f>
        <v>3538.2990000000004</v>
      </c>
      <c r="Q232" s="118">
        <f>VLOOKUP($A232+ROUND((COLUMN()-2)/24,5),АТС!$A$41:$F$784,3)+'Иные услуги '!$C$5+'РСТ РСО-А'!$J$6+'РСТ РСО-А'!$H$9</f>
        <v>3543.9090000000001</v>
      </c>
      <c r="R232" s="118">
        <f>VLOOKUP($A232+ROUND((COLUMN()-2)/24,5),АТС!$A$41:$F$784,3)+'Иные услуги '!$C$5+'РСТ РСО-А'!$J$6+'РСТ РСО-А'!$H$9</f>
        <v>3548.9790000000003</v>
      </c>
      <c r="S232" s="118">
        <f>VLOOKUP($A232+ROUND((COLUMN()-2)/24,5),АТС!$A$41:$F$784,3)+'Иные услуги '!$C$5+'РСТ РСО-А'!$J$6+'РСТ РСО-А'!$H$9</f>
        <v>3536.1290000000004</v>
      </c>
      <c r="T232" s="118">
        <f>VLOOKUP($A232+ROUND((COLUMN()-2)/24,5),АТС!$A$41:$F$784,3)+'Иные услуги '!$C$5+'РСТ РСО-А'!$J$6+'РСТ РСО-А'!$H$9</f>
        <v>3608.2790000000005</v>
      </c>
      <c r="U232" s="118">
        <f>VLOOKUP($A232+ROUND((COLUMN()-2)/24,5),АТС!$A$41:$F$784,3)+'Иные услуги '!$C$5+'РСТ РСО-А'!$J$6+'РСТ РСО-А'!$H$9</f>
        <v>3514.9990000000003</v>
      </c>
      <c r="V232" s="118">
        <f>VLOOKUP($A232+ROUND((COLUMN()-2)/24,5),АТС!$A$41:$F$784,3)+'Иные услуги '!$C$5+'РСТ РСО-А'!$J$6+'РСТ РСО-А'!$H$9</f>
        <v>3549.7290000000003</v>
      </c>
      <c r="W232" s="118">
        <f>VLOOKUP($A232+ROUND((COLUMN()-2)/24,5),АТС!$A$41:$F$784,3)+'Иные услуги '!$C$5+'РСТ РСО-А'!$J$6+'РСТ РСО-А'!$H$9</f>
        <v>3624.0090000000005</v>
      </c>
      <c r="X232" s="118">
        <f>VLOOKUP($A232+ROUND((COLUMN()-2)/24,5),АТС!$A$41:$F$784,3)+'Иные услуги '!$C$5+'РСТ РСО-А'!$J$6+'РСТ РСО-А'!$H$9</f>
        <v>3426.7990000000004</v>
      </c>
      <c r="Y232" s="118">
        <f>VLOOKUP($A232+ROUND((COLUMN()-2)/24,5),АТС!$A$41:$F$784,3)+'Иные услуги '!$C$5+'РСТ РСО-А'!$J$6+'РСТ РСО-А'!$H$9</f>
        <v>3436.9190000000003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161</v>
      </c>
      <c r="B235" s="65"/>
      <c r="C235" s="65"/>
      <c r="D235" s="65"/>
    </row>
    <row r="236" spans="1:27" ht="12.75" x14ac:dyDescent="0.2">
      <c r="A236" s="151" t="s">
        <v>35</v>
      </c>
      <c r="B236" s="145" t="s">
        <v>99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7"/>
    </row>
    <row r="237" spans="1:27" ht="12.75" x14ac:dyDescent="0.2">
      <c r="A237" s="152"/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50"/>
    </row>
    <row r="238" spans="1:27" ht="12.75" customHeight="1" x14ac:dyDescent="0.2">
      <c r="A238" s="152"/>
      <c r="B238" s="156" t="s">
        <v>100</v>
      </c>
      <c r="C238" s="154" t="s">
        <v>101</v>
      </c>
      <c r="D238" s="154" t="s">
        <v>102</v>
      </c>
      <c r="E238" s="154" t="s">
        <v>103</v>
      </c>
      <c r="F238" s="154" t="s">
        <v>104</v>
      </c>
      <c r="G238" s="154" t="s">
        <v>105</v>
      </c>
      <c r="H238" s="154" t="s">
        <v>106</v>
      </c>
      <c r="I238" s="154" t="s">
        <v>107</v>
      </c>
      <c r="J238" s="154" t="s">
        <v>108</v>
      </c>
      <c r="K238" s="154" t="s">
        <v>109</v>
      </c>
      <c r="L238" s="154" t="s">
        <v>110</v>
      </c>
      <c r="M238" s="154" t="s">
        <v>111</v>
      </c>
      <c r="N238" s="158" t="s">
        <v>112</v>
      </c>
      <c r="O238" s="154" t="s">
        <v>113</v>
      </c>
      <c r="P238" s="154" t="s">
        <v>114</v>
      </c>
      <c r="Q238" s="154" t="s">
        <v>115</v>
      </c>
      <c r="R238" s="154" t="s">
        <v>116</v>
      </c>
      <c r="S238" s="154" t="s">
        <v>117</v>
      </c>
      <c r="T238" s="154" t="s">
        <v>118</v>
      </c>
      <c r="U238" s="154" t="s">
        <v>119</v>
      </c>
      <c r="V238" s="154" t="s">
        <v>120</v>
      </c>
      <c r="W238" s="154" t="s">
        <v>121</v>
      </c>
      <c r="X238" s="154" t="s">
        <v>122</v>
      </c>
      <c r="Y238" s="154" t="s">
        <v>123</v>
      </c>
    </row>
    <row r="239" spans="1:27" ht="11.25" customHeight="1" x14ac:dyDescent="0.2">
      <c r="A239" s="153"/>
      <c r="B239" s="157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9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</row>
    <row r="240" spans="1:27" ht="15.75" customHeight="1" x14ac:dyDescent="0.2">
      <c r="A240" s="66">
        <f>A202</f>
        <v>43525</v>
      </c>
      <c r="B240" s="91">
        <f>VLOOKUP($A240+ROUND((COLUMN()-2)/24,5),АТС!$A$41:$F$784,3)+'Иные услуги '!$C$5+'РСТ РСО-А'!$K$6+'РСТ РСО-А'!$F$9</f>
        <v>4016.8520000000003</v>
      </c>
      <c r="C240" s="118">
        <f>VLOOKUP($A240+ROUND((COLUMN()-2)/24,5),АТС!$A$41:$F$784,3)+'Иные услуги '!$C$5+'РСТ РСО-А'!$K$6+'РСТ РСО-А'!$F$9</f>
        <v>4077.2520000000004</v>
      </c>
      <c r="D240" s="118">
        <f>VLOOKUP($A240+ROUND((COLUMN()-2)/24,5),АТС!$A$41:$F$784,3)+'Иные услуги '!$C$5+'РСТ РСО-А'!$K$6+'РСТ РСО-А'!$F$9</f>
        <v>4100.6419999999998</v>
      </c>
      <c r="E240" s="118">
        <f>VLOOKUP($A240+ROUND((COLUMN()-2)/24,5),АТС!$A$41:$F$784,3)+'Иные услуги '!$C$5+'РСТ РСО-А'!$K$6+'РСТ РСО-А'!$F$9</f>
        <v>4093.962</v>
      </c>
      <c r="F240" s="118">
        <f>VLOOKUP($A240+ROUND((COLUMN()-2)/24,5),АТС!$A$41:$F$784,3)+'Иные услуги '!$C$5+'РСТ РСО-А'!$K$6+'РСТ РСО-А'!$F$9</f>
        <v>4107.7920000000004</v>
      </c>
      <c r="G240" s="118">
        <f>VLOOKUP($A240+ROUND((COLUMN()-2)/24,5),АТС!$A$41:$F$784,3)+'Иные услуги '!$C$5+'РСТ РСО-А'!$K$6+'РСТ РСО-А'!$F$9</f>
        <v>4083.692</v>
      </c>
      <c r="H240" s="118">
        <f>VLOOKUP($A240+ROUND((COLUMN()-2)/24,5),АТС!$A$41:$F$784,3)+'Иные услуги '!$C$5+'РСТ РСО-А'!$K$6+'РСТ РСО-А'!$F$9</f>
        <v>4058.442</v>
      </c>
      <c r="I240" s="118">
        <f>VLOOKUP($A240+ROUND((COLUMN()-2)/24,5),АТС!$A$41:$F$784,3)+'Иные услуги '!$C$5+'РСТ РСО-А'!$K$6+'РСТ РСО-А'!$F$9</f>
        <v>3951.672</v>
      </c>
      <c r="J240" s="118">
        <f>VLOOKUP($A240+ROUND((COLUMN()-2)/24,5),АТС!$A$41:$F$784,3)+'Иные услуги '!$C$5+'РСТ РСО-А'!$K$6+'РСТ РСО-А'!$F$9</f>
        <v>4022.5720000000001</v>
      </c>
      <c r="K240" s="118">
        <f>VLOOKUP($A240+ROUND((COLUMN()-2)/24,5),АТС!$A$41:$F$784,3)+'Иные услуги '!$C$5+'РСТ РСО-А'!$K$6+'РСТ РСО-А'!$F$9</f>
        <v>3946.5020000000004</v>
      </c>
      <c r="L240" s="118">
        <f>VLOOKUP($A240+ROUND((COLUMN()-2)/24,5),АТС!$A$41:$F$784,3)+'Иные услуги '!$C$5+'РСТ РСО-А'!$K$6+'РСТ РСО-А'!$F$9</f>
        <v>3941.0619999999999</v>
      </c>
      <c r="M240" s="118">
        <f>VLOOKUP($A240+ROUND((COLUMN()-2)/24,5),АТС!$A$41:$F$784,3)+'Иные услуги '!$C$5+'РСТ РСО-А'!$K$6+'РСТ РСО-А'!$F$9</f>
        <v>3940.0619999999999</v>
      </c>
      <c r="N240" s="118">
        <f>VLOOKUP($A240+ROUND((COLUMN()-2)/24,5),АТС!$A$41:$F$784,3)+'Иные услуги '!$C$5+'РСТ РСО-А'!$K$6+'РСТ РСО-А'!$F$9</f>
        <v>3948.942</v>
      </c>
      <c r="O240" s="118">
        <f>VLOOKUP($A240+ROUND((COLUMN()-2)/24,5),АТС!$A$41:$F$784,3)+'Иные услуги '!$C$5+'РСТ РСО-А'!$K$6+'РСТ РСО-А'!$F$9</f>
        <v>3976.8620000000001</v>
      </c>
      <c r="P240" s="118">
        <f>VLOOKUP($A240+ROUND((COLUMN()-2)/24,5),АТС!$A$41:$F$784,3)+'Иные услуги '!$C$5+'РСТ РСО-А'!$K$6+'РСТ РСО-А'!$F$9</f>
        <v>3940.0120000000002</v>
      </c>
      <c r="Q240" s="118">
        <f>VLOOKUP($A240+ROUND((COLUMN()-2)/24,5),АТС!$A$41:$F$784,3)+'Иные услуги '!$C$5+'РСТ РСО-А'!$K$6+'РСТ РСО-А'!$F$9</f>
        <v>3940.0619999999999</v>
      </c>
      <c r="R240" s="118">
        <f>VLOOKUP($A240+ROUND((COLUMN()-2)/24,5),АТС!$A$41:$F$784,3)+'Иные услуги '!$C$5+'РСТ РСО-А'!$K$6+'РСТ РСО-А'!$F$9</f>
        <v>3940.3620000000001</v>
      </c>
      <c r="S240" s="118">
        <f>VLOOKUP($A240+ROUND((COLUMN()-2)/24,5),АТС!$A$41:$F$784,3)+'Иные услуги '!$C$5+'РСТ РСО-А'!$K$6+'РСТ РСО-А'!$F$9</f>
        <v>3940.982</v>
      </c>
      <c r="T240" s="118">
        <f>VLOOKUP($A240+ROUND((COLUMN()-2)/24,5),АТС!$A$41:$F$784,3)+'Иные услуги '!$C$5+'РСТ РСО-А'!$K$6+'РСТ РСО-А'!$F$9</f>
        <v>3957.8720000000003</v>
      </c>
      <c r="U240" s="118">
        <f>VLOOKUP($A240+ROUND((COLUMN()-2)/24,5),АТС!$A$41:$F$784,3)+'Иные услуги '!$C$5+'РСТ РСО-А'!$K$6+'РСТ РСО-А'!$F$9</f>
        <v>3978.3119999999999</v>
      </c>
      <c r="V240" s="118">
        <f>VLOOKUP($A240+ROUND((COLUMN()-2)/24,5),АТС!$A$41:$F$784,3)+'Иные услуги '!$C$5+'РСТ РСО-А'!$K$6+'РСТ РСО-А'!$F$9</f>
        <v>3988.5520000000001</v>
      </c>
      <c r="W240" s="118">
        <f>VLOOKUP($A240+ROUND((COLUMN()-2)/24,5),АТС!$A$41:$F$784,3)+'Иные услуги '!$C$5+'РСТ РСО-А'!$K$6+'РСТ РСО-А'!$F$9</f>
        <v>4046.5420000000004</v>
      </c>
      <c r="X240" s="118">
        <f>VLOOKUP($A240+ROUND((COLUMN()-2)/24,5),АТС!$A$41:$F$784,3)+'Иные услуги '!$C$5+'РСТ РСО-А'!$K$6+'РСТ РСО-А'!$F$9</f>
        <v>3971.1320000000001</v>
      </c>
      <c r="Y240" s="118">
        <f>VLOOKUP($A240+ROUND((COLUMN()-2)/24,5),АТС!$A$41:$F$784,3)+'Иные услуги '!$C$5+'РСТ РСО-А'!$K$6+'РСТ РСО-А'!$F$9</f>
        <v>3930.482</v>
      </c>
      <c r="AA240" s="67"/>
    </row>
    <row r="241" spans="1:25" x14ac:dyDescent="0.2">
      <c r="A241" s="66">
        <f>A240+1</f>
        <v>43526</v>
      </c>
      <c r="B241" s="118">
        <f>VLOOKUP($A241+ROUND((COLUMN()-2)/24,5),АТС!$A$41:$F$784,3)+'Иные услуги '!$C$5+'РСТ РСО-А'!$K$6+'РСТ РСО-А'!$F$9</f>
        <v>4021.5420000000004</v>
      </c>
      <c r="C241" s="118">
        <f>VLOOKUP($A241+ROUND((COLUMN()-2)/24,5),АТС!$A$41:$F$784,3)+'Иные услуги '!$C$5+'РСТ РСО-А'!$K$6+'РСТ РСО-А'!$F$9</f>
        <v>4079.8820000000001</v>
      </c>
      <c r="D241" s="118">
        <f>VLOOKUP($A241+ROUND((COLUMN()-2)/24,5),АТС!$A$41:$F$784,3)+'Иные услуги '!$C$5+'РСТ РСО-А'!$K$6+'РСТ РСО-А'!$F$9</f>
        <v>4104.1220000000003</v>
      </c>
      <c r="E241" s="118">
        <f>VLOOKUP($A241+ROUND((COLUMN()-2)/24,5),АТС!$A$41:$F$784,3)+'Иные услуги '!$C$5+'РСТ РСО-А'!$K$6+'РСТ РСО-А'!$F$9</f>
        <v>4095.2220000000002</v>
      </c>
      <c r="F241" s="118">
        <f>VLOOKUP($A241+ROUND((COLUMN()-2)/24,5),АТС!$A$41:$F$784,3)+'Иные услуги '!$C$5+'РСТ РСО-А'!$K$6+'РСТ РСО-А'!$F$9</f>
        <v>4108.0420000000004</v>
      </c>
      <c r="G241" s="118">
        <f>VLOOKUP($A241+ROUND((COLUMN()-2)/24,5),АТС!$A$41:$F$784,3)+'Иные услуги '!$C$5+'РСТ РСО-А'!$K$6+'РСТ РСО-А'!$F$9</f>
        <v>4083.4720000000002</v>
      </c>
      <c r="H241" s="118">
        <f>VLOOKUP($A241+ROUND((COLUMN()-2)/24,5),АТС!$A$41:$F$784,3)+'Иные услуги '!$C$5+'РСТ РСО-А'!$K$6+'РСТ РСО-А'!$F$9</f>
        <v>4141.1019999999999</v>
      </c>
      <c r="I241" s="118">
        <f>VLOOKUP($A241+ROUND((COLUMN()-2)/24,5),АТС!$A$41:$F$784,3)+'Иные услуги '!$C$5+'РСТ РСО-А'!$K$6+'РСТ РСО-А'!$F$9</f>
        <v>4059.8620000000001</v>
      </c>
      <c r="J241" s="118">
        <f>VLOOKUP($A241+ROUND((COLUMN()-2)/24,5),АТС!$A$41:$F$784,3)+'Иные услуги '!$C$5+'РСТ РСО-А'!$K$6+'РСТ РСО-А'!$F$9</f>
        <v>4150.7920000000004</v>
      </c>
      <c r="K241" s="118">
        <f>VLOOKUP($A241+ROUND((COLUMN()-2)/24,5),АТС!$A$41:$F$784,3)+'Иные услуги '!$C$5+'РСТ РСО-А'!$K$6+'РСТ РСО-А'!$F$9</f>
        <v>4028.5320000000002</v>
      </c>
      <c r="L241" s="118">
        <f>VLOOKUP($A241+ROUND((COLUMN()-2)/24,5),АТС!$A$41:$F$784,3)+'Иные услуги '!$C$5+'РСТ РСО-А'!$K$6+'РСТ РСО-А'!$F$9</f>
        <v>4002.6220000000003</v>
      </c>
      <c r="M241" s="118">
        <f>VLOOKUP($A241+ROUND((COLUMN()-2)/24,5),АТС!$A$41:$F$784,3)+'Иные услуги '!$C$5+'РСТ РСО-А'!$K$6+'РСТ РСО-А'!$F$9</f>
        <v>4002.462</v>
      </c>
      <c r="N241" s="118">
        <f>VLOOKUP($A241+ROUND((COLUMN()-2)/24,5),АТС!$A$41:$F$784,3)+'Иные услуги '!$C$5+'РСТ РСО-А'!$K$6+'РСТ РСО-А'!$F$9</f>
        <v>4002.3620000000001</v>
      </c>
      <c r="O241" s="118">
        <f>VLOOKUP($A241+ROUND((COLUMN()-2)/24,5),АТС!$A$41:$F$784,3)+'Иные услуги '!$C$5+'РСТ РСО-А'!$K$6+'РСТ РСО-А'!$F$9</f>
        <v>4028.5320000000002</v>
      </c>
      <c r="P241" s="118">
        <f>VLOOKUP($A241+ROUND((COLUMN()-2)/24,5),АТС!$A$41:$F$784,3)+'Иные услуги '!$C$5+'РСТ РСО-А'!$K$6+'РСТ РСО-А'!$F$9</f>
        <v>4028.2020000000002</v>
      </c>
      <c r="Q241" s="118">
        <f>VLOOKUP($A241+ROUND((COLUMN()-2)/24,5),АТС!$A$41:$F$784,3)+'Иные услуги '!$C$5+'РСТ РСО-А'!$K$6+'РСТ РСО-А'!$F$9</f>
        <v>4027.3020000000001</v>
      </c>
      <c r="R241" s="118">
        <f>VLOOKUP($A241+ROUND((COLUMN()-2)/24,5),АТС!$A$41:$F$784,3)+'Иные услуги '!$C$5+'РСТ РСО-А'!$K$6+'РСТ РСО-А'!$F$9</f>
        <v>4027.3020000000001</v>
      </c>
      <c r="S241" s="118">
        <f>VLOOKUP($A241+ROUND((COLUMN()-2)/24,5),АТС!$A$41:$F$784,3)+'Иные услуги '!$C$5+'РСТ РСО-А'!$K$6+'РСТ РСО-А'!$F$9</f>
        <v>3979.5219999999999</v>
      </c>
      <c r="T241" s="118">
        <f>VLOOKUP($A241+ROUND((COLUMN()-2)/24,5),АТС!$A$41:$F$784,3)+'Иные услуги '!$C$5+'РСТ РСО-А'!$K$6+'РСТ РСО-А'!$F$9</f>
        <v>3967.5520000000001</v>
      </c>
      <c r="U241" s="118">
        <f>VLOOKUP($A241+ROUND((COLUMN()-2)/24,5),АТС!$A$41:$F$784,3)+'Иные услуги '!$C$5+'РСТ РСО-А'!$K$6+'РСТ РСО-А'!$F$9</f>
        <v>3972.442</v>
      </c>
      <c r="V241" s="118">
        <f>VLOOKUP($A241+ROUND((COLUMN()-2)/24,5),АТС!$A$41:$F$784,3)+'Иные услуги '!$C$5+'РСТ РСО-А'!$K$6+'РСТ РСО-А'!$F$9</f>
        <v>3986.8020000000001</v>
      </c>
      <c r="W241" s="118">
        <f>VLOOKUP($A241+ROUND((COLUMN()-2)/24,5),АТС!$A$41:$F$784,3)+'Иные услуги '!$C$5+'РСТ РСО-А'!$K$6+'РСТ РСО-А'!$F$9</f>
        <v>4046.6620000000003</v>
      </c>
      <c r="X241" s="118">
        <f>VLOOKUP($A241+ROUND((COLUMN()-2)/24,5),АТС!$A$41:$F$784,3)+'Иные услуги '!$C$5+'РСТ РСО-А'!$K$6+'РСТ РСО-А'!$F$9</f>
        <v>3971.3620000000001</v>
      </c>
      <c r="Y241" s="118">
        <f>VLOOKUP($A241+ROUND((COLUMN()-2)/24,5),АТС!$A$41:$F$784,3)+'Иные услуги '!$C$5+'РСТ РСО-А'!$K$6+'РСТ РСО-А'!$F$9</f>
        <v>3932.152</v>
      </c>
    </row>
    <row r="242" spans="1:25" x14ac:dyDescent="0.2">
      <c r="A242" s="66">
        <f t="shared" ref="A242:A270" si="7">A241+1</f>
        <v>43527</v>
      </c>
      <c r="B242" s="118">
        <f>VLOOKUP($A242+ROUND((COLUMN()-2)/24,5),АТС!$A$41:$F$784,3)+'Иные услуги '!$C$5+'РСТ РСО-А'!$K$6+'РСТ РСО-А'!$F$9</f>
        <v>4021.0219999999999</v>
      </c>
      <c r="C242" s="118">
        <f>VLOOKUP($A242+ROUND((COLUMN()-2)/24,5),АТС!$A$41:$F$784,3)+'Иные услуги '!$C$5+'РСТ РСО-А'!$K$6+'РСТ РСО-А'!$F$9</f>
        <v>4077.172</v>
      </c>
      <c r="D242" s="118">
        <f>VLOOKUP($A242+ROUND((COLUMN()-2)/24,5),АТС!$A$41:$F$784,3)+'Иные услуги '!$C$5+'РСТ РСО-А'!$K$6+'РСТ РСО-А'!$F$9</f>
        <v>4101.0820000000003</v>
      </c>
      <c r="E242" s="118">
        <f>VLOOKUP($A242+ROUND((COLUMN()-2)/24,5),АТС!$A$41:$F$784,3)+'Иные услуги '!$C$5+'РСТ РСО-А'!$K$6+'РСТ РСО-А'!$F$9</f>
        <v>4106.232</v>
      </c>
      <c r="F242" s="118">
        <f>VLOOKUP($A242+ROUND((COLUMN()-2)/24,5),АТС!$A$41:$F$784,3)+'Иные услуги '!$C$5+'РСТ РСО-А'!$K$6+'РСТ РСО-А'!$F$9</f>
        <v>4107.0919999999996</v>
      </c>
      <c r="G242" s="118">
        <f>VLOOKUP($A242+ROUND((COLUMN()-2)/24,5),АТС!$A$41:$F$784,3)+'Иные услуги '!$C$5+'РСТ РСО-А'!$K$6+'РСТ РСО-А'!$F$9</f>
        <v>4108.6819999999998</v>
      </c>
      <c r="H242" s="118">
        <f>VLOOKUP($A242+ROUND((COLUMN()-2)/24,5),АТС!$A$41:$F$784,3)+'Иные услуги '!$C$5+'РСТ РСО-А'!$K$6+'РСТ РСО-А'!$F$9</f>
        <v>4137.8019999999997</v>
      </c>
      <c r="I242" s="118">
        <f>VLOOKUP($A242+ROUND((COLUMN()-2)/24,5),АТС!$A$41:$F$784,3)+'Иные услуги '!$C$5+'РСТ РСО-А'!$K$6+'РСТ РСО-А'!$F$9</f>
        <v>4096.1019999999999</v>
      </c>
      <c r="J242" s="118">
        <f>VLOOKUP($A242+ROUND((COLUMN()-2)/24,5),АТС!$A$41:$F$784,3)+'Иные услуги '!$C$5+'РСТ РСО-А'!$K$6+'РСТ РСО-А'!$F$9</f>
        <v>4186.442</v>
      </c>
      <c r="K242" s="118">
        <f>VLOOKUP($A242+ROUND((COLUMN()-2)/24,5),АТС!$A$41:$F$784,3)+'Иные услуги '!$C$5+'РСТ РСО-А'!$K$6+'РСТ РСО-А'!$F$9</f>
        <v>4087.422</v>
      </c>
      <c r="L242" s="118">
        <f>VLOOKUP($A242+ROUND((COLUMN()-2)/24,5),АТС!$A$41:$F$784,3)+'Иные услуги '!$C$5+'РСТ РСО-А'!$K$6+'РСТ РСО-А'!$F$9</f>
        <v>4030.0619999999999</v>
      </c>
      <c r="M242" s="118">
        <f>VLOOKUP($A242+ROUND((COLUMN()-2)/24,5),АТС!$A$41:$F$784,3)+'Иные услуги '!$C$5+'РСТ РСО-А'!$K$6+'РСТ РСО-А'!$F$9</f>
        <v>4029.8520000000003</v>
      </c>
      <c r="N242" s="118">
        <f>VLOOKUP($A242+ROUND((COLUMN()-2)/24,5),АТС!$A$41:$F$784,3)+'Иные услуги '!$C$5+'РСТ РСО-А'!$K$6+'РСТ РСО-А'!$F$9</f>
        <v>4029.3220000000001</v>
      </c>
      <c r="O242" s="118">
        <f>VLOOKUP($A242+ROUND((COLUMN()-2)/24,5),АТС!$A$41:$F$784,3)+'Иные услуги '!$C$5+'РСТ РСО-А'!$K$6+'РСТ РСО-А'!$F$9</f>
        <v>4029.3920000000003</v>
      </c>
      <c r="P242" s="118">
        <f>VLOOKUP($A242+ROUND((COLUMN()-2)/24,5),АТС!$A$41:$F$784,3)+'Иные услуги '!$C$5+'РСТ РСО-А'!$K$6+'РСТ РСО-А'!$F$9</f>
        <v>4029.2420000000002</v>
      </c>
      <c r="Q242" s="118">
        <f>VLOOKUP($A242+ROUND((COLUMN()-2)/24,5),АТС!$A$41:$F$784,3)+'Иные услуги '!$C$5+'РСТ РСО-А'!$K$6+'РСТ РСО-А'!$F$9</f>
        <v>4028.4520000000002</v>
      </c>
      <c r="R242" s="118">
        <f>VLOOKUP($A242+ROUND((COLUMN()-2)/24,5),АТС!$A$41:$F$784,3)+'Иные услуги '!$C$5+'РСТ РСО-А'!$K$6+'РСТ РСО-А'!$F$9</f>
        <v>4028.5920000000001</v>
      </c>
      <c r="S242" s="118">
        <f>VLOOKUP($A242+ROUND((COLUMN()-2)/24,5),АТС!$A$41:$F$784,3)+'Иные услуги '!$C$5+'РСТ РСО-А'!$K$6+'РСТ РСО-А'!$F$9</f>
        <v>3981.6420000000003</v>
      </c>
      <c r="T242" s="118">
        <f>VLOOKUP($A242+ROUND((COLUMN()-2)/24,5),АТС!$A$41:$F$784,3)+'Иные услуги '!$C$5+'РСТ РСО-А'!$K$6+'РСТ РСО-А'!$F$9</f>
        <v>3986.8119999999999</v>
      </c>
      <c r="U242" s="118">
        <f>VLOOKUP($A242+ROUND((COLUMN()-2)/24,5),АТС!$A$41:$F$784,3)+'Иные услуги '!$C$5+'РСТ РСО-А'!$K$6+'РСТ РСО-А'!$F$9</f>
        <v>3974.4720000000002</v>
      </c>
      <c r="V242" s="118">
        <f>VLOOKUP($A242+ROUND((COLUMN()-2)/24,5),АТС!$A$41:$F$784,3)+'Иные услуги '!$C$5+'РСТ РСО-А'!$K$6+'РСТ РСО-А'!$F$9</f>
        <v>3988.8320000000003</v>
      </c>
      <c r="W242" s="118">
        <f>VLOOKUP($A242+ROUND((COLUMN()-2)/24,5),АТС!$A$41:$F$784,3)+'Иные услуги '!$C$5+'РСТ РСО-А'!$K$6+'РСТ РСО-А'!$F$9</f>
        <v>4047.212</v>
      </c>
      <c r="X242" s="118">
        <f>VLOOKUP($A242+ROUND((COLUMN()-2)/24,5),АТС!$A$41:$F$784,3)+'Иные услуги '!$C$5+'РСТ РСО-А'!$K$6+'РСТ РСО-А'!$F$9</f>
        <v>3970.7420000000002</v>
      </c>
      <c r="Y242" s="118">
        <f>VLOOKUP($A242+ROUND((COLUMN()-2)/24,5),АТС!$A$41:$F$784,3)+'Иные услуги '!$C$5+'РСТ РСО-А'!$K$6+'РСТ РСО-А'!$F$9</f>
        <v>3932.3020000000001</v>
      </c>
    </row>
    <row r="243" spans="1:25" x14ac:dyDescent="0.2">
      <c r="A243" s="66">
        <f t="shared" si="7"/>
        <v>43528</v>
      </c>
      <c r="B243" s="118">
        <f>VLOOKUP($A243+ROUND((COLUMN()-2)/24,5),АТС!$A$41:$F$784,3)+'Иные услуги '!$C$5+'РСТ РСО-А'!$K$6+'РСТ РСО-А'!$F$9</f>
        <v>4021.8620000000001</v>
      </c>
      <c r="C243" s="118">
        <f>VLOOKUP($A243+ROUND((COLUMN()-2)/24,5),АТС!$A$41:$F$784,3)+'Иные услуги '!$C$5+'РСТ РСО-А'!$K$6+'РСТ РСО-А'!$F$9</f>
        <v>4076.8620000000001</v>
      </c>
      <c r="D243" s="118">
        <f>VLOOKUP($A243+ROUND((COLUMN()-2)/24,5),АТС!$A$41:$F$784,3)+'Иные услуги '!$C$5+'РСТ РСО-А'!$K$6+'РСТ РСО-А'!$F$9</f>
        <v>4101.152</v>
      </c>
      <c r="E243" s="118">
        <f>VLOOKUP($A243+ROUND((COLUMN()-2)/24,5),АТС!$A$41:$F$784,3)+'Иные услуги '!$C$5+'РСТ РСО-А'!$K$6+'РСТ РСО-А'!$F$9</f>
        <v>4094.402</v>
      </c>
      <c r="F243" s="118">
        <f>VLOOKUP($A243+ROUND((COLUMN()-2)/24,5),АТС!$A$41:$F$784,3)+'Иные услуги '!$C$5+'РСТ РСО-А'!$K$6+'РСТ РСО-А'!$F$9</f>
        <v>4108.0919999999996</v>
      </c>
      <c r="G243" s="118">
        <f>VLOOKUP($A243+ROUND((COLUMN()-2)/24,5),АТС!$A$41:$F$784,3)+'Иные услуги '!$C$5+'РСТ РСО-А'!$K$6+'РСТ РСО-А'!$F$9</f>
        <v>4084.462</v>
      </c>
      <c r="H243" s="118">
        <f>VLOOKUP($A243+ROUND((COLUMN()-2)/24,5),АТС!$A$41:$F$784,3)+'Иные услуги '!$C$5+'РСТ РСО-А'!$K$6+'РСТ РСО-А'!$F$9</f>
        <v>4061.5520000000001</v>
      </c>
      <c r="I243" s="118">
        <f>VLOOKUP($A243+ROUND((COLUMN()-2)/24,5),АТС!$A$41:$F$784,3)+'Иные услуги '!$C$5+'РСТ РСО-А'!$K$6+'РСТ РСО-А'!$F$9</f>
        <v>3956.942</v>
      </c>
      <c r="J243" s="118">
        <f>VLOOKUP($A243+ROUND((COLUMN()-2)/24,5),АТС!$A$41:$F$784,3)+'Иные услуги '!$C$5+'РСТ РСО-А'!$K$6+'РСТ РСО-А'!$F$9</f>
        <v>3990.3320000000003</v>
      </c>
      <c r="K243" s="118">
        <f>VLOOKUP($A243+ROUND((COLUMN()-2)/24,5),АТС!$A$41:$F$784,3)+'Иные услуги '!$C$5+'РСТ РСО-А'!$K$6+'РСТ РСО-А'!$F$9</f>
        <v>3934.442</v>
      </c>
      <c r="L243" s="118">
        <f>VLOOKUP($A243+ROUND((COLUMN()-2)/24,5),АТС!$A$41:$F$784,3)+'Иные услуги '!$C$5+'РСТ РСО-А'!$K$6+'РСТ РСО-А'!$F$9</f>
        <v>3931.0820000000003</v>
      </c>
      <c r="M243" s="118">
        <f>VLOOKUP($A243+ROUND((COLUMN()-2)/24,5),АТС!$A$41:$F$784,3)+'Иные услуги '!$C$5+'РСТ РСО-А'!$K$6+'РСТ РСО-А'!$F$9</f>
        <v>3929.0820000000003</v>
      </c>
      <c r="N243" s="118">
        <f>VLOOKUP($A243+ROUND((COLUMN()-2)/24,5),АТС!$A$41:$F$784,3)+'Иные услуги '!$C$5+'РСТ РСО-А'!$K$6+'РСТ РСО-А'!$F$9</f>
        <v>3936.982</v>
      </c>
      <c r="O243" s="118">
        <f>VLOOKUP($A243+ROUND((COLUMN()-2)/24,5),АТС!$A$41:$F$784,3)+'Иные услуги '!$C$5+'РСТ РСО-А'!$K$6+'РСТ РСО-А'!$F$9</f>
        <v>3964.2420000000002</v>
      </c>
      <c r="P243" s="118">
        <f>VLOOKUP($A243+ROUND((COLUMN()-2)/24,5),АТС!$A$41:$F$784,3)+'Иные услуги '!$C$5+'РСТ РСО-А'!$K$6+'РСТ РСО-А'!$F$9</f>
        <v>3928.172</v>
      </c>
      <c r="Q243" s="118">
        <f>VLOOKUP($A243+ROUND((COLUMN()-2)/24,5),АТС!$A$41:$F$784,3)+'Иные услуги '!$C$5+'РСТ РСО-А'!$K$6+'РСТ РСО-А'!$F$9</f>
        <v>3927.962</v>
      </c>
      <c r="R243" s="118">
        <f>VLOOKUP($A243+ROUND((COLUMN()-2)/24,5),АТС!$A$41:$F$784,3)+'Иные услуги '!$C$5+'РСТ РСО-А'!$K$6+'РСТ РСО-А'!$F$9</f>
        <v>3927.5219999999999</v>
      </c>
      <c r="S243" s="118">
        <f>VLOOKUP($A243+ROUND((COLUMN()-2)/24,5),АТС!$A$41:$F$784,3)+'Иные услуги '!$C$5+'РСТ РСО-А'!$K$6+'РСТ РСО-А'!$F$9</f>
        <v>3925.8320000000003</v>
      </c>
      <c r="T243" s="118">
        <f>VLOOKUP($A243+ROUND((COLUMN()-2)/24,5),АТС!$A$41:$F$784,3)+'Иные услуги '!$C$5+'РСТ РСО-А'!$K$6+'РСТ РСО-А'!$F$9</f>
        <v>3938.2020000000002</v>
      </c>
      <c r="U243" s="118">
        <f>VLOOKUP($A243+ROUND((COLUMN()-2)/24,5),АТС!$A$41:$F$784,3)+'Иные услуги '!$C$5+'РСТ РСО-А'!$K$6+'РСТ РСО-А'!$F$9</f>
        <v>3956.8420000000001</v>
      </c>
      <c r="V243" s="118">
        <f>VLOOKUP($A243+ROUND((COLUMN()-2)/24,5),АТС!$A$41:$F$784,3)+'Иные услуги '!$C$5+'РСТ РСО-А'!$K$6+'РСТ РСО-А'!$F$9</f>
        <v>3970.8119999999999</v>
      </c>
      <c r="W243" s="118">
        <f>VLOOKUP($A243+ROUND((COLUMN()-2)/24,5),АТС!$A$41:$F$784,3)+'Иные услуги '!$C$5+'РСТ РСО-А'!$K$6+'РСТ РСО-А'!$F$9</f>
        <v>4026.1120000000001</v>
      </c>
      <c r="X243" s="118">
        <f>VLOOKUP($A243+ROUND((COLUMN()-2)/24,5),АТС!$A$41:$F$784,3)+'Иные услуги '!$C$5+'РСТ РСО-А'!$K$6+'РСТ РСО-А'!$F$9</f>
        <v>3964.8820000000001</v>
      </c>
      <c r="Y243" s="118">
        <f>VLOOKUP($A243+ROUND((COLUMN()-2)/24,5),АТС!$A$41:$F$784,3)+'Иные услуги '!$C$5+'РСТ РСО-А'!$K$6+'РСТ РСО-А'!$F$9</f>
        <v>3919.0219999999999</v>
      </c>
    </row>
    <row r="244" spans="1:25" x14ac:dyDescent="0.2">
      <c r="A244" s="66">
        <f t="shared" si="7"/>
        <v>43529</v>
      </c>
      <c r="B244" s="118">
        <f>VLOOKUP($A244+ROUND((COLUMN()-2)/24,5),АТС!$A$41:$F$784,3)+'Иные услуги '!$C$5+'РСТ РСО-А'!$K$6+'РСТ РСО-А'!$F$9</f>
        <v>4001.0020000000004</v>
      </c>
      <c r="C244" s="118">
        <f>VLOOKUP($A244+ROUND((COLUMN()-2)/24,5),АТС!$A$41:$F$784,3)+'Иные услуги '!$C$5+'РСТ РСО-А'!$K$6+'РСТ РСО-А'!$F$9</f>
        <v>4059.4120000000003</v>
      </c>
      <c r="D244" s="118">
        <f>VLOOKUP($A244+ROUND((COLUMN()-2)/24,5),АТС!$A$41:$F$784,3)+'Иные услуги '!$C$5+'РСТ РСО-А'!$K$6+'РСТ РСО-А'!$F$9</f>
        <v>4082.0120000000002</v>
      </c>
      <c r="E244" s="118">
        <f>VLOOKUP($A244+ROUND((COLUMN()-2)/24,5),АТС!$A$41:$F$784,3)+'Иные услуги '!$C$5+'РСТ РСО-А'!$K$6+'РСТ РСО-А'!$F$9</f>
        <v>4075.6120000000001</v>
      </c>
      <c r="F244" s="118">
        <f>VLOOKUP($A244+ROUND((COLUMN()-2)/24,5),АТС!$A$41:$F$784,3)+'Иные услуги '!$C$5+'РСТ РСО-А'!$K$6+'РСТ РСО-А'!$F$9</f>
        <v>4088.7020000000002</v>
      </c>
      <c r="G244" s="118">
        <f>VLOOKUP($A244+ROUND((COLUMN()-2)/24,5),АТС!$A$41:$F$784,3)+'Иные услуги '!$C$5+'РСТ РСО-А'!$K$6+'РСТ РСО-А'!$F$9</f>
        <v>4066.1620000000003</v>
      </c>
      <c r="H244" s="118">
        <f>VLOOKUP($A244+ROUND((COLUMN()-2)/24,5),АТС!$A$41:$F$784,3)+'Иные услуги '!$C$5+'РСТ РСО-А'!$K$6+'РСТ РСО-А'!$F$9</f>
        <v>4036.8320000000003</v>
      </c>
      <c r="I244" s="118">
        <f>VLOOKUP($A244+ROUND((COLUMN()-2)/24,5),АТС!$A$41:$F$784,3)+'Иные услуги '!$C$5+'РСТ РСО-А'!$K$6+'РСТ РСО-А'!$F$9</f>
        <v>3940.422</v>
      </c>
      <c r="J244" s="118">
        <f>VLOOKUP($A244+ROUND((COLUMN()-2)/24,5),АТС!$A$41:$F$784,3)+'Иные услуги '!$C$5+'РСТ РСО-А'!$K$6+'РСТ РСО-А'!$F$9</f>
        <v>3988.732</v>
      </c>
      <c r="K244" s="118">
        <f>VLOOKUP($A244+ROUND((COLUMN()-2)/24,5),АТС!$A$41:$F$784,3)+'Иные услуги '!$C$5+'РСТ РСО-А'!$K$6+'РСТ РСО-А'!$F$9</f>
        <v>3933.9120000000003</v>
      </c>
      <c r="L244" s="118">
        <f>VLOOKUP($A244+ROUND((COLUMN()-2)/24,5),АТС!$A$41:$F$784,3)+'Иные услуги '!$C$5+'РСТ РСО-А'!$K$6+'РСТ РСО-А'!$F$9</f>
        <v>3929.3020000000001</v>
      </c>
      <c r="M244" s="118">
        <f>VLOOKUP($A244+ROUND((COLUMN()-2)/24,5),АТС!$A$41:$F$784,3)+'Иные услуги '!$C$5+'РСТ РСО-А'!$K$6+'РСТ РСО-А'!$F$9</f>
        <v>3930.5320000000002</v>
      </c>
      <c r="N244" s="118">
        <f>VLOOKUP($A244+ROUND((COLUMN()-2)/24,5),АТС!$A$41:$F$784,3)+'Иные услуги '!$C$5+'РСТ РСО-А'!$K$6+'РСТ РСО-А'!$F$9</f>
        <v>3938.2620000000002</v>
      </c>
      <c r="O244" s="118">
        <f>VLOOKUP($A244+ROUND((COLUMN()-2)/24,5),АТС!$A$41:$F$784,3)+'Иные услуги '!$C$5+'РСТ РСО-А'!$K$6+'РСТ РСО-А'!$F$9</f>
        <v>3965.0120000000002</v>
      </c>
      <c r="P244" s="118">
        <f>VLOOKUP($A244+ROUND((COLUMN()-2)/24,5),АТС!$A$41:$F$784,3)+'Иные услуги '!$C$5+'РСТ РСО-А'!$K$6+'РСТ РСО-А'!$F$9</f>
        <v>3927.5920000000001</v>
      </c>
      <c r="Q244" s="118">
        <f>VLOOKUP($A244+ROUND((COLUMN()-2)/24,5),АТС!$A$41:$F$784,3)+'Иные услуги '!$C$5+'РСТ РСО-А'!$K$6+'РСТ РСО-А'!$F$9</f>
        <v>3927.442</v>
      </c>
      <c r="R244" s="118">
        <f>VLOOKUP($A244+ROUND((COLUMN()-2)/24,5),АТС!$A$41:$F$784,3)+'Иные услуги '!$C$5+'РСТ РСО-А'!$K$6+'РСТ РСО-А'!$F$9</f>
        <v>3926.902</v>
      </c>
      <c r="S244" s="118">
        <f>VLOOKUP($A244+ROUND((COLUMN()-2)/24,5),АТС!$A$41:$F$784,3)+'Иные услуги '!$C$5+'РСТ РСО-А'!$K$6+'РСТ РСО-А'!$F$9</f>
        <v>3925.6020000000003</v>
      </c>
      <c r="T244" s="118">
        <f>VLOOKUP($A244+ROUND((COLUMN()-2)/24,5),АТС!$A$41:$F$784,3)+'Иные услуги '!$C$5+'РСТ РСО-А'!$K$6+'РСТ РСО-А'!$F$9</f>
        <v>3941.6020000000003</v>
      </c>
      <c r="U244" s="118">
        <f>VLOOKUP($A244+ROUND((COLUMN()-2)/24,5),АТС!$A$41:$F$784,3)+'Иные услуги '!$C$5+'РСТ РСО-А'!$K$6+'РСТ РСО-А'!$F$9</f>
        <v>3957.5320000000002</v>
      </c>
      <c r="V244" s="118">
        <f>VLOOKUP($A244+ROUND((COLUMN()-2)/24,5),АТС!$A$41:$F$784,3)+'Иные услуги '!$C$5+'РСТ РСО-А'!$K$6+'РСТ РСО-А'!$F$9</f>
        <v>3971.0920000000001</v>
      </c>
      <c r="W244" s="118">
        <f>VLOOKUP($A244+ROUND((COLUMN()-2)/24,5),АТС!$A$41:$F$784,3)+'Иные услуги '!$C$5+'РСТ РСО-А'!$K$6+'РСТ РСО-А'!$F$9</f>
        <v>4027.2719999999999</v>
      </c>
      <c r="X244" s="118">
        <f>VLOOKUP($A244+ROUND((COLUMN()-2)/24,5),АТС!$A$41:$F$784,3)+'Иные услуги '!$C$5+'РСТ РСО-А'!$K$6+'РСТ РСО-А'!$F$9</f>
        <v>3960.7220000000002</v>
      </c>
      <c r="Y244" s="118">
        <f>VLOOKUP($A244+ROUND((COLUMN()-2)/24,5),АТС!$A$41:$F$784,3)+'Иные услуги '!$C$5+'РСТ РСО-А'!$K$6+'РСТ РСО-А'!$F$9</f>
        <v>3918.212</v>
      </c>
    </row>
    <row r="245" spans="1:25" x14ac:dyDescent="0.2">
      <c r="A245" s="66">
        <f t="shared" si="7"/>
        <v>43530</v>
      </c>
      <c r="B245" s="118">
        <f>VLOOKUP($A245+ROUND((COLUMN()-2)/24,5),АТС!$A$41:$F$784,3)+'Иные услуги '!$C$5+'РСТ РСО-А'!$K$6+'РСТ РСО-А'!$F$9</f>
        <v>4024.2620000000002</v>
      </c>
      <c r="C245" s="118">
        <f>VLOOKUP($A245+ROUND((COLUMN()-2)/24,5),АТС!$A$41:$F$784,3)+'Иные услуги '!$C$5+'РСТ РСО-А'!$K$6+'РСТ РСО-А'!$F$9</f>
        <v>4032.422</v>
      </c>
      <c r="D245" s="118">
        <f>VLOOKUP($A245+ROUND((COLUMN()-2)/24,5),АТС!$A$41:$F$784,3)+'Иные услуги '!$C$5+'РСТ РСО-А'!$K$6+'РСТ РСО-А'!$F$9</f>
        <v>4090.2719999999999</v>
      </c>
      <c r="E245" s="118">
        <f>VLOOKUP($A245+ROUND((COLUMN()-2)/24,5),АТС!$A$41:$F$784,3)+'Иные услуги '!$C$5+'РСТ РСО-А'!$K$6+'РСТ РСО-А'!$F$9</f>
        <v>4089.6020000000003</v>
      </c>
      <c r="F245" s="118">
        <f>VLOOKUP($A245+ROUND((COLUMN()-2)/24,5),АТС!$A$41:$F$784,3)+'Иные услуги '!$C$5+'РСТ РСО-А'!$K$6+'РСТ РСО-А'!$F$9</f>
        <v>4090.0020000000004</v>
      </c>
      <c r="G245" s="118">
        <f>VLOOKUP($A245+ROUND((COLUMN()-2)/24,5),АТС!$A$41:$F$784,3)+'Иные услуги '!$C$5+'РСТ РСО-А'!$K$6+'РСТ РСО-А'!$F$9</f>
        <v>4079.5020000000004</v>
      </c>
      <c r="H245" s="118">
        <f>VLOOKUP($A245+ROUND((COLUMN()-2)/24,5),АТС!$A$41:$F$784,3)+'Иные услуги '!$C$5+'РСТ РСО-А'!$K$6+'РСТ РСО-А'!$F$9</f>
        <v>4036.3820000000001</v>
      </c>
      <c r="I245" s="118">
        <f>VLOOKUP($A245+ROUND((COLUMN()-2)/24,5),АТС!$A$41:$F$784,3)+'Иные услуги '!$C$5+'РСТ РСО-А'!$K$6+'РСТ РСО-А'!$F$9</f>
        <v>3928.3720000000003</v>
      </c>
      <c r="J245" s="118">
        <f>VLOOKUP($A245+ROUND((COLUMN()-2)/24,5),АТС!$A$41:$F$784,3)+'Иные услуги '!$C$5+'РСТ РСО-А'!$K$6+'РСТ РСО-А'!$F$9</f>
        <v>3988.3620000000001</v>
      </c>
      <c r="K245" s="118">
        <f>VLOOKUP($A245+ROUND((COLUMN()-2)/24,5),АТС!$A$41:$F$784,3)+'Иные услуги '!$C$5+'РСТ РСО-А'!$K$6+'РСТ РСО-А'!$F$9</f>
        <v>3966.922</v>
      </c>
      <c r="L245" s="118">
        <f>VLOOKUP($A245+ROUND((COLUMN()-2)/24,5),АТС!$A$41:$F$784,3)+'Иные услуги '!$C$5+'РСТ РСО-А'!$K$6+'РСТ РСО-А'!$F$9</f>
        <v>3966.942</v>
      </c>
      <c r="M245" s="118">
        <f>VLOOKUP($A245+ROUND((COLUMN()-2)/24,5),АТС!$A$41:$F$784,3)+'Иные услуги '!$C$5+'РСТ РСО-А'!$K$6+'РСТ РСО-А'!$F$9</f>
        <v>3965.7920000000004</v>
      </c>
      <c r="N245" s="118">
        <f>VLOOKUP($A245+ROUND((COLUMN()-2)/24,5),АТС!$A$41:$F$784,3)+'Иные услуги '!$C$5+'РСТ РСО-А'!$K$6+'РСТ РСО-А'!$F$9</f>
        <v>3988.1820000000002</v>
      </c>
      <c r="O245" s="118">
        <f>VLOOKUP($A245+ROUND((COLUMN()-2)/24,5),АТС!$A$41:$F$784,3)+'Иные услуги '!$C$5+'РСТ РСО-А'!$K$6+'РСТ РСО-А'!$F$9</f>
        <v>3988.1020000000003</v>
      </c>
      <c r="P245" s="118">
        <f>VLOOKUP($A245+ROUND((COLUMN()-2)/24,5),АТС!$A$41:$F$784,3)+'Иные услуги '!$C$5+'РСТ РСО-А'!$K$6+'РСТ РСО-А'!$F$9</f>
        <v>3987.7220000000002</v>
      </c>
      <c r="Q245" s="118">
        <f>VLOOKUP($A245+ROUND((COLUMN()-2)/24,5),АТС!$A$41:$F$784,3)+'Иные услуги '!$C$5+'РСТ РСО-А'!$K$6+'РСТ РСО-А'!$F$9</f>
        <v>3963.712</v>
      </c>
      <c r="R245" s="118">
        <f>VLOOKUP($A245+ROUND((COLUMN()-2)/24,5),АТС!$A$41:$F$784,3)+'Иные услуги '!$C$5+'РСТ РСО-А'!$K$6+'РСТ РСО-А'!$F$9</f>
        <v>3963.0420000000004</v>
      </c>
      <c r="S245" s="118">
        <f>VLOOKUP($A245+ROUND((COLUMN()-2)/24,5),АТС!$A$41:$F$784,3)+'Иные услуги '!$C$5+'РСТ РСО-А'!$K$6+'РСТ РСО-А'!$F$9</f>
        <v>3942.192</v>
      </c>
      <c r="T245" s="118">
        <f>VLOOKUP($A245+ROUND((COLUMN()-2)/24,5),АТС!$A$41:$F$784,3)+'Иные услуги '!$C$5+'РСТ РСО-А'!$K$6+'РСТ РСО-А'!$F$9</f>
        <v>3997.2420000000002</v>
      </c>
      <c r="U245" s="118">
        <f>VLOOKUP($A245+ROUND((COLUMN()-2)/24,5),АТС!$A$41:$F$784,3)+'Иные услуги '!$C$5+'РСТ РСО-А'!$K$6+'РСТ РСО-А'!$F$9</f>
        <v>4000.8119999999999</v>
      </c>
      <c r="V245" s="118">
        <f>VLOOKUP($A245+ROUND((COLUMN()-2)/24,5),АТС!$A$41:$F$784,3)+'Иные услуги '!$C$5+'РСТ РСО-А'!$K$6+'РСТ РСО-А'!$F$9</f>
        <v>4065.5420000000004</v>
      </c>
      <c r="W245" s="118">
        <f>VLOOKUP($A245+ROUND((COLUMN()-2)/24,5),АТС!$A$41:$F$784,3)+'Иные услуги '!$C$5+'РСТ РСО-А'!$K$6+'РСТ РСО-А'!$F$9</f>
        <v>4065.0320000000002</v>
      </c>
      <c r="X245" s="118">
        <f>VLOOKUP($A245+ROUND((COLUMN()-2)/24,5),АТС!$A$41:$F$784,3)+'Иные услуги '!$C$5+'РСТ РСО-А'!$K$6+'РСТ РСО-А'!$F$9</f>
        <v>3922.6020000000003</v>
      </c>
      <c r="Y245" s="118">
        <f>VLOOKUP($A245+ROUND((COLUMN()-2)/24,5),АТС!$A$41:$F$784,3)+'Иные услуги '!$C$5+'РСТ РСО-А'!$K$6+'РСТ РСО-А'!$F$9</f>
        <v>3939.1120000000001</v>
      </c>
    </row>
    <row r="246" spans="1:25" x14ac:dyDescent="0.2">
      <c r="A246" s="66">
        <f t="shared" si="7"/>
        <v>43531</v>
      </c>
      <c r="B246" s="118">
        <f>VLOOKUP($A246+ROUND((COLUMN()-2)/24,5),АТС!$A$41:$F$784,3)+'Иные услуги '!$C$5+'РСТ РСО-А'!$K$6+'РСТ РСО-А'!$F$9</f>
        <v>4025.0320000000002</v>
      </c>
      <c r="C246" s="118">
        <f>VLOOKUP($A246+ROUND((COLUMN()-2)/24,5),АТС!$A$41:$F$784,3)+'Иные услуги '!$C$5+'РСТ РСО-А'!$K$6+'РСТ РСО-А'!$F$9</f>
        <v>4060.8420000000001</v>
      </c>
      <c r="D246" s="118">
        <f>VLOOKUP($A246+ROUND((COLUMN()-2)/24,5),АТС!$A$41:$F$784,3)+'Иные услуги '!$C$5+'РСТ РСО-А'!$K$6+'РСТ РСО-А'!$F$9</f>
        <v>4088.2420000000002</v>
      </c>
      <c r="E246" s="118">
        <f>VLOOKUP($A246+ROUND((COLUMN()-2)/24,5),АТС!$A$41:$F$784,3)+'Иные услуги '!$C$5+'РСТ РСО-А'!$K$6+'РСТ РСО-А'!$F$9</f>
        <v>4088.1420000000003</v>
      </c>
      <c r="F246" s="118">
        <f>VLOOKUP($A246+ROUND((COLUMN()-2)/24,5),АТС!$A$41:$F$784,3)+'Иные услуги '!$C$5+'РСТ РСО-А'!$K$6+'РСТ РСО-А'!$F$9</f>
        <v>4088.4920000000002</v>
      </c>
      <c r="G246" s="118">
        <f>VLOOKUP($A246+ROUND((COLUMN()-2)/24,5),АТС!$A$41:$F$784,3)+'Иные услуги '!$C$5+'РСТ РСО-А'!$K$6+'РСТ РСО-А'!$F$9</f>
        <v>4091.192</v>
      </c>
      <c r="H246" s="118">
        <f>VLOOKUP($A246+ROUND((COLUMN()-2)/24,5),АТС!$A$41:$F$784,3)+'Иные услуги '!$C$5+'РСТ РСО-А'!$K$6+'РСТ РСО-А'!$F$9</f>
        <v>4076.0420000000004</v>
      </c>
      <c r="I246" s="118">
        <f>VLOOKUP($A246+ROUND((COLUMN()-2)/24,5),АТС!$A$41:$F$784,3)+'Иные услуги '!$C$5+'РСТ РСО-А'!$K$6+'РСТ РСО-А'!$F$9</f>
        <v>3928.3220000000001</v>
      </c>
      <c r="J246" s="118">
        <f>VLOOKUP($A246+ROUND((COLUMN()-2)/24,5),АТС!$A$41:$F$784,3)+'Иные услуги '!$C$5+'РСТ РСО-А'!$K$6+'РСТ РСО-А'!$F$9</f>
        <v>3989.0720000000001</v>
      </c>
      <c r="K246" s="118">
        <f>VLOOKUP($A246+ROUND((COLUMN()-2)/24,5),АТС!$A$41:$F$784,3)+'Иные услуги '!$C$5+'РСТ РСО-А'!$K$6+'РСТ РСО-А'!$F$9</f>
        <v>3965.0920000000001</v>
      </c>
      <c r="L246" s="118">
        <f>VLOOKUP($A246+ROUND((COLUMN()-2)/24,5),АТС!$A$41:$F$784,3)+'Иные услуги '!$C$5+'РСТ РСО-А'!$K$6+'РСТ РСО-А'!$F$9</f>
        <v>3965.192</v>
      </c>
      <c r="M246" s="118">
        <f>VLOOKUP($A246+ROUND((COLUMN()-2)/24,5),АТС!$A$41:$F$784,3)+'Иные услуги '!$C$5+'РСТ РСО-А'!$K$6+'РСТ РСО-А'!$F$9</f>
        <v>3964.7420000000002</v>
      </c>
      <c r="N246" s="118">
        <f>VLOOKUP($A246+ROUND((COLUMN()-2)/24,5),АТС!$A$41:$F$784,3)+'Иные услуги '!$C$5+'РСТ РСО-А'!$K$6+'РСТ РСО-А'!$F$9</f>
        <v>3988.2820000000002</v>
      </c>
      <c r="O246" s="118">
        <f>VLOOKUP($A246+ROUND((COLUMN()-2)/24,5),АТС!$A$41:$F$784,3)+'Иные услуги '!$C$5+'РСТ РСО-А'!$K$6+'РСТ РСО-А'!$F$9</f>
        <v>3986.7820000000002</v>
      </c>
      <c r="P246" s="118">
        <f>VLOOKUP($A246+ROUND((COLUMN()-2)/24,5),АТС!$A$41:$F$784,3)+'Иные услуги '!$C$5+'РСТ РСО-А'!$K$6+'РСТ РСО-А'!$F$9</f>
        <v>3986.732</v>
      </c>
      <c r="Q246" s="118">
        <f>VLOOKUP($A246+ROUND((COLUMN()-2)/24,5),АТС!$A$41:$F$784,3)+'Иные услуги '!$C$5+'РСТ РСО-А'!$K$6+'РСТ РСО-А'!$F$9</f>
        <v>3986.6120000000001</v>
      </c>
      <c r="R246" s="118">
        <f>VLOOKUP($A246+ROUND((COLUMN()-2)/24,5),АТС!$A$41:$F$784,3)+'Иные услуги '!$C$5+'РСТ РСО-А'!$K$6+'РСТ РСО-А'!$F$9</f>
        <v>3985.9720000000002</v>
      </c>
      <c r="S246" s="118">
        <f>VLOOKUP($A246+ROUND((COLUMN()-2)/24,5),АТС!$A$41:$F$784,3)+'Иные услуги '!$C$5+'РСТ РСО-А'!$K$6+'РСТ РСО-А'!$F$9</f>
        <v>3944.4920000000002</v>
      </c>
      <c r="T246" s="118">
        <f>VLOOKUP($A246+ROUND((COLUMN()-2)/24,5),АТС!$A$41:$F$784,3)+'Иные услуги '!$C$5+'РСТ РСО-А'!$K$6+'РСТ РСО-А'!$F$9</f>
        <v>3999.442</v>
      </c>
      <c r="U246" s="118">
        <f>VLOOKUP($A246+ROUND((COLUMN()-2)/24,5),АТС!$A$41:$F$784,3)+'Иные услуги '!$C$5+'РСТ РСО-А'!$K$6+'РСТ РСО-А'!$F$9</f>
        <v>3957.4520000000002</v>
      </c>
      <c r="V246" s="118">
        <f>VLOOKUP($A246+ROUND((COLUMN()-2)/24,5),АТС!$A$41:$F$784,3)+'Иные услуги '!$C$5+'РСТ РСО-А'!$K$6+'РСТ РСО-А'!$F$9</f>
        <v>4000.4520000000002</v>
      </c>
      <c r="W246" s="118">
        <f>VLOOKUP($A246+ROUND((COLUMN()-2)/24,5),АТС!$A$41:$F$784,3)+'Иные услуги '!$C$5+'РСТ РСО-А'!$K$6+'РСТ РСО-А'!$F$9</f>
        <v>4068.3720000000003</v>
      </c>
      <c r="X246" s="118">
        <f>VLOOKUP($A246+ROUND((COLUMN()-2)/24,5),АТС!$A$41:$F$784,3)+'Иные услуги '!$C$5+'РСТ РСО-А'!$K$6+'РСТ РСО-А'!$F$9</f>
        <v>3961.0120000000002</v>
      </c>
      <c r="Y246" s="118">
        <f>VLOOKUP($A246+ROUND((COLUMN()-2)/24,5),АТС!$A$41:$F$784,3)+'Иные услуги '!$C$5+'РСТ РСО-А'!$K$6+'РСТ РСО-А'!$F$9</f>
        <v>3930.1120000000001</v>
      </c>
    </row>
    <row r="247" spans="1:25" x14ac:dyDescent="0.2">
      <c r="A247" s="66">
        <f t="shared" si="7"/>
        <v>43532</v>
      </c>
      <c r="B247" s="118">
        <f>VLOOKUP($A247+ROUND((COLUMN()-2)/24,5),АТС!$A$41:$F$784,3)+'Иные услуги '!$C$5+'РСТ РСО-А'!$K$6+'РСТ РСО-А'!$F$9</f>
        <v>4025.4920000000002</v>
      </c>
      <c r="C247" s="118">
        <f>VLOOKUP($A247+ROUND((COLUMN()-2)/24,5),АТС!$A$41:$F$784,3)+'Иные услуги '!$C$5+'РСТ РСО-А'!$K$6+'РСТ РСО-А'!$F$9</f>
        <v>4091.4920000000002</v>
      </c>
      <c r="D247" s="118">
        <f>VLOOKUP($A247+ROUND((COLUMN()-2)/24,5),АТС!$A$41:$F$784,3)+'Иные услуги '!$C$5+'РСТ РСО-А'!$K$6+'РСТ РСО-А'!$F$9</f>
        <v>4090.0420000000004</v>
      </c>
      <c r="E247" s="118">
        <f>VLOOKUP($A247+ROUND((COLUMN()-2)/24,5),АТС!$A$41:$F$784,3)+'Иные услуги '!$C$5+'РСТ РСО-А'!$K$6+'РСТ РСО-А'!$F$9</f>
        <v>4089.3420000000001</v>
      </c>
      <c r="F247" s="118">
        <f>VLOOKUP($A247+ROUND((COLUMN()-2)/24,5),АТС!$A$41:$F$784,3)+'Иные услуги '!$C$5+'РСТ РСО-А'!$K$6+'РСТ РСО-А'!$F$9</f>
        <v>4089.692</v>
      </c>
      <c r="G247" s="118">
        <f>VLOOKUP($A247+ROUND((COLUMN()-2)/24,5),АТС!$A$41:$F$784,3)+'Иные услуги '!$C$5+'РСТ РСО-А'!$K$6+'РСТ РСО-А'!$F$9</f>
        <v>4090.1620000000003</v>
      </c>
      <c r="H247" s="118">
        <f>VLOOKUP($A247+ROUND((COLUMN()-2)/24,5),АТС!$A$41:$F$784,3)+'Иные услуги '!$C$5+'РСТ РСО-А'!$K$6+'РСТ РСО-А'!$F$9</f>
        <v>4071.0219999999999</v>
      </c>
      <c r="I247" s="118">
        <f>VLOOKUP($A247+ROUND((COLUMN()-2)/24,5),АТС!$A$41:$F$784,3)+'Иные услуги '!$C$5+'РСТ РСО-А'!$K$6+'РСТ РСО-А'!$F$9</f>
        <v>3924.3420000000001</v>
      </c>
      <c r="J247" s="118">
        <f>VLOOKUP($A247+ROUND((COLUMN()-2)/24,5),АТС!$A$41:$F$784,3)+'Иные услуги '!$C$5+'РСТ РСО-А'!$K$6+'РСТ РСО-А'!$F$9</f>
        <v>4012.8720000000003</v>
      </c>
      <c r="K247" s="118">
        <f>VLOOKUP($A247+ROUND((COLUMN()-2)/24,5),АТС!$A$41:$F$784,3)+'Иные услуги '!$C$5+'РСТ РСО-А'!$K$6+'РСТ РСО-А'!$F$9</f>
        <v>4041.1820000000002</v>
      </c>
      <c r="L247" s="118">
        <f>VLOOKUP($A247+ROUND((COLUMN()-2)/24,5),АТС!$A$41:$F$784,3)+'Иные услуги '!$C$5+'РСТ РСО-А'!$K$6+'РСТ РСО-А'!$F$9</f>
        <v>4041.0619999999999</v>
      </c>
      <c r="M247" s="118">
        <f>VLOOKUP($A247+ROUND((COLUMN()-2)/24,5),АТС!$A$41:$F$784,3)+'Иные услуги '!$C$5+'РСТ РСО-А'!$K$6+'РСТ РСО-А'!$F$9</f>
        <v>4040.5720000000001</v>
      </c>
      <c r="N247" s="118">
        <f>VLOOKUP($A247+ROUND((COLUMN()-2)/24,5),АТС!$A$41:$F$784,3)+'Иные услуги '!$C$5+'РСТ РСО-А'!$K$6+'РСТ РСО-А'!$F$9</f>
        <v>4039.8520000000003</v>
      </c>
      <c r="O247" s="118">
        <f>VLOOKUP($A247+ROUND((COLUMN()-2)/24,5),АТС!$A$41:$F$784,3)+'Иные услуги '!$C$5+'РСТ РСО-А'!$K$6+'РСТ РСО-А'!$F$9</f>
        <v>4039.7420000000002</v>
      </c>
      <c r="P247" s="118">
        <f>VLOOKUP($A247+ROUND((COLUMN()-2)/24,5),АТС!$A$41:$F$784,3)+'Иные услуги '!$C$5+'РСТ РСО-А'!$K$6+'РСТ РСО-А'!$F$9</f>
        <v>4039.5219999999999</v>
      </c>
      <c r="Q247" s="118">
        <f>VLOOKUP($A247+ROUND((COLUMN()-2)/24,5),АТС!$A$41:$F$784,3)+'Иные услуги '!$C$5+'РСТ РСО-А'!$K$6+'РСТ РСО-А'!$F$9</f>
        <v>4039.0720000000001</v>
      </c>
      <c r="R247" s="118">
        <f>VLOOKUP($A247+ROUND((COLUMN()-2)/24,5),АТС!$A$41:$F$784,3)+'Иные услуги '!$C$5+'РСТ РСО-А'!$K$6+'РСТ РСО-А'!$F$9</f>
        <v>4038.692</v>
      </c>
      <c r="S247" s="118">
        <f>VLOOKUP($A247+ROUND((COLUMN()-2)/24,5),АТС!$A$41:$F$784,3)+'Иные услуги '!$C$5+'РСТ РСО-А'!$K$6+'РСТ РСО-А'!$F$9</f>
        <v>3966.3820000000001</v>
      </c>
      <c r="T247" s="118">
        <f>VLOOKUP($A247+ROUND((COLUMN()-2)/24,5),АТС!$A$41:$F$784,3)+'Иные услуги '!$C$5+'РСТ РСО-А'!$K$6+'РСТ РСО-А'!$F$9</f>
        <v>3998.3620000000001</v>
      </c>
      <c r="U247" s="118">
        <f>VLOOKUP($A247+ROUND((COLUMN()-2)/24,5),АТС!$A$41:$F$784,3)+'Иные услуги '!$C$5+'РСТ РСО-А'!$K$6+'РСТ РСО-А'!$F$9</f>
        <v>3973.1620000000003</v>
      </c>
      <c r="V247" s="118">
        <f>VLOOKUP($A247+ROUND((COLUMN()-2)/24,5),АТС!$A$41:$F$784,3)+'Иные услуги '!$C$5+'РСТ РСО-А'!$K$6+'РСТ РСО-А'!$F$9</f>
        <v>3999.692</v>
      </c>
      <c r="W247" s="118">
        <f>VLOOKUP($A247+ROUND((COLUMN()-2)/24,5),АТС!$A$41:$F$784,3)+'Иные услуги '!$C$5+'РСТ РСО-А'!$K$6+'РСТ РСО-А'!$F$9</f>
        <v>4066.212</v>
      </c>
      <c r="X247" s="118">
        <f>VLOOKUP($A247+ROUND((COLUMN()-2)/24,5),АТС!$A$41:$F$784,3)+'Иные услуги '!$C$5+'РСТ РСО-А'!$K$6+'РСТ РСО-А'!$F$9</f>
        <v>3962.5619999999999</v>
      </c>
      <c r="Y247" s="118">
        <f>VLOOKUP($A247+ROUND((COLUMN()-2)/24,5),АТС!$A$41:$F$784,3)+'Иные услуги '!$C$5+'РСТ РСО-А'!$K$6+'РСТ РСО-А'!$F$9</f>
        <v>3929.672</v>
      </c>
    </row>
    <row r="248" spans="1:25" x14ac:dyDescent="0.2">
      <c r="A248" s="66">
        <f t="shared" si="7"/>
        <v>43533</v>
      </c>
      <c r="B248" s="118">
        <f>VLOOKUP($A248+ROUND((COLUMN()-2)/24,5),АТС!$A$41:$F$784,3)+'Иные услуги '!$C$5+'РСТ РСО-А'!$K$6+'РСТ РСО-А'!$F$9</f>
        <v>4025.8920000000003</v>
      </c>
      <c r="C248" s="118">
        <f>VLOOKUP($A248+ROUND((COLUMN()-2)/24,5),АТС!$A$41:$F$784,3)+'Иные услуги '!$C$5+'РСТ РСО-А'!$K$6+'РСТ РСО-А'!$F$9</f>
        <v>4091.8119999999999</v>
      </c>
      <c r="D248" s="118">
        <f>VLOOKUP($A248+ROUND((COLUMN()-2)/24,5),АТС!$A$41:$F$784,3)+'Иные услуги '!$C$5+'РСТ РСО-А'!$K$6+'РСТ РСО-А'!$F$9</f>
        <v>4122.7920000000004</v>
      </c>
      <c r="E248" s="118">
        <f>VLOOKUP($A248+ROUND((COLUMN()-2)/24,5),АТС!$A$41:$F$784,3)+'Иные услуги '!$C$5+'РСТ РСО-А'!$K$6+'РСТ РСО-А'!$F$9</f>
        <v>4121.8419999999996</v>
      </c>
      <c r="F248" s="118">
        <f>VLOOKUP($A248+ROUND((COLUMN()-2)/24,5),АТС!$A$41:$F$784,3)+'Иные услуги '!$C$5+'РСТ РСО-А'!$K$6+'РСТ РСО-А'!$F$9</f>
        <v>4120.8419999999996</v>
      </c>
      <c r="G248" s="118">
        <f>VLOOKUP($A248+ROUND((COLUMN()-2)/24,5),АТС!$A$41:$F$784,3)+'Иные услуги '!$C$5+'РСТ РСО-А'!$K$6+'РСТ РСО-А'!$F$9</f>
        <v>4121.4120000000003</v>
      </c>
      <c r="H248" s="118">
        <f>VLOOKUP($A248+ROUND((COLUMN()-2)/24,5),АТС!$A$41:$F$784,3)+'Иные услуги '!$C$5+'РСТ РСО-А'!$K$6+'РСТ РСО-А'!$F$9</f>
        <v>4139.2020000000002</v>
      </c>
      <c r="I248" s="118">
        <f>VLOOKUP($A248+ROUND((COLUMN()-2)/24,5),АТС!$A$41:$F$784,3)+'Иные услуги '!$C$5+'РСТ РСО-А'!$K$6+'РСТ РСО-А'!$F$9</f>
        <v>4035.7420000000002</v>
      </c>
      <c r="J248" s="118">
        <f>VLOOKUP($A248+ROUND((COLUMN()-2)/24,5),АТС!$A$41:$F$784,3)+'Иные услуги '!$C$5+'РСТ РСО-А'!$K$6+'РСТ РСО-А'!$F$9</f>
        <v>4132.4719999999998</v>
      </c>
      <c r="K248" s="118">
        <f>VLOOKUP($A248+ROUND((COLUMN()-2)/24,5),АТС!$A$41:$F$784,3)+'Иные услуги '!$C$5+'РСТ РСО-А'!$K$6+'РСТ РСО-А'!$F$9</f>
        <v>4069.9520000000002</v>
      </c>
      <c r="L248" s="118">
        <f>VLOOKUP($A248+ROUND((COLUMN()-2)/24,5),АТС!$A$41:$F$784,3)+'Иные услуги '!$C$5+'РСТ РСО-А'!$K$6+'РСТ РСО-А'!$F$9</f>
        <v>4041.2820000000002</v>
      </c>
      <c r="M248" s="118">
        <f>VLOOKUP($A248+ROUND((COLUMN()-2)/24,5),АТС!$A$41:$F$784,3)+'Иные услуги '!$C$5+'РСТ РСО-А'!$K$6+'РСТ РСО-А'!$F$9</f>
        <v>4041.0420000000004</v>
      </c>
      <c r="N248" s="118">
        <f>VLOOKUP($A248+ROUND((COLUMN()-2)/24,5),АТС!$A$41:$F$784,3)+'Иные услуги '!$C$5+'РСТ РСО-А'!$K$6+'РСТ РСО-А'!$F$9</f>
        <v>4041.0020000000004</v>
      </c>
      <c r="O248" s="118">
        <f>VLOOKUP($A248+ROUND((COLUMN()-2)/24,5),АТС!$A$41:$F$784,3)+'Иные услуги '!$C$5+'РСТ РСО-А'!$K$6+'РСТ РСО-А'!$F$9</f>
        <v>4040.9920000000002</v>
      </c>
      <c r="P248" s="118">
        <f>VLOOKUP($A248+ROUND((COLUMN()-2)/24,5),АТС!$A$41:$F$784,3)+'Иные услуги '!$C$5+'РСТ РСО-А'!$K$6+'РСТ РСО-А'!$F$9</f>
        <v>4041.0219999999999</v>
      </c>
      <c r="Q248" s="118">
        <f>VLOOKUP($A248+ROUND((COLUMN()-2)/24,5),АТС!$A$41:$F$784,3)+'Иные услуги '!$C$5+'РСТ РСО-А'!$K$6+'РСТ РСО-А'!$F$9</f>
        <v>4041.152</v>
      </c>
      <c r="R248" s="118">
        <f>VLOOKUP($A248+ROUND((COLUMN()-2)/24,5),АТС!$A$41:$F$784,3)+'Иные услуги '!$C$5+'РСТ РСО-А'!$K$6+'РСТ РСО-А'!$F$9</f>
        <v>4041.1120000000001</v>
      </c>
      <c r="S248" s="118">
        <f>VLOOKUP($A248+ROUND((COLUMN()-2)/24,5),АТС!$A$41:$F$784,3)+'Иные услуги '!$C$5+'РСТ РСО-А'!$K$6+'РСТ РСО-А'!$F$9</f>
        <v>3969.6320000000001</v>
      </c>
      <c r="T248" s="118">
        <f>VLOOKUP($A248+ROUND((COLUMN()-2)/24,5),АТС!$A$41:$F$784,3)+'Иные услуги '!$C$5+'РСТ РСО-А'!$K$6+'РСТ РСО-А'!$F$9</f>
        <v>4002.962</v>
      </c>
      <c r="U248" s="118">
        <f>VLOOKUP($A248+ROUND((COLUMN()-2)/24,5),АТС!$A$41:$F$784,3)+'Иные услуги '!$C$5+'РСТ РСО-А'!$K$6+'РСТ РСО-А'!$F$9</f>
        <v>4010.1220000000003</v>
      </c>
      <c r="V248" s="118">
        <f>VLOOKUP($A248+ROUND((COLUMN()-2)/24,5),АТС!$A$41:$F$784,3)+'Иные услуги '!$C$5+'РСТ РСО-А'!$K$6+'РСТ РСО-А'!$F$9</f>
        <v>4070.8119999999999</v>
      </c>
      <c r="W248" s="118">
        <f>VLOOKUP($A248+ROUND((COLUMN()-2)/24,5),АТС!$A$41:$F$784,3)+'Иные услуги '!$C$5+'РСТ РСО-А'!$K$6+'РСТ РСО-А'!$F$9</f>
        <v>4146.8720000000003</v>
      </c>
      <c r="X248" s="118">
        <f>VLOOKUP($A248+ROUND((COLUMN()-2)/24,5),АТС!$A$41:$F$784,3)+'Иные услуги '!$C$5+'РСТ РСО-А'!$K$6+'РСТ РСО-А'!$F$9</f>
        <v>3965.8820000000001</v>
      </c>
      <c r="Y248" s="118">
        <f>VLOOKUP($A248+ROUND((COLUMN()-2)/24,5),АТС!$A$41:$F$784,3)+'Иные услуги '!$C$5+'РСТ РСО-А'!$K$6+'РСТ РСО-А'!$F$9</f>
        <v>3939.2020000000002</v>
      </c>
    </row>
    <row r="249" spans="1:25" x14ac:dyDescent="0.2">
      <c r="A249" s="66">
        <f t="shared" si="7"/>
        <v>43534</v>
      </c>
      <c r="B249" s="118">
        <f>VLOOKUP($A249+ROUND((COLUMN()-2)/24,5),АТС!$A$41:$F$784,3)+'Иные услуги '!$C$5+'РСТ РСО-А'!$K$6+'РСТ РСО-А'!$F$9</f>
        <v>4026.232</v>
      </c>
      <c r="C249" s="118">
        <f>VLOOKUP($A249+ROUND((COLUMN()-2)/24,5),АТС!$A$41:$F$784,3)+'Иные услуги '!$C$5+'РСТ РСО-А'!$K$6+'РСТ РСО-А'!$F$9</f>
        <v>4092.922</v>
      </c>
      <c r="D249" s="118">
        <f>VLOOKUP($A249+ROUND((COLUMN()-2)/24,5),АТС!$A$41:$F$784,3)+'Иные услуги '!$C$5+'РСТ РСО-А'!$K$6+'РСТ РСО-А'!$F$9</f>
        <v>4123.4719999999998</v>
      </c>
      <c r="E249" s="118">
        <f>VLOOKUP($A249+ROUND((COLUMN()-2)/24,5),АТС!$A$41:$F$784,3)+'Иные услуги '!$C$5+'РСТ РСО-А'!$K$6+'РСТ РСО-А'!$F$9</f>
        <v>4121.7520000000004</v>
      </c>
      <c r="F249" s="118">
        <f>VLOOKUP($A249+ROUND((COLUMN()-2)/24,5),АТС!$A$41:$F$784,3)+'Иные услуги '!$C$5+'РСТ РСО-А'!$K$6+'РСТ РСО-А'!$F$9</f>
        <v>4122.0619999999999</v>
      </c>
      <c r="G249" s="118">
        <f>VLOOKUP($A249+ROUND((COLUMN()-2)/24,5),АТС!$A$41:$F$784,3)+'Иные услуги '!$C$5+'РСТ РСО-А'!$K$6+'РСТ РСО-А'!$F$9</f>
        <v>4123.8620000000001</v>
      </c>
      <c r="H249" s="118">
        <f>VLOOKUP($A249+ROUND((COLUMN()-2)/24,5),АТС!$A$41:$F$784,3)+'Иные услуги '!$C$5+'РСТ РСО-А'!$K$6+'РСТ РСО-А'!$F$9</f>
        <v>4215.0619999999999</v>
      </c>
      <c r="I249" s="118">
        <f>VLOOKUP($A249+ROUND((COLUMN()-2)/24,5),АТС!$A$41:$F$784,3)+'Иные услуги '!$C$5+'РСТ РСО-А'!$K$6+'РСТ РСО-А'!$F$9</f>
        <v>4117.2820000000002</v>
      </c>
      <c r="J249" s="118">
        <f>VLOOKUP($A249+ROUND((COLUMN()-2)/24,5),АТС!$A$41:$F$784,3)+'Иные услуги '!$C$5+'РСТ РСО-А'!$K$6+'РСТ РСО-А'!$F$9</f>
        <v>4203.192</v>
      </c>
      <c r="K249" s="118">
        <f>VLOOKUP($A249+ROUND((COLUMN()-2)/24,5),АТС!$A$41:$F$784,3)+'Иные услуги '!$C$5+'РСТ РСО-А'!$K$6+'РСТ РСО-А'!$F$9</f>
        <v>4168.402</v>
      </c>
      <c r="L249" s="118">
        <f>VLOOKUP($A249+ROUND((COLUMN()-2)/24,5),АТС!$A$41:$F$784,3)+'Иные услуги '!$C$5+'РСТ РСО-А'!$K$6+'РСТ РСО-А'!$F$9</f>
        <v>4069.5420000000004</v>
      </c>
      <c r="M249" s="118">
        <f>VLOOKUP($A249+ROUND((COLUMN()-2)/24,5),АТС!$A$41:$F$784,3)+'Иные услуги '!$C$5+'РСТ РСО-А'!$K$6+'РСТ РСО-А'!$F$9</f>
        <v>4069.482</v>
      </c>
      <c r="N249" s="118">
        <f>VLOOKUP($A249+ROUND((COLUMN()-2)/24,5),АТС!$A$41:$F$784,3)+'Иные услуги '!$C$5+'РСТ РСО-А'!$K$6+'РСТ РСО-А'!$F$9</f>
        <v>4068.5320000000002</v>
      </c>
      <c r="O249" s="118">
        <f>VLOOKUP($A249+ROUND((COLUMN()-2)/24,5),АТС!$A$41:$F$784,3)+'Иные услуги '!$C$5+'РСТ РСО-А'!$K$6+'РСТ РСО-А'!$F$9</f>
        <v>4068.3020000000001</v>
      </c>
      <c r="P249" s="118">
        <f>VLOOKUP($A249+ROUND((COLUMN()-2)/24,5),АТС!$A$41:$F$784,3)+'Иные услуги '!$C$5+'РСТ РСО-А'!$K$6+'РСТ РСО-А'!$F$9</f>
        <v>4067.2620000000002</v>
      </c>
      <c r="Q249" s="118">
        <f>VLOOKUP($A249+ROUND((COLUMN()-2)/24,5),АТС!$A$41:$F$784,3)+'Иные услуги '!$C$5+'РСТ РСО-А'!$K$6+'РСТ РСО-А'!$F$9</f>
        <v>4066.4120000000003</v>
      </c>
      <c r="R249" s="118">
        <f>VLOOKUP($A249+ROUND((COLUMN()-2)/24,5),АТС!$A$41:$F$784,3)+'Иные услуги '!$C$5+'РСТ РСО-А'!$K$6+'РСТ РСО-А'!$F$9</f>
        <v>4036.2220000000002</v>
      </c>
      <c r="S249" s="118">
        <f>VLOOKUP($A249+ROUND((COLUMN()-2)/24,5),АТС!$A$41:$F$784,3)+'Иные услуги '!$C$5+'РСТ РСО-А'!$K$6+'РСТ РСО-А'!$F$9</f>
        <v>3989.4320000000002</v>
      </c>
      <c r="T249" s="118">
        <f>VLOOKUP($A249+ROUND((COLUMN()-2)/24,5),АТС!$A$41:$F$784,3)+'Иные услуги '!$C$5+'РСТ РСО-А'!$K$6+'РСТ РСО-А'!$F$9</f>
        <v>4000.1020000000003</v>
      </c>
      <c r="U249" s="118">
        <f>VLOOKUP($A249+ROUND((COLUMN()-2)/24,5),АТС!$A$41:$F$784,3)+'Иные услуги '!$C$5+'РСТ РСО-А'!$K$6+'РСТ РСО-А'!$F$9</f>
        <v>4003.9120000000003</v>
      </c>
      <c r="V249" s="118">
        <f>VLOOKUP($A249+ROUND((COLUMN()-2)/24,5),АТС!$A$41:$F$784,3)+'Иные услуги '!$C$5+'РСТ РСО-А'!$K$6+'РСТ РСО-А'!$F$9</f>
        <v>4067.172</v>
      </c>
      <c r="W249" s="118">
        <f>VLOOKUP($A249+ROUND((COLUMN()-2)/24,5),АТС!$A$41:$F$784,3)+'Иные услуги '!$C$5+'РСТ РСО-А'!$K$6+'РСТ РСО-А'!$F$9</f>
        <v>4145.3119999999999</v>
      </c>
      <c r="X249" s="118">
        <f>VLOOKUP($A249+ROUND((COLUMN()-2)/24,5),АТС!$A$41:$F$784,3)+'Иные услуги '!$C$5+'РСТ РСО-А'!$K$6+'РСТ РСО-А'!$F$9</f>
        <v>3922.0619999999999</v>
      </c>
      <c r="Y249" s="118">
        <f>VLOOKUP($A249+ROUND((COLUMN()-2)/24,5),АТС!$A$41:$F$784,3)+'Иные услуги '!$C$5+'РСТ РСО-А'!$K$6+'РСТ РСО-А'!$F$9</f>
        <v>3961.192</v>
      </c>
    </row>
    <row r="250" spans="1:25" x14ac:dyDescent="0.2">
      <c r="A250" s="66">
        <f t="shared" si="7"/>
        <v>43535</v>
      </c>
      <c r="B250" s="118">
        <f>VLOOKUP($A250+ROUND((COLUMN()-2)/24,5),АТС!$A$41:$F$784,3)+'Иные услуги '!$C$5+'РСТ РСО-А'!$K$6+'РСТ РСО-А'!$F$9</f>
        <v>4027.1420000000003</v>
      </c>
      <c r="C250" s="118">
        <f>VLOOKUP($A250+ROUND((COLUMN()-2)/24,5),АТС!$A$41:$F$784,3)+'Иные услуги '!$C$5+'РСТ РСО-А'!$K$6+'РСТ РСО-А'!$F$9</f>
        <v>4090.6820000000002</v>
      </c>
      <c r="D250" s="118">
        <f>VLOOKUP($A250+ROUND((COLUMN()-2)/24,5),АТС!$A$41:$F$784,3)+'Иные услуги '!$C$5+'РСТ РСО-А'!$K$6+'РСТ РСО-А'!$F$9</f>
        <v>4089.4520000000002</v>
      </c>
      <c r="E250" s="118">
        <f>VLOOKUP($A250+ROUND((COLUMN()-2)/24,5),АТС!$A$41:$F$784,3)+'Иные услуги '!$C$5+'РСТ РСО-А'!$K$6+'РСТ РСО-А'!$F$9</f>
        <v>4089.3820000000001</v>
      </c>
      <c r="F250" s="118">
        <f>VLOOKUP($A250+ROUND((COLUMN()-2)/24,5),АТС!$A$41:$F$784,3)+'Иные услуги '!$C$5+'РСТ РСО-А'!$K$6+'РСТ РСО-А'!$F$9</f>
        <v>4088.9520000000002</v>
      </c>
      <c r="G250" s="118">
        <f>VLOOKUP($A250+ROUND((COLUMN()-2)/24,5),АТС!$A$41:$F$784,3)+'Иные услуги '!$C$5+'РСТ РСО-А'!$K$6+'РСТ РСО-А'!$F$9</f>
        <v>4090.7920000000004</v>
      </c>
      <c r="H250" s="118">
        <f>VLOOKUP($A250+ROUND((COLUMN()-2)/24,5),АТС!$A$41:$F$784,3)+'Иные услуги '!$C$5+'РСТ РСО-А'!$K$6+'РСТ РСО-А'!$F$9</f>
        <v>4072.8820000000001</v>
      </c>
      <c r="I250" s="118">
        <f>VLOOKUP($A250+ROUND((COLUMN()-2)/24,5),АТС!$A$41:$F$784,3)+'Иные услуги '!$C$5+'РСТ РСО-А'!$K$6+'РСТ РСО-А'!$F$9</f>
        <v>3924.7820000000002</v>
      </c>
      <c r="J250" s="118">
        <f>VLOOKUP($A250+ROUND((COLUMN()-2)/24,5),АТС!$A$41:$F$784,3)+'Иные услуги '!$C$5+'РСТ РСО-А'!$K$6+'РСТ РСО-А'!$F$9</f>
        <v>4012.7420000000002</v>
      </c>
      <c r="K250" s="118">
        <f>VLOOKUP($A250+ROUND((COLUMN()-2)/24,5),АТС!$A$41:$F$784,3)+'Иные услуги '!$C$5+'РСТ РСО-А'!$K$6+'РСТ РСО-А'!$F$9</f>
        <v>4040.962</v>
      </c>
      <c r="L250" s="118">
        <f>VLOOKUP($A250+ROUND((COLUMN()-2)/24,5),АТС!$A$41:$F$784,3)+'Иные услуги '!$C$5+'РСТ РСО-А'!$K$6+'РСТ РСО-А'!$F$9</f>
        <v>4040.8720000000003</v>
      </c>
      <c r="M250" s="118">
        <f>VLOOKUP($A250+ROUND((COLUMN()-2)/24,5),АТС!$A$41:$F$784,3)+'Иные услуги '!$C$5+'РСТ РСО-А'!$K$6+'РСТ РСО-А'!$F$9</f>
        <v>4040.0020000000004</v>
      </c>
      <c r="N250" s="118">
        <f>VLOOKUP($A250+ROUND((COLUMN()-2)/24,5),АТС!$A$41:$F$784,3)+'Иные услуги '!$C$5+'РСТ РСО-А'!$K$6+'РСТ РСО-А'!$F$9</f>
        <v>4039.2220000000002</v>
      </c>
      <c r="O250" s="118">
        <f>VLOOKUP($A250+ROUND((COLUMN()-2)/24,5),АТС!$A$41:$F$784,3)+'Иные услуги '!$C$5+'РСТ РСО-А'!$K$6+'РСТ РСО-А'!$F$9</f>
        <v>4067.7020000000002</v>
      </c>
      <c r="P250" s="118">
        <f>VLOOKUP($A250+ROUND((COLUMN()-2)/24,5),АТС!$A$41:$F$784,3)+'Иные услуги '!$C$5+'РСТ РСО-А'!$K$6+'РСТ РСО-А'!$F$9</f>
        <v>4067.4520000000002</v>
      </c>
      <c r="Q250" s="118">
        <f>VLOOKUP($A250+ROUND((COLUMN()-2)/24,5),АТС!$A$41:$F$784,3)+'Иные услуги '!$C$5+'РСТ РСО-А'!$K$6+'РСТ РСО-А'!$F$9</f>
        <v>4067.3720000000003</v>
      </c>
      <c r="R250" s="118">
        <f>VLOOKUP($A250+ROUND((COLUMN()-2)/24,5),АТС!$A$41:$F$784,3)+'Иные услуги '!$C$5+'РСТ РСО-А'!$K$6+'РСТ РСО-А'!$F$9</f>
        <v>4066.2820000000002</v>
      </c>
      <c r="S250" s="118">
        <f>VLOOKUP($A250+ROUND((COLUMN()-2)/24,5),АТС!$A$41:$F$784,3)+'Иные услуги '!$C$5+'РСТ РСО-А'!$K$6+'РСТ РСО-А'!$F$9</f>
        <v>4012.3320000000003</v>
      </c>
      <c r="T250" s="118">
        <f>VLOOKUP($A250+ROUND((COLUMN()-2)/24,5),АТС!$A$41:$F$784,3)+'Иные услуги '!$C$5+'РСТ РСО-А'!$K$6+'РСТ РСО-А'!$F$9</f>
        <v>4027.0520000000001</v>
      </c>
      <c r="U250" s="118">
        <f>VLOOKUP($A250+ROUND((COLUMN()-2)/24,5),АТС!$A$41:$F$784,3)+'Иные услуги '!$C$5+'РСТ РСО-А'!$K$6+'РСТ РСО-А'!$F$9</f>
        <v>3999.7020000000002</v>
      </c>
      <c r="V250" s="118">
        <f>VLOOKUP($A250+ROUND((COLUMN()-2)/24,5),АТС!$A$41:$F$784,3)+'Иные услуги '!$C$5+'РСТ РСО-А'!$K$6+'РСТ РСО-А'!$F$9</f>
        <v>4029.5020000000004</v>
      </c>
      <c r="W250" s="118">
        <f>VLOOKUP($A250+ROUND((COLUMN()-2)/24,5),АТС!$A$41:$F$784,3)+'Иные услуги '!$C$5+'РСТ РСО-А'!$K$6+'РСТ РСО-А'!$F$9</f>
        <v>4100.9520000000002</v>
      </c>
      <c r="X250" s="118">
        <f>VLOOKUP($A250+ROUND((COLUMN()-2)/24,5),АТС!$A$41:$F$784,3)+'Иные услуги '!$C$5+'РСТ РСО-А'!$K$6+'РСТ РСО-А'!$F$9</f>
        <v>3956.9520000000002</v>
      </c>
      <c r="Y250" s="118">
        <f>VLOOKUP($A250+ROUND((COLUMN()-2)/24,5),АТС!$A$41:$F$784,3)+'Иные услуги '!$C$5+'РСТ РСО-А'!$K$6+'РСТ РСО-А'!$F$9</f>
        <v>3959.152</v>
      </c>
    </row>
    <row r="251" spans="1:25" x14ac:dyDescent="0.2">
      <c r="A251" s="66">
        <f t="shared" si="7"/>
        <v>43536</v>
      </c>
      <c r="B251" s="118">
        <f>VLOOKUP($A251+ROUND((COLUMN()-2)/24,5),АТС!$A$41:$F$784,3)+'Иные услуги '!$C$5+'РСТ РСО-А'!$K$6+'РСТ РСО-А'!$F$9</f>
        <v>4029.0720000000001</v>
      </c>
      <c r="C251" s="118">
        <f>VLOOKUP($A251+ROUND((COLUMN()-2)/24,5),АТС!$A$41:$F$784,3)+'Иные услуги '!$C$5+'РСТ РСО-А'!$K$6+'РСТ РСО-А'!$F$9</f>
        <v>4119.3119999999999</v>
      </c>
      <c r="D251" s="118">
        <f>VLOOKUP($A251+ROUND((COLUMN()-2)/24,5),АТС!$A$41:$F$784,3)+'Иные услуги '!$C$5+'РСТ РСО-А'!$K$6+'РСТ РСО-А'!$F$9</f>
        <v>4118.5519999999997</v>
      </c>
      <c r="E251" s="118">
        <f>VLOOKUP($A251+ROUND((COLUMN()-2)/24,5),АТС!$A$41:$F$784,3)+'Иные услуги '!$C$5+'РСТ РСО-А'!$K$6+'РСТ РСО-А'!$F$9</f>
        <v>4118.4520000000002</v>
      </c>
      <c r="F251" s="118">
        <f>VLOOKUP($A251+ROUND((COLUMN()-2)/24,5),АТС!$A$41:$F$784,3)+'Иные услуги '!$C$5+'РСТ РСО-А'!$K$6+'РСТ РСО-А'!$F$9</f>
        <v>4119.2619999999997</v>
      </c>
      <c r="G251" s="118">
        <f>VLOOKUP($A251+ROUND((COLUMN()-2)/24,5),АТС!$A$41:$F$784,3)+'Иные услуги '!$C$5+'РСТ РСО-А'!$K$6+'РСТ РСО-А'!$F$9</f>
        <v>4121.1319999999996</v>
      </c>
      <c r="H251" s="118">
        <f>VLOOKUP($A251+ROUND((COLUMN()-2)/24,5),АТС!$A$41:$F$784,3)+'Иные услуги '!$C$5+'РСТ РСО-А'!$K$6+'РСТ РСО-А'!$F$9</f>
        <v>4213.9719999999998</v>
      </c>
      <c r="I251" s="118">
        <f>VLOOKUP($A251+ROUND((COLUMN()-2)/24,5),АТС!$A$41:$F$784,3)+'Иные услуги '!$C$5+'РСТ РСО-А'!$K$6+'РСТ РСО-А'!$F$9</f>
        <v>4120.7420000000002</v>
      </c>
      <c r="J251" s="118">
        <f>VLOOKUP($A251+ROUND((COLUMN()-2)/24,5),АТС!$A$41:$F$784,3)+'Иные услуги '!$C$5+'РСТ РСО-А'!$K$6+'РСТ РСО-А'!$F$9</f>
        <v>4204.2520000000004</v>
      </c>
      <c r="K251" s="118">
        <f>VLOOKUP($A251+ROUND((COLUMN()-2)/24,5),АТС!$A$41:$F$784,3)+'Иные услуги '!$C$5+'РСТ РСО-А'!$K$6+'РСТ РСО-А'!$F$9</f>
        <v>4132.6419999999998</v>
      </c>
      <c r="L251" s="118">
        <f>VLOOKUP($A251+ROUND((COLUMN()-2)/24,5),АТС!$A$41:$F$784,3)+'Иные услуги '!$C$5+'РСТ РСО-А'!$K$6+'РСТ РСО-А'!$F$9</f>
        <v>4132.5320000000002</v>
      </c>
      <c r="M251" s="118">
        <f>VLOOKUP($A251+ROUND((COLUMN()-2)/24,5),АТС!$A$41:$F$784,3)+'Иные услуги '!$C$5+'РСТ РСО-А'!$K$6+'РСТ РСО-А'!$F$9</f>
        <v>4131.9520000000002</v>
      </c>
      <c r="N251" s="118">
        <f>VLOOKUP($A251+ROUND((COLUMN()-2)/24,5),АТС!$A$41:$F$784,3)+'Иные услуги '!$C$5+'РСТ РСО-А'!$K$6+'РСТ РСО-А'!$F$9</f>
        <v>4131.5820000000003</v>
      </c>
      <c r="O251" s="118">
        <f>VLOOKUP($A251+ROUND((COLUMN()-2)/24,5),АТС!$A$41:$F$784,3)+'Иные услуги '!$C$5+'РСТ РСО-А'!$K$6+'РСТ РСО-А'!$F$9</f>
        <v>4131.1120000000001</v>
      </c>
      <c r="P251" s="118">
        <f>VLOOKUP($A251+ROUND((COLUMN()-2)/24,5),АТС!$A$41:$F$784,3)+'Иные услуги '!$C$5+'РСТ РСО-А'!$K$6+'РСТ РСО-А'!$F$9</f>
        <v>4130.982</v>
      </c>
      <c r="Q251" s="118">
        <f>VLOOKUP($A251+ROUND((COLUMN()-2)/24,5),АТС!$A$41:$F$784,3)+'Иные услуги '!$C$5+'РСТ РСО-А'!$K$6+'РСТ РСО-А'!$F$9</f>
        <v>4130.9520000000002</v>
      </c>
      <c r="R251" s="118">
        <f>VLOOKUP($A251+ROUND((COLUMN()-2)/24,5),АТС!$A$41:$F$784,3)+'Иные услуги '!$C$5+'РСТ РСО-А'!$K$6+'РСТ РСО-А'!$F$9</f>
        <v>4129.4219999999996</v>
      </c>
      <c r="S251" s="118">
        <f>VLOOKUP($A251+ROUND((COLUMN()-2)/24,5),АТС!$A$41:$F$784,3)+'Иные услуги '!$C$5+'РСТ РСО-А'!$K$6+'РСТ РСО-А'!$F$9</f>
        <v>4068.3520000000003</v>
      </c>
      <c r="T251" s="118">
        <f>VLOOKUP($A251+ROUND((COLUMN()-2)/24,5),АТС!$A$41:$F$784,3)+'Иные услуги '!$C$5+'РСТ РСО-А'!$K$6+'РСТ РСО-А'!$F$9</f>
        <v>4099.6419999999998</v>
      </c>
      <c r="U251" s="118">
        <f>VLOOKUP($A251+ROUND((COLUMN()-2)/24,5),АТС!$A$41:$F$784,3)+'Иные услуги '!$C$5+'РСТ РСО-А'!$K$6+'РСТ РСО-А'!$F$9</f>
        <v>4067.6320000000001</v>
      </c>
      <c r="V251" s="118">
        <f>VLOOKUP($A251+ROUND((COLUMN()-2)/24,5),АТС!$A$41:$F$784,3)+'Иные услуги '!$C$5+'РСТ РСО-А'!$K$6+'РСТ РСО-А'!$F$9</f>
        <v>4102.5219999999999</v>
      </c>
      <c r="W251" s="118">
        <f>VLOOKUP($A251+ROUND((COLUMN()-2)/24,5),АТС!$A$41:$F$784,3)+'Иные услуги '!$C$5+'РСТ РСО-А'!$K$6+'РСТ РСО-А'!$F$9</f>
        <v>4141.1819999999998</v>
      </c>
      <c r="X251" s="118">
        <f>VLOOKUP($A251+ROUND((COLUMN()-2)/24,5),АТС!$A$41:$F$784,3)+'Иные услуги '!$C$5+'РСТ РСО-А'!$K$6+'РСТ РСО-А'!$F$9</f>
        <v>3920.0120000000002</v>
      </c>
      <c r="Y251" s="118">
        <f>VLOOKUP($A251+ROUND((COLUMN()-2)/24,5),АТС!$A$41:$F$784,3)+'Иные услуги '!$C$5+'РСТ РСО-А'!$K$6+'РСТ РСО-А'!$F$9</f>
        <v>3983.3420000000001</v>
      </c>
    </row>
    <row r="252" spans="1:25" x14ac:dyDescent="0.2">
      <c r="A252" s="66">
        <f t="shared" si="7"/>
        <v>43537</v>
      </c>
      <c r="B252" s="118">
        <f>VLOOKUP($A252+ROUND((COLUMN()-2)/24,5),АТС!$A$41:$F$784,3)+'Иные услуги '!$C$5+'РСТ РСО-А'!$K$6+'РСТ РСО-А'!$F$9</f>
        <v>4028.5619999999999</v>
      </c>
      <c r="C252" s="118">
        <f>VLOOKUP($A252+ROUND((COLUMN()-2)/24,5),АТС!$A$41:$F$784,3)+'Иные услуги '!$C$5+'РСТ РСО-А'!$K$6+'РСТ РСО-А'!$F$9</f>
        <v>4119.0619999999999</v>
      </c>
      <c r="D252" s="118">
        <f>VLOOKUP($A252+ROUND((COLUMN()-2)/24,5),АТС!$A$41:$F$784,3)+'Иные услуги '!$C$5+'РСТ РСО-А'!$K$6+'РСТ РСО-А'!$F$9</f>
        <v>4118.5619999999999</v>
      </c>
      <c r="E252" s="118">
        <f>VLOOKUP($A252+ROUND((COLUMN()-2)/24,5),АТС!$A$41:$F$784,3)+'Иные услуги '!$C$5+'РСТ РСО-А'!$K$6+'РСТ РСО-А'!$F$9</f>
        <v>4152.902</v>
      </c>
      <c r="F252" s="118">
        <f>VLOOKUP($A252+ROUND((COLUMN()-2)/24,5),АТС!$A$41:$F$784,3)+'Иные услуги '!$C$5+'РСТ РСО-А'!$K$6+'РСТ РСО-А'!$F$9</f>
        <v>4153.5919999999996</v>
      </c>
      <c r="G252" s="118">
        <f>VLOOKUP($A252+ROUND((COLUMN()-2)/24,5),АТС!$A$41:$F$784,3)+'Иные услуги '!$C$5+'РСТ РСО-А'!$K$6+'РСТ РСО-А'!$F$9</f>
        <v>4154.7619999999997</v>
      </c>
      <c r="H252" s="118">
        <f>VLOOKUP($A252+ROUND((COLUMN()-2)/24,5),АТС!$A$41:$F$784,3)+'Иные услуги '!$C$5+'РСТ РСО-А'!$K$6+'РСТ РСО-А'!$F$9</f>
        <v>4159.4920000000002</v>
      </c>
      <c r="I252" s="118">
        <f>VLOOKUP($A252+ROUND((COLUMN()-2)/24,5),АТС!$A$41:$F$784,3)+'Иные услуги '!$C$5+'РСТ РСО-А'!$K$6+'РСТ РСО-А'!$F$9</f>
        <v>4074.5219999999999</v>
      </c>
      <c r="J252" s="118">
        <f>VLOOKUP($A252+ROUND((COLUMN()-2)/24,5),АТС!$A$41:$F$784,3)+'Иные услуги '!$C$5+'РСТ РСО-А'!$K$6+'РСТ РСО-А'!$F$9</f>
        <v>4129.1620000000003</v>
      </c>
      <c r="K252" s="118">
        <f>VLOOKUP($A252+ROUND((COLUMN()-2)/24,5),АТС!$A$41:$F$784,3)+'Иные услуги '!$C$5+'РСТ РСО-А'!$K$6+'РСТ РСО-А'!$F$9</f>
        <v>4067.3020000000001</v>
      </c>
      <c r="L252" s="118">
        <f>VLOOKUP($A252+ROUND((COLUMN()-2)/24,5),АТС!$A$41:$F$784,3)+'Иные услуги '!$C$5+'РСТ РСО-А'!$K$6+'РСТ РСО-А'!$F$9</f>
        <v>4037.5219999999999</v>
      </c>
      <c r="M252" s="118">
        <f>VLOOKUP($A252+ROUND((COLUMN()-2)/24,5),АТС!$A$41:$F$784,3)+'Иные услуги '!$C$5+'РСТ РСО-А'!$K$6+'РСТ РСО-А'!$F$9</f>
        <v>4037.3620000000001</v>
      </c>
      <c r="N252" s="118">
        <f>VLOOKUP($A252+ROUND((COLUMN()-2)/24,5),АТС!$A$41:$F$784,3)+'Иные услуги '!$C$5+'РСТ РСО-А'!$K$6+'РСТ РСО-А'!$F$9</f>
        <v>4066.2920000000004</v>
      </c>
      <c r="O252" s="118">
        <f>VLOOKUP($A252+ROUND((COLUMN()-2)/24,5),АТС!$A$41:$F$784,3)+'Иные услуги '!$C$5+'РСТ РСО-А'!$K$6+'РСТ РСО-А'!$F$9</f>
        <v>4065.8320000000003</v>
      </c>
      <c r="P252" s="118">
        <f>VLOOKUP($A252+ROUND((COLUMN()-2)/24,5),АТС!$A$41:$F$784,3)+'Иные услуги '!$C$5+'РСТ РСО-А'!$K$6+'РСТ РСО-А'!$F$9</f>
        <v>4096.3019999999997</v>
      </c>
      <c r="Q252" s="118">
        <f>VLOOKUP($A252+ROUND((COLUMN()-2)/24,5),АТС!$A$41:$F$784,3)+'Иные услуги '!$C$5+'РСТ РСО-А'!$K$6+'РСТ РСО-А'!$F$9</f>
        <v>4128.8119999999999</v>
      </c>
      <c r="R252" s="118">
        <f>VLOOKUP($A252+ROUND((COLUMN()-2)/24,5),АТС!$A$41:$F$784,3)+'Иные услуги '!$C$5+'РСТ РСО-А'!$K$6+'РСТ РСО-А'!$F$9</f>
        <v>4128.3320000000003</v>
      </c>
      <c r="S252" s="118">
        <f>VLOOKUP($A252+ROUND((COLUMN()-2)/24,5),АТС!$A$41:$F$784,3)+'Иные услуги '!$C$5+'РСТ РСО-А'!$K$6+'РСТ РСО-А'!$F$9</f>
        <v>4098.5020000000004</v>
      </c>
      <c r="T252" s="118">
        <f>VLOOKUP($A252+ROUND((COLUMN()-2)/24,5),АТС!$A$41:$F$784,3)+'Иные услуги '!$C$5+'РСТ РСО-А'!$K$6+'РСТ РСО-А'!$F$9</f>
        <v>4127.7420000000002</v>
      </c>
      <c r="U252" s="118">
        <f>VLOOKUP($A252+ROUND((COLUMN()-2)/24,5),АТС!$A$41:$F$784,3)+'Иные услуги '!$C$5+'РСТ РСО-А'!$K$6+'РСТ РСО-А'!$F$9</f>
        <v>4106.2719999999999</v>
      </c>
      <c r="V252" s="118">
        <f>VLOOKUP($A252+ROUND((COLUMN()-2)/24,5),АТС!$A$41:$F$784,3)+'Иные услуги '!$C$5+'РСТ РСО-А'!$K$6+'РСТ РСО-А'!$F$9</f>
        <v>4103.3519999999999</v>
      </c>
      <c r="W252" s="118">
        <f>VLOOKUP($A252+ROUND((COLUMN()-2)/24,5),АТС!$A$41:$F$784,3)+'Иные услуги '!$C$5+'РСТ РСО-А'!$K$6+'РСТ РСО-А'!$F$9</f>
        <v>4187.6719999999996</v>
      </c>
      <c r="X252" s="118">
        <f>VLOOKUP($A252+ROUND((COLUMN()-2)/24,5),АТС!$A$41:$F$784,3)+'Иные услуги '!$C$5+'РСТ РСО-А'!$K$6+'РСТ РСО-А'!$F$9</f>
        <v>3922.172</v>
      </c>
      <c r="Y252" s="118">
        <f>VLOOKUP($A252+ROUND((COLUMN()-2)/24,5),АТС!$A$41:$F$784,3)+'Иные услуги '!$C$5+'РСТ РСО-А'!$K$6+'РСТ РСО-А'!$F$9</f>
        <v>3983.152</v>
      </c>
    </row>
    <row r="253" spans="1:25" x14ac:dyDescent="0.2">
      <c r="A253" s="66">
        <f t="shared" si="7"/>
        <v>43538</v>
      </c>
      <c r="B253" s="118">
        <f>VLOOKUP($A253+ROUND((COLUMN()-2)/24,5),АТС!$A$41:$F$784,3)+'Иные услуги '!$C$5+'РСТ РСО-А'!$K$6+'РСТ РСО-А'!$F$9</f>
        <v>4060.4520000000002</v>
      </c>
      <c r="C253" s="118">
        <f>VLOOKUP($A253+ROUND((COLUMN()-2)/24,5),АТС!$A$41:$F$784,3)+'Иные услуги '!$C$5+'РСТ РСО-А'!$K$6+'РСТ РСО-А'!$F$9</f>
        <v>4121.942</v>
      </c>
      <c r="D253" s="118">
        <f>VLOOKUP($A253+ROUND((COLUMN()-2)/24,5),АТС!$A$41:$F$784,3)+'Иные услуги '!$C$5+'РСТ РСО-А'!$K$6+'РСТ РСО-А'!$F$9</f>
        <v>4155.6019999999999</v>
      </c>
      <c r="E253" s="118">
        <f>VLOOKUP($A253+ROUND((COLUMN()-2)/24,5),АТС!$A$41:$F$784,3)+'Иные услуги '!$C$5+'РСТ РСО-А'!$K$6+'РСТ РСО-А'!$F$9</f>
        <v>4155.2820000000002</v>
      </c>
      <c r="F253" s="118">
        <f>VLOOKUP($A253+ROUND((COLUMN()-2)/24,5),АТС!$A$41:$F$784,3)+'Иные услуги '!$C$5+'РСТ РСО-А'!$K$6+'РСТ РСО-А'!$F$9</f>
        <v>4155.8019999999997</v>
      </c>
      <c r="G253" s="118">
        <f>VLOOKUP($A253+ROUND((COLUMN()-2)/24,5),АТС!$A$41:$F$784,3)+'Иные услуги '!$C$5+'РСТ РСО-А'!$K$6+'РСТ РСО-А'!$F$9</f>
        <v>4158.7420000000002</v>
      </c>
      <c r="H253" s="118">
        <f>VLOOKUP($A253+ROUND((COLUMN()-2)/24,5),АТС!$A$41:$F$784,3)+'Иные услуги '!$C$5+'РСТ РСО-А'!$K$6+'РСТ РСО-А'!$F$9</f>
        <v>4167.5519999999997</v>
      </c>
      <c r="I253" s="118">
        <f>VLOOKUP($A253+ROUND((COLUMN()-2)/24,5),АТС!$A$41:$F$784,3)+'Иные услуги '!$C$5+'РСТ РСО-А'!$K$6+'РСТ РСО-А'!$F$9</f>
        <v>4038.9120000000003</v>
      </c>
      <c r="J253" s="118">
        <f>VLOOKUP($A253+ROUND((COLUMN()-2)/24,5),АТС!$A$41:$F$784,3)+'Иные услуги '!$C$5+'РСТ РСО-А'!$K$6+'РСТ РСО-А'!$F$9</f>
        <v>4097.9920000000002</v>
      </c>
      <c r="K253" s="118">
        <f>VLOOKUP($A253+ROUND((COLUMN()-2)/24,5),АТС!$A$41:$F$784,3)+'Иные услуги '!$C$5+'РСТ РСО-А'!$K$6+'РСТ РСО-А'!$F$9</f>
        <v>4039.1020000000003</v>
      </c>
      <c r="L253" s="118">
        <f>VLOOKUP($A253+ROUND((COLUMN()-2)/24,5),АТС!$A$41:$F$784,3)+'Иные услуги '!$C$5+'РСТ РСО-А'!$K$6+'РСТ РСО-А'!$F$9</f>
        <v>4038.8620000000001</v>
      </c>
      <c r="M253" s="118">
        <f>VLOOKUP($A253+ROUND((COLUMN()-2)/24,5),АТС!$A$41:$F$784,3)+'Иные услуги '!$C$5+'РСТ РСО-А'!$K$6+'РСТ РСО-А'!$F$9</f>
        <v>4039.212</v>
      </c>
      <c r="N253" s="118">
        <f>VLOOKUP($A253+ROUND((COLUMN()-2)/24,5),АТС!$A$41:$F$784,3)+'Иные услуги '!$C$5+'РСТ РСО-А'!$K$6+'РСТ РСО-А'!$F$9</f>
        <v>4067.1420000000003</v>
      </c>
      <c r="O253" s="118">
        <f>VLOOKUP($A253+ROUND((COLUMN()-2)/24,5),АТС!$A$41:$F$784,3)+'Иные услуги '!$C$5+'РСТ РСО-А'!$K$6+'РСТ РСО-А'!$F$9</f>
        <v>4067.422</v>
      </c>
      <c r="P253" s="118">
        <f>VLOOKUP($A253+ROUND((COLUMN()-2)/24,5),АТС!$A$41:$F$784,3)+'Иные услуги '!$C$5+'РСТ РСО-А'!$K$6+'РСТ РСО-А'!$F$9</f>
        <v>4097.9319999999998</v>
      </c>
      <c r="Q253" s="118">
        <f>VLOOKUP($A253+ROUND((COLUMN()-2)/24,5),АТС!$A$41:$F$784,3)+'Иные услуги '!$C$5+'РСТ РСО-А'!$K$6+'РСТ РСО-А'!$F$9</f>
        <v>4098.1319999999996</v>
      </c>
      <c r="R253" s="118">
        <f>VLOOKUP($A253+ROUND((COLUMN()-2)/24,5),АТС!$A$41:$F$784,3)+'Иные услуги '!$C$5+'РСТ РСО-А'!$K$6+'РСТ РСО-А'!$F$9</f>
        <v>4097.2219999999998</v>
      </c>
      <c r="S253" s="118">
        <f>VLOOKUP($A253+ROUND((COLUMN()-2)/24,5),АТС!$A$41:$F$784,3)+'Иные услуги '!$C$5+'РСТ РСО-А'!$K$6+'РСТ РСО-А'!$F$9</f>
        <v>4067.5320000000002</v>
      </c>
      <c r="T253" s="118">
        <f>VLOOKUP($A253+ROUND((COLUMN()-2)/24,5),АТС!$A$41:$F$784,3)+'Иные услуги '!$C$5+'РСТ РСО-А'!$K$6+'РСТ РСО-А'!$F$9</f>
        <v>4089.1220000000003</v>
      </c>
      <c r="U253" s="118">
        <f>VLOOKUP($A253+ROUND((COLUMN()-2)/24,5),АТС!$A$41:$F$784,3)+'Иные услуги '!$C$5+'РСТ РСО-А'!$K$6+'РСТ РСО-А'!$F$9</f>
        <v>4106.8419999999996</v>
      </c>
      <c r="V253" s="118">
        <f>VLOOKUP($A253+ROUND((COLUMN()-2)/24,5),АТС!$A$41:$F$784,3)+'Иные услуги '!$C$5+'РСТ РСО-А'!$K$6+'РСТ РСО-А'!$F$9</f>
        <v>4102.0720000000001</v>
      </c>
      <c r="W253" s="118">
        <f>VLOOKUP($A253+ROUND((COLUMN()-2)/24,5),АТС!$A$41:$F$784,3)+'Иные услуги '!$C$5+'РСТ РСО-А'!$K$6+'РСТ РСО-А'!$F$9</f>
        <v>4191.1120000000001</v>
      </c>
      <c r="X253" s="118">
        <f>VLOOKUP($A253+ROUND((COLUMN()-2)/24,5),АТС!$A$41:$F$784,3)+'Иные услуги '!$C$5+'РСТ РСО-А'!$K$6+'РСТ РСО-А'!$F$9</f>
        <v>3922.3020000000001</v>
      </c>
      <c r="Y253" s="118">
        <f>VLOOKUP($A253+ROUND((COLUMN()-2)/24,5),АТС!$A$41:$F$784,3)+'Иные услуги '!$C$5+'РСТ РСО-А'!$K$6+'РСТ РСО-А'!$F$9</f>
        <v>3987.2620000000002</v>
      </c>
    </row>
    <row r="254" spans="1:25" x14ac:dyDescent="0.2">
      <c r="A254" s="66">
        <f t="shared" si="7"/>
        <v>43539</v>
      </c>
      <c r="B254" s="118">
        <f>VLOOKUP($A254+ROUND((COLUMN()-2)/24,5),АТС!$A$41:$F$784,3)+'Иные услуги '!$C$5+'РСТ РСО-А'!$K$6+'РСТ РСО-А'!$F$9</f>
        <v>4063.212</v>
      </c>
      <c r="C254" s="118">
        <f>VLOOKUP($A254+ROUND((COLUMN()-2)/24,5),АТС!$A$41:$F$784,3)+'Иные услуги '!$C$5+'РСТ РСО-А'!$K$6+'РСТ РСО-А'!$F$9</f>
        <v>4122.0619999999999</v>
      </c>
      <c r="D254" s="118">
        <f>VLOOKUP($A254+ROUND((COLUMN()-2)/24,5),АТС!$A$41:$F$784,3)+'Иные услуги '!$C$5+'РСТ РСО-А'!$K$6+'РСТ РСО-А'!$F$9</f>
        <v>4155.982</v>
      </c>
      <c r="E254" s="118">
        <f>VLOOKUP($A254+ROUND((COLUMN()-2)/24,5),АТС!$A$41:$F$784,3)+'Иные услуги '!$C$5+'РСТ РСО-А'!$K$6+'РСТ РСО-А'!$F$9</f>
        <v>4155.6719999999996</v>
      </c>
      <c r="F254" s="118">
        <f>VLOOKUP($A254+ROUND((COLUMN()-2)/24,5),АТС!$A$41:$F$784,3)+'Иные услуги '!$C$5+'РСТ РСО-А'!$K$6+'РСТ РСО-А'!$F$9</f>
        <v>4193.6620000000003</v>
      </c>
      <c r="G254" s="118">
        <f>VLOOKUP($A254+ROUND((COLUMN()-2)/24,5),АТС!$A$41:$F$784,3)+'Иные услуги '!$C$5+'РСТ РСО-А'!$K$6+'РСТ РСО-А'!$F$9</f>
        <v>4160.482</v>
      </c>
      <c r="H254" s="118">
        <f>VLOOKUP($A254+ROUND((COLUMN()-2)/24,5),АТС!$A$41:$F$784,3)+'Иные услуги '!$C$5+'РСТ РСО-А'!$K$6+'РСТ РСО-А'!$F$9</f>
        <v>4220.2619999999997</v>
      </c>
      <c r="I254" s="118">
        <f>VLOOKUP($A254+ROUND((COLUMN()-2)/24,5),АТС!$A$41:$F$784,3)+'Иные услуги '!$C$5+'РСТ РСО-А'!$K$6+'РСТ РСО-А'!$F$9</f>
        <v>4039.5320000000002</v>
      </c>
      <c r="J254" s="118">
        <f>VLOOKUP($A254+ROUND((COLUMN()-2)/24,5),АТС!$A$41:$F$784,3)+'Иные услуги '!$C$5+'РСТ РСО-А'!$K$6+'РСТ РСО-А'!$F$9</f>
        <v>4132.5720000000001</v>
      </c>
      <c r="K254" s="118">
        <f>VLOOKUP($A254+ROUND((COLUMN()-2)/24,5),АТС!$A$41:$F$784,3)+'Иные услуги '!$C$5+'РСТ РСО-А'!$K$6+'РСТ РСО-А'!$F$9</f>
        <v>4133.3620000000001</v>
      </c>
      <c r="L254" s="118">
        <f>VLOOKUP($A254+ROUND((COLUMN()-2)/24,5),АТС!$A$41:$F$784,3)+'Иные услуги '!$C$5+'РСТ РСО-А'!$K$6+'РСТ РСО-А'!$F$9</f>
        <v>4133.3320000000003</v>
      </c>
      <c r="M254" s="118">
        <f>VLOOKUP($A254+ROUND((COLUMN()-2)/24,5),АТС!$A$41:$F$784,3)+'Иные услуги '!$C$5+'РСТ РСО-А'!$K$6+'РСТ РСО-А'!$F$9</f>
        <v>4100.2119999999995</v>
      </c>
      <c r="N254" s="118">
        <f>VLOOKUP($A254+ROUND((COLUMN()-2)/24,5),АТС!$A$41:$F$784,3)+'Иные услуги '!$C$5+'РСТ РСО-А'!$K$6+'РСТ РСО-А'!$F$9</f>
        <v>4100.0820000000003</v>
      </c>
      <c r="O254" s="118">
        <f>VLOOKUP($A254+ROUND((COLUMN()-2)/24,5),АТС!$A$41:$F$784,3)+'Иные услуги '!$C$5+'РСТ РСО-А'!$K$6+'РСТ РСО-А'!$F$9</f>
        <v>4100.0320000000002</v>
      </c>
      <c r="P254" s="118">
        <f>VLOOKUP($A254+ROUND((COLUMN()-2)/24,5),АТС!$A$41:$F$784,3)+'Иные услуги '!$C$5+'РСТ РСО-А'!$K$6+'РСТ РСО-А'!$F$9</f>
        <v>4100.0420000000004</v>
      </c>
      <c r="Q254" s="118">
        <f>VLOOKUP($A254+ROUND((COLUMN()-2)/24,5),АТС!$A$41:$F$784,3)+'Иные услуги '!$C$5+'РСТ РСО-А'!$K$6+'РСТ РСО-А'!$F$9</f>
        <v>4132.7719999999999</v>
      </c>
      <c r="R254" s="118">
        <f>VLOOKUP($A254+ROUND((COLUMN()-2)/24,5),АТС!$A$41:$F$784,3)+'Иные услуги '!$C$5+'РСТ РСО-А'!$K$6+'РСТ РСО-А'!$F$9</f>
        <v>4098.0720000000001</v>
      </c>
      <c r="S254" s="118">
        <f>VLOOKUP($A254+ROUND((COLUMN()-2)/24,5),АТС!$A$41:$F$784,3)+'Иные услуги '!$C$5+'РСТ РСО-А'!$K$6+'РСТ РСО-А'!$F$9</f>
        <v>4071.7820000000002</v>
      </c>
      <c r="T254" s="118">
        <f>VLOOKUP($A254+ROUND((COLUMN()-2)/24,5),АТС!$A$41:$F$784,3)+'Иные услуги '!$C$5+'РСТ РСО-А'!$K$6+'РСТ РСО-А'!$F$9</f>
        <v>4094.9720000000002</v>
      </c>
      <c r="U254" s="118">
        <f>VLOOKUP($A254+ROUND((COLUMN()-2)/24,5),АТС!$A$41:$F$784,3)+'Иные услуги '!$C$5+'РСТ РСО-А'!$K$6+'РСТ РСО-А'!$F$9</f>
        <v>4105.3019999999997</v>
      </c>
      <c r="V254" s="118">
        <f>VLOOKUP($A254+ROUND((COLUMN()-2)/24,5),АТС!$A$41:$F$784,3)+'Иные услуги '!$C$5+'РСТ РСО-А'!$K$6+'РСТ РСО-А'!$F$9</f>
        <v>4108.6819999999998</v>
      </c>
      <c r="W254" s="118">
        <f>VLOOKUP($A254+ROUND((COLUMN()-2)/24,5),АТС!$A$41:$F$784,3)+'Иные услуги '!$C$5+'РСТ РСО-А'!$K$6+'РСТ РСО-А'!$F$9</f>
        <v>4196.5820000000003</v>
      </c>
      <c r="X254" s="118">
        <f>VLOOKUP($A254+ROUND((COLUMN()-2)/24,5),АТС!$A$41:$F$784,3)+'Иные услуги '!$C$5+'РСТ РСО-А'!$K$6+'РСТ РСО-А'!$F$9</f>
        <v>3926.7520000000004</v>
      </c>
      <c r="Y254" s="118">
        <f>VLOOKUP($A254+ROUND((COLUMN()-2)/24,5),АТС!$A$41:$F$784,3)+'Иные услуги '!$C$5+'РСТ РСО-А'!$K$6+'РСТ РСО-А'!$F$9</f>
        <v>3988.712</v>
      </c>
    </row>
    <row r="255" spans="1:25" x14ac:dyDescent="0.2">
      <c r="A255" s="66">
        <f t="shared" si="7"/>
        <v>43540</v>
      </c>
      <c r="B255" s="118">
        <f>VLOOKUP($A255+ROUND((COLUMN()-2)/24,5),АТС!$A$41:$F$784,3)+'Иные услуги '!$C$5+'РСТ РСО-А'!$K$6+'РСТ РСО-А'!$F$9</f>
        <v>4085.1320000000001</v>
      </c>
      <c r="C255" s="118">
        <f>VLOOKUP($A255+ROUND((COLUMN()-2)/24,5),АТС!$A$41:$F$784,3)+'Иные услуги '!$C$5+'РСТ РСО-А'!$K$6+'РСТ РСО-А'!$F$9</f>
        <v>4161.8320000000003</v>
      </c>
      <c r="D255" s="118">
        <f>VLOOKUP($A255+ROUND((COLUMN()-2)/24,5),АТС!$A$41:$F$784,3)+'Иные услуги '!$C$5+'РСТ РСО-А'!$K$6+'РСТ РСО-А'!$F$9</f>
        <v>4159.8119999999999</v>
      </c>
      <c r="E255" s="118">
        <f>VLOOKUP($A255+ROUND((COLUMN()-2)/24,5),АТС!$A$41:$F$784,3)+'Иные услуги '!$C$5+'РСТ РСО-А'!$K$6+'РСТ РСО-А'!$F$9</f>
        <v>4158.8519999999999</v>
      </c>
      <c r="F255" s="118">
        <f>VLOOKUP($A255+ROUND((COLUMN()-2)/24,5),АТС!$A$41:$F$784,3)+'Иные услуги '!$C$5+'РСТ РСО-А'!$K$6+'РСТ РСО-А'!$F$9</f>
        <v>4196.902</v>
      </c>
      <c r="G255" s="118">
        <f>VLOOKUP($A255+ROUND((COLUMN()-2)/24,5),АТС!$A$41:$F$784,3)+'Иные услуги '!$C$5+'РСТ РСО-А'!$K$6+'РСТ РСО-А'!$F$9</f>
        <v>4162.3320000000003</v>
      </c>
      <c r="H255" s="118">
        <f>VLOOKUP($A255+ROUND((COLUMN()-2)/24,5),АТС!$A$41:$F$784,3)+'Иные услуги '!$C$5+'РСТ РСО-А'!$K$6+'РСТ РСО-А'!$F$9</f>
        <v>4218.3419999999996</v>
      </c>
      <c r="I255" s="118">
        <f>VLOOKUP($A255+ROUND((COLUMN()-2)/24,5),АТС!$A$41:$F$784,3)+'Иные услуги '!$C$5+'РСТ РСО-А'!$K$6+'РСТ РСО-А'!$F$9</f>
        <v>4041.3620000000001</v>
      </c>
      <c r="J255" s="118">
        <f>VLOOKUP($A255+ROUND((COLUMN()-2)/24,5),АТС!$A$41:$F$784,3)+'Иные услуги '!$C$5+'РСТ РСО-А'!$K$6+'РСТ РСО-А'!$F$9</f>
        <v>4135.1220000000003</v>
      </c>
      <c r="K255" s="118">
        <f>VLOOKUP($A255+ROUND((COLUMN()-2)/24,5),АТС!$A$41:$F$784,3)+'Иные услуги '!$C$5+'РСТ РСО-А'!$K$6+'РСТ РСО-А'!$F$9</f>
        <v>4135.0619999999999</v>
      </c>
      <c r="L255" s="118">
        <f>VLOOKUP($A255+ROUND((COLUMN()-2)/24,5),АТС!$A$41:$F$784,3)+'Иные услуги '!$C$5+'РСТ РСО-А'!$K$6+'РСТ РСО-А'!$F$9</f>
        <v>4135.5020000000004</v>
      </c>
      <c r="M255" s="118">
        <f>VLOOKUP($A255+ROUND((COLUMN()-2)/24,5),АТС!$A$41:$F$784,3)+'Иные услуги '!$C$5+'РСТ РСО-А'!$K$6+'РСТ РСО-А'!$F$9</f>
        <v>4135.3620000000001</v>
      </c>
      <c r="N255" s="118">
        <f>VLOOKUP($A255+ROUND((COLUMN()-2)/24,5),АТС!$A$41:$F$784,3)+'Иные услуги '!$C$5+'РСТ РСО-А'!$K$6+'РСТ РСО-А'!$F$9</f>
        <v>4135.152</v>
      </c>
      <c r="O255" s="118">
        <f>VLOOKUP($A255+ROUND((COLUMN()-2)/24,5),АТС!$A$41:$F$784,3)+'Иные услуги '!$C$5+'РСТ РСО-А'!$K$6+'РСТ РСО-А'!$F$9</f>
        <v>4135.0420000000004</v>
      </c>
      <c r="P255" s="118">
        <f>VLOOKUP($A255+ROUND((COLUMN()-2)/24,5),АТС!$A$41:$F$784,3)+'Иные услуги '!$C$5+'РСТ РСО-А'!$K$6+'РСТ РСО-А'!$F$9</f>
        <v>4134.8320000000003</v>
      </c>
      <c r="Q255" s="118">
        <f>VLOOKUP($A255+ROUND((COLUMN()-2)/24,5),АТС!$A$41:$F$784,3)+'Иные услуги '!$C$5+'РСТ РСО-А'!$K$6+'РСТ РСО-А'!$F$9</f>
        <v>4134.7520000000004</v>
      </c>
      <c r="R255" s="118">
        <f>VLOOKUP($A255+ROUND((COLUMN()-2)/24,5),АТС!$A$41:$F$784,3)+'Иные услуги '!$C$5+'РСТ РСО-А'!$K$6+'РСТ РСО-А'!$F$9</f>
        <v>4099.4619999999995</v>
      </c>
      <c r="S255" s="118">
        <f>VLOOKUP($A255+ROUND((COLUMN()-2)/24,5),АТС!$A$41:$F$784,3)+'Иные услуги '!$C$5+'РСТ РСО-А'!$K$6+'РСТ РСО-А'!$F$9</f>
        <v>4072.3920000000003</v>
      </c>
      <c r="T255" s="118">
        <f>VLOOKUP($A255+ROUND((COLUMN()-2)/24,5),АТС!$A$41:$F$784,3)+'Иные услуги '!$C$5+'РСТ РСО-А'!$K$6+'РСТ РСО-А'!$F$9</f>
        <v>4095.8820000000001</v>
      </c>
      <c r="U255" s="118">
        <f>VLOOKUP($A255+ROUND((COLUMN()-2)/24,5),АТС!$A$41:$F$784,3)+'Иные услуги '!$C$5+'РСТ РСО-А'!$K$6+'РСТ РСО-А'!$F$9</f>
        <v>4075.6320000000001</v>
      </c>
      <c r="V255" s="118">
        <f>VLOOKUP($A255+ROUND((COLUMN()-2)/24,5),АТС!$A$41:$F$784,3)+'Иные услуги '!$C$5+'РСТ РСО-А'!$K$6+'РСТ РСО-А'!$F$9</f>
        <v>4109.652</v>
      </c>
      <c r="W255" s="118">
        <f>VLOOKUP($A255+ROUND((COLUMN()-2)/24,5),АТС!$A$41:$F$784,3)+'Иные услуги '!$C$5+'РСТ РСО-А'!$K$6+'РСТ РСО-А'!$F$9</f>
        <v>4193.5020000000004</v>
      </c>
      <c r="X255" s="118">
        <f>VLOOKUP($A255+ROUND((COLUMN()-2)/24,5),АТС!$A$41:$F$784,3)+'Иные услуги '!$C$5+'РСТ РСО-А'!$K$6+'РСТ РСО-А'!$F$9</f>
        <v>3924.3119999999999</v>
      </c>
      <c r="Y255" s="118">
        <f>VLOOKUP($A255+ROUND((COLUMN()-2)/24,5),АТС!$A$41:$F$784,3)+'Иные услуги '!$C$5+'РСТ РСО-А'!$K$6+'РСТ РСО-А'!$F$9</f>
        <v>3962.2520000000004</v>
      </c>
    </row>
    <row r="256" spans="1:25" x14ac:dyDescent="0.2">
      <c r="A256" s="66">
        <f t="shared" si="7"/>
        <v>43541</v>
      </c>
      <c r="B256" s="118">
        <f>VLOOKUP($A256+ROUND((COLUMN()-2)/24,5),АТС!$A$41:$F$784,3)+'Иные услуги '!$C$5+'РСТ РСО-А'!$K$6+'РСТ РСО-А'!$F$9</f>
        <v>4095.942</v>
      </c>
      <c r="C256" s="118">
        <f>VLOOKUP($A256+ROUND((COLUMN()-2)/24,5),АТС!$A$41:$F$784,3)+'Иные услуги '!$C$5+'РСТ РСО-А'!$K$6+'РСТ РСО-А'!$F$9</f>
        <v>4159.0420000000004</v>
      </c>
      <c r="D256" s="118">
        <f>VLOOKUP($A256+ROUND((COLUMN()-2)/24,5),АТС!$A$41:$F$784,3)+'Иные услуги '!$C$5+'РСТ РСО-А'!$K$6+'РСТ РСО-А'!$F$9</f>
        <v>4157.7119999999995</v>
      </c>
      <c r="E256" s="118">
        <f>VLOOKUP($A256+ROUND((COLUMN()-2)/24,5),АТС!$A$41:$F$784,3)+'Иные услуги '!$C$5+'РСТ РСО-А'!$K$6+'РСТ РСО-А'!$F$9</f>
        <v>4194.6419999999998</v>
      </c>
      <c r="F256" s="118">
        <f>VLOOKUP($A256+ROUND((COLUMN()-2)/24,5),АТС!$A$41:$F$784,3)+'Иные услуги '!$C$5+'РСТ РСО-А'!$K$6+'РСТ РСО-А'!$F$9</f>
        <v>4195.192</v>
      </c>
      <c r="G256" s="118">
        <f>VLOOKUP($A256+ROUND((COLUMN()-2)/24,5),АТС!$A$41:$F$784,3)+'Иные услуги '!$C$5+'РСТ РСО-А'!$K$6+'РСТ РСО-А'!$F$9</f>
        <v>4158.9619999999995</v>
      </c>
      <c r="H256" s="118">
        <f>VLOOKUP($A256+ROUND((COLUMN()-2)/24,5),АТС!$A$41:$F$784,3)+'Иные услуги '!$C$5+'РСТ РСО-А'!$K$6+'РСТ РСО-А'!$F$9</f>
        <v>4213.6819999999998</v>
      </c>
      <c r="I256" s="118">
        <f>VLOOKUP($A256+ROUND((COLUMN()-2)/24,5),АТС!$A$41:$F$784,3)+'Иные услуги '!$C$5+'РСТ РСО-А'!$K$6+'РСТ РСО-А'!$F$9</f>
        <v>4036.7620000000002</v>
      </c>
      <c r="J256" s="118">
        <f>VLOOKUP($A256+ROUND((COLUMN()-2)/24,5),АТС!$A$41:$F$784,3)+'Иные услуги '!$C$5+'РСТ РСО-А'!$K$6+'РСТ РСО-А'!$F$9</f>
        <v>4290.0820000000003</v>
      </c>
      <c r="K256" s="118">
        <f>VLOOKUP($A256+ROUND((COLUMN()-2)/24,5),АТС!$A$41:$F$784,3)+'Иные услуги '!$C$5+'РСТ РСО-А'!$K$6+'РСТ РСО-А'!$F$9</f>
        <v>4168.732</v>
      </c>
      <c r="L256" s="118">
        <f>VLOOKUP($A256+ROUND((COLUMN()-2)/24,5),АТС!$A$41:$F$784,3)+'Иные услуги '!$C$5+'РСТ РСО-А'!$K$6+'РСТ РСО-А'!$F$9</f>
        <v>4134.2719999999999</v>
      </c>
      <c r="M256" s="118">
        <f>VLOOKUP($A256+ROUND((COLUMN()-2)/24,5),АТС!$A$41:$F$784,3)+'Иные услуги '!$C$5+'РСТ РСО-А'!$K$6+'РСТ РСО-А'!$F$9</f>
        <v>4134.3320000000003</v>
      </c>
      <c r="N256" s="118">
        <f>VLOOKUP($A256+ROUND((COLUMN()-2)/24,5),АТС!$A$41:$F$784,3)+'Иные услуги '!$C$5+'РСТ РСО-А'!$K$6+'РСТ РСО-А'!$F$9</f>
        <v>4133.9920000000002</v>
      </c>
      <c r="O256" s="118">
        <f>VLOOKUP($A256+ROUND((COLUMN()-2)/24,5),АТС!$A$41:$F$784,3)+'Иные услуги '!$C$5+'РСТ РСО-А'!$K$6+'РСТ РСО-А'!$F$9</f>
        <v>4169.6319999999996</v>
      </c>
      <c r="P256" s="118">
        <f>VLOOKUP($A256+ROUND((COLUMN()-2)/24,5),АТС!$A$41:$F$784,3)+'Иные услуги '!$C$5+'РСТ РСО-А'!$K$6+'РСТ РСО-А'!$F$9</f>
        <v>4170.0020000000004</v>
      </c>
      <c r="Q256" s="118">
        <f>VLOOKUP($A256+ROUND((COLUMN()-2)/24,5),АТС!$A$41:$F$784,3)+'Иные услуги '!$C$5+'РСТ РСО-А'!$K$6+'РСТ РСО-А'!$F$9</f>
        <v>4207.0820000000003</v>
      </c>
      <c r="R256" s="118">
        <f>VLOOKUP($A256+ROUND((COLUMN()-2)/24,5),АТС!$A$41:$F$784,3)+'Иные услуги '!$C$5+'РСТ РСО-А'!$K$6+'РСТ РСО-А'!$F$9</f>
        <v>4170.2619999999997</v>
      </c>
      <c r="S256" s="118">
        <f>VLOOKUP($A256+ROUND((COLUMN()-2)/24,5),АТС!$A$41:$F$784,3)+'Иные услуги '!$C$5+'РСТ РСО-А'!$K$6+'РСТ РСО-А'!$F$9</f>
        <v>4136.8919999999998</v>
      </c>
      <c r="T256" s="118">
        <f>VLOOKUP($A256+ROUND((COLUMN()-2)/24,5),АТС!$A$41:$F$784,3)+'Иные услуги '!$C$5+'РСТ РСО-А'!$K$6+'РСТ РСО-А'!$F$9</f>
        <v>4097.0219999999999</v>
      </c>
      <c r="U256" s="118">
        <f>VLOOKUP($A256+ROUND((COLUMN()-2)/24,5),АТС!$A$41:$F$784,3)+'Иные услуги '!$C$5+'РСТ РСО-А'!$K$6+'РСТ РСО-А'!$F$9</f>
        <v>4069.482</v>
      </c>
      <c r="V256" s="118">
        <f>VLOOKUP($A256+ROUND((COLUMN()-2)/24,5),АТС!$A$41:$F$784,3)+'Иные услуги '!$C$5+'РСТ РСО-А'!$K$6+'РСТ РСО-А'!$F$9</f>
        <v>4110.982</v>
      </c>
      <c r="W256" s="118">
        <f>VLOOKUP($A256+ROUND((COLUMN()-2)/24,5),АТС!$A$41:$F$784,3)+'Иные услуги '!$C$5+'РСТ РСО-А'!$K$6+'РСТ РСО-А'!$F$9</f>
        <v>4196.0119999999997</v>
      </c>
      <c r="X256" s="118">
        <f>VLOOKUP($A256+ROUND((COLUMN()-2)/24,5),АТС!$A$41:$F$784,3)+'Иные услуги '!$C$5+'РСТ РСО-А'!$K$6+'РСТ РСО-А'!$F$9</f>
        <v>3925.3220000000001</v>
      </c>
      <c r="Y256" s="118">
        <f>VLOOKUP($A256+ROUND((COLUMN()-2)/24,5),АТС!$A$41:$F$784,3)+'Иные услуги '!$C$5+'РСТ РСО-А'!$K$6+'РСТ РСО-А'!$F$9</f>
        <v>3989.652</v>
      </c>
    </row>
    <row r="257" spans="1:25" x14ac:dyDescent="0.2">
      <c r="A257" s="66">
        <f t="shared" si="7"/>
        <v>43542</v>
      </c>
      <c r="B257" s="118">
        <f>VLOOKUP($A257+ROUND((COLUMN()-2)/24,5),АТС!$A$41:$F$784,3)+'Иные услуги '!$C$5+'РСТ РСО-А'!$K$6+'РСТ РСО-А'!$F$9</f>
        <v>4095.7920000000004</v>
      </c>
      <c r="C257" s="118">
        <f>VLOOKUP($A257+ROUND((COLUMN()-2)/24,5),АТС!$A$41:$F$784,3)+'Иные услуги '!$C$5+'РСТ РСО-А'!$K$6+'РСТ РСО-А'!$F$9</f>
        <v>4158.5219999999999</v>
      </c>
      <c r="D257" s="118">
        <f>VLOOKUP($A257+ROUND((COLUMN()-2)/24,5),АТС!$A$41:$F$784,3)+'Иные услуги '!$C$5+'РСТ РСО-А'!$K$6+'РСТ РСО-А'!$F$9</f>
        <v>4194.652</v>
      </c>
      <c r="E257" s="118">
        <f>VLOOKUP($A257+ROUND((COLUMN()-2)/24,5),АТС!$A$41:$F$784,3)+'Иные услуги '!$C$5+'РСТ РСО-А'!$K$6+'РСТ РСО-А'!$F$9</f>
        <v>4194.3620000000001</v>
      </c>
      <c r="F257" s="118">
        <f>VLOOKUP($A257+ROUND((COLUMN()-2)/24,5),АТС!$A$41:$F$784,3)+'Иные услуги '!$C$5+'РСТ РСО-А'!$K$6+'РСТ РСО-А'!$F$9</f>
        <v>4195.2820000000002</v>
      </c>
      <c r="G257" s="118">
        <f>VLOOKUP($A257+ROUND((COLUMN()-2)/24,5),АТС!$A$41:$F$784,3)+'Иные услуги '!$C$5+'РСТ РСО-А'!$K$6+'РСТ РСО-А'!$F$9</f>
        <v>4160.0919999999996</v>
      </c>
      <c r="H257" s="118">
        <f>VLOOKUP($A257+ROUND((COLUMN()-2)/24,5),АТС!$A$41:$F$784,3)+'Иные услуги '!$C$5+'РСТ РСО-А'!$K$6+'РСТ РСО-А'!$F$9</f>
        <v>4219.5020000000004</v>
      </c>
      <c r="I257" s="118">
        <f>VLOOKUP($A257+ROUND((COLUMN()-2)/24,5),АТС!$A$41:$F$784,3)+'Иные услуги '!$C$5+'РСТ РСО-А'!$K$6+'РСТ РСО-А'!$F$9</f>
        <v>4040.8220000000001</v>
      </c>
      <c r="J257" s="118">
        <f>VLOOKUP($A257+ROUND((COLUMN()-2)/24,5),АТС!$A$41:$F$784,3)+'Иные услуги '!$C$5+'РСТ РСО-А'!$K$6+'РСТ РСО-А'!$F$9</f>
        <v>4105.3220000000001</v>
      </c>
      <c r="K257" s="118">
        <f>VLOOKUP($A257+ROUND((COLUMN()-2)/24,5),АТС!$A$41:$F$784,3)+'Иные услуги '!$C$5+'РСТ РСО-А'!$K$6+'РСТ РСО-А'!$F$9</f>
        <v>4046.3620000000001</v>
      </c>
      <c r="L257" s="118">
        <f>VLOOKUP($A257+ROUND((COLUMN()-2)/24,5),АТС!$A$41:$F$784,3)+'Иные услуги '!$C$5+'РСТ РСО-А'!$K$6+'РСТ РСО-А'!$F$9</f>
        <v>4019.442</v>
      </c>
      <c r="M257" s="118">
        <f>VLOOKUP($A257+ROUND((COLUMN()-2)/24,5),АТС!$A$41:$F$784,3)+'Иные услуги '!$C$5+'РСТ РСО-А'!$K$6+'РСТ РСО-А'!$F$9</f>
        <v>4019.5320000000002</v>
      </c>
      <c r="N257" s="118">
        <f>VLOOKUP($A257+ROUND((COLUMN()-2)/24,5),АТС!$A$41:$F$784,3)+'Иные услуги '!$C$5+'РСТ РСО-А'!$K$6+'РСТ РСО-А'!$F$9</f>
        <v>4019.1420000000003</v>
      </c>
      <c r="O257" s="118">
        <f>VLOOKUP($A257+ROUND((COLUMN()-2)/24,5),АТС!$A$41:$F$784,3)+'Иные услуги '!$C$5+'РСТ РСО-А'!$K$6+'РСТ РСО-А'!$F$9</f>
        <v>4019.0520000000001</v>
      </c>
      <c r="P257" s="118">
        <f>VLOOKUP($A257+ROUND((COLUMN()-2)/24,5),АТС!$A$41:$F$784,3)+'Иные услуги '!$C$5+'РСТ РСО-А'!$K$6+'РСТ РСО-А'!$F$9</f>
        <v>4017.4320000000002</v>
      </c>
      <c r="Q257" s="118">
        <f>VLOOKUP($A257+ROUND((COLUMN()-2)/24,5),АТС!$A$41:$F$784,3)+'Иные услуги '!$C$5+'РСТ РСО-А'!$K$6+'РСТ РСО-А'!$F$9</f>
        <v>4017.8920000000003</v>
      </c>
      <c r="R257" s="118">
        <f>VLOOKUP($A257+ROUND((COLUMN()-2)/24,5),АТС!$A$41:$F$784,3)+'Иные услуги '!$C$5+'РСТ РСО-А'!$K$6+'РСТ РСО-А'!$F$9</f>
        <v>4043.2420000000002</v>
      </c>
      <c r="S257" s="118">
        <f>VLOOKUP($A257+ROUND((COLUMN()-2)/24,5),АТС!$A$41:$F$784,3)+'Иные услуги '!$C$5+'РСТ РСО-А'!$K$6+'РСТ РСО-А'!$F$9</f>
        <v>4019.192</v>
      </c>
      <c r="T257" s="118">
        <f>VLOOKUP($A257+ROUND((COLUMN()-2)/24,5),АТС!$A$41:$F$784,3)+'Иные услуги '!$C$5+'РСТ РСО-А'!$K$6+'РСТ РСО-А'!$F$9</f>
        <v>4096.1120000000001</v>
      </c>
      <c r="U257" s="118">
        <f>VLOOKUP($A257+ROUND((COLUMN()-2)/24,5),АТС!$A$41:$F$784,3)+'Иные услуги '!$C$5+'РСТ РСО-А'!$K$6+'РСТ РСО-А'!$F$9</f>
        <v>4079.6020000000003</v>
      </c>
      <c r="V257" s="118">
        <f>VLOOKUP($A257+ROUND((COLUMN()-2)/24,5),АТС!$A$41:$F$784,3)+'Иные услуги '!$C$5+'РСТ РСО-А'!$K$6+'РСТ РСО-А'!$F$9</f>
        <v>4115.7719999999999</v>
      </c>
      <c r="W257" s="118">
        <f>VLOOKUP($A257+ROUND((COLUMN()-2)/24,5),АТС!$A$41:$F$784,3)+'Иные услуги '!$C$5+'РСТ РСО-А'!$K$6+'РСТ РСО-А'!$F$9</f>
        <v>4203.1819999999998</v>
      </c>
      <c r="X257" s="118">
        <f>VLOOKUP($A257+ROUND((COLUMN()-2)/24,5),АТС!$A$41:$F$784,3)+'Иные услуги '!$C$5+'РСТ РСО-А'!$K$6+'РСТ РСО-А'!$F$9</f>
        <v>3928.2020000000002</v>
      </c>
      <c r="Y257" s="118">
        <f>VLOOKUP($A257+ROUND((COLUMN()-2)/24,5),АТС!$A$41:$F$784,3)+'Иные услуги '!$C$5+'РСТ РСО-А'!$K$6+'РСТ РСО-А'!$F$9</f>
        <v>3969.7620000000002</v>
      </c>
    </row>
    <row r="258" spans="1:25" x14ac:dyDescent="0.2">
      <c r="A258" s="66">
        <f t="shared" si="7"/>
        <v>43543</v>
      </c>
      <c r="B258" s="118">
        <f>VLOOKUP($A258+ROUND((COLUMN()-2)/24,5),АТС!$A$41:$F$784,3)+'Иные услуги '!$C$5+'РСТ РСО-А'!$K$6+'РСТ РСО-А'!$F$9</f>
        <v>4098.0619999999999</v>
      </c>
      <c r="C258" s="118">
        <f>VLOOKUP($A258+ROUND((COLUMN()-2)/24,5),АТС!$A$41:$F$784,3)+'Иные услуги '!$C$5+'РСТ РСО-А'!$K$6+'РСТ РСО-А'!$F$9</f>
        <v>4161.0919999999996</v>
      </c>
      <c r="D258" s="118">
        <f>VLOOKUP($A258+ROUND((COLUMN()-2)/24,5),АТС!$A$41:$F$784,3)+'Иные услуги '!$C$5+'РСТ РСО-А'!$K$6+'РСТ РСО-А'!$F$9</f>
        <v>4197.1719999999996</v>
      </c>
      <c r="E258" s="118">
        <f>VLOOKUP($A258+ROUND((COLUMN()-2)/24,5),АТС!$A$41:$F$784,3)+'Иные услуги '!$C$5+'РСТ РСО-А'!$K$6+'РСТ РСО-А'!$F$9</f>
        <v>4196.9319999999998</v>
      </c>
      <c r="F258" s="118">
        <f>VLOOKUP($A258+ROUND((COLUMN()-2)/24,5),АТС!$A$41:$F$784,3)+'Иные услуги '!$C$5+'РСТ РСО-А'!$K$6+'РСТ РСО-А'!$F$9</f>
        <v>4197.9619999999995</v>
      </c>
      <c r="G258" s="118">
        <f>VLOOKUP($A258+ROUND((COLUMN()-2)/24,5),АТС!$A$41:$F$784,3)+'Иные услуги '!$C$5+'РСТ РСО-А'!$K$6+'РСТ РСО-А'!$F$9</f>
        <v>4164.0420000000004</v>
      </c>
      <c r="H258" s="118">
        <f>VLOOKUP($A258+ROUND((COLUMN()-2)/24,5),АТС!$A$41:$F$784,3)+'Иные услуги '!$C$5+'РСТ РСО-А'!$K$6+'РСТ РСО-А'!$F$9</f>
        <v>4282.3519999999999</v>
      </c>
      <c r="I258" s="118">
        <f>VLOOKUP($A258+ROUND((COLUMN()-2)/24,5),АТС!$A$41:$F$784,3)+'Иные услуги '!$C$5+'РСТ РСО-А'!$K$6+'РСТ РСО-А'!$F$9</f>
        <v>4129.152</v>
      </c>
      <c r="J258" s="118">
        <f>VLOOKUP($A258+ROUND((COLUMN()-2)/24,5),АТС!$A$41:$F$784,3)+'Иные услуги '!$C$5+'РСТ РСО-А'!$K$6+'РСТ РСО-А'!$F$9</f>
        <v>4212.3720000000003</v>
      </c>
      <c r="K258" s="118">
        <f>VLOOKUP($A258+ROUND((COLUMN()-2)/24,5),АТС!$A$41:$F$784,3)+'Иные услуги '!$C$5+'РСТ РСО-А'!$K$6+'РСТ РСО-А'!$F$9</f>
        <v>4076.3620000000001</v>
      </c>
      <c r="L258" s="118">
        <f>VLOOKUP($A258+ROUND((COLUMN()-2)/24,5),АТС!$A$41:$F$784,3)+'Иные услуги '!$C$5+'РСТ РСО-А'!$K$6+'РСТ РСО-А'!$F$9</f>
        <v>4076.152</v>
      </c>
      <c r="M258" s="118">
        <f>VLOOKUP($A258+ROUND((COLUMN()-2)/24,5),АТС!$A$41:$F$784,3)+'Иные услуги '!$C$5+'РСТ РСО-А'!$K$6+'РСТ РСО-А'!$F$9</f>
        <v>4076.7020000000002</v>
      </c>
      <c r="N258" s="118">
        <f>VLOOKUP($A258+ROUND((COLUMN()-2)/24,5),АТС!$A$41:$F$784,3)+'Иные услуги '!$C$5+'РСТ РСО-А'!$K$6+'РСТ РСО-А'!$F$9</f>
        <v>4076.732</v>
      </c>
      <c r="O258" s="118">
        <f>VLOOKUP($A258+ROUND((COLUMN()-2)/24,5),АТС!$A$41:$F$784,3)+'Иные услуги '!$C$5+'РСТ РСО-А'!$K$6+'РСТ РСО-А'!$F$9</f>
        <v>4076.0920000000001</v>
      </c>
      <c r="P258" s="118">
        <f>VLOOKUP($A258+ROUND((COLUMN()-2)/24,5),АТС!$A$41:$F$784,3)+'Иные услуги '!$C$5+'РСТ РСО-А'!$K$6+'РСТ РСО-А'!$F$9</f>
        <v>4075.0120000000002</v>
      </c>
      <c r="Q258" s="118">
        <f>VLOOKUP($A258+ROUND((COLUMN()-2)/24,5),АТС!$A$41:$F$784,3)+'Иные услуги '!$C$5+'РСТ РСО-А'!$K$6+'РСТ РСО-А'!$F$9</f>
        <v>4074.8020000000001</v>
      </c>
      <c r="R258" s="118">
        <f>VLOOKUP($A258+ROUND((COLUMN()-2)/24,5),АТС!$A$41:$F$784,3)+'Иные услуги '!$C$5+'РСТ РСО-А'!$K$6+'РСТ РСО-А'!$F$9</f>
        <v>4043.1020000000003</v>
      </c>
      <c r="S258" s="118">
        <f>VLOOKUP($A258+ROUND((COLUMN()-2)/24,5),АТС!$A$41:$F$784,3)+'Иные услуги '!$C$5+'РСТ РСО-А'!$K$6+'РСТ РСО-А'!$F$9</f>
        <v>4018.732</v>
      </c>
      <c r="T258" s="118">
        <f>VLOOKUP($A258+ROUND((COLUMN()-2)/24,5),АТС!$A$41:$F$784,3)+'Иные услуги '!$C$5+'РСТ РСО-А'!$K$6+'РСТ РСО-А'!$F$9</f>
        <v>4096.8419999999996</v>
      </c>
      <c r="U258" s="118">
        <f>VLOOKUP($A258+ROUND((COLUMN()-2)/24,5),АТС!$A$41:$F$784,3)+'Иные услуги '!$C$5+'РСТ РСО-А'!$K$6+'РСТ РСО-А'!$F$9</f>
        <v>4080.462</v>
      </c>
      <c r="V258" s="118">
        <f>VLOOKUP($A258+ROUND((COLUMN()-2)/24,5),АТС!$A$41:$F$784,3)+'Иные услуги '!$C$5+'РСТ РСО-А'!$K$6+'РСТ РСО-А'!$F$9</f>
        <v>4116.9920000000002</v>
      </c>
      <c r="W258" s="118">
        <f>VLOOKUP($A258+ROUND((COLUMN()-2)/24,5),АТС!$A$41:$F$784,3)+'Иные услуги '!$C$5+'РСТ РСО-А'!$K$6+'РСТ РСО-А'!$F$9</f>
        <v>4204.152</v>
      </c>
      <c r="X258" s="118">
        <f>VLOOKUP($A258+ROUND((COLUMN()-2)/24,5),АТС!$A$41:$F$784,3)+'Иные услуги '!$C$5+'РСТ РСО-А'!$K$6+'РСТ РСО-А'!$F$9</f>
        <v>3929.3720000000003</v>
      </c>
      <c r="Y258" s="118">
        <f>VLOOKUP($A258+ROUND((COLUMN()-2)/24,5),АТС!$A$41:$F$784,3)+'Иные услуги '!$C$5+'РСТ РСО-А'!$K$6+'РСТ РСО-А'!$F$9</f>
        <v>3970.152</v>
      </c>
    </row>
    <row r="259" spans="1:25" x14ac:dyDescent="0.2">
      <c r="A259" s="66">
        <f t="shared" si="7"/>
        <v>43544</v>
      </c>
      <c r="B259" s="118">
        <f>VLOOKUP($A259+ROUND((COLUMN()-2)/24,5),АТС!$A$41:$F$784,3)+'Иные услуги '!$C$5+'РСТ РСО-А'!$K$6+'РСТ РСО-А'!$F$9</f>
        <v>4066.6220000000003</v>
      </c>
      <c r="C259" s="118">
        <f>VLOOKUP($A259+ROUND((COLUMN()-2)/24,5),АТС!$A$41:$F$784,3)+'Иные услуги '!$C$5+'РСТ РСО-А'!$K$6+'РСТ РСО-А'!$F$9</f>
        <v>4126.5720000000001</v>
      </c>
      <c r="D259" s="118">
        <f>VLOOKUP($A259+ROUND((COLUMN()-2)/24,5),АТС!$A$41:$F$784,3)+'Иные услуги '!$C$5+'РСТ РСО-А'!$K$6+'РСТ РСО-А'!$F$9</f>
        <v>4160.2420000000002</v>
      </c>
      <c r="E259" s="118">
        <f>VLOOKUP($A259+ROUND((COLUMN()-2)/24,5),АТС!$A$41:$F$784,3)+'Иные услуги '!$C$5+'РСТ РСО-А'!$K$6+'РСТ РСО-А'!$F$9</f>
        <v>4159.7219999999998</v>
      </c>
      <c r="F259" s="118">
        <f>VLOOKUP($A259+ROUND((COLUMN()-2)/24,5),АТС!$A$41:$F$784,3)+'Иные услуги '!$C$5+'РСТ РСО-А'!$K$6+'РСТ РСО-А'!$F$9</f>
        <v>4160.8720000000003</v>
      </c>
      <c r="G259" s="118">
        <f>VLOOKUP($A259+ROUND((COLUMN()-2)/24,5),АТС!$A$41:$F$784,3)+'Иные услуги '!$C$5+'РСТ РСО-А'!$K$6+'РСТ РСО-А'!$F$9</f>
        <v>4163.9120000000003</v>
      </c>
      <c r="H259" s="118">
        <f>VLOOKUP($A259+ROUND((COLUMN()-2)/24,5),АТС!$A$41:$F$784,3)+'Иные услуги '!$C$5+'РСТ РСО-А'!$K$6+'РСТ РСО-А'!$F$9</f>
        <v>4171.902</v>
      </c>
      <c r="I259" s="118">
        <f>VLOOKUP($A259+ROUND((COLUMN()-2)/24,5),АТС!$A$41:$F$784,3)+'Иные услуги '!$C$5+'РСТ РСО-А'!$K$6+'РСТ РСО-А'!$F$9</f>
        <v>4044.2620000000002</v>
      </c>
      <c r="J259" s="118">
        <f>VLOOKUP($A259+ROUND((COLUMN()-2)/24,5),АТС!$A$41:$F$784,3)+'Иные услуги '!$C$5+'РСТ РСО-А'!$K$6+'РСТ РСО-А'!$F$9</f>
        <v>4106.9520000000002</v>
      </c>
      <c r="K259" s="118">
        <f>VLOOKUP($A259+ROUND((COLUMN()-2)/24,5),АТС!$A$41:$F$784,3)+'Иные услуги '!$C$5+'РСТ РСО-А'!$K$6+'РСТ РСО-А'!$F$9</f>
        <v>4020.1620000000003</v>
      </c>
      <c r="L259" s="118">
        <f>VLOOKUP($A259+ROUND((COLUMN()-2)/24,5),АТС!$A$41:$F$784,3)+'Иные услуги '!$C$5+'РСТ РСО-А'!$K$6+'РСТ РСО-А'!$F$9</f>
        <v>4019.1320000000001</v>
      </c>
      <c r="M259" s="118">
        <f>VLOOKUP($A259+ROUND((COLUMN()-2)/24,5),АТС!$A$41:$F$784,3)+'Иные услуги '!$C$5+'РСТ РСО-А'!$K$6+'РСТ РСО-А'!$F$9</f>
        <v>4019.7620000000002</v>
      </c>
      <c r="N259" s="118">
        <f>VLOOKUP($A259+ROUND((COLUMN()-2)/24,5),АТС!$A$41:$F$784,3)+'Иные услуги '!$C$5+'РСТ РСО-А'!$K$6+'РСТ РСО-А'!$F$9</f>
        <v>4020.1620000000003</v>
      </c>
      <c r="O259" s="118">
        <f>VLOOKUP($A259+ROUND((COLUMN()-2)/24,5),АТС!$A$41:$F$784,3)+'Иные услуги '!$C$5+'РСТ РСО-А'!$K$6+'РСТ РСО-А'!$F$9</f>
        <v>4019.8420000000001</v>
      </c>
      <c r="P259" s="118">
        <f>VLOOKUP($A259+ROUND((COLUMN()-2)/24,5),АТС!$A$41:$F$784,3)+'Иные услуги '!$C$5+'РСТ РСО-А'!$K$6+'РСТ РСО-А'!$F$9</f>
        <v>4018.652</v>
      </c>
      <c r="Q259" s="118">
        <f>VLOOKUP($A259+ROUND((COLUMN()-2)/24,5),АТС!$A$41:$F$784,3)+'Иные услуги '!$C$5+'РСТ РСО-А'!$K$6+'РСТ РСО-А'!$F$9</f>
        <v>4018.6020000000003</v>
      </c>
      <c r="R259" s="118">
        <f>VLOOKUP($A259+ROUND((COLUMN()-2)/24,5),АТС!$A$41:$F$784,3)+'Иные услуги '!$C$5+'РСТ РСО-А'!$K$6+'РСТ РСО-А'!$F$9</f>
        <v>4015.8720000000003</v>
      </c>
      <c r="S259" s="118">
        <f>VLOOKUP($A259+ROUND((COLUMN()-2)/24,5),АТС!$A$41:$F$784,3)+'Иные услуги '!$C$5+'РСТ РСО-А'!$K$6+'РСТ РСО-А'!$F$9</f>
        <v>4017.7820000000002</v>
      </c>
      <c r="T259" s="118">
        <f>VLOOKUP($A259+ROUND((COLUMN()-2)/24,5),АТС!$A$41:$F$784,3)+'Иные услуги '!$C$5+'РСТ РСО-А'!$K$6+'РСТ РСО-А'!$F$9</f>
        <v>4097.5219999999999</v>
      </c>
      <c r="U259" s="118">
        <f>VLOOKUP($A259+ROUND((COLUMN()-2)/24,5),АТС!$A$41:$F$784,3)+'Иные услуги '!$C$5+'РСТ РСО-А'!$K$6+'РСТ РСО-А'!$F$9</f>
        <v>4073.0120000000002</v>
      </c>
      <c r="V259" s="118">
        <f>VLOOKUP($A259+ROUND((COLUMN()-2)/24,5),АТС!$A$41:$F$784,3)+'Иные услуги '!$C$5+'РСТ РСО-А'!$K$6+'РСТ РСО-А'!$F$9</f>
        <v>4116.2719999999999</v>
      </c>
      <c r="W259" s="118">
        <f>VLOOKUP($A259+ROUND((COLUMN()-2)/24,5),АТС!$A$41:$F$784,3)+'Иные услуги '!$C$5+'РСТ РСО-А'!$K$6+'РСТ РСО-А'!$F$9</f>
        <v>4204.6620000000003</v>
      </c>
      <c r="X259" s="118">
        <f>VLOOKUP($A259+ROUND((COLUMN()-2)/24,5),АТС!$A$41:$F$784,3)+'Иные услуги '!$C$5+'РСТ РСО-А'!$K$6+'РСТ РСО-А'!$F$9</f>
        <v>3928.922</v>
      </c>
      <c r="Y259" s="118">
        <f>VLOOKUP($A259+ROUND((COLUMN()-2)/24,5),АТС!$A$41:$F$784,3)+'Иные услуги '!$C$5+'РСТ РСО-А'!$K$6+'РСТ РСО-А'!$F$9</f>
        <v>3969.2520000000004</v>
      </c>
    </row>
    <row r="260" spans="1:25" x14ac:dyDescent="0.2">
      <c r="A260" s="66">
        <f t="shared" si="7"/>
        <v>43545</v>
      </c>
      <c r="B260" s="118">
        <f>VLOOKUP($A260+ROUND((COLUMN()-2)/24,5),АТС!$A$41:$F$784,3)+'Иные услуги '!$C$5+'РСТ РСО-А'!$K$6+'РСТ РСО-А'!$F$9</f>
        <v>4070.3920000000003</v>
      </c>
      <c r="C260" s="118">
        <f>VLOOKUP($A260+ROUND((COLUMN()-2)/24,5),АТС!$A$41:$F$784,3)+'Иные услуги '!$C$5+'РСТ РСО-А'!$K$6+'РСТ РСО-А'!$F$9</f>
        <v>4127.2119999999995</v>
      </c>
      <c r="D260" s="118">
        <f>VLOOKUP($A260+ROUND((COLUMN()-2)/24,5),АТС!$A$41:$F$784,3)+'Иные услуги '!$C$5+'РСТ РСО-А'!$K$6+'РСТ РСО-А'!$F$9</f>
        <v>4160.9219999999996</v>
      </c>
      <c r="E260" s="118">
        <f>VLOOKUP($A260+ROUND((COLUMN()-2)/24,5),АТС!$A$41:$F$784,3)+'Иные услуги '!$C$5+'РСТ РСО-А'!$K$6+'РСТ РСО-А'!$F$9</f>
        <v>4160.3320000000003</v>
      </c>
      <c r="F260" s="118">
        <f>VLOOKUP($A260+ROUND((COLUMN()-2)/24,5),АТС!$A$41:$F$784,3)+'Иные услуги '!$C$5+'РСТ РСО-А'!$K$6+'РСТ РСО-А'!$F$9</f>
        <v>4161.3720000000003</v>
      </c>
      <c r="G260" s="118">
        <f>VLOOKUP($A260+ROUND((COLUMN()-2)/24,5),АТС!$A$41:$F$784,3)+'Иные услуги '!$C$5+'РСТ РСО-А'!$K$6+'РСТ РСО-А'!$F$9</f>
        <v>4166.0919999999996</v>
      </c>
      <c r="H260" s="118">
        <f>VLOOKUP($A260+ROUND((COLUMN()-2)/24,5),АТС!$A$41:$F$784,3)+'Иные услуги '!$C$5+'РСТ РСО-А'!$K$6+'РСТ РСО-А'!$F$9</f>
        <v>4176.3320000000003</v>
      </c>
      <c r="I260" s="118">
        <f>VLOOKUP($A260+ROUND((COLUMN()-2)/24,5),АТС!$A$41:$F$784,3)+'Иные услуги '!$C$5+'РСТ РСО-А'!$K$6+'РСТ РСО-А'!$F$9</f>
        <v>4046.6320000000001</v>
      </c>
      <c r="J260" s="118">
        <f>VLOOKUP($A260+ROUND((COLUMN()-2)/24,5),АТС!$A$41:$F$784,3)+'Иные услуги '!$C$5+'РСТ РСО-А'!$K$6+'РСТ РСО-А'!$F$9</f>
        <v>4105.5519999999997</v>
      </c>
      <c r="K260" s="118">
        <f>VLOOKUP($A260+ROUND((COLUMN()-2)/24,5),АТС!$A$41:$F$784,3)+'Иные услуги '!$C$5+'РСТ РСО-А'!$K$6+'РСТ РСО-А'!$F$9</f>
        <v>4019.152</v>
      </c>
      <c r="L260" s="118">
        <f>VLOOKUP($A260+ROUND((COLUMN()-2)/24,5),АТС!$A$41:$F$784,3)+'Иные услуги '!$C$5+'РСТ РСО-А'!$K$6+'РСТ РСО-А'!$F$9</f>
        <v>4019.2420000000002</v>
      </c>
      <c r="M260" s="118">
        <f>VLOOKUP($A260+ROUND((COLUMN()-2)/24,5),АТС!$A$41:$F$784,3)+'Иные услуги '!$C$5+'РСТ РСО-А'!$K$6+'РСТ РСО-А'!$F$9</f>
        <v>4019.3920000000003</v>
      </c>
      <c r="N260" s="118">
        <f>VLOOKUP($A260+ROUND((COLUMN()-2)/24,5),АТС!$A$41:$F$784,3)+'Иные услуги '!$C$5+'РСТ РСО-А'!$K$6+'РСТ РСО-А'!$F$9</f>
        <v>4019.2920000000004</v>
      </c>
      <c r="O260" s="118">
        <f>VLOOKUP($A260+ROUND((COLUMN()-2)/24,5),АТС!$A$41:$F$784,3)+'Иные услуги '!$C$5+'РСТ РСО-А'!$K$6+'РСТ РСО-А'!$F$9</f>
        <v>4019.0820000000003</v>
      </c>
      <c r="P260" s="118">
        <f>VLOOKUP($A260+ROUND((COLUMN()-2)/24,5),АТС!$A$41:$F$784,3)+'Иные услуги '!$C$5+'РСТ РСО-А'!$K$6+'РСТ РСО-А'!$F$9</f>
        <v>4018.1620000000003</v>
      </c>
      <c r="Q260" s="118">
        <f>VLOOKUP($A260+ROUND((COLUMN()-2)/24,5),АТС!$A$41:$F$784,3)+'Иные услуги '!$C$5+'РСТ РСО-А'!$K$6+'РСТ РСО-А'!$F$9</f>
        <v>4018.0420000000004</v>
      </c>
      <c r="R260" s="118">
        <f>VLOOKUP($A260+ROUND((COLUMN()-2)/24,5),АТС!$A$41:$F$784,3)+'Иные услуги '!$C$5+'РСТ РСО-А'!$K$6+'РСТ РСО-А'!$F$9</f>
        <v>4017.5320000000002</v>
      </c>
      <c r="S260" s="118">
        <f>VLOOKUP($A260+ROUND((COLUMN()-2)/24,5),АТС!$A$41:$F$784,3)+'Иные услуги '!$C$5+'РСТ РСО-А'!$K$6+'РСТ РСО-А'!$F$9</f>
        <v>4018.5320000000002</v>
      </c>
      <c r="T260" s="118">
        <f>VLOOKUP($A260+ROUND((COLUMN()-2)/24,5),АТС!$A$41:$F$784,3)+'Иные услуги '!$C$5+'РСТ РСО-А'!$K$6+'РСТ РСО-А'!$F$9</f>
        <v>4098.402</v>
      </c>
      <c r="U260" s="118">
        <f>VLOOKUP($A260+ROUND((COLUMN()-2)/24,5),АТС!$A$41:$F$784,3)+'Иные услуги '!$C$5+'РСТ РСО-А'!$K$6+'РСТ РСО-А'!$F$9</f>
        <v>4072.4920000000002</v>
      </c>
      <c r="V260" s="118">
        <f>VLOOKUP($A260+ROUND((COLUMN()-2)/24,5),АТС!$A$41:$F$784,3)+'Иные услуги '!$C$5+'РСТ РСО-А'!$K$6+'РСТ РСО-А'!$F$9</f>
        <v>4116.8620000000001</v>
      </c>
      <c r="W260" s="118">
        <f>VLOOKUP($A260+ROUND((COLUMN()-2)/24,5),АТС!$A$41:$F$784,3)+'Иные услуги '!$C$5+'РСТ РСО-А'!$K$6+'РСТ РСО-А'!$F$9</f>
        <v>4201.8819999999996</v>
      </c>
      <c r="X260" s="118">
        <f>VLOOKUP($A260+ROUND((COLUMN()-2)/24,5),АТС!$A$41:$F$784,3)+'Иные услуги '!$C$5+'РСТ РСО-А'!$K$6+'РСТ РСО-А'!$F$9</f>
        <v>3929.3420000000001</v>
      </c>
      <c r="Y260" s="118">
        <f>VLOOKUP($A260+ROUND((COLUMN()-2)/24,5),АТС!$A$41:$F$784,3)+'Иные услуги '!$C$5+'РСТ РСО-А'!$K$6+'РСТ РСО-А'!$F$9</f>
        <v>3969.2620000000002</v>
      </c>
    </row>
    <row r="261" spans="1:25" x14ac:dyDescent="0.2">
      <c r="A261" s="66">
        <f t="shared" si="7"/>
        <v>43546</v>
      </c>
      <c r="B261" s="118">
        <f>VLOOKUP($A261+ROUND((COLUMN()-2)/24,5),АТС!$A$41:$F$784,3)+'Иные услуги '!$C$5+'РСТ РСО-А'!$K$6+'РСТ РСО-А'!$F$9</f>
        <v>4066.4720000000002</v>
      </c>
      <c r="C261" s="118">
        <f>VLOOKUP($A261+ROUND((COLUMN()-2)/24,5),АТС!$A$41:$F$784,3)+'Иные услуги '!$C$5+'РСТ РСО-А'!$K$6+'РСТ РСО-А'!$F$9</f>
        <v>4126.5820000000003</v>
      </c>
      <c r="D261" s="118">
        <f>VLOOKUP($A261+ROUND((COLUMN()-2)/24,5),АТС!$A$41:$F$784,3)+'Иные услуги '!$C$5+'РСТ РСО-А'!$K$6+'РСТ РСО-А'!$F$9</f>
        <v>4160.0219999999999</v>
      </c>
      <c r="E261" s="118">
        <f>VLOOKUP($A261+ROUND((COLUMN()-2)/24,5),АТС!$A$41:$F$784,3)+'Иные услуги '!$C$5+'РСТ РСО-А'!$K$6+'РСТ РСО-А'!$F$9</f>
        <v>4159.6120000000001</v>
      </c>
      <c r="F261" s="118">
        <f>VLOOKUP($A261+ROUND((COLUMN()-2)/24,5),АТС!$A$41:$F$784,3)+'Иные услуги '!$C$5+'РСТ РСО-А'!$K$6+'РСТ РСО-А'!$F$9</f>
        <v>4161.0119999999997</v>
      </c>
      <c r="G261" s="118">
        <f>VLOOKUP($A261+ROUND((COLUMN()-2)/24,5),АТС!$A$41:$F$784,3)+'Иные услуги '!$C$5+'РСТ РСО-А'!$K$6+'РСТ РСО-А'!$F$9</f>
        <v>4164.3620000000001</v>
      </c>
      <c r="H261" s="118">
        <f>VLOOKUP($A261+ROUND((COLUMN()-2)/24,5),АТС!$A$41:$F$784,3)+'Иные услуги '!$C$5+'РСТ РСО-А'!$K$6+'РСТ РСО-А'!$F$9</f>
        <v>4174.0119999999997</v>
      </c>
      <c r="I261" s="118">
        <f>VLOOKUP($A261+ROUND((COLUMN()-2)/24,5),АТС!$A$41:$F$784,3)+'Иные услуги '!$C$5+'РСТ РСО-А'!$K$6+'РСТ РСО-А'!$F$9</f>
        <v>4046.6820000000002</v>
      </c>
      <c r="J261" s="118">
        <f>VLOOKUP($A261+ROUND((COLUMN()-2)/24,5),АТС!$A$41:$F$784,3)+'Иные услуги '!$C$5+'РСТ РСО-А'!$K$6+'РСТ РСО-А'!$F$9</f>
        <v>4106.1120000000001</v>
      </c>
      <c r="K261" s="118">
        <f>VLOOKUP($A261+ROUND((COLUMN()-2)/24,5),АТС!$A$41:$F$784,3)+'Иные услуги '!$C$5+'РСТ РСО-А'!$K$6+'РСТ РСО-А'!$F$9</f>
        <v>3994.2220000000002</v>
      </c>
      <c r="L261" s="118">
        <f>VLOOKUP($A261+ROUND((COLUMN()-2)/24,5),АТС!$A$41:$F$784,3)+'Иные услуги '!$C$5+'РСТ РСО-А'!$K$6+'РСТ РСО-А'!$F$9</f>
        <v>3994.5420000000004</v>
      </c>
      <c r="M261" s="118">
        <f>VLOOKUP($A261+ROUND((COLUMN()-2)/24,5),АТС!$A$41:$F$784,3)+'Иные услуги '!$C$5+'РСТ РСО-А'!$K$6+'РСТ РСО-А'!$F$9</f>
        <v>4020.6320000000001</v>
      </c>
      <c r="N261" s="118">
        <f>VLOOKUP($A261+ROUND((COLUMN()-2)/24,5),АТС!$A$41:$F$784,3)+'Иные услуги '!$C$5+'РСТ РСО-А'!$K$6+'РСТ РСО-А'!$F$9</f>
        <v>4020.6420000000003</v>
      </c>
      <c r="O261" s="118">
        <f>VLOOKUP($A261+ROUND((COLUMN()-2)/24,5),АТС!$A$41:$F$784,3)+'Иные услуги '!$C$5+'РСТ РСО-А'!$K$6+'РСТ РСО-А'!$F$9</f>
        <v>4020.5820000000003</v>
      </c>
      <c r="P261" s="118">
        <f>VLOOKUP($A261+ROUND((COLUMN()-2)/24,5),АТС!$A$41:$F$784,3)+'Иные услуги '!$C$5+'РСТ РСО-А'!$K$6+'РСТ РСО-А'!$F$9</f>
        <v>4020.652</v>
      </c>
      <c r="Q261" s="118">
        <f>VLOOKUP($A261+ROUND((COLUMN()-2)/24,5),АТС!$A$41:$F$784,3)+'Иные услуги '!$C$5+'РСТ РСО-А'!$K$6+'РСТ РСО-А'!$F$9</f>
        <v>4020.1620000000003</v>
      </c>
      <c r="R261" s="118">
        <f>VLOOKUP($A261+ROUND((COLUMN()-2)/24,5),АТС!$A$41:$F$784,3)+'Иные услуги '!$C$5+'РСТ РСО-А'!$K$6+'РСТ РСО-А'!$F$9</f>
        <v>4021.9120000000003</v>
      </c>
      <c r="S261" s="118">
        <f>VLOOKUP($A261+ROUND((COLUMN()-2)/24,5),АТС!$A$41:$F$784,3)+'Иные услуги '!$C$5+'РСТ РСО-А'!$K$6+'РСТ РСО-А'!$F$9</f>
        <v>4019.2520000000004</v>
      </c>
      <c r="T261" s="118">
        <f>VLOOKUP($A261+ROUND((COLUMN()-2)/24,5),АТС!$A$41:$F$784,3)+'Иные услуги '!$C$5+'РСТ РСО-А'!$K$6+'РСТ РСО-А'!$F$9</f>
        <v>4097.7820000000002</v>
      </c>
      <c r="U261" s="118">
        <f>VLOOKUP($A261+ROUND((COLUMN()-2)/24,5),АТС!$A$41:$F$784,3)+'Иные услуги '!$C$5+'РСТ РСО-А'!$K$6+'РСТ РСО-А'!$F$9</f>
        <v>4066.1320000000001</v>
      </c>
      <c r="V261" s="118">
        <f>VLOOKUP($A261+ROUND((COLUMN()-2)/24,5),АТС!$A$41:$F$784,3)+'Иные услуги '!$C$5+'РСТ РСО-А'!$K$6+'РСТ РСО-А'!$F$9</f>
        <v>4110.9920000000002</v>
      </c>
      <c r="W261" s="118">
        <f>VLOOKUP($A261+ROUND((COLUMN()-2)/24,5),АТС!$A$41:$F$784,3)+'Иные услуги '!$C$5+'РСТ РСО-А'!$K$6+'РСТ РСО-А'!$F$9</f>
        <v>4195.692</v>
      </c>
      <c r="X261" s="118">
        <f>VLOOKUP($A261+ROUND((COLUMN()-2)/24,5),АТС!$A$41:$F$784,3)+'Иные услуги '!$C$5+'РСТ РСО-А'!$K$6+'РСТ РСО-А'!$F$9</f>
        <v>3926.2020000000002</v>
      </c>
      <c r="Y261" s="118">
        <f>VLOOKUP($A261+ROUND((COLUMN()-2)/24,5),АТС!$A$41:$F$784,3)+'Иные услуги '!$C$5+'РСТ РСО-А'!$K$6+'РСТ РСО-А'!$F$9</f>
        <v>3966.1120000000001</v>
      </c>
    </row>
    <row r="262" spans="1:25" x14ac:dyDescent="0.2">
      <c r="A262" s="66">
        <f t="shared" si="7"/>
        <v>43547</v>
      </c>
      <c r="B262" s="118">
        <f>VLOOKUP($A262+ROUND((COLUMN()-2)/24,5),АТС!$A$41:$F$784,3)+'Иные услуги '!$C$5+'РСТ РСО-А'!$K$6+'РСТ РСО-А'!$F$9</f>
        <v>4066.7719999999999</v>
      </c>
      <c r="C262" s="118">
        <f>VLOOKUP($A262+ROUND((COLUMN()-2)/24,5),АТС!$A$41:$F$784,3)+'Иные услуги '!$C$5+'РСТ РСО-А'!$K$6+'РСТ РСО-А'!$F$9</f>
        <v>4126.5119999999997</v>
      </c>
      <c r="D262" s="118">
        <f>VLOOKUP($A262+ROUND((COLUMN()-2)/24,5),АТС!$A$41:$F$784,3)+'Иные услуги '!$C$5+'РСТ РСО-А'!$K$6+'РСТ РСО-А'!$F$9</f>
        <v>4159.7420000000002</v>
      </c>
      <c r="E262" s="118">
        <f>VLOOKUP($A262+ROUND((COLUMN()-2)/24,5),АТС!$A$41:$F$784,3)+'Иные услуги '!$C$5+'РСТ РСО-А'!$K$6+'РСТ РСО-А'!$F$9</f>
        <v>4159.152</v>
      </c>
      <c r="F262" s="118">
        <f>VLOOKUP($A262+ROUND((COLUMN()-2)/24,5),АТС!$A$41:$F$784,3)+'Иные услуги '!$C$5+'РСТ РСО-А'!$K$6+'РСТ РСО-А'!$F$9</f>
        <v>4159.8419999999996</v>
      </c>
      <c r="G262" s="118">
        <f>VLOOKUP($A262+ROUND((COLUMN()-2)/24,5),АТС!$A$41:$F$784,3)+'Иные услуги '!$C$5+'РСТ РСО-А'!$K$6+'РСТ РСО-А'!$F$9</f>
        <v>4161.9520000000002</v>
      </c>
      <c r="H262" s="118">
        <f>VLOOKUP($A262+ROUND((COLUMN()-2)/24,5),АТС!$A$41:$F$784,3)+'Иные услуги '!$C$5+'РСТ РСО-А'!$K$6+'РСТ РСО-А'!$F$9</f>
        <v>4218.2219999999998</v>
      </c>
      <c r="I262" s="118">
        <f>VLOOKUP($A262+ROUND((COLUMN()-2)/24,5),АТС!$A$41:$F$784,3)+'Иные услуги '!$C$5+'РСТ РСО-А'!$K$6+'РСТ РСО-А'!$F$9</f>
        <v>4124.1719999999996</v>
      </c>
      <c r="J262" s="118">
        <f>VLOOKUP($A262+ROUND((COLUMN()-2)/24,5),АТС!$A$41:$F$784,3)+'Иные услуги '!$C$5+'РСТ РСО-А'!$K$6+'РСТ РСО-А'!$F$9</f>
        <v>4150.2219999999998</v>
      </c>
      <c r="K262" s="118">
        <f>VLOOKUP($A262+ROUND((COLUMN()-2)/24,5),АТС!$A$41:$F$784,3)+'Иные услуги '!$C$5+'РСТ РСО-А'!$K$6+'РСТ РСО-А'!$F$9</f>
        <v>4072.9720000000002</v>
      </c>
      <c r="L262" s="118">
        <f>VLOOKUP($A262+ROUND((COLUMN()-2)/24,5),АТС!$A$41:$F$784,3)+'Иные услуги '!$C$5+'РСТ РСО-А'!$K$6+'РСТ РСО-А'!$F$9</f>
        <v>4072.7420000000002</v>
      </c>
      <c r="M262" s="118">
        <f>VLOOKUP($A262+ROUND((COLUMN()-2)/24,5),АТС!$A$41:$F$784,3)+'Иные услуги '!$C$5+'РСТ РСО-А'!$K$6+'РСТ РСО-А'!$F$9</f>
        <v>4072.8220000000001</v>
      </c>
      <c r="N262" s="118">
        <f>VLOOKUP($A262+ROUND((COLUMN()-2)/24,5),АТС!$A$41:$F$784,3)+'Иные услуги '!$C$5+'РСТ РСО-А'!$K$6+'РСТ РСО-А'!$F$9</f>
        <v>4072.5420000000004</v>
      </c>
      <c r="O262" s="118">
        <f>VLOOKUP($A262+ROUND((COLUMN()-2)/24,5),АТС!$A$41:$F$784,3)+'Иные услуги '!$C$5+'РСТ РСО-А'!$K$6+'РСТ РСО-А'!$F$9</f>
        <v>4072.2719999999999</v>
      </c>
      <c r="P262" s="118">
        <f>VLOOKUP($A262+ROUND((COLUMN()-2)/24,5),АТС!$A$41:$F$784,3)+'Иные услуги '!$C$5+'РСТ РСО-А'!$K$6+'РСТ РСО-А'!$F$9</f>
        <v>4072.1620000000003</v>
      </c>
      <c r="Q262" s="118">
        <f>VLOOKUP($A262+ROUND((COLUMN()-2)/24,5),АТС!$A$41:$F$784,3)+'Иные услуги '!$C$5+'РСТ РСО-А'!$K$6+'РСТ РСО-А'!$F$9</f>
        <v>4071.3320000000003</v>
      </c>
      <c r="R262" s="118">
        <f>VLOOKUP($A262+ROUND((COLUMN()-2)/24,5),АТС!$A$41:$F$784,3)+'Иные услуги '!$C$5+'РСТ РСО-А'!$K$6+'РСТ РСО-А'!$F$9</f>
        <v>4073.5219999999999</v>
      </c>
      <c r="S262" s="118">
        <f>VLOOKUP($A262+ROUND((COLUMN()-2)/24,5),АТС!$A$41:$F$784,3)+'Иные услуги '!$C$5+'РСТ РСО-А'!$K$6+'РСТ РСО-А'!$F$9</f>
        <v>4074.3820000000001</v>
      </c>
      <c r="T262" s="118">
        <f>VLOOKUP($A262+ROUND((COLUMN()-2)/24,5),АТС!$A$41:$F$784,3)+'Иные услуги '!$C$5+'РСТ РСО-А'!$K$6+'РСТ РСО-А'!$F$9</f>
        <v>4136.3620000000001</v>
      </c>
      <c r="U262" s="118">
        <f>VLOOKUP($A262+ROUND((COLUMN()-2)/24,5),АТС!$A$41:$F$784,3)+'Иные услуги '!$C$5+'РСТ РСО-А'!$K$6+'РСТ РСО-А'!$F$9</f>
        <v>4104.3620000000001</v>
      </c>
      <c r="V262" s="118">
        <f>VLOOKUP($A262+ROUND((COLUMN()-2)/24,5),АТС!$A$41:$F$784,3)+'Иные услуги '!$C$5+'РСТ РСО-А'!$K$6+'РСТ РСО-А'!$F$9</f>
        <v>4108.9120000000003</v>
      </c>
      <c r="W262" s="118">
        <f>VLOOKUP($A262+ROUND((COLUMN()-2)/24,5),АТС!$A$41:$F$784,3)+'Иные услуги '!$C$5+'РСТ РСО-А'!$K$6+'РСТ РСО-А'!$F$9</f>
        <v>4194.6220000000003</v>
      </c>
      <c r="X262" s="118">
        <f>VLOOKUP($A262+ROUND((COLUMN()-2)/24,5),АТС!$A$41:$F$784,3)+'Иные услуги '!$C$5+'РСТ РСО-А'!$K$6+'РСТ РСО-А'!$F$9</f>
        <v>3926.4320000000002</v>
      </c>
      <c r="Y262" s="118">
        <f>VLOOKUP($A262+ROUND((COLUMN()-2)/24,5),АТС!$A$41:$F$784,3)+'Иные услуги '!$C$5+'РСТ РСО-А'!$K$6+'РСТ РСО-А'!$F$9</f>
        <v>3980.7719999999999</v>
      </c>
    </row>
    <row r="263" spans="1:25" x14ac:dyDescent="0.2">
      <c r="A263" s="66">
        <f t="shared" si="7"/>
        <v>43548</v>
      </c>
      <c r="B263" s="118">
        <f>VLOOKUP($A263+ROUND((COLUMN()-2)/24,5),АТС!$A$41:$F$784,3)+'Иные услуги '!$C$5+'РСТ РСО-А'!$K$6+'РСТ РСО-А'!$F$9</f>
        <v>4065.0820000000003</v>
      </c>
      <c r="C263" s="118">
        <f>VLOOKUP($A263+ROUND((COLUMN()-2)/24,5),АТС!$A$41:$F$784,3)+'Иные услуги '!$C$5+'РСТ РСО-А'!$K$6+'РСТ РСО-А'!$F$9</f>
        <v>4125.2619999999997</v>
      </c>
      <c r="D263" s="118">
        <f>VLOOKUP($A263+ROUND((COLUMN()-2)/24,5),АТС!$A$41:$F$784,3)+'Иные услуги '!$C$5+'РСТ РСО-А'!$K$6+'РСТ РСО-А'!$F$9</f>
        <v>4158.9120000000003</v>
      </c>
      <c r="E263" s="118">
        <f>VLOOKUP($A263+ROUND((COLUMN()-2)/24,5),АТС!$A$41:$F$784,3)+'Иные услуги '!$C$5+'РСТ РСО-А'!$K$6+'РСТ РСО-А'!$F$9</f>
        <v>4158.442</v>
      </c>
      <c r="F263" s="118">
        <f>VLOOKUP($A263+ROUND((COLUMN()-2)/24,5),АТС!$A$41:$F$784,3)+'Иные услуги '!$C$5+'РСТ РСО-А'!$K$6+'РСТ РСО-А'!$F$9</f>
        <v>4159.0219999999999</v>
      </c>
      <c r="G263" s="118">
        <f>VLOOKUP($A263+ROUND((COLUMN()-2)/24,5),АТС!$A$41:$F$784,3)+'Иные услуги '!$C$5+'РСТ РСО-А'!$K$6+'РСТ РСО-А'!$F$9</f>
        <v>4159.8419999999996</v>
      </c>
      <c r="H263" s="118">
        <f>VLOOKUP($A263+ROUND((COLUMN()-2)/24,5),АТС!$A$41:$F$784,3)+'Иные услуги '!$C$5+'РСТ РСО-А'!$K$6+'РСТ РСО-А'!$F$9</f>
        <v>4215.0619999999999</v>
      </c>
      <c r="I263" s="118">
        <f>VLOOKUP($A263+ROUND((COLUMN()-2)/24,5),АТС!$A$41:$F$784,3)+'Иные услуги '!$C$5+'РСТ РСО-А'!$K$6+'РСТ РСО-А'!$F$9</f>
        <v>4119.5320000000002</v>
      </c>
      <c r="J263" s="118">
        <f>VLOOKUP($A263+ROUND((COLUMN()-2)/24,5),АТС!$A$41:$F$784,3)+'Иные услуги '!$C$5+'РСТ РСО-А'!$K$6+'РСТ РСО-А'!$F$9</f>
        <v>4149.442</v>
      </c>
      <c r="K263" s="118">
        <f>VLOOKUP($A263+ROUND((COLUMN()-2)/24,5),АТС!$A$41:$F$784,3)+'Иные услуги '!$C$5+'РСТ РСО-А'!$K$6+'РСТ РСО-А'!$F$9</f>
        <v>4074.5720000000001</v>
      </c>
      <c r="L263" s="118">
        <f>VLOOKUP($A263+ROUND((COLUMN()-2)/24,5),АТС!$A$41:$F$784,3)+'Иные услуги '!$C$5+'РСТ РСО-А'!$K$6+'РСТ РСО-А'!$F$9</f>
        <v>4074.692</v>
      </c>
      <c r="M263" s="118">
        <f>VLOOKUP($A263+ROUND((COLUMN()-2)/24,5),АТС!$A$41:$F$784,3)+'Иные услуги '!$C$5+'РСТ РСО-А'!$K$6+'РСТ РСО-А'!$F$9</f>
        <v>4138.402</v>
      </c>
      <c r="N263" s="118">
        <f>VLOOKUP($A263+ROUND((COLUMN()-2)/24,5),АТС!$A$41:$F$784,3)+'Иные услуги '!$C$5+'РСТ РСО-А'!$K$6+'РСТ РСО-А'!$F$9</f>
        <v>4138.2719999999999</v>
      </c>
      <c r="O263" s="118">
        <f>VLOOKUP($A263+ROUND((COLUMN()-2)/24,5),АТС!$A$41:$F$784,3)+'Иные услуги '!$C$5+'РСТ РСО-А'!$K$6+'РСТ РСО-А'!$F$9</f>
        <v>4138.3720000000003</v>
      </c>
      <c r="P263" s="118">
        <f>VLOOKUP($A263+ROUND((COLUMN()-2)/24,5),АТС!$A$41:$F$784,3)+'Иные услуги '!$C$5+'РСТ РСО-А'!$K$6+'РСТ РСО-А'!$F$9</f>
        <v>4138.402</v>
      </c>
      <c r="Q263" s="118">
        <f>VLOOKUP($A263+ROUND((COLUMN()-2)/24,5),АТС!$A$41:$F$784,3)+'Иные услуги '!$C$5+'РСТ РСО-А'!$K$6+'РСТ РСО-А'!$F$9</f>
        <v>4138.2020000000002</v>
      </c>
      <c r="R263" s="118">
        <f>VLOOKUP($A263+ROUND((COLUMN()-2)/24,5),АТС!$A$41:$F$784,3)+'Иные услуги '!$C$5+'РСТ РСО-А'!$K$6+'РСТ РСО-А'!$F$9</f>
        <v>4140.5519999999997</v>
      </c>
      <c r="S263" s="118">
        <f>VLOOKUP($A263+ROUND((COLUMN()-2)/24,5),АТС!$A$41:$F$784,3)+'Иные услуги '!$C$5+'РСТ РСО-А'!$K$6+'РСТ РСО-А'!$F$9</f>
        <v>4142.232</v>
      </c>
      <c r="T263" s="118">
        <f>VLOOKUP($A263+ROUND((COLUMN()-2)/24,5),АТС!$A$41:$F$784,3)+'Иные услуги '!$C$5+'РСТ РСО-А'!$K$6+'РСТ РСО-А'!$F$9</f>
        <v>4232.0119999999997</v>
      </c>
      <c r="U263" s="118">
        <f>VLOOKUP($A263+ROUND((COLUMN()-2)/24,5),АТС!$A$41:$F$784,3)+'Иные услуги '!$C$5+'РСТ РСО-А'!$K$6+'РСТ РСО-А'!$F$9</f>
        <v>4116.902</v>
      </c>
      <c r="V263" s="118">
        <f>VLOOKUP($A263+ROUND((COLUMN()-2)/24,5),АТС!$A$41:$F$784,3)+'Иные услуги '!$C$5+'РСТ РСО-А'!$K$6+'РСТ РСО-А'!$F$9</f>
        <v>4113.2420000000002</v>
      </c>
      <c r="W263" s="118">
        <f>VLOOKUP($A263+ROUND((COLUMN()-2)/24,5),АТС!$A$41:$F$784,3)+'Иные услуги '!$C$5+'РСТ РСО-А'!$K$6+'РСТ РСО-А'!$F$9</f>
        <v>4197.8419999999996</v>
      </c>
      <c r="X263" s="118">
        <f>VLOOKUP($A263+ROUND((COLUMN()-2)/24,5),АТС!$A$41:$F$784,3)+'Иные услуги '!$C$5+'РСТ РСО-А'!$K$6+'РСТ РСО-А'!$F$9</f>
        <v>3926.5020000000004</v>
      </c>
      <c r="Y263" s="118">
        <f>VLOOKUP($A263+ROUND((COLUMN()-2)/24,5),АТС!$A$41:$F$784,3)+'Иные услуги '!$C$5+'РСТ РСО-А'!$K$6+'РСТ РСО-А'!$F$9</f>
        <v>3983.2420000000002</v>
      </c>
    </row>
    <row r="264" spans="1:25" x14ac:dyDescent="0.2">
      <c r="A264" s="66">
        <f t="shared" si="7"/>
        <v>43549</v>
      </c>
      <c r="B264" s="118">
        <f>VLOOKUP($A264+ROUND((COLUMN()-2)/24,5),АТС!$A$41:$F$784,3)+'Иные услуги '!$C$5+'РСТ РСО-А'!$K$6+'РСТ РСО-А'!$F$9</f>
        <v>4063.652</v>
      </c>
      <c r="C264" s="118">
        <f>VLOOKUP($A264+ROUND((COLUMN()-2)/24,5),АТС!$A$41:$F$784,3)+'Иные услуги '!$C$5+'РСТ РСО-А'!$K$6+'РСТ РСО-А'!$F$9</f>
        <v>4125.1019999999999</v>
      </c>
      <c r="D264" s="118">
        <f>VLOOKUP($A264+ROUND((COLUMN()-2)/24,5),АТС!$A$41:$F$784,3)+'Иные услуги '!$C$5+'РСТ РСО-А'!$K$6+'РСТ РСО-А'!$F$9</f>
        <v>4166.9920000000002</v>
      </c>
      <c r="E264" s="118">
        <f>VLOOKUP($A264+ROUND((COLUMN()-2)/24,5),АТС!$A$41:$F$784,3)+'Иные услуги '!$C$5+'РСТ РСО-А'!$K$6+'РСТ РСО-А'!$F$9</f>
        <v>4166.692</v>
      </c>
      <c r="F264" s="118">
        <f>VLOOKUP($A264+ROUND((COLUMN()-2)/24,5),АТС!$A$41:$F$784,3)+'Иные услуги '!$C$5+'РСТ РСО-А'!$K$6+'РСТ РСО-А'!$F$9</f>
        <v>4158.6220000000003</v>
      </c>
      <c r="G264" s="118">
        <f>VLOOKUP($A264+ROUND((COLUMN()-2)/24,5),АТС!$A$41:$F$784,3)+'Иные услуги '!$C$5+'РСТ РСО-А'!$K$6+'РСТ РСО-А'!$F$9</f>
        <v>4163.7020000000002</v>
      </c>
      <c r="H264" s="118">
        <f>VLOOKUP($A264+ROUND((COLUMN()-2)/24,5),АТС!$A$41:$F$784,3)+'Иные услуги '!$C$5+'РСТ РСО-А'!$K$6+'РСТ РСО-А'!$F$9</f>
        <v>4223.7119999999995</v>
      </c>
      <c r="I264" s="118">
        <f>VLOOKUP($A264+ROUND((COLUMN()-2)/24,5),АТС!$A$41:$F$784,3)+'Иные услуги '!$C$5+'РСТ РСО-А'!$K$6+'РСТ РСО-А'!$F$9</f>
        <v>4008.692</v>
      </c>
      <c r="J264" s="118">
        <f>VLOOKUP($A264+ROUND((COLUMN()-2)/24,5),АТС!$A$41:$F$784,3)+'Иные услуги '!$C$5+'РСТ РСО-А'!$K$6+'РСТ РСО-А'!$F$9</f>
        <v>4212.5119999999997</v>
      </c>
      <c r="K264" s="118">
        <f>VLOOKUP($A264+ROUND((COLUMN()-2)/24,5),АТС!$A$41:$F$784,3)+'Иные услуги '!$C$5+'РСТ РСО-А'!$K$6+'РСТ РСО-А'!$F$9</f>
        <v>4213.7119999999995</v>
      </c>
      <c r="L264" s="118">
        <f>VLOOKUP($A264+ROUND((COLUMN()-2)/24,5),АТС!$A$41:$F$784,3)+'Иные услуги '!$C$5+'РСТ РСО-А'!$K$6+'РСТ РСО-А'!$F$9</f>
        <v>4077.2920000000004</v>
      </c>
      <c r="M264" s="118">
        <f>VLOOKUP($A264+ROUND((COLUMN()-2)/24,5),АТС!$A$41:$F$784,3)+'Иные услуги '!$C$5+'РСТ РСО-А'!$K$6+'РСТ РСО-А'!$F$9</f>
        <v>4077.1320000000001</v>
      </c>
      <c r="N264" s="118">
        <f>VLOOKUP($A264+ROUND((COLUMN()-2)/24,5),АТС!$A$41:$F$784,3)+'Иные услуги '!$C$5+'РСТ РСО-А'!$K$6+'РСТ РСО-А'!$F$9</f>
        <v>4076.8620000000001</v>
      </c>
      <c r="O264" s="118">
        <f>VLOOKUP($A264+ROUND((COLUMN()-2)/24,5),АТС!$A$41:$F$784,3)+'Иные услуги '!$C$5+'РСТ РСО-А'!$K$6+'РСТ РСО-А'!$F$9</f>
        <v>4076.5820000000003</v>
      </c>
      <c r="P264" s="118">
        <f>VLOOKUP($A264+ROUND((COLUMN()-2)/24,5),АТС!$A$41:$F$784,3)+'Иные услуги '!$C$5+'РСТ РСО-А'!$K$6+'РСТ РСО-А'!$F$9</f>
        <v>4076.482</v>
      </c>
      <c r="Q264" s="118">
        <f>VLOOKUP($A264+ROUND((COLUMN()-2)/24,5),АТС!$A$41:$F$784,3)+'Иные услуги '!$C$5+'РСТ РСО-А'!$K$6+'РСТ РСО-А'!$F$9</f>
        <v>4106.2520000000004</v>
      </c>
      <c r="R264" s="118">
        <f>VLOOKUP($A264+ROUND((COLUMN()-2)/24,5),АТС!$A$41:$F$784,3)+'Иные услуги '!$C$5+'РСТ РСО-А'!$K$6+'РСТ РСО-А'!$F$9</f>
        <v>4106.6419999999998</v>
      </c>
      <c r="S264" s="118">
        <f>VLOOKUP($A264+ROUND((COLUMN()-2)/24,5),АТС!$A$41:$F$784,3)+'Иные услуги '!$C$5+'РСТ РСО-А'!$K$6+'РСТ РСО-А'!$F$9</f>
        <v>4076.402</v>
      </c>
      <c r="T264" s="118">
        <f>VLOOKUP($A264+ROUND((COLUMN()-2)/24,5),АТС!$A$41:$F$784,3)+'Иные услуги '!$C$5+'РСТ РСО-А'!$K$6+'РСТ РСО-А'!$F$9</f>
        <v>4130.482</v>
      </c>
      <c r="U264" s="118">
        <f>VLOOKUP($A264+ROUND((COLUMN()-2)/24,5),АТС!$A$41:$F$784,3)+'Иные услуги '!$C$5+'РСТ РСО-А'!$K$6+'РСТ РСО-А'!$F$9</f>
        <v>4105.9619999999995</v>
      </c>
      <c r="V264" s="118">
        <f>VLOOKUP($A264+ROUND((COLUMN()-2)/24,5),АТС!$A$41:$F$784,3)+'Иные услуги '!$C$5+'РСТ РСО-А'!$K$6+'РСТ РСО-А'!$F$9</f>
        <v>4101.7520000000004</v>
      </c>
      <c r="W264" s="118">
        <f>VLOOKUP($A264+ROUND((COLUMN()-2)/24,5),АТС!$A$41:$F$784,3)+'Иные услуги '!$C$5+'РСТ РСО-А'!$K$6+'РСТ РСО-А'!$F$9</f>
        <v>4187.402</v>
      </c>
      <c r="X264" s="118">
        <f>VLOOKUP($A264+ROUND((COLUMN()-2)/24,5),АТС!$A$41:$F$784,3)+'Иные услуги '!$C$5+'РСТ РСО-А'!$K$6+'РСТ РСО-А'!$F$9</f>
        <v>3921.3220000000001</v>
      </c>
      <c r="Y264" s="118">
        <f>VLOOKUP($A264+ROUND((COLUMN()-2)/24,5),АТС!$A$41:$F$784,3)+'Иные услуги '!$C$5+'РСТ РСО-А'!$K$6+'РСТ РСО-А'!$F$9</f>
        <v>3978.6820000000002</v>
      </c>
    </row>
    <row r="265" spans="1:25" x14ac:dyDescent="0.2">
      <c r="A265" s="66">
        <f t="shared" si="7"/>
        <v>43550</v>
      </c>
      <c r="B265" s="118">
        <f>VLOOKUP($A265+ROUND((COLUMN()-2)/24,5),АТС!$A$41:$F$784,3)+'Иные услуги '!$C$5+'РСТ РСО-А'!$K$6+'РСТ РСО-А'!$F$9</f>
        <v>4061.922</v>
      </c>
      <c r="C265" s="118">
        <f>VLOOKUP($A265+ROUND((COLUMN()-2)/24,5),АТС!$A$41:$F$784,3)+'Иные услуги '!$C$5+'РСТ РСО-А'!$K$6+'РСТ РСО-А'!$F$9</f>
        <v>4121.982</v>
      </c>
      <c r="D265" s="118">
        <f>VLOOKUP($A265+ROUND((COLUMN()-2)/24,5),АТС!$A$41:$F$784,3)+'Иные услуги '!$C$5+'РСТ РСО-А'!$K$6+'РСТ РСО-А'!$F$9</f>
        <v>4155.8720000000003</v>
      </c>
      <c r="E265" s="118">
        <f>VLOOKUP($A265+ROUND((COLUMN()-2)/24,5),АТС!$A$41:$F$784,3)+'Иные услуги '!$C$5+'РСТ РСО-А'!$K$6+'РСТ РСО-А'!$F$9</f>
        <v>4155.7219999999998</v>
      </c>
      <c r="F265" s="118">
        <f>VLOOKUP($A265+ROUND((COLUMN()-2)/24,5),АТС!$A$41:$F$784,3)+'Иные услуги '!$C$5+'РСТ РСО-А'!$K$6+'РСТ РСО-А'!$F$9</f>
        <v>4156.3519999999999</v>
      </c>
      <c r="G265" s="118">
        <f>VLOOKUP($A265+ROUND((COLUMN()-2)/24,5),АТС!$A$41:$F$784,3)+'Иные услуги '!$C$5+'РСТ РСО-А'!$K$6+'РСТ РСО-А'!$F$9</f>
        <v>4159.0919999999996</v>
      </c>
      <c r="H265" s="118">
        <f>VLOOKUP($A265+ROUND((COLUMN()-2)/24,5),АТС!$A$41:$F$784,3)+'Иные услуги '!$C$5+'РСТ РСО-А'!$K$6+'РСТ РСО-А'!$F$9</f>
        <v>4213.8519999999999</v>
      </c>
      <c r="I265" s="118">
        <f>VLOOKUP($A265+ROUND((COLUMN()-2)/24,5),АТС!$A$41:$F$784,3)+'Иные услуги '!$C$5+'РСТ РСО-А'!$K$6+'РСТ РСО-А'!$F$9</f>
        <v>3999.9320000000002</v>
      </c>
      <c r="J265" s="118">
        <f>VLOOKUP($A265+ROUND((COLUMN()-2)/24,5),АТС!$A$41:$F$784,3)+'Иные услуги '!$C$5+'РСТ РСО-А'!$K$6+'РСТ РСО-А'!$F$9</f>
        <v>4130.6319999999996</v>
      </c>
      <c r="K265" s="118">
        <f>VLOOKUP($A265+ROUND((COLUMN()-2)/24,5),АТС!$A$41:$F$784,3)+'Иные услуги '!$C$5+'РСТ РСО-А'!$K$6+'РСТ РСО-А'!$F$9</f>
        <v>4012.1620000000003</v>
      </c>
      <c r="L265" s="118">
        <f>VLOOKUP($A265+ROUND((COLUMN()-2)/24,5),АТС!$A$41:$F$784,3)+'Иные услуги '!$C$5+'РСТ РСО-А'!$K$6+'РСТ РСО-А'!$F$9</f>
        <v>4012.2719999999999</v>
      </c>
      <c r="M265" s="118">
        <f>VLOOKUP($A265+ROUND((COLUMN()-2)/24,5),АТС!$A$41:$F$784,3)+'Иные услуги '!$C$5+'РСТ РСО-А'!$K$6+'РСТ РСО-А'!$F$9</f>
        <v>4012.5120000000002</v>
      </c>
      <c r="N265" s="118">
        <f>VLOOKUP($A265+ROUND((COLUMN()-2)/24,5),АТС!$A$41:$F$784,3)+'Иные услуги '!$C$5+'РСТ РСО-А'!$K$6+'РСТ РСО-А'!$F$9</f>
        <v>4012.6820000000002</v>
      </c>
      <c r="O265" s="118">
        <f>VLOOKUP($A265+ROUND((COLUMN()-2)/24,5),АТС!$A$41:$F$784,3)+'Иные услуги '!$C$5+'РСТ РСО-А'!$K$6+'РСТ РСО-А'!$F$9</f>
        <v>4012.462</v>
      </c>
      <c r="P265" s="118">
        <f>VLOOKUP($A265+ROUND((COLUMN()-2)/24,5),АТС!$A$41:$F$784,3)+'Иные услуги '!$C$5+'РСТ РСО-А'!$K$6+'РСТ РСО-А'!$F$9</f>
        <v>4012.0420000000004</v>
      </c>
      <c r="Q265" s="118">
        <f>VLOOKUP($A265+ROUND((COLUMN()-2)/24,5),АТС!$A$41:$F$784,3)+'Иные услуги '!$C$5+'РСТ РСО-А'!$K$6+'РСТ РСО-А'!$F$9</f>
        <v>4010.8020000000001</v>
      </c>
      <c r="R265" s="118">
        <f>VLOOKUP($A265+ROUND((COLUMN()-2)/24,5),АТС!$A$41:$F$784,3)+'Иные услуги '!$C$5+'РСТ РСО-А'!$K$6+'РСТ РСО-А'!$F$9</f>
        <v>4010.902</v>
      </c>
      <c r="S265" s="118">
        <f>VLOOKUP($A265+ROUND((COLUMN()-2)/24,5),АТС!$A$41:$F$784,3)+'Иные услуги '!$C$5+'РСТ РСО-А'!$K$6+'РСТ РСО-А'!$F$9</f>
        <v>4011.5020000000004</v>
      </c>
      <c r="T265" s="118">
        <f>VLOOKUP($A265+ROUND((COLUMN()-2)/24,5),АТС!$A$41:$F$784,3)+'Иные услуги '!$C$5+'РСТ РСО-А'!$K$6+'РСТ РСО-А'!$F$9</f>
        <v>4128.8220000000001</v>
      </c>
      <c r="U265" s="118">
        <f>VLOOKUP($A265+ROUND((COLUMN()-2)/24,5),АТС!$A$41:$F$784,3)+'Иные услуги '!$C$5+'РСТ РСО-А'!$K$6+'РСТ РСО-А'!$F$9</f>
        <v>4106.152</v>
      </c>
      <c r="V265" s="118">
        <f>VLOOKUP($A265+ROUND((COLUMN()-2)/24,5),АТС!$A$41:$F$784,3)+'Иные услуги '!$C$5+'РСТ РСО-А'!$K$6+'РСТ РСО-А'!$F$9</f>
        <v>4104.1620000000003</v>
      </c>
      <c r="W265" s="118">
        <f>VLOOKUP($A265+ROUND((COLUMN()-2)/24,5),АТС!$A$41:$F$784,3)+'Иные услуги '!$C$5+'РСТ РСО-А'!$K$6+'РСТ РСО-А'!$F$9</f>
        <v>4189.8720000000003</v>
      </c>
      <c r="X265" s="118">
        <f>VLOOKUP($A265+ROUND((COLUMN()-2)/24,5),АТС!$A$41:$F$784,3)+'Иные услуги '!$C$5+'РСТ РСО-А'!$K$6+'РСТ РСО-А'!$F$9</f>
        <v>3921.732</v>
      </c>
      <c r="Y265" s="118">
        <f>VLOOKUP($A265+ROUND((COLUMN()-2)/24,5),АТС!$A$41:$F$784,3)+'Иные услуги '!$C$5+'РСТ РСО-А'!$K$6+'РСТ РСО-А'!$F$9</f>
        <v>3978.2719999999999</v>
      </c>
    </row>
    <row r="266" spans="1:25" x14ac:dyDescent="0.2">
      <c r="A266" s="66">
        <f t="shared" si="7"/>
        <v>43551</v>
      </c>
      <c r="B266" s="118">
        <f>VLOOKUP($A266+ROUND((COLUMN()-2)/24,5),АТС!$A$41:$F$784,3)+'Иные услуги '!$C$5+'РСТ РСО-А'!$K$6+'РСТ РСО-А'!$F$9</f>
        <v>4061.6120000000001</v>
      </c>
      <c r="C266" s="118">
        <f>VLOOKUP($A266+ROUND((COLUMN()-2)/24,5),АТС!$A$41:$F$784,3)+'Иные услуги '!$C$5+'РСТ РСО-А'!$K$6+'РСТ РСО-А'!$F$9</f>
        <v>4121.3720000000003</v>
      </c>
      <c r="D266" s="118">
        <f>VLOOKUP($A266+ROUND((COLUMN()-2)/24,5),АТС!$A$41:$F$784,3)+'Иные услуги '!$C$5+'РСТ РСО-А'!$K$6+'РСТ РСО-А'!$F$9</f>
        <v>4155.5020000000004</v>
      </c>
      <c r="E266" s="118">
        <f>VLOOKUP($A266+ROUND((COLUMN()-2)/24,5),АТС!$A$41:$F$784,3)+'Иные услуги '!$C$5+'РСТ РСО-А'!$K$6+'РСТ РСО-А'!$F$9</f>
        <v>4155.5219999999999</v>
      </c>
      <c r="F266" s="118">
        <f>VLOOKUP($A266+ROUND((COLUMN()-2)/24,5),АТС!$A$41:$F$784,3)+'Иные услуги '!$C$5+'РСТ РСО-А'!$K$6+'РСТ РСО-А'!$F$9</f>
        <v>4156.1819999999998</v>
      </c>
      <c r="G266" s="118">
        <f>VLOOKUP($A266+ROUND((COLUMN()-2)/24,5),АТС!$A$41:$F$784,3)+'Иные услуги '!$C$5+'РСТ РСО-А'!$K$6+'РСТ РСО-А'!$F$9</f>
        <v>4165.9219999999996</v>
      </c>
      <c r="H266" s="118">
        <f>VLOOKUP($A266+ROUND((COLUMN()-2)/24,5),АТС!$A$41:$F$784,3)+'Иные услуги '!$C$5+'РСТ РСО-А'!$K$6+'РСТ РСО-А'!$F$9</f>
        <v>4221.6319999999996</v>
      </c>
      <c r="I266" s="118">
        <f>VLOOKUP($A266+ROUND((COLUMN()-2)/24,5),АТС!$A$41:$F$784,3)+'Иные услуги '!$C$5+'РСТ РСО-А'!$K$6+'РСТ РСО-А'!$F$9</f>
        <v>4047.2920000000004</v>
      </c>
      <c r="J266" s="118">
        <f>VLOOKUP($A266+ROUND((COLUMN()-2)/24,5),АТС!$A$41:$F$784,3)+'Иные услуги '!$C$5+'РСТ РСО-А'!$K$6+'РСТ РСО-А'!$F$9</f>
        <v>4140.482</v>
      </c>
      <c r="K266" s="118">
        <f>VLOOKUP($A266+ROUND((COLUMN()-2)/24,5),АТС!$A$41:$F$784,3)+'Иные услуги '!$C$5+'РСТ РСО-А'!$K$6+'РСТ РСО-А'!$F$9</f>
        <v>4021.692</v>
      </c>
      <c r="L266" s="118">
        <f>VLOOKUP($A266+ROUND((COLUMN()-2)/24,5),АТС!$A$41:$F$784,3)+'Иные услуги '!$C$5+'РСТ РСО-А'!$K$6+'РСТ РСО-А'!$F$9</f>
        <v>4021.7719999999999</v>
      </c>
      <c r="M266" s="118">
        <f>VLOOKUP($A266+ROUND((COLUMN()-2)/24,5),АТС!$A$41:$F$784,3)+'Иные услуги '!$C$5+'РСТ РСО-А'!$K$6+'РСТ РСО-А'!$F$9</f>
        <v>4021.0020000000004</v>
      </c>
      <c r="N266" s="118">
        <f>VLOOKUP($A266+ROUND((COLUMN()-2)/24,5),АТС!$A$41:$F$784,3)+'Иные услуги '!$C$5+'РСТ РСО-А'!$K$6+'РСТ РСО-А'!$F$9</f>
        <v>4021.4320000000002</v>
      </c>
      <c r="O266" s="118">
        <f>VLOOKUP($A266+ROUND((COLUMN()-2)/24,5),АТС!$A$41:$F$784,3)+'Иные услуги '!$C$5+'РСТ РСО-А'!$K$6+'РСТ РСО-А'!$F$9</f>
        <v>4021.3920000000003</v>
      </c>
      <c r="P266" s="118">
        <f>VLOOKUP($A266+ROUND((COLUMN()-2)/24,5),АТС!$A$41:$F$784,3)+'Иные услуги '!$C$5+'РСТ РСО-А'!$K$6+'РСТ РСО-А'!$F$9</f>
        <v>4048.152</v>
      </c>
      <c r="Q266" s="118">
        <f>VLOOKUP($A266+ROUND((COLUMN()-2)/24,5),АТС!$A$41:$F$784,3)+'Иные услуги '!$C$5+'РСТ РСО-А'!$K$6+'РСТ РСО-А'!$F$9</f>
        <v>4045.7620000000002</v>
      </c>
      <c r="R266" s="118">
        <f>VLOOKUP($A266+ROUND((COLUMN()-2)/24,5),АТС!$A$41:$F$784,3)+'Иные услуги '!$C$5+'РСТ РСО-А'!$K$6+'РСТ РСО-А'!$F$9</f>
        <v>4047.3520000000003</v>
      </c>
      <c r="S266" s="118">
        <f>VLOOKUP($A266+ROUND((COLUMN()-2)/24,5),АТС!$A$41:$F$784,3)+'Иные услуги '!$C$5+'РСТ РСО-А'!$K$6+'РСТ РСО-А'!$F$9</f>
        <v>4076.1620000000003</v>
      </c>
      <c r="T266" s="118">
        <f>VLOOKUP($A266+ROUND((COLUMN()-2)/24,5),АТС!$A$41:$F$784,3)+'Иные услуги '!$C$5+'РСТ РСО-А'!$K$6+'РСТ РСО-А'!$F$9</f>
        <v>4139.0320000000002</v>
      </c>
      <c r="U266" s="118">
        <f>VLOOKUP($A266+ROUND((COLUMN()-2)/24,5),АТС!$A$41:$F$784,3)+'Иные услуги '!$C$5+'РСТ РСО-А'!$K$6+'РСТ РСО-А'!$F$9</f>
        <v>4106.5320000000002</v>
      </c>
      <c r="V266" s="118">
        <f>VLOOKUP($A266+ROUND((COLUMN()-2)/24,5),АТС!$A$41:$F$784,3)+'Иные услуги '!$C$5+'РСТ РСО-А'!$K$6+'РСТ РСО-А'!$F$9</f>
        <v>4113.0119999999997</v>
      </c>
      <c r="W266" s="118">
        <f>VLOOKUP($A266+ROUND((COLUMN()-2)/24,5),АТС!$A$41:$F$784,3)+'Иные услуги '!$C$5+'РСТ РСО-А'!$K$6+'РСТ РСО-А'!$F$9</f>
        <v>4197.6719999999996</v>
      </c>
      <c r="X266" s="118">
        <f>VLOOKUP($A266+ROUND((COLUMN()-2)/24,5),АТС!$A$41:$F$784,3)+'Иные услуги '!$C$5+'РСТ РСО-А'!$K$6+'РСТ РСО-А'!$F$9</f>
        <v>3925.2020000000002</v>
      </c>
      <c r="Y266" s="118">
        <f>VLOOKUP($A266+ROUND((COLUMN()-2)/24,5),АТС!$A$41:$F$784,3)+'Иные услуги '!$C$5+'РСТ РСО-А'!$K$6+'РСТ РСО-А'!$F$9</f>
        <v>3982.7719999999999</v>
      </c>
    </row>
    <row r="267" spans="1:25" x14ac:dyDescent="0.2">
      <c r="A267" s="66">
        <f t="shared" si="7"/>
        <v>43552</v>
      </c>
      <c r="B267" s="118">
        <f>VLOOKUP($A267+ROUND((COLUMN()-2)/24,5),АТС!$A$41:$F$784,3)+'Иные услуги '!$C$5+'РСТ РСО-А'!$K$6+'РСТ РСО-А'!$F$9</f>
        <v>4064.1420000000003</v>
      </c>
      <c r="C267" s="118">
        <f>VLOOKUP($A267+ROUND((COLUMN()-2)/24,5),АТС!$A$41:$F$784,3)+'Иные услуги '!$C$5+'РСТ РСО-А'!$K$6+'РСТ РСО-А'!$F$9</f>
        <v>4122.232</v>
      </c>
      <c r="D267" s="118">
        <f>VLOOKUP($A267+ROUND((COLUMN()-2)/24,5),АТС!$A$41:$F$784,3)+'Иные услуги '!$C$5+'РСТ РСО-А'!$K$6+'РСТ РСО-А'!$F$9</f>
        <v>4155.8819999999996</v>
      </c>
      <c r="E267" s="118">
        <f>VLOOKUP($A267+ROUND((COLUMN()-2)/24,5),АТС!$A$41:$F$784,3)+'Иные услуги '!$C$5+'РСТ РСО-А'!$K$6+'РСТ РСО-А'!$F$9</f>
        <v>4155.7420000000002</v>
      </c>
      <c r="F267" s="118">
        <f>VLOOKUP($A267+ROUND((COLUMN()-2)/24,5),АТС!$A$41:$F$784,3)+'Иные услуги '!$C$5+'РСТ РСО-А'!$K$6+'РСТ РСО-А'!$F$9</f>
        <v>4156.3720000000003</v>
      </c>
      <c r="G267" s="118">
        <f>VLOOKUP($A267+ROUND((COLUMN()-2)/24,5),АТС!$A$41:$F$784,3)+'Иные услуги '!$C$5+'РСТ РСО-А'!$K$6+'РСТ РСО-А'!$F$9</f>
        <v>4160.0320000000002</v>
      </c>
      <c r="H267" s="118">
        <f>VLOOKUP($A267+ROUND((COLUMN()-2)/24,5),АТС!$A$41:$F$784,3)+'Иные услуги '!$C$5+'РСТ РСО-А'!$K$6+'РСТ РСО-А'!$F$9</f>
        <v>4216.8720000000003</v>
      </c>
      <c r="I267" s="118">
        <f>VLOOKUP($A267+ROUND((COLUMN()-2)/24,5),АТС!$A$41:$F$784,3)+'Иные услуги '!$C$5+'РСТ РСО-А'!$K$6+'РСТ РСО-А'!$F$9</f>
        <v>4037.8820000000001</v>
      </c>
      <c r="J267" s="118">
        <f>VLOOKUP($A267+ROUND((COLUMN()-2)/24,5),АТС!$A$41:$F$784,3)+'Иные услуги '!$C$5+'РСТ РСО-А'!$K$6+'РСТ РСО-А'!$F$9</f>
        <v>4098.1319999999996</v>
      </c>
      <c r="K267" s="118">
        <f>VLOOKUP($A267+ROUND((COLUMN()-2)/24,5),АТС!$A$41:$F$784,3)+'Иные услуги '!$C$5+'РСТ РСО-А'!$K$6+'РСТ РСО-А'!$F$9</f>
        <v>4014.0120000000002</v>
      </c>
      <c r="L267" s="118">
        <f>VLOOKUP($A267+ROUND((COLUMN()-2)/24,5),АТС!$A$41:$F$784,3)+'Иные услуги '!$C$5+'РСТ РСО-А'!$K$6+'РСТ РСО-А'!$F$9</f>
        <v>3988.7220000000002</v>
      </c>
      <c r="M267" s="118">
        <f>VLOOKUP($A267+ROUND((COLUMN()-2)/24,5),АТС!$A$41:$F$784,3)+'Иные услуги '!$C$5+'РСТ РСО-А'!$K$6+'РСТ РСО-А'!$F$9</f>
        <v>3987.982</v>
      </c>
      <c r="N267" s="118">
        <f>VLOOKUP($A267+ROUND((COLUMN()-2)/24,5),АТС!$A$41:$F$784,3)+'Иные услуги '!$C$5+'РСТ РСО-А'!$K$6+'РСТ РСО-А'!$F$9</f>
        <v>3987.2520000000004</v>
      </c>
      <c r="O267" s="118">
        <f>VLOOKUP($A267+ROUND((COLUMN()-2)/24,5),АТС!$A$41:$F$784,3)+'Иные услуги '!$C$5+'РСТ РСО-А'!$K$6+'РСТ РСО-А'!$F$9</f>
        <v>4012.692</v>
      </c>
      <c r="P267" s="118">
        <f>VLOOKUP($A267+ROUND((COLUMN()-2)/24,5),АТС!$A$41:$F$784,3)+'Иные услуги '!$C$5+'РСТ РСО-А'!$K$6+'РСТ РСО-А'!$F$9</f>
        <v>4010.6220000000003</v>
      </c>
      <c r="Q267" s="118">
        <f>VLOOKUP($A267+ROUND((COLUMN()-2)/24,5),АТС!$A$41:$F$784,3)+'Иные услуги '!$C$5+'РСТ РСО-А'!$K$6+'РСТ РСО-А'!$F$9</f>
        <v>4010.402</v>
      </c>
      <c r="R267" s="118">
        <f>VLOOKUP($A267+ROUND((COLUMN()-2)/24,5),АТС!$A$41:$F$784,3)+'Иные услуги '!$C$5+'РСТ РСО-А'!$K$6+'РСТ РСО-А'!$F$9</f>
        <v>4009.8220000000001</v>
      </c>
      <c r="S267" s="118">
        <f>VLOOKUP($A267+ROUND((COLUMN()-2)/24,5),АТС!$A$41:$F$784,3)+'Иные услуги '!$C$5+'РСТ РСО-А'!$K$6+'РСТ РСО-А'!$F$9</f>
        <v>4067.172</v>
      </c>
      <c r="T267" s="118">
        <f>VLOOKUP($A267+ROUND((COLUMN()-2)/24,5),АТС!$A$41:$F$784,3)+'Иные услуги '!$C$5+'РСТ РСО-А'!$K$6+'РСТ РСО-А'!$F$9</f>
        <v>4130.3519999999999</v>
      </c>
      <c r="U267" s="118">
        <f>VLOOKUP($A267+ROUND((COLUMN()-2)/24,5),АТС!$A$41:$F$784,3)+'Иные услуги '!$C$5+'РСТ РСО-А'!$K$6+'РСТ РСО-А'!$F$9</f>
        <v>4099.0720000000001</v>
      </c>
      <c r="V267" s="118">
        <f>VLOOKUP($A267+ROUND((COLUMN()-2)/24,5),АТС!$A$41:$F$784,3)+'Иные услуги '!$C$5+'РСТ РСО-А'!$K$6+'РСТ РСО-А'!$F$9</f>
        <v>4106.2920000000004</v>
      </c>
      <c r="W267" s="118">
        <f>VLOOKUP($A267+ROUND((COLUMN()-2)/24,5),АТС!$A$41:$F$784,3)+'Иные услуги '!$C$5+'РСТ РСО-А'!$K$6+'РСТ РСО-А'!$F$9</f>
        <v>4190.6819999999998</v>
      </c>
      <c r="X267" s="118">
        <f>VLOOKUP($A267+ROUND((COLUMN()-2)/24,5),АТС!$A$41:$F$784,3)+'Иные услуги '!$C$5+'РСТ РСО-А'!$K$6+'РСТ РСО-А'!$F$9</f>
        <v>3922.192</v>
      </c>
      <c r="Y267" s="118">
        <f>VLOOKUP($A267+ROUND((COLUMN()-2)/24,5),АТС!$A$41:$F$784,3)+'Иные услуги '!$C$5+'РСТ РСО-А'!$K$6+'РСТ РСО-А'!$F$9</f>
        <v>3978.0920000000001</v>
      </c>
    </row>
    <row r="268" spans="1:25" x14ac:dyDescent="0.2">
      <c r="A268" s="66">
        <f t="shared" si="7"/>
        <v>43553</v>
      </c>
      <c r="B268" s="118">
        <f>VLOOKUP($A268+ROUND((COLUMN()-2)/24,5),АТС!$A$41:$F$784,3)+'Иные услуги '!$C$5+'РСТ РСО-А'!$K$6+'РСТ РСО-А'!$F$9</f>
        <v>4069.7620000000002</v>
      </c>
      <c r="C268" s="118">
        <f>VLOOKUP($A268+ROUND((COLUMN()-2)/24,5),АТС!$A$41:$F$784,3)+'Иные услуги '!$C$5+'РСТ РСО-А'!$K$6+'РСТ РСО-А'!$F$9</f>
        <v>4127.0519999999997</v>
      </c>
      <c r="D268" s="118">
        <f>VLOOKUP($A268+ROUND((COLUMN()-2)/24,5),АТС!$A$41:$F$784,3)+'Иные услуги '!$C$5+'РСТ РСО-А'!$K$6+'РСТ РСО-А'!$F$9</f>
        <v>4158.6620000000003</v>
      </c>
      <c r="E268" s="118">
        <f>VLOOKUP($A268+ROUND((COLUMN()-2)/24,5),АТС!$A$41:$F$784,3)+'Иные услуги '!$C$5+'РСТ РСО-А'!$K$6+'РСТ РСО-А'!$F$9</f>
        <v>4158.402</v>
      </c>
      <c r="F268" s="118">
        <f>VLOOKUP($A268+ROUND((COLUMN()-2)/24,5),АТС!$A$41:$F$784,3)+'Иные услуги '!$C$5+'РСТ РСО-А'!$K$6+'РСТ РСО-А'!$F$9</f>
        <v>4159.4520000000002</v>
      </c>
      <c r="G268" s="118">
        <f>VLOOKUP($A268+ROUND((COLUMN()-2)/24,5),АТС!$A$41:$F$784,3)+'Иные услуги '!$C$5+'РСТ РСО-А'!$K$6+'РСТ РСО-А'!$F$9</f>
        <v>4161.9319999999998</v>
      </c>
      <c r="H268" s="118">
        <f>VLOOKUP($A268+ROUND((COLUMN()-2)/24,5),АТС!$A$41:$F$784,3)+'Иные услуги '!$C$5+'РСТ РСО-А'!$K$6+'РСТ РСО-А'!$F$9</f>
        <v>4222.6719999999996</v>
      </c>
      <c r="I268" s="118">
        <f>VLOOKUP($A268+ROUND((COLUMN()-2)/24,5),АТС!$A$41:$F$784,3)+'Иные услуги '!$C$5+'РСТ РСО-А'!$K$6+'РСТ РСО-А'!$F$9</f>
        <v>4036.2420000000002</v>
      </c>
      <c r="J268" s="118">
        <f>VLOOKUP($A268+ROUND((COLUMN()-2)/24,5),АТС!$A$41:$F$784,3)+'Иные услуги '!$C$5+'РСТ РСО-А'!$K$6+'РСТ РСО-А'!$F$9</f>
        <v>4092.8720000000003</v>
      </c>
      <c r="K268" s="118">
        <f>VLOOKUP($A268+ROUND((COLUMN()-2)/24,5),АТС!$A$41:$F$784,3)+'Иные услуги '!$C$5+'РСТ РСО-А'!$K$6+'РСТ РСО-А'!$F$9</f>
        <v>4003.8820000000001</v>
      </c>
      <c r="L268" s="118">
        <f>VLOOKUP($A268+ROUND((COLUMN()-2)/24,5),АТС!$A$41:$F$784,3)+'Иные услуги '!$C$5+'РСТ РСО-А'!$K$6+'РСТ РСО-А'!$F$9</f>
        <v>3984.0420000000004</v>
      </c>
      <c r="M268" s="118">
        <f>VLOOKUP($A268+ROUND((COLUMN()-2)/24,5),АТС!$A$41:$F$784,3)+'Иные услуги '!$C$5+'РСТ РСО-А'!$K$6+'РСТ РСО-А'!$F$9</f>
        <v>3984.2520000000004</v>
      </c>
      <c r="N268" s="118">
        <f>VLOOKUP($A268+ROUND((COLUMN()-2)/24,5),АТС!$A$41:$F$784,3)+'Иные услуги '!$C$5+'РСТ РСО-А'!$K$6+'РСТ РСО-А'!$F$9</f>
        <v>3993.942</v>
      </c>
      <c r="O268" s="118">
        <f>VLOOKUP($A268+ROUND((COLUMN()-2)/24,5),АТС!$A$41:$F$784,3)+'Иные услуги '!$C$5+'РСТ РСО-А'!$K$6+'РСТ РСО-А'!$F$9</f>
        <v>4020.3020000000001</v>
      </c>
      <c r="P268" s="118">
        <f>VLOOKUP($A268+ROUND((COLUMN()-2)/24,5),АТС!$A$41:$F$784,3)+'Иные услуги '!$C$5+'РСТ РСО-А'!$K$6+'РСТ РСО-А'!$F$9</f>
        <v>4025.3220000000001</v>
      </c>
      <c r="Q268" s="118">
        <f>VLOOKUP($A268+ROUND((COLUMN()-2)/24,5),АТС!$A$41:$F$784,3)+'Иные услуги '!$C$5+'РСТ РСО-А'!$K$6+'РСТ РСО-А'!$F$9</f>
        <v>4025.6320000000001</v>
      </c>
      <c r="R268" s="118">
        <f>VLOOKUP($A268+ROUND((COLUMN()-2)/24,5),АТС!$A$41:$F$784,3)+'Иные услуги '!$C$5+'РСТ РСО-А'!$K$6+'РСТ РСО-А'!$F$9</f>
        <v>4041.6420000000003</v>
      </c>
      <c r="S268" s="118">
        <f>VLOOKUP($A268+ROUND((COLUMN()-2)/24,5),АТС!$A$41:$F$784,3)+'Иные услуги '!$C$5+'РСТ РСО-А'!$K$6+'РСТ РСО-А'!$F$9</f>
        <v>4058.5619999999999</v>
      </c>
      <c r="T268" s="118">
        <f>VLOOKUP($A268+ROUND((COLUMN()-2)/24,5),АТС!$A$41:$F$784,3)+'Иные услуги '!$C$5+'РСТ РСО-А'!$K$6+'РСТ РСО-А'!$F$9</f>
        <v>4128.2619999999997</v>
      </c>
      <c r="U268" s="118">
        <f>VLOOKUP($A268+ROUND((COLUMN()-2)/24,5),АТС!$A$41:$F$784,3)+'Иные услуги '!$C$5+'РСТ РСО-А'!$K$6+'РСТ РСО-А'!$F$9</f>
        <v>4081.7719999999999</v>
      </c>
      <c r="V268" s="118">
        <f>VLOOKUP($A268+ROUND((COLUMN()-2)/24,5),АТС!$A$41:$F$784,3)+'Иные услуги '!$C$5+'РСТ РСО-А'!$K$6+'РСТ РСО-А'!$F$9</f>
        <v>4081.2420000000002</v>
      </c>
      <c r="W268" s="118">
        <f>VLOOKUP($A268+ROUND((COLUMN()-2)/24,5),АТС!$A$41:$F$784,3)+'Иные услуги '!$C$5+'РСТ РСО-А'!$K$6+'РСТ РСО-А'!$F$9</f>
        <v>4176.8519999999999</v>
      </c>
      <c r="X268" s="118">
        <f>VLOOKUP($A268+ROUND((COLUMN()-2)/24,5),АТС!$A$41:$F$784,3)+'Иные услуги '!$C$5+'РСТ РСО-А'!$K$6+'РСТ РСО-А'!$F$9</f>
        <v>3931.7220000000002</v>
      </c>
      <c r="Y268" s="118">
        <f>VLOOKUP($A268+ROUND((COLUMN()-2)/24,5),АТС!$A$41:$F$784,3)+'Иные услуги '!$C$5+'РСТ РСО-А'!$K$6+'РСТ РСО-А'!$F$9</f>
        <v>3954.5420000000004</v>
      </c>
    </row>
    <row r="269" spans="1:25" x14ac:dyDescent="0.2">
      <c r="A269" s="66">
        <f t="shared" si="7"/>
        <v>43554</v>
      </c>
      <c r="B269" s="118">
        <f>VLOOKUP($A269+ROUND((COLUMN()-2)/24,5),АТС!$A$41:$F$784,3)+'Иные услуги '!$C$5+'РСТ РСО-А'!$K$6+'РСТ РСО-А'!$F$9</f>
        <v>4070.732</v>
      </c>
      <c r="C269" s="118">
        <f>VLOOKUP($A269+ROUND((COLUMN()-2)/24,5),АТС!$A$41:$F$784,3)+'Иные услуги '!$C$5+'РСТ РСО-А'!$K$6+'РСТ РСО-А'!$F$9</f>
        <v>4126.0219999999999</v>
      </c>
      <c r="D269" s="118">
        <f>VLOOKUP($A269+ROUND((COLUMN()-2)/24,5),АТС!$A$41:$F$784,3)+'Иные услуги '!$C$5+'РСТ РСО-А'!$K$6+'РСТ РСО-А'!$F$9</f>
        <v>4143.2920000000004</v>
      </c>
      <c r="E269" s="118">
        <f>VLOOKUP($A269+ROUND((COLUMN()-2)/24,5),АТС!$A$41:$F$784,3)+'Иные услуги '!$C$5+'РСТ РСО-А'!$K$6+'РСТ РСО-А'!$F$9</f>
        <v>4156.5919999999996</v>
      </c>
      <c r="F269" s="118">
        <f>VLOOKUP($A269+ROUND((COLUMN()-2)/24,5),АТС!$A$41:$F$784,3)+'Иные услуги '!$C$5+'РСТ РСО-А'!$K$6+'РСТ РСО-А'!$F$9</f>
        <v>4164.692</v>
      </c>
      <c r="G269" s="118">
        <f>VLOOKUP($A269+ROUND((COLUMN()-2)/24,5),АТС!$A$41:$F$784,3)+'Иные услуги '!$C$5+'РСТ РСО-А'!$K$6+'РСТ РСО-А'!$F$9</f>
        <v>4158.2619999999997</v>
      </c>
      <c r="H269" s="118">
        <f>VLOOKUP($A269+ROUND((COLUMN()-2)/24,5),АТС!$A$41:$F$784,3)+'Иные услуги '!$C$5+'РСТ РСО-А'!$K$6+'РСТ РСО-А'!$F$9</f>
        <v>4257.942</v>
      </c>
      <c r="I269" s="118">
        <f>VLOOKUP($A269+ROUND((COLUMN()-2)/24,5),АТС!$A$41:$F$784,3)+'Иные услуги '!$C$5+'РСТ РСО-А'!$K$6+'РСТ РСО-А'!$F$9</f>
        <v>4128.8919999999998</v>
      </c>
      <c r="J269" s="118">
        <f>VLOOKUP($A269+ROUND((COLUMN()-2)/24,5),АТС!$A$41:$F$784,3)+'Иные услуги '!$C$5+'РСТ РСО-А'!$K$6+'РСТ РСО-А'!$F$9</f>
        <v>4204.5420000000004</v>
      </c>
      <c r="K269" s="118">
        <f>VLOOKUP($A269+ROUND((COLUMN()-2)/24,5),АТС!$A$41:$F$784,3)+'Иные услуги '!$C$5+'РСТ РСО-А'!$K$6+'РСТ РСО-А'!$F$9</f>
        <v>4100.7820000000002</v>
      </c>
      <c r="L269" s="118">
        <f>VLOOKUP($A269+ROUND((COLUMN()-2)/24,5),АТС!$A$41:$F$784,3)+'Иные услуги '!$C$5+'РСТ РСО-А'!$K$6+'РСТ РСО-А'!$F$9</f>
        <v>4082.7520000000004</v>
      </c>
      <c r="M269" s="118">
        <f>VLOOKUP($A269+ROUND((COLUMN()-2)/24,5),АТС!$A$41:$F$784,3)+'Иные услуги '!$C$5+'РСТ РСО-А'!$K$6+'РСТ РСО-А'!$F$9</f>
        <v>4082.942</v>
      </c>
      <c r="N269" s="118">
        <f>VLOOKUP($A269+ROUND((COLUMN()-2)/24,5),АТС!$A$41:$F$784,3)+'Иные услуги '!$C$5+'РСТ РСО-А'!$K$6+'РСТ РСО-А'!$F$9</f>
        <v>4107.7619999999997</v>
      </c>
      <c r="O269" s="118">
        <f>VLOOKUP($A269+ROUND((COLUMN()-2)/24,5),АТС!$A$41:$F$784,3)+'Иные услуги '!$C$5+'РСТ РСО-А'!$K$6+'РСТ РСО-А'!$F$9</f>
        <v>4139.8819999999996</v>
      </c>
      <c r="P269" s="118">
        <f>VLOOKUP($A269+ROUND((COLUMN()-2)/24,5),АТС!$A$41:$F$784,3)+'Иные услуги '!$C$5+'РСТ РСО-А'!$K$6+'РСТ РСО-А'!$F$9</f>
        <v>4132.8620000000001</v>
      </c>
      <c r="Q269" s="118">
        <f>VLOOKUP($A269+ROUND((COLUMN()-2)/24,5),АТС!$A$41:$F$784,3)+'Иные услуги '!$C$5+'РСТ РСО-А'!$K$6+'РСТ РСО-А'!$F$9</f>
        <v>4094.0420000000004</v>
      </c>
      <c r="R269" s="118">
        <f>VLOOKUP($A269+ROUND((COLUMN()-2)/24,5),АТС!$A$41:$F$784,3)+'Иные услуги '!$C$5+'РСТ РСО-А'!$K$6+'РСТ РСО-А'!$F$9</f>
        <v>4058.2820000000002</v>
      </c>
      <c r="S269" s="118">
        <f>VLOOKUP($A269+ROUND((COLUMN()-2)/24,5),АТС!$A$41:$F$784,3)+'Иные услуги '!$C$5+'РСТ РСО-А'!$K$6+'РСТ РСО-А'!$F$9</f>
        <v>4068.6420000000003</v>
      </c>
      <c r="T269" s="118">
        <f>VLOOKUP($A269+ROUND((COLUMN()-2)/24,5),АТС!$A$41:$F$784,3)+'Иные услуги '!$C$5+'РСТ РСО-А'!$K$6+'РСТ РСО-А'!$F$9</f>
        <v>4129.692</v>
      </c>
      <c r="U269" s="118">
        <f>VLOOKUP($A269+ROUND((COLUMN()-2)/24,5),АТС!$A$41:$F$784,3)+'Иные услуги '!$C$5+'РСТ РСО-А'!$K$6+'РСТ РСО-А'!$F$9</f>
        <v>4088.712</v>
      </c>
      <c r="V269" s="118">
        <f>VLOOKUP($A269+ROUND((COLUMN()-2)/24,5),АТС!$A$41:$F$784,3)+'Иные услуги '!$C$5+'РСТ РСО-А'!$K$6+'РСТ РСО-А'!$F$9</f>
        <v>4128.3220000000001</v>
      </c>
      <c r="W269" s="118">
        <f>VLOOKUP($A269+ROUND((COLUMN()-2)/24,5),АТС!$A$41:$F$784,3)+'Иные услуги '!$C$5+'РСТ РСО-А'!$K$6+'РСТ РСО-А'!$F$9</f>
        <v>4217.5619999999999</v>
      </c>
      <c r="X269" s="118">
        <f>VLOOKUP($A269+ROUND((COLUMN()-2)/24,5),АТС!$A$41:$F$784,3)+'Иные услуги '!$C$5+'РСТ РСО-А'!$K$6+'РСТ РСО-А'!$F$9</f>
        <v>3934.1020000000003</v>
      </c>
      <c r="Y269" s="118">
        <f>VLOOKUP($A269+ROUND((COLUMN()-2)/24,5),АТС!$A$41:$F$784,3)+'Иные услуги '!$C$5+'РСТ РСО-А'!$K$6+'РСТ РСО-А'!$F$9</f>
        <v>3976.8820000000001</v>
      </c>
    </row>
    <row r="270" spans="1:25" x14ac:dyDescent="0.2">
      <c r="A270" s="66">
        <f t="shared" si="7"/>
        <v>43555</v>
      </c>
      <c r="B270" s="118">
        <f>VLOOKUP($A270+ROUND((COLUMN()-2)/24,5),АТС!$A$41:$F$784,3)+'Иные услуги '!$C$5+'РСТ РСО-А'!$K$6+'РСТ РСО-А'!$F$9</f>
        <v>4063.5020000000004</v>
      </c>
      <c r="C270" s="118">
        <f>VLOOKUP($A270+ROUND((COLUMN()-2)/24,5),АТС!$A$41:$F$784,3)+'Иные услуги '!$C$5+'РСТ РСО-А'!$K$6+'РСТ РСО-А'!$F$9</f>
        <v>4117.0519999999997</v>
      </c>
      <c r="D270" s="118">
        <f>VLOOKUP($A270+ROUND((COLUMN()-2)/24,5),АТС!$A$41:$F$784,3)+'Иные услуги '!$C$5+'РСТ РСО-А'!$K$6+'РСТ РСО-А'!$F$9</f>
        <v>4142.6319999999996</v>
      </c>
      <c r="E270" s="118">
        <f>VLOOKUP($A270+ROUND((COLUMN()-2)/24,5),АТС!$A$41:$F$784,3)+'Иные услуги '!$C$5+'РСТ РСО-А'!$K$6+'РСТ РСО-А'!$F$9</f>
        <v>4156.1220000000003</v>
      </c>
      <c r="F270" s="118">
        <f>VLOOKUP($A270+ROUND((COLUMN()-2)/24,5),АТС!$A$41:$F$784,3)+'Иные услуги '!$C$5+'РСТ РСО-А'!$K$6+'РСТ РСО-А'!$F$9</f>
        <v>4156.402</v>
      </c>
      <c r="G270" s="118">
        <f>VLOOKUP($A270+ROUND((COLUMN()-2)/24,5),АТС!$A$41:$F$784,3)+'Иные услуги '!$C$5+'РСТ РСО-А'!$K$6+'РСТ РСО-А'!$F$9</f>
        <v>4156.8519999999999</v>
      </c>
      <c r="H270" s="118">
        <f>VLOOKUP($A270+ROUND((COLUMN()-2)/24,5),АТС!$A$41:$F$784,3)+'Иные услуги '!$C$5+'РСТ РСО-А'!$K$6+'РСТ РСО-А'!$F$9</f>
        <v>4267.7020000000002</v>
      </c>
      <c r="I270" s="118">
        <f>VLOOKUP($A270+ROUND((COLUMN()-2)/24,5),АТС!$A$41:$F$784,3)+'Иные услуги '!$C$5+'РСТ РСО-А'!$K$6+'РСТ РСО-А'!$F$9</f>
        <v>4160.732</v>
      </c>
      <c r="J270" s="118">
        <f>VLOOKUP($A270+ROUND((COLUMN()-2)/24,5),АТС!$A$41:$F$784,3)+'Иные услуги '!$C$5+'РСТ РСО-А'!$K$6+'РСТ РСО-А'!$F$9</f>
        <v>4232.652</v>
      </c>
      <c r="K270" s="118">
        <f>VLOOKUP($A270+ROUND((COLUMN()-2)/24,5),АТС!$A$41:$F$784,3)+'Иные услуги '!$C$5+'РСТ РСО-А'!$K$6+'РСТ РСО-А'!$F$9</f>
        <v>4116.5119999999997</v>
      </c>
      <c r="L270" s="118">
        <f>VLOOKUP($A270+ROUND((COLUMN()-2)/24,5),АТС!$A$41:$F$784,3)+'Иные услуги '!$C$5+'РСТ РСО-А'!$K$6+'РСТ РСО-А'!$F$9</f>
        <v>4067.1220000000003</v>
      </c>
      <c r="M270" s="118">
        <f>VLOOKUP($A270+ROUND((COLUMN()-2)/24,5),АТС!$A$41:$F$784,3)+'Иные услуги '!$C$5+'РСТ РСО-А'!$K$6+'РСТ РСО-А'!$F$9</f>
        <v>4044.152</v>
      </c>
      <c r="N270" s="118">
        <f>VLOOKUP($A270+ROUND((COLUMN()-2)/24,5),АТС!$A$41:$F$784,3)+'Иные услуги '!$C$5+'РСТ РСО-А'!$K$6+'РСТ РСО-А'!$F$9</f>
        <v>4026.982</v>
      </c>
      <c r="O270" s="118">
        <f>VLOOKUP($A270+ROUND((COLUMN()-2)/24,5),АТС!$A$41:$F$784,3)+'Иные услуги '!$C$5+'РСТ РСО-А'!$K$6+'РСТ РСО-А'!$F$9</f>
        <v>4032.3420000000001</v>
      </c>
      <c r="P270" s="118">
        <f>VLOOKUP($A270+ROUND((COLUMN()-2)/24,5),АТС!$A$41:$F$784,3)+'Иные услуги '!$C$5+'РСТ РСО-А'!$K$6+'РСТ РСО-А'!$F$9</f>
        <v>4037.7020000000002</v>
      </c>
      <c r="Q270" s="118">
        <f>VLOOKUP($A270+ROUND((COLUMN()-2)/24,5),АТС!$A$41:$F$784,3)+'Иные услуги '!$C$5+'РСТ РСО-А'!$K$6+'РСТ РСО-А'!$F$9</f>
        <v>4043.3119999999999</v>
      </c>
      <c r="R270" s="118">
        <f>VLOOKUP($A270+ROUND((COLUMN()-2)/24,5),АТС!$A$41:$F$784,3)+'Иные услуги '!$C$5+'РСТ РСО-А'!$K$6+'РСТ РСО-А'!$F$9</f>
        <v>4048.3820000000001</v>
      </c>
      <c r="S270" s="118">
        <f>VLOOKUP($A270+ROUND((COLUMN()-2)/24,5),АТС!$A$41:$F$784,3)+'Иные услуги '!$C$5+'РСТ РСО-А'!$K$6+'РСТ РСО-А'!$F$9</f>
        <v>4035.5320000000002</v>
      </c>
      <c r="T270" s="118">
        <f>VLOOKUP($A270+ROUND((COLUMN()-2)/24,5),АТС!$A$41:$F$784,3)+'Иные услуги '!$C$5+'РСТ РСО-А'!$K$6+'РСТ РСО-А'!$F$9</f>
        <v>4107.6819999999998</v>
      </c>
      <c r="U270" s="118">
        <f>VLOOKUP($A270+ROUND((COLUMN()-2)/24,5),АТС!$A$41:$F$784,3)+'Иные услуги '!$C$5+'РСТ РСО-А'!$K$6+'РСТ РСО-А'!$F$9</f>
        <v>4014.402</v>
      </c>
      <c r="V270" s="118">
        <f>VLOOKUP($A270+ROUND((COLUMN()-2)/24,5),АТС!$A$41:$F$784,3)+'Иные услуги '!$C$5+'РСТ РСО-А'!$K$6+'РСТ РСО-А'!$F$9</f>
        <v>4049.1320000000001</v>
      </c>
      <c r="W270" s="118">
        <f>VLOOKUP($A270+ROUND((COLUMN()-2)/24,5),АТС!$A$41:$F$784,3)+'Иные услуги '!$C$5+'РСТ РСО-А'!$K$6+'РСТ РСО-А'!$F$9</f>
        <v>4123.4120000000003</v>
      </c>
      <c r="X270" s="118">
        <f>VLOOKUP($A270+ROUND((COLUMN()-2)/24,5),АТС!$A$41:$F$784,3)+'Иные услуги '!$C$5+'РСТ РСО-А'!$K$6+'РСТ РСО-А'!$F$9</f>
        <v>3926.2020000000002</v>
      </c>
      <c r="Y270" s="118">
        <f>VLOOKUP($A270+ROUND((COLUMN()-2)/24,5),АТС!$A$41:$F$784,3)+'Иные услуги '!$C$5+'РСТ РСО-А'!$K$6+'РСТ РСО-А'!$F$9</f>
        <v>3936.3220000000001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51" t="s">
        <v>35</v>
      </c>
      <c r="B273" s="145" t="s">
        <v>99</v>
      </c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7"/>
    </row>
    <row r="274" spans="1:27" ht="12.75" x14ac:dyDescent="0.2">
      <c r="A274" s="152"/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50"/>
    </row>
    <row r="275" spans="1:27" ht="12.75" customHeight="1" x14ac:dyDescent="0.2">
      <c r="A275" s="152"/>
      <c r="B275" s="156" t="s">
        <v>100</v>
      </c>
      <c r="C275" s="154" t="s">
        <v>101</v>
      </c>
      <c r="D275" s="154" t="s">
        <v>102</v>
      </c>
      <c r="E275" s="154" t="s">
        <v>103</v>
      </c>
      <c r="F275" s="154" t="s">
        <v>104</v>
      </c>
      <c r="G275" s="154" t="s">
        <v>105</v>
      </c>
      <c r="H275" s="154" t="s">
        <v>106</v>
      </c>
      <c r="I275" s="154" t="s">
        <v>107</v>
      </c>
      <c r="J275" s="154" t="s">
        <v>108</v>
      </c>
      <c r="K275" s="154" t="s">
        <v>109</v>
      </c>
      <c r="L275" s="154" t="s">
        <v>110</v>
      </c>
      <c r="M275" s="154" t="s">
        <v>111</v>
      </c>
      <c r="N275" s="158" t="s">
        <v>112</v>
      </c>
      <c r="O275" s="154" t="s">
        <v>113</v>
      </c>
      <c r="P275" s="154" t="s">
        <v>114</v>
      </c>
      <c r="Q275" s="154" t="s">
        <v>115</v>
      </c>
      <c r="R275" s="154" t="s">
        <v>116</v>
      </c>
      <c r="S275" s="154" t="s">
        <v>117</v>
      </c>
      <c r="T275" s="154" t="s">
        <v>118</v>
      </c>
      <c r="U275" s="154" t="s">
        <v>119</v>
      </c>
      <c r="V275" s="154" t="s">
        <v>120</v>
      </c>
      <c r="W275" s="154" t="s">
        <v>121</v>
      </c>
      <c r="X275" s="154" t="s">
        <v>122</v>
      </c>
      <c r="Y275" s="154" t="s">
        <v>123</v>
      </c>
    </row>
    <row r="276" spans="1:27" ht="11.25" customHeight="1" x14ac:dyDescent="0.2">
      <c r="A276" s="153"/>
      <c r="B276" s="157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9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</row>
    <row r="277" spans="1:27" ht="15.75" customHeight="1" x14ac:dyDescent="0.2">
      <c r="A277" s="66">
        <f t="shared" ref="A277:A307" si="8">A240</f>
        <v>43525</v>
      </c>
      <c r="B277" s="91">
        <f>VLOOKUP($A277+ROUND((COLUMN()-2)/24,5),АТС!$A$41:$F$784,3)+'Иные услуги '!$C$5+'РСТ РСО-А'!$K$6+'РСТ РСО-А'!$G$9</f>
        <v>3900.989</v>
      </c>
      <c r="C277" s="118">
        <f>VLOOKUP($A277+ROUND((COLUMN()-2)/24,5),АТС!$A$41:$F$784,3)+'Иные услуги '!$C$5+'РСТ РСО-А'!$K$6+'РСТ РСО-А'!$G$9</f>
        <v>3961.3890000000001</v>
      </c>
      <c r="D277" s="118">
        <f>VLOOKUP($A277+ROUND((COLUMN()-2)/24,5),АТС!$A$41:$F$784,3)+'Иные услуги '!$C$5+'РСТ РСО-А'!$K$6+'РСТ РСО-А'!$G$9</f>
        <v>3984.779</v>
      </c>
      <c r="E277" s="118">
        <f>VLOOKUP($A277+ROUND((COLUMN()-2)/24,5),АТС!$A$41:$F$784,3)+'Иные услуги '!$C$5+'РСТ РСО-А'!$K$6+'РСТ РСО-А'!$G$9</f>
        <v>3978.0989999999997</v>
      </c>
      <c r="F277" s="118">
        <f>VLOOKUP($A277+ROUND((COLUMN()-2)/24,5),АТС!$A$41:$F$784,3)+'Иные услуги '!$C$5+'РСТ РСО-А'!$K$6+'РСТ РСО-А'!$G$9</f>
        <v>3991.9290000000001</v>
      </c>
      <c r="G277" s="118">
        <f>VLOOKUP($A277+ROUND((COLUMN()-2)/24,5),АТС!$A$41:$F$784,3)+'Иные услуги '!$C$5+'РСТ РСО-А'!$K$6+'РСТ РСО-А'!$G$9</f>
        <v>3967.8289999999997</v>
      </c>
      <c r="H277" s="118">
        <f>VLOOKUP($A277+ROUND((COLUMN()-2)/24,5),АТС!$A$41:$F$784,3)+'Иные услуги '!$C$5+'РСТ РСО-А'!$K$6+'РСТ РСО-А'!$G$9</f>
        <v>3942.5789999999997</v>
      </c>
      <c r="I277" s="118">
        <f>VLOOKUP($A277+ROUND((COLUMN()-2)/24,5),АТС!$A$41:$F$784,3)+'Иные услуги '!$C$5+'РСТ РСО-А'!$K$6+'РСТ РСО-А'!$G$9</f>
        <v>3835.8089999999997</v>
      </c>
      <c r="J277" s="118">
        <f>VLOOKUP($A277+ROUND((COLUMN()-2)/24,5),АТС!$A$41:$F$784,3)+'Иные услуги '!$C$5+'РСТ РСО-А'!$K$6+'РСТ РСО-А'!$G$9</f>
        <v>3906.7089999999998</v>
      </c>
      <c r="K277" s="118">
        <f>VLOOKUP($A277+ROUND((COLUMN()-2)/24,5),АТС!$A$41:$F$784,3)+'Иные услуги '!$C$5+'РСТ РСО-А'!$K$6+'РСТ РСО-А'!$G$9</f>
        <v>3830.6390000000001</v>
      </c>
      <c r="L277" s="118">
        <f>VLOOKUP($A277+ROUND((COLUMN()-2)/24,5),АТС!$A$41:$F$784,3)+'Иные услуги '!$C$5+'РСТ РСО-А'!$K$6+'РСТ РСО-А'!$G$9</f>
        <v>3825.1989999999996</v>
      </c>
      <c r="M277" s="118">
        <f>VLOOKUP($A277+ROUND((COLUMN()-2)/24,5),АТС!$A$41:$F$784,3)+'Иные услуги '!$C$5+'РСТ РСО-А'!$K$6+'РСТ РСО-А'!$G$9</f>
        <v>3824.1989999999996</v>
      </c>
      <c r="N277" s="118">
        <f>VLOOKUP($A277+ROUND((COLUMN()-2)/24,5),АТС!$A$41:$F$784,3)+'Иные услуги '!$C$5+'РСТ РСО-А'!$K$6+'РСТ РСО-А'!$G$9</f>
        <v>3833.0789999999997</v>
      </c>
      <c r="O277" s="118">
        <f>VLOOKUP($A277+ROUND((COLUMN()-2)/24,5),АТС!$A$41:$F$784,3)+'Иные услуги '!$C$5+'РСТ РСО-А'!$K$6+'РСТ РСО-А'!$G$9</f>
        <v>3860.9989999999998</v>
      </c>
      <c r="P277" s="118">
        <f>VLOOKUP($A277+ROUND((COLUMN()-2)/24,5),АТС!$A$41:$F$784,3)+'Иные услуги '!$C$5+'РСТ РСО-А'!$K$6+'РСТ РСО-А'!$G$9</f>
        <v>3824.1489999999999</v>
      </c>
      <c r="Q277" s="118">
        <f>VLOOKUP($A277+ROUND((COLUMN()-2)/24,5),АТС!$A$41:$F$784,3)+'Иные услуги '!$C$5+'РСТ РСО-А'!$K$6+'РСТ РСО-А'!$G$9</f>
        <v>3824.1989999999996</v>
      </c>
      <c r="R277" s="118">
        <f>VLOOKUP($A277+ROUND((COLUMN()-2)/24,5),АТС!$A$41:$F$784,3)+'Иные услуги '!$C$5+'РСТ РСО-А'!$K$6+'РСТ РСО-А'!$G$9</f>
        <v>3824.4989999999998</v>
      </c>
      <c r="S277" s="118">
        <f>VLOOKUP($A277+ROUND((COLUMN()-2)/24,5),АТС!$A$41:$F$784,3)+'Иные услуги '!$C$5+'РСТ РСО-А'!$K$6+'РСТ РСО-А'!$G$9</f>
        <v>3825.1189999999997</v>
      </c>
      <c r="T277" s="118">
        <f>VLOOKUP($A277+ROUND((COLUMN()-2)/24,5),АТС!$A$41:$F$784,3)+'Иные услуги '!$C$5+'РСТ РСО-А'!$K$6+'РСТ РСО-А'!$G$9</f>
        <v>3842.009</v>
      </c>
      <c r="U277" s="118">
        <f>VLOOKUP($A277+ROUND((COLUMN()-2)/24,5),АТС!$A$41:$F$784,3)+'Иные услуги '!$C$5+'РСТ РСО-А'!$K$6+'РСТ РСО-А'!$G$9</f>
        <v>3862.4489999999996</v>
      </c>
      <c r="V277" s="118">
        <f>VLOOKUP($A277+ROUND((COLUMN()-2)/24,5),АТС!$A$41:$F$784,3)+'Иные услуги '!$C$5+'РСТ РСО-А'!$K$6+'РСТ РСО-А'!$G$9</f>
        <v>3872.6889999999999</v>
      </c>
      <c r="W277" s="118">
        <f>VLOOKUP($A277+ROUND((COLUMN()-2)/24,5),АТС!$A$41:$F$784,3)+'Иные услуги '!$C$5+'РСТ РСО-А'!$K$6+'РСТ РСО-А'!$G$9</f>
        <v>3930.6790000000001</v>
      </c>
      <c r="X277" s="118">
        <f>VLOOKUP($A277+ROUND((COLUMN()-2)/24,5),АТС!$A$41:$F$784,3)+'Иные услуги '!$C$5+'РСТ РСО-А'!$K$6+'РСТ РСО-А'!$G$9</f>
        <v>3855.2689999999998</v>
      </c>
      <c r="Y277" s="118">
        <f>VLOOKUP($A277+ROUND((COLUMN()-2)/24,5),АТС!$A$41:$F$784,3)+'Иные услуги '!$C$5+'РСТ РСО-А'!$K$6+'РСТ РСО-А'!$G$9</f>
        <v>3814.6189999999997</v>
      </c>
      <c r="AA277" s="67"/>
    </row>
    <row r="278" spans="1:27" x14ac:dyDescent="0.2">
      <c r="A278" s="66">
        <f t="shared" si="8"/>
        <v>43526</v>
      </c>
      <c r="B278" s="118">
        <f>VLOOKUP($A278+ROUND((COLUMN()-2)/24,5),АТС!$A$41:$F$784,3)+'Иные услуги '!$C$5+'РСТ РСО-А'!$K$6+'РСТ РСО-А'!$G$9</f>
        <v>3905.6790000000001</v>
      </c>
      <c r="C278" s="118">
        <f>VLOOKUP($A278+ROUND((COLUMN()-2)/24,5),АТС!$A$41:$F$784,3)+'Иные услуги '!$C$5+'РСТ РСО-А'!$K$6+'РСТ РСО-А'!$G$9</f>
        <v>3964.0189999999998</v>
      </c>
      <c r="D278" s="118">
        <f>VLOOKUP($A278+ROUND((COLUMN()-2)/24,5),АТС!$A$41:$F$784,3)+'Иные услуги '!$C$5+'РСТ РСО-А'!$K$6+'РСТ РСО-А'!$G$9</f>
        <v>3988.259</v>
      </c>
      <c r="E278" s="118">
        <f>VLOOKUP($A278+ROUND((COLUMN()-2)/24,5),АТС!$A$41:$F$784,3)+'Иные услуги '!$C$5+'РСТ РСО-А'!$K$6+'РСТ РСО-А'!$G$9</f>
        <v>3979.3589999999999</v>
      </c>
      <c r="F278" s="118">
        <f>VLOOKUP($A278+ROUND((COLUMN()-2)/24,5),АТС!$A$41:$F$784,3)+'Иные услуги '!$C$5+'РСТ РСО-А'!$K$6+'РСТ РСО-А'!$G$9</f>
        <v>3992.1790000000001</v>
      </c>
      <c r="G278" s="118">
        <f>VLOOKUP($A278+ROUND((COLUMN()-2)/24,5),АТС!$A$41:$F$784,3)+'Иные услуги '!$C$5+'РСТ РСО-А'!$K$6+'РСТ РСО-А'!$G$9</f>
        <v>3967.6089999999999</v>
      </c>
      <c r="H278" s="118">
        <f>VLOOKUP($A278+ROUND((COLUMN()-2)/24,5),АТС!$A$41:$F$784,3)+'Иные услуги '!$C$5+'РСТ РСО-А'!$K$6+'РСТ РСО-А'!$G$9</f>
        <v>4025.239</v>
      </c>
      <c r="I278" s="118">
        <f>VLOOKUP($A278+ROUND((COLUMN()-2)/24,5),АТС!$A$41:$F$784,3)+'Иные услуги '!$C$5+'РСТ РСО-А'!$K$6+'РСТ РСО-А'!$G$9</f>
        <v>3943.9989999999998</v>
      </c>
      <c r="J278" s="118">
        <f>VLOOKUP($A278+ROUND((COLUMN()-2)/24,5),АТС!$A$41:$F$784,3)+'Иные услуги '!$C$5+'РСТ РСО-А'!$K$6+'РСТ РСО-А'!$G$9</f>
        <v>4034.9290000000001</v>
      </c>
      <c r="K278" s="118">
        <f>VLOOKUP($A278+ROUND((COLUMN()-2)/24,5),АТС!$A$41:$F$784,3)+'Иные услуги '!$C$5+'РСТ РСО-А'!$K$6+'РСТ РСО-А'!$G$9</f>
        <v>3912.6689999999999</v>
      </c>
      <c r="L278" s="118">
        <f>VLOOKUP($A278+ROUND((COLUMN()-2)/24,5),АТС!$A$41:$F$784,3)+'Иные услуги '!$C$5+'РСТ РСО-А'!$K$6+'РСТ РСО-А'!$G$9</f>
        <v>3886.759</v>
      </c>
      <c r="M278" s="118">
        <f>VLOOKUP($A278+ROUND((COLUMN()-2)/24,5),АТС!$A$41:$F$784,3)+'Иные услуги '!$C$5+'РСТ РСО-А'!$K$6+'РСТ РСО-А'!$G$9</f>
        <v>3886.5989999999997</v>
      </c>
      <c r="N278" s="118">
        <f>VLOOKUP($A278+ROUND((COLUMN()-2)/24,5),АТС!$A$41:$F$784,3)+'Иные услуги '!$C$5+'РСТ РСО-А'!$K$6+'РСТ РСО-А'!$G$9</f>
        <v>3886.4989999999998</v>
      </c>
      <c r="O278" s="118">
        <f>VLOOKUP($A278+ROUND((COLUMN()-2)/24,5),АТС!$A$41:$F$784,3)+'Иные услуги '!$C$5+'РСТ РСО-А'!$K$6+'РСТ РСО-А'!$G$9</f>
        <v>3912.6689999999999</v>
      </c>
      <c r="P278" s="118">
        <f>VLOOKUP($A278+ROUND((COLUMN()-2)/24,5),АТС!$A$41:$F$784,3)+'Иные услуги '!$C$5+'РСТ РСО-А'!$K$6+'РСТ РСО-А'!$G$9</f>
        <v>3912.3389999999999</v>
      </c>
      <c r="Q278" s="118">
        <f>VLOOKUP($A278+ROUND((COLUMN()-2)/24,5),АТС!$A$41:$F$784,3)+'Иные услуги '!$C$5+'РСТ РСО-А'!$K$6+'РСТ РСО-А'!$G$9</f>
        <v>3911.4389999999999</v>
      </c>
      <c r="R278" s="118">
        <f>VLOOKUP($A278+ROUND((COLUMN()-2)/24,5),АТС!$A$41:$F$784,3)+'Иные услуги '!$C$5+'РСТ РСО-А'!$K$6+'РСТ РСО-А'!$G$9</f>
        <v>3911.4389999999999</v>
      </c>
      <c r="S278" s="118">
        <f>VLOOKUP($A278+ROUND((COLUMN()-2)/24,5),АТС!$A$41:$F$784,3)+'Иные услуги '!$C$5+'РСТ РСО-А'!$K$6+'РСТ РСО-А'!$G$9</f>
        <v>3863.6589999999997</v>
      </c>
      <c r="T278" s="118">
        <f>VLOOKUP($A278+ROUND((COLUMN()-2)/24,5),АТС!$A$41:$F$784,3)+'Иные услуги '!$C$5+'РСТ РСО-А'!$K$6+'РСТ РСО-А'!$G$9</f>
        <v>3851.6889999999999</v>
      </c>
      <c r="U278" s="118">
        <f>VLOOKUP($A278+ROUND((COLUMN()-2)/24,5),АТС!$A$41:$F$784,3)+'Иные услуги '!$C$5+'РСТ РСО-А'!$K$6+'РСТ РСО-А'!$G$9</f>
        <v>3856.5789999999997</v>
      </c>
      <c r="V278" s="118">
        <f>VLOOKUP($A278+ROUND((COLUMN()-2)/24,5),АТС!$A$41:$F$784,3)+'Иные услуги '!$C$5+'РСТ РСО-А'!$K$6+'РСТ РСО-А'!$G$9</f>
        <v>3870.9389999999999</v>
      </c>
      <c r="W278" s="118">
        <f>VLOOKUP($A278+ROUND((COLUMN()-2)/24,5),АТС!$A$41:$F$784,3)+'Иные услуги '!$C$5+'РСТ РСО-А'!$K$6+'РСТ РСО-А'!$G$9</f>
        <v>3930.799</v>
      </c>
      <c r="X278" s="118">
        <f>VLOOKUP($A278+ROUND((COLUMN()-2)/24,5),АТС!$A$41:$F$784,3)+'Иные услуги '!$C$5+'РСТ РСО-А'!$K$6+'РСТ РСО-А'!$G$9</f>
        <v>3855.4989999999998</v>
      </c>
      <c r="Y278" s="118">
        <f>VLOOKUP($A278+ROUND((COLUMN()-2)/24,5),АТС!$A$41:$F$784,3)+'Иные услуги '!$C$5+'РСТ РСО-А'!$K$6+'РСТ РСО-А'!$G$9</f>
        <v>3816.2889999999998</v>
      </c>
    </row>
    <row r="279" spans="1:27" x14ac:dyDescent="0.2">
      <c r="A279" s="66">
        <f t="shared" si="8"/>
        <v>43527</v>
      </c>
      <c r="B279" s="118">
        <f>VLOOKUP($A279+ROUND((COLUMN()-2)/24,5),АТС!$A$41:$F$784,3)+'Иные услуги '!$C$5+'РСТ РСО-А'!$K$6+'РСТ РСО-А'!$G$9</f>
        <v>3905.1589999999997</v>
      </c>
      <c r="C279" s="118">
        <f>VLOOKUP($A279+ROUND((COLUMN()-2)/24,5),АТС!$A$41:$F$784,3)+'Иные услуги '!$C$5+'РСТ РСО-А'!$K$6+'РСТ РСО-А'!$G$9</f>
        <v>3961.3089999999997</v>
      </c>
      <c r="D279" s="118">
        <f>VLOOKUP($A279+ROUND((COLUMN()-2)/24,5),АТС!$A$41:$F$784,3)+'Иные услуги '!$C$5+'РСТ РСО-А'!$K$6+'РСТ РСО-А'!$G$9</f>
        <v>3985.2190000000001</v>
      </c>
      <c r="E279" s="118">
        <f>VLOOKUP($A279+ROUND((COLUMN()-2)/24,5),АТС!$A$41:$F$784,3)+'Иные услуги '!$C$5+'РСТ РСО-А'!$K$6+'РСТ РСО-А'!$G$9</f>
        <v>3990.3689999999997</v>
      </c>
      <c r="F279" s="118">
        <f>VLOOKUP($A279+ROUND((COLUMN()-2)/24,5),АТС!$A$41:$F$784,3)+'Иные услуги '!$C$5+'РСТ РСО-А'!$K$6+'РСТ РСО-А'!$G$9</f>
        <v>3991.2289999999998</v>
      </c>
      <c r="G279" s="118">
        <f>VLOOKUP($A279+ROUND((COLUMN()-2)/24,5),АТС!$A$41:$F$784,3)+'Иные услуги '!$C$5+'РСТ РСО-А'!$K$6+'РСТ РСО-А'!$G$9</f>
        <v>3992.819</v>
      </c>
      <c r="H279" s="118">
        <f>VLOOKUP($A279+ROUND((COLUMN()-2)/24,5),АТС!$A$41:$F$784,3)+'Иные услуги '!$C$5+'РСТ РСО-А'!$K$6+'РСТ РСО-А'!$G$9</f>
        <v>4021.9389999999999</v>
      </c>
      <c r="I279" s="118">
        <f>VLOOKUP($A279+ROUND((COLUMN()-2)/24,5),АТС!$A$41:$F$784,3)+'Иные услуги '!$C$5+'РСТ РСО-А'!$K$6+'РСТ РСО-А'!$G$9</f>
        <v>3980.239</v>
      </c>
      <c r="J279" s="118">
        <f>VLOOKUP($A279+ROUND((COLUMN()-2)/24,5),АТС!$A$41:$F$784,3)+'Иные услуги '!$C$5+'РСТ РСО-А'!$K$6+'РСТ РСО-А'!$G$9</f>
        <v>4070.5789999999997</v>
      </c>
      <c r="K279" s="118">
        <f>VLOOKUP($A279+ROUND((COLUMN()-2)/24,5),АТС!$A$41:$F$784,3)+'Иные услуги '!$C$5+'РСТ РСО-А'!$K$6+'РСТ РСО-А'!$G$9</f>
        <v>3971.5589999999997</v>
      </c>
      <c r="L279" s="118">
        <f>VLOOKUP($A279+ROUND((COLUMN()-2)/24,5),АТС!$A$41:$F$784,3)+'Иные услуги '!$C$5+'РСТ РСО-А'!$K$6+'РСТ РСО-А'!$G$9</f>
        <v>3914.1989999999996</v>
      </c>
      <c r="M279" s="118">
        <f>VLOOKUP($A279+ROUND((COLUMN()-2)/24,5),АТС!$A$41:$F$784,3)+'Иные услуги '!$C$5+'РСТ РСО-А'!$K$6+'РСТ РСО-А'!$G$9</f>
        <v>3913.989</v>
      </c>
      <c r="N279" s="118">
        <f>VLOOKUP($A279+ROUND((COLUMN()-2)/24,5),АТС!$A$41:$F$784,3)+'Иные услуги '!$C$5+'РСТ РСО-А'!$K$6+'РСТ РСО-А'!$G$9</f>
        <v>3913.4589999999998</v>
      </c>
      <c r="O279" s="118">
        <f>VLOOKUP($A279+ROUND((COLUMN()-2)/24,5),АТС!$A$41:$F$784,3)+'Иные услуги '!$C$5+'РСТ РСО-А'!$K$6+'РСТ РСО-А'!$G$9</f>
        <v>3913.529</v>
      </c>
      <c r="P279" s="118">
        <f>VLOOKUP($A279+ROUND((COLUMN()-2)/24,5),АТС!$A$41:$F$784,3)+'Иные услуги '!$C$5+'РСТ РСО-А'!$K$6+'РСТ РСО-А'!$G$9</f>
        <v>3913.3789999999999</v>
      </c>
      <c r="Q279" s="118">
        <f>VLOOKUP($A279+ROUND((COLUMN()-2)/24,5),АТС!$A$41:$F$784,3)+'Иные услуги '!$C$5+'РСТ РСО-А'!$K$6+'РСТ РСО-А'!$G$9</f>
        <v>3912.5889999999999</v>
      </c>
      <c r="R279" s="118">
        <f>VLOOKUP($A279+ROUND((COLUMN()-2)/24,5),АТС!$A$41:$F$784,3)+'Иные услуги '!$C$5+'РСТ РСО-А'!$K$6+'РСТ РСО-А'!$G$9</f>
        <v>3912.7289999999998</v>
      </c>
      <c r="S279" s="118">
        <f>VLOOKUP($A279+ROUND((COLUMN()-2)/24,5),АТС!$A$41:$F$784,3)+'Иные услуги '!$C$5+'РСТ РСО-А'!$K$6+'РСТ РСО-А'!$G$9</f>
        <v>3865.779</v>
      </c>
      <c r="T279" s="118">
        <f>VLOOKUP($A279+ROUND((COLUMN()-2)/24,5),АТС!$A$41:$F$784,3)+'Иные услуги '!$C$5+'РСТ РСО-А'!$K$6+'РСТ РСО-А'!$G$9</f>
        <v>3870.9489999999996</v>
      </c>
      <c r="U279" s="118">
        <f>VLOOKUP($A279+ROUND((COLUMN()-2)/24,5),АТС!$A$41:$F$784,3)+'Иные услуги '!$C$5+'РСТ РСО-А'!$K$6+'РСТ РСО-А'!$G$9</f>
        <v>3858.6089999999999</v>
      </c>
      <c r="V279" s="118">
        <f>VLOOKUP($A279+ROUND((COLUMN()-2)/24,5),АТС!$A$41:$F$784,3)+'Иные услуги '!$C$5+'РСТ РСО-А'!$K$6+'РСТ РСО-А'!$G$9</f>
        <v>3872.9690000000001</v>
      </c>
      <c r="W279" s="118">
        <f>VLOOKUP($A279+ROUND((COLUMN()-2)/24,5),АТС!$A$41:$F$784,3)+'Иные услуги '!$C$5+'РСТ РСО-А'!$K$6+'РСТ РСО-А'!$G$9</f>
        <v>3931.3489999999997</v>
      </c>
      <c r="X279" s="118">
        <f>VLOOKUP($A279+ROUND((COLUMN()-2)/24,5),АТС!$A$41:$F$784,3)+'Иные услуги '!$C$5+'РСТ РСО-А'!$K$6+'РСТ РСО-А'!$G$9</f>
        <v>3854.8789999999999</v>
      </c>
      <c r="Y279" s="118">
        <f>VLOOKUP($A279+ROUND((COLUMN()-2)/24,5),АТС!$A$41:$F$784,3)+'Иные услуги '!$C$5+'РСТ РСО-А'!$K$6+'РСТ РСО-А'!$G$9</f>
        <v>3816.4389999999999</v>
      </c>
    </row>
    <row r="280" spans="1:27" x14ac:dyDescent="0.2">
      <c r="A280" s="66">
        <f t="shared" si="8"/>
        <v>43528</v>
      </c>
      <c r="B280" s="118">
        <f>VLOOKUP($A280+ROUND((COLUMN()-2)/24,5),АТС!$A$41:$F$784,3)+'Иные услуги '!$C$5+'РСТ РСО-А'!$K$6+'РСТ РСО-А'!$G$9</f>
        <v>3905.9989999999998</v>
      </c>
      <c r="C280" s="118">
        <f>VLOOKUP($A280+ROUND((COLUMN()-2)/24,5),АТС!$A$41:$F$784,3)+'Иные услуги '!$C$5+'РСТ РСО-А'!$K$6+'РСТ РСО-А'!$G$9</f>
        <v>3960.9989999999998</v>
      </c>
      <c r="D280" s="118">
        <f>VLOOKUP($A280+ROUND((COLUMN()-2)/24,5),АТС!$A$41:$F$784,3)+'Иные услуги '!$C$5+'РСТ РСО-А'!$K$6+'РСТ РСО-А'!$G$9</f>
        <v>3985.2889999999998</v>
      </c>
      <c r="E280" s="118">
        <f>VLOOKUP($A280+ROUND((COLUMN()-2)/24,5),АТС!$A$41:$F$784,3)+'Иные услуги '!$C$5+'РСТ РСО-А'!$K$6+'РСТ РСО-А'!$G$9</f>
        <v>3978.5389999999998</v>
      </c>
      <c r="F280" s="118">
        <f>VLOOKUP($A280+ROUND((COLUMN()-2)/24,5),АТС!$A$41:$F$784,3)+'Иные услуги '!$C$5+'РСТ РСО-А'!$K$6+'РСТ РСО-А'!$G$9</f>
        <v>3992.2289999999998</v>
      </c>
      <c r="G280" s="118">
        <f>VLOOKUP($A280+ROUND((COLUMN()-2)/24,5),АТС!$A$41:$F$784,3)+'Иные услуги '!$C$5+'РСТ РСО-А'!$K$6+'РСТ РСО-А'!$G$9</f>
        <v>3968.5989999999997</v>
      </c>
      <c r="H280" s="118">
        <f>VLOOKUP($A280+ROUND((COLUMN()-2)/24,5),АТС!$A$41:$F$784,3)+'Иные услуги '!$C$5+'РСТ РСО-А'!$K$6+'РСТ РСО-А'!$G$9</f>
        <v>3945.6889999999999</v>
      </c>
      <c r="I280" s="118">
        <f>VLOOKUP($A280+ROUND((COLUMN()-2)/24,5),АТС!$A$41:$F$784,3)+'Иные услуги '!$C$5+'РСТ РСО-А'!$K$6+'РСТ РСО-А'!$G$9</f>
        <v>3841.0789999999997</v>
      </c>
      <c r="J280" s="118">
        <f>VLOOKUP($A280+ROUND((COLUMN()-2)/24,5),АТС!$A$41:$F$784,3)+'Иные услуги '!$C$5+'РСТ РСО-А'!$K$6+'РСТ РСО-А'!$G$9</f>
        <v>3874.4690000000001</v>
      </c>
      <c r="K280" s="118">
        <f>VLOOKUP($A280+ROUND((COLUMN()-2)/24,5),АТС!$A$41:$F$784,3)+'Иные услуги '!$C$5+'РСТ РСО-А'!$K$6+'РСТ РСО-А'!$G$9</f>
        <v>3818.5789999999997</v>
      </c>
      <c r="L280" s="118">
        <f>VLOOKUP($A280+ROUND((COLUMN()-2)/24,5),АТС!$A$41:$F$784,3)+'Иные услуги '!$C$5+'РСТ РСО-А'!$K$6+'РСТ РСО-А'!$G$9</f>
        <v>3815.2190000000001</v>
      </c>
      <c r="M280" s="118">
        <f>VLOOKUP($A280+ROUND((COLUMN()-2)/24,5),АТС!$A$41:$F$784,3)+'Иные услуги '!$C$5+'РСТ РСО-А'!$K$6+'РСТ РСО-А'!$G$9</f>
        <v>3813.2190000000001</v>
      </c>
      <c r="N280" s="118">
        <f>VLOOKUP($A280+ROUND((COLUMN()-2)/24,5),АТС!$A$41:$F$784,3)+'Иные услуги '!$C$5+'РСТ РСО-А'!$K$6+'РСТ РСО-А'!$G$9</f>
        <v>3821.1189999999997</v>
      </c>
      <c r="O280" s="118">
        <f>VLOOKUP($A280+ROUND((COLUMN()-2)/24,5),АТС!$A$41:$F$784,3)+'Иные услуги '!$C$5+'РСТ РСО-А'!$K$6+'РСТ РСО-А'!$G$9</f>
        <v>3848.3789999999999</v>
      </c>
      <c r="P280" s="118">
        <f>VLOOKUP($A280+ROUND((COLUMN()-2)/24,5),АТС!$A$41:$F$784,3)+'Иные услуги '!$C$5+'РСТ РСО-А'!$K$6+'РСТ РСО-А'!$G$9</f>
        <v>3812.3089999999997</v>
      </c>
      <c r="Q280" s="118">
        <f>VLOOKUP($A280+ROUND((COLUMN()-2)/24,5),АТС!$A$41:$F$784,3)+'Иные услуги '!$C$5+'РСТ РСО-А'!$K$6+'РСТ РСО-А'!$G$9</f>
        <v>3812.0989999999997</v>
      </c>
      <c r="R280" s="118">
        <f>VLOOKUP($A280+ROUND((COLUMN()-2)/24,5),АТС!$A$41:$F$784,3)+'Иные услуги '!$C$5+'РСТ РСО-А'!$K$6+'РСТ РСО-А'!$G$9</f>
        <v>3811.6589999999997</v>
      </c>
      <c r="S280" s="118">
        <f>VLOOKUP($A280+ROUND((COLUMN()-2)/24,5),АТС!$A$41:$F$784,3)+'Иные услуги '!$C$5+'РСТ РСО-А'!$K$6+'РСТ РСО-А'!$G$9</f>
        <v>3809.9690000000001</v>
      </c>
      <c r="T280" s="118">
        <f>VLOOKUP($A280+ROUND((COLUMN()-2)/24,5),АТС!$A$41:$F$784,3)+'Иные услуги '!$C$5+'РСТ РСО-А'!$K$6+'РСТ РСО-А'!$G$9</f>
        <v>3822.3389999999999</v>
      </c>
      <c r="U280" s="118">
        <f>VLOOKUP($A280+ROUND((COLUMN()-2)/24,5),АТС!$A$41:$F$784,3)+'Иные услуги '!$C$5+'РСТ РСО-А'!$K$6+'РСТ РСО-А'!$G$9</f>
        <v>3840.9789999999998</v>
      </c>
      <c r="V280" s="118">
        <f>VLOOKUP($A280+ROUND((COLUMN()-2)/24,5),АТС!$A$41:$F$784,3)+'Иные услуги '!$C$5+'РСТ РСО-А'!$K$6+'РСТ РСО-А'!$G$9</f>
        <v>3854.9489999999996</v>
      </c>
      <c r="W280" s="118">
        <f>VLOOKUP($A280+ROUND((COLUMN()-2)/24,5),АТС!$A$41:$F$784,3)+'Иные услуги '!$C$5+'РСТ РСО-А'!$K$6+'РСТ РСО-А'!$G$9</f>
        <v>3910.2489999999998</v>
      </c>
      <c r="X280" s="118">
        <f>VLOOKUP($A280+ROUND((COLUMN()-2)/24,5),АТС!$A$41:$F$784,3)+'Иные услуги '!$C$5+'РСТ РСО-А'!$K$6+'РСТ РСО-А'!$G$9</f>
        <v>3849.0189999999998</v>
      </c>
      <c r="Y280" s="118">
        <f>VLOOKUP($A280+ROUND((COLUMN()-2)/24,5),АТС!$A$41:$F$784,3)+'Иные услуги '!$C$5+'РСТ РСО-А'!$K$6+'РСТ РСО-А'!$G$9</f>
        <v>3803.1589999999997</v>
      </c>
    </row>
    <row r="281" spans="1:27" x14ac:dyDescent="0.2">
      <c r="A281" s="66">
        <f t="shared" si="8"/>
        <v>43529</v>
      </c>
      <c r="B281" s="118">
        <f>VLOOKUP($A281+ROUND((COLUMN()-2)/24,5),АТС!$A$41:$F$784,3)+'Иные услуги '!$C$5+'РСТ РСО-А'!$K$6+'РСТ РСО-А'!$G$9</f>
        <v>3885.1390000000001</v>
      </c>
      <c r="C281" s="118">
        <f>VLOOKUP($A281+ROUND((COLUMN()-2)/24,5),АТС!$A$41:$F$784,3)+'Иные услуги '!$C$5+'РСТ РСО-А'!$K$6+'РСТ РСО-А'!$G$9</f>
        <v>3943.549</v>
      </c>
      <c r="D281" s="118">
        <f>VLOOKUP($A281+ROUND((COLUMN()-2)/24,5),АТС!$A$41:$F$784,3)+'Иные услуги '!$C$5+'РСТ РСО-А'!$K$6+'РСТ РСО-А'!$G$9</f>
        <v>3966.1489999999999</v>
      </c>
      <c r="E281" s="118">
        <f>VLOOKUP($A281+ROUND((COLUMN()-2)/24,5),АТС!$A$41:$F$784,3)+'Иные услуги '!$C$5+'РСТ РСО-А'!$K$6+'РСТ РСО-А'!$G$9</f>
        <v>3959.7489999999998</v>
      </c>
      <c r="F281" s="118">
        <f>VLOOKUP($A281+ROUND((COLUMN()-2)/24,5),АТС!$A$41:$F$784,3)+'Иные услуги '!$C$5+'РСТ РСО-А'!$K$6+'РСТ РСО-А'!$G$9</f>
        <v>3972.8389999999999</v>
      </c>
      <c r="G281" s="118">
        <f>VLOOKUP($A281+ROUND((COLUMN()-2)/24,5),АТС!$A$41:$F$784,3)+'Иные услуги '!$C$5+'РСТ РСО-А'!$K$6+'РСТ РСО-А'!$G$9</f>
        <v>3950.299</v>
      </c>
      <c r="H281" s="118">
        <f>VLOOKUP($A281+ROUND((COLUMN()-2)/24,5),АТС!$A$41:$F$784,3)+'Иные услуги '!$C$5+'РСТ РСО-А'!$K$6+'РСТ РСО-А'!$G$9</f>
        <v>3920.9690000000001</v>
      </c>
      <c r="I281" s="118">
        <f>VLOOKUP($A281+ROUND((COLUMN()-2)/24,5),АТС!$A$41:$F$784,3)+'Иные услуги '!$C$5+'РСТ РСО-А'!$K$6+'РСТ РСО-А'!$G$9</f>
        <v>3824.5589999999997</v>
      </c>
      <c r="J281" s="118">
        <f>VLOOKUP($A281+ROUND((COLUMN()-2)/24,5),АТС!$A$41:$F$784,3)+'Иные услуги '!$C$5+'РСТ РСО-А'!$K$6+'РСТ РСО-А'!$G$9</f>
        <v>3872.8689999999997</v>
      </c>
      <c r="K281" s="118">
        <f>VLOOKUP($A281+ROUND((COLUMN()-2)/24,5),АТС!$A$41:$F$784,3)+'Иные услуги '!$C$5+'РСТ РСО-А'!$K$6+'РСТ РСО-А'!$G$9</f>
        <v>3818.049</v>
      </c>
      <c r="L281" s="118">
        <f>VLOOKUP($A281+ROUND((COLUMN()-2)/24,5),АТС!$A$41:$F$784,3)+'Иные услуги '!$C$5+'РСТ РСО-А'!$K$6+'РСТ РСО-А'!$G$9</f>
        <v>3813.4389999999999</v>
      </c>
      <c r="M281" s="118">
        <f>VLOOKUP($A281+ROUND((COLUMN()-2)/24,5),АТС!$A$41:$F$784,3)+'Иные услуги '!$C$5+'РСТ РСО-А'!$K$6+'РСТ РСО-А'!$G$9</f>
        <v>3814.6689999999999</v>
      </c>
      <c r="N281" s="118">
        <f>VLOOKUP($A281+ROUND((COLUMN()-2)/24,5),АТС!$A$41:$F$784,3)+'Иные услуги '!$C$5+'РСТ РСО-А'!$K$6+'РСТ РСО-А'!$G$9</f>
        <v>3822.3989999999999</v>
      </c>
      <c r="O281" s="118">
        <f>VLOOKUP($A281+ROUND((COLUMN()-2)/24,5),АТС!$A$41:$F$784,3)+'Иные услуги '!$C$5+'РСТ РСО-А'!$K$6+'РСТ РСО-А'!$G$9</f>
        <v>3849.1489999999999</v>
      </c>
      <c r="P281" s="118">
        <f>VLOOKUP($A281+ROUND((COLUMN()-2)/24,5),АТС!$A$41:$F$784,3)+'Иные услуги '!$C$5+'РСТ РСО-А'!$K$6+'РСТ РСО-А'!$G$9</f>
        <v>3811.7289999999998</v>
      </c>
      <c r="Q281" s="118">
        <f>VLOOKUP($A281+ROUND((COLUMN()-2)/24,5),АТС!$A$41:$F$784,3)+'Иные услуги '!$C$5+'РСТ РСО-А'!$K$6+'РСТ РСО-А'!$G$9</f>
        <v>3811.5789999999997</v>
      </c>
      <c r="R281" s="118">
        <f>VLOOKUP($A281+ROUND((COLUMN()-2)/24,5),АТС!$A$41:$F$784,3)+'Иные услуги '!$C$5+'РСТ РСО-А'!$K$6+'РСТ РСО-А'!$G$9</f>
        <v>3811.0389999999998</v>
      </c>
      <c r="S281" s="118">
        <f>VLOOKUP($A281+ROUND((COLUMN()-2)/24,5),АТС!$A$41:$F$784,3)+'Иные услуги '!$C$5+'РСТ РСО-А'!$K$6+'РСТ РСО-А'!$G$9</f>
        <v>3809.739</v>
      </c>
      <c r="T281" s="118">
        <f>VLOOKUP($A281+ROUND((COLUMN()-2)/24,5),АТС!$A$41:$F$784,3)+'Иные услуги '!$C$5+'РСТ РСО-А'!$K$6+'РСТ РСО-А'!$G$9</f>
        <v>3825.739</v>
      </c>
      <c r="U281" s="118">
        <f>VLOOKUP($A281+ROUND((COLUMN()-2)/24,5),АТС!$A$41:$F$784,3)+'Иные услуги '!$C$5+'РСТ РСО-А'!$K$6+'РСТ РСО-А'!$G$9</f>
        <v>3841.6689999999999</v>
      </c>
      <c r="V281" s="118">
        <f>VLOOKUP($A281+ROUND((COLUMN()-2)/24,5),АТС!$A$41:$F$784,3)+'Иные услуги '!$C$5+'РСТ РСО-А'!$K$6+'РСТ РСО-А'!$G$9</f>
        <v>3855.2289999999998</v>
      </c>
      <c r="W281" s="118">
        <f>VLOOKUP($A281+ROUND((COLUMN()-2)/24,5),АТС!$A$41:$F$784,3)+'Иные услуги '!$C$5+'РСТ РСО-А'!$K$6+'РСТ РСО-А'!$G$9</f>
        <v>3911.4089999999997</v>
      </c>
      <c r="X281" s="118">
        <f>VLOOKUP($A281+ROUND((COLUMN()-2)/24,5),АТС!$A$41:$F$784,3)+'Иные услуги '!$C$5+'РСТ РСО-А'!$K$6+'РСТ РСО-А'!$G$9</f>
        <v>3844.8589999999999</v>
      </c>
      <c r="Y281" s="118">
        <f>VLOOKUP($A281+ROUND((COLUMN()-2)/24,5),АТС!$A$41:$F$784,3)+'Иные услуги '!$C$5+'РСТ РСО-А'!$K$6+'РСТ РСО-А'!$G$9</f>
        <v>3802.3489999999997</v>
      </c>
    </row>
    <row r="282" spans="1:27" x14ac:dyDescent="0.2">
      <c r="A282" s="66">
        <f t="shared" si="8"/>
        <v>43530</v>
      </c>
      <c r="B282" s="118">
        <f>VLOOKUP($A282+ROUND((COLUMN()-2)/24,5),АТС!$A$41:$F$784,3)+'Иные услуги '!$C$5+'РСТ РСО-А'!$K$6+'РСТ РСО-А'!$G$9</f>
        <v>3908.3989999999999</v>
      </c>
      <c r="C282" s="118">
        <f>VLOOKUP($A282+ROUND((COLUMN()-2)/24,5),АТС!$A$41:$F$784,3)+'Иные услуги '!$C$5+'РСТ РСО-А'!$K$6+'РСТ РСО-А'!$G$9</f>
        <v>3916.5589999999997</v>
      </c>
      <c r="D282" s="118">
        <f>VLOOKUP($A282+ROUND((COLUMN()-2)/24,5),АТС!$A$41:$F$784,3)+'Иные услуги '!$C$5+'РСТ РСО-А'!$K$6+'РСТ РСО-А'!$G$9</f>
        <v>3974.4089999999997</v>
      </c>
      <c r="E282" s="118">
        <f>VLOOKUP($A282+ROUND((COLUMN()-2)/24,5),АТС!$A$41:$F$784,3)+'Иные услуги '!$C$5+'РСТ РСО-А'!$K$6+'РСТ РСО-А'!$G$9</f>
        <v>3973.739</v>
      </c>
      <c r="F282" s="118">
        <f>VLOOKUP($A282+ROUND((COLUMN()-2)/24,5),АТС!$A$41:$F$784,3)+'Иные услуги '!$C$5+'РСТ РСО-А'!$K$6+'РСТ РСО-А'!$G$9</f>
        <v>3974.1390000000001</v>
      </c>
      <c r="G282" s="118">
        <f>VLOOKUP($A282+ROUND((COLUMN()-2)/24,5),АТС!$A$41:$F$784,3)+'Иные услуги '!$C$5+'РСТ РСО-А'!$K$6+'РСТ РСО-А'!$G$9</f>
        <v>3963.6390000000001</v>
      </c>
      <c r="H282" s="118">
        <f>VLOOKUP($A282+ROUND((COLUMN()-2)/24,5),АТС!$A$41:$F$784,3)+'Иные услуги '!$C$5+'РСТ РСО-А'!$K$6+'РСТ РСО-А'!$G$9</f>
        <v>3920.5189999999998</v>
      </c>
      <c r="I282" s="118">
        <f>VLOOKUP($A282+ROUND((COLUMN()-2)/24,5),АТС!$A$41:$F$784,3)+'Иные услуги '!$C$5+'РСТ РСО-А'!$K$6+'РСТ РСО-А'!$G$9</f>
        <v>3812.509</v>
      </c>
      <c r="J282" s="118">
        <f>VLOOKUP($A282+ROUND((COLUMN()-2)/24,5),АТС!$A$41:$F$784,3)+'Иные услуги '!$C$5+'РСТ РСО-А'!$K$6+'РСТ РСО-А'!$G$9</f>
        <v>3872.4989999999998</v>
      </c>
      <c r="K282" s="118">
        <f>VLOOKUP($A282+ROUND((COLUMN()-2)/24,5),АТС!$A$41:$F$784,3)+'Иные услуги '!$C$5+'РСТ РСО-А'!$K$6+'РСТ РСО-А'!$G$9</f>
        <v>3851.0589999999997</v>
      </c>
      <c r="L282" s="118">
        <f>VLOOKUP($A282+ROUND((COLUMN()-2)/24,5),АТС!$A$41:$F$784,3)+'Иные услуги '!$C$5+'РСТ РСО-А'!$K$6+'РСТ РСО-А'!$G$9</f>
        <v>3851.0789999999997</v>
      </c>
      <c r="M282" s="118">
        <f>VLOOKUP($A282+ROUND((COLUMN()-2)/24,5),АТС!$A$41:$F$784,3)+'Иные услуги '!$C$5+'РСТ РСО-А'!$K$6+'РСТ РСО-А'!$G$9</f>
        <v>3849.9290000000001</v>
      </c>
      <c r="N282" s="118">
        <f>VLOOKUP($A282+ROUND((COLUMN()-2)/24,5),АТС!$A$41:$F$784,3)+'Иные услуги '!$C$5+'РСТ РСО-А'!$K$6+'РСТ РСО-А'!$G$9</f>
        <v>3872.319</v>
      </c>
      <c r="O282" s="118">
        <f>VLOOKUP($A282+ROUND((COLUMN()-2)/24,5),АТС!$A$41:$F$784,3)+'Иные услуги '!$C$5+'РСТ РСО-А'!$K$6+'РСТ РСО-А'!$G$9</f>
        <v>3872.239</v>
      </c>
      <c r="P282" s="118">
        <f>VLOOKUP($A282+ROUND((COLUMN()-2)/24,5),АТС!$A$41:$F$784,3)+'Иные услуги '!$C$5+'РСТ РСО-А'!$K$6+'РСТ РСО-А'!$G$9</f>
        <v>3871.8589999999999</v>
      </c>
      <c r="Q282" s="118">
        <f>VLOOKUP($A282+ROUND((COLUMN()-2)/24,5),АТС!$A$41:$F$784,3)+'Иные услуги '!$C$5+'РСТ РСО-А'!$K$6+'РСТ РСО-А'!$G$9</f>
        <v>3847.8489999999997</v>
      </c>
      <c r="R282" s="118">
        <f>VLOOKUP($A282+ROUND((COLUMN()-2)/24,5),АТС!$A$41:$F$784,3)+'Иные услуги '!$C$5+'РСТ РСО-А'!$K$6+'РСТ РСО-А'!$G$9</f>
        <v>3847.1790000000001</v>
      </c>
      <c r="S282" s="118">
        <f>VLOOKUP($A282+ROUND((COLUMN()-2)/24,5),АТС!$A$41:$F$784,3)+'Иные услуги '!$C$5+'РСТ РСО-А'!$K$6+'РСТ РСО-А'!$G$9</f>
        <v>3826.3289999999997</v>
      </c>
      <c r="T282" s="118">
        <f>VLOOKUP($A282+ROUND((COLUMN()-2)/24,5),АТС!$A$41:$F$784,3)+'Иные услуги '!$C$5+'РСТ РСО-А'!$K$6+'РСТ РСО-А'!$G$9</f>
        <v>3881.3789999999999</v>
      </c>
      <c r="U282" s="118">
        <f>VLOOKUP($A282+ROUND((COLUMN()-2)/24,5),АТС!$A$41:$F$784,3)+'Иные услуги '!$C$5+'РСТ РСО-А'!$K$6+'РСТ РСО-А'!$G$9</f>
        <v>3884.9489999999996</v>
      </c>
      <c r="V282" s="118">
        <f>VLOOKUP($A282+ROUND((COLUMN()-2)/24,5),АТС!$A$41:$F$784,3)+'Иные услуги '!$C$5+'РСТ РСО-А'!$K$6+'РСТ РСО-А'!$G$9</f>
        <v>3949.6790000000001</v>
      </c>
      <c r="W282" s="118">
        <f>VLOOKUP($A282+ROUND((COLUMN()-2)/24,5),АТС!$A$41:$F$784,3)+'Иные услуги '!$C$5+'РСТ РСО-А'!$K$6+'РСТ РСО-А'!$G$9</f>
        <v>3949.1689999999999</v>
      </c>
      <c r="X282" s="118">
        <f>VLOOKUP($A282+ROUND((COLUMN()-2)/24,5),АТС!$A$41:$F$784,3)+'Иные услуги '!$C$5+'РСТ РСО-А'!$K$6+'РСТ РСО-А'!$G$9</f>
        <v>3806.739</v>
      </c>
      <c r="Y282" s="118">
        <f>VLOOKUP($A282+ROUND((COLUMN()-2)/24,5),АТС!$A$41:$F$784,3)+'Иные услуги '!$C$5+'РСТ РСО-А'!$K$6+'РСТ РСО-А'!$G$9</f>
        <v>3823.2489999999998</v>
      </c>
    </row>
    <row r="283" spans="1:27" x14ac:dyDescent="0.2">
      <c r="A283" s="66">
        <f t="shared" si="8"/>
        <v>43531</v>
      </c>
      <c r="B283" s="118">
        <f>VLOOKUP($A283+ROUND((COLUMN()-2)/24,5),АТС!$A$41:$F$784,3)+'Иные услуги '!$C$5+'РСТ РСО-А'!$K$6+'РСТ РСО-А'!$G$9</f>
        <v>3909.1689999999999</v>
      </c>
      <c r="C283" s="118">
        <f>VLOOKUP($A283+ROUND((COLUMN()-2)/24,5),АТС!$A$41:$F$784,3)+'Иные услуги '!$C$5+'РСТ РСО-А'!$K$6+'РСТ РСО-А'!$G$9</f>
        <v>3944.9789999999998</v>
      </c>
      <c r="D283" s="118">
        <f>VLOOKUP($A283+ROUND((COLUMN()-2)/24,5),АТС!$A$41:$F$784,3)+'Иные услуги '!$C$5+'РСТ РСО-А'!$K$6+'РСТ РСО-А'!$G$9</f>
        <v>3972.3789999999999</v>
      </c>
      <c r="E283" s="118">
        <f>VLOOKUP($A283+ROUND((COLUMN()-2)/24,5),АТС!$A$41:$F$784,3)+'Иные услуги '!$C$5+'РСТ РСО-А'!$K$6+'РСТ РСО-А'!$G$9</f>
        <v>3972.279</v>
      </c>
      <c r="F283" s="118">
        <f>VLOOKUP($A283+ROUND((COLUMN()-2)/24,5),АТС!$A$41:$F$784,3)+'Иные услуги '!$C$5+'РСТ РСО-А'!$K$6+'РСТ РСО-А'!$G$9</f>
        <v>3972.6289999999999</v>
      </c>
      <c r="G283" s="118">
        <f>VLOOKUP($A283+ROUND((COLUMN()-2)/24,5),АТС!$A$41:$F$784,3)+'Иные услуги '!$C$5+'РСТ РСО-А'!$K$6+'РСТ РСО-А'!$G$9</f>
        <v>3975.3289999999997</v>
      </c>
      <c r="H283" s="118">
        <f>VLOOKUP($A283+ROUND((COLUMN()-2)/24,5),АТС!$A$41:$F$784,3)+'Иные услуги '!$C$5+'РСТ РСО-А'!$K$6+'РСТ РСО-А'!$G$9</f>
        <v>3960.1790000000001</v>
      </c>
      <c r="I283" s="118">
        <f>VLOOKUP($A283+ROUND((COLUMN()-2)/24,5),АТС!$A$41:$F$784,3)+'Иные услуги '!$C$5+'РСТ РСО-А'!$K$6+'РСТ РСО-А'!$G$9</f>
        <v>3812.4589999999998</v>
      </c>
      <c r="J283" s="118">
        <f>VLOOKUP($A283+ROUND((COLUMN()-2)/24,5),АТС!$A$41:$F$784,3)+'Иные услуги '!$C$5+'РСТ РСО-А'!$K$6+'РСТ РСО-А'!$G$9</f>
        <v>3873.2089999999998</v>
      </c>
      <c r="K283" s="118">
        <f>VLOOKUP($A283+ROUND((COLUMN()-2)/24,5),АТС!$A$41:$F$784,3)+'Иные услуги '!$C$5+'РСТ РСО-А'!$K$6+'РСТ РСО-А'!$G$9</f>
        <v>3849.2289999999998</v>
      </c>
      <c r="L283" s="118">
        <f>VLOOKUP($A283+ROUND((COLUMN()-2)/24,5),АТС!$A$41:$F$784,3)+'Иные услуги '!$C$5+'РСТ РСО-А'!$K$6+'РСТ РСО-А'!$G$9</f>
        <v>3849.3289999999997</v>
      </c>
      <c r="M283" s="118">
        <f>VLOOKUP($A283+ROUND((COLUMN()-2)/24,5),АТС!$A$41:$F$784,3)+'Иные услуги '!$C$5+'РСТ РСО-А'!$K$6+'РСТ РСО-А'!$G$9</f>
        <v>3848.8789999999999</v>
      </c>
      <c r="N283" s="118">
        <f>VLOOKUP($A283+ROUND((COLUMN()-2)/24,5),АТС!$A$41:$F$784,3)+'Иные услуги '!$C$5+'РСТ РСО-А'!$K$6+'РСТ РСО-А'!$G$9</f>
        <v>3872.4189999999999</v>
      </c>
      <c r="O283" s="118">
        <f>VLOOKUP($A283+ROUND((COLUMN()-2)/24,5),АТС!$A$41:$F$784,3)+'Иные услуги '!$C$5+'РСТ РСО-А'!$K$6+'РСТ РСО-А'!$G$9</f>
        <v>3870.9189999999999</v>
      </c>
      <c r="P283" s="118">
        <f>VLOOKUP($A283+ROUND((COLUMN()-2)/24,5),АТС!$A$41:$F$784,3)+'Иные услуги '!$C$5+'РСТ РСО-А'!$K$6+'РСТ РСО-А'!$G$9</f>
        <v>3870.8689999999997</v>
      </c>
      <c r="Q283" s="118">
        <f>VLOOKUP($A283+ROUND((COLUMN()-2)/24,5),АТС!$A$41:$F$784,3)+'Иные услуги '!$C$5+'РСТ РСО-А'!$K$6+'РСТ РСО-А'!$G$9</f>
        <v>3870.7489999999998</v>
      </c>
      <c r="R283" s="118">
        <f>VLOOKUP($A283+ROUND((COLUMN()-2)/24,5),АТС!$A$41:$F$784,3)+'Иные услуги '!$C$5+'РСТ РСО-А'!$K$6+'РСТ РСО-А'!$G$9</f>
        <v>3870.1089999999999</v>
      </c>
      <c r="S283" s="118">
        <f>VLOOKUP($A283+ROUND((COLUMN()-2)/24,5),АТС!$A$41:$F$784,3)+'Иные услуги '!$C$5+'РСТ РСО-А'!$K$6+'РСТ РСО-А'!$G$9</f>
        <v>3828.6289999999999</v>
      </c>
      <c r="T283" s="118">
        <f>VLOOKUP($A283+ROUND((COLUMN()-2)/24,5),АТС!$A$41:$F$784,3)+'Иные услуги '!$C$5+'РСТ РСО-А'!$K$6+'РСТ РСО-А'!$G$9</f>
        <v>3883.5789999999997</v>
      </c>
      <c r="U283" s="118">
        <f>VLOOKUP($A283+ROUND((COLUMN()-2)/24,5),АТС!$A$41:$F$784,3)+'Иные услуги '!$C$5+'РСТ РСО-А'!$K$6+'РСТ РСО-А'!$G$9</f>
        <v>3841.5889999999999</v>
      </c>
      <c r="V283" s="118">
        <f>VLOOKUP($A283+ROUND((COLUMN()-2)/24,5),АТС!$A$41:$F$784,3)+'Иные услуги '!$C$5+'РСТ РСО-А'!$K$6+'РСТ РСО-А'!$G$9</f>
        <v>3884.5889999999999</v>
      </c>
      <c r="W283" s="118">
        <f>VLOOKUP($A283+ROUND((COLUMN()-2)/24,5),АТС!$A$41:$F$784,3)+'Иные услуги '!$C$5+'РСТ РСО-А'!$K$6+'РСТ РСО-А'!$G$9</f>
        <v>3952.509</v>
      </c>
      <c r="X283" s="118">
        <f>VLOOKUP($A283+ROUND((COLUMN()-2)/24,5),АТС!$A$41:$F$784,3)+'Иные услуги '!$C$5+'РСТ РСО-А'!$K$6+'РСТ РСО-А'!$G$9</f>
        <v>3845.1489999999999</v>
      </c>
      <c r="Y283" s="118">
        <f>VLOOKUP($A283+ROUND((COLUMN()-2)/24,5),АТС!$A$41:$F$784,3)+'Иные услуги '!$C$5+'РСТ РСО-А'!$K$6+'РСТ РСО-А'!$G$9</f>
        <v>3814.2489999999998</v>
      </c>
    </row>
    <row r="284" spans="1:27" x14ac:dyDescent="0.2">
      <c r="A284" s="66">
        <f t="shared" si="8"/>
        <v>43532</v>
      </c>
      <c r="B284" s="118">
        <f>VLOOKUP($A284+ROUND((COLUMN()-2)/24,5),АТС!$A$41:$F$784,3)+'Иные услуги '!$C$5+'РСТ РСО-А'!$K$6+'РСТ РСО-А'!$G$9</f>
        <v>3909.6289999999999</v>
      </c>
      <c r="C284" s="118">
        <f>VLOOKUP($A284+ROUND((COLUMN()-2)/24,5),АТС!$A$41:$F$784,3)+'Иные услуги '!$C$5+'РСТ РСО-А'!$K$6+'РСТ РСО-А'!$G$9</f>
        <v>3975.6289999999999</v>
      </c>
      <c r="D284" s="118">
        <f>VLOOKUP($A284+ROUND((COLUMN()-2)/24,5),АТС!$A$41:$F$784,3)+'Иные услуги '!$C$5+'РСТ РСО-А'!$K$6+'РСТ РСО-А'!$G$9</f>
        <v>3974.1790000000001</v>
      </c>
      <c r="E284" s="118">
        <f>VLOOKUP($A284+ROUND((COLUMN()-2)/24,5),АТС!$A$41:$F$784,3)+'Иные услуги '!$C$5+'РСТ РСО-А'!$K$6+'РСТ РСО-А'!$G$9</f>
        <v>3973.4789999999998</v>
      </c>
      <c r="F284" s="118">
        <f>VLOOKUP($A284+ROUND((COLUMN()-2)/24,5),АТС!$A$41:$F$784,3)+'Иные услуги '!$C$5+'РСТ РСО-А'!$K$6+'РСТ РСО-А'!$G$9</f>
        <v>3973.8289999999997</v>
      </c>
      <c r="G284" s="118">
        <f>VLOOKUP($A284+ROUND((COLUMN()-2)/24,5),АТС!$A$41:$F$784,3)+'Иные услуги '!$C$5+'РСТ РСО-А'!$K$6+'РСТ РСО-А'!$G$9</f>
        <v>3974.299</v>
      </c>
      <c r="H284" s="118">
        <f>VLOOKUP($A284+ROUND((COLUMN()-2)/24,5),АТС!$A$41:$F$784,3)+'Иные услуги '!$C$5+'РСТ РСО-А'!$K$6+'РСТ РСО-А'!$G$9</f>
        <v>3955.1589999999997</v>
      </c>
      <c r="I284" s="118">
        <f>VLOOKUP($A284+ROUND((COLUMN()-2)/24,5),АТС!$A$41:$F$784,3)+'Иные услуги '!$C$5+'РСТ РСО-А'!$K$6+'РСТ РСО-А'!$G$9</f>
        <v>3808.4789999999998</v>
      </c>
      <c r="J284" s="118">
        <f>VLOOKUP($A284+ROUND((COLUMN()-2)/24,5),АТС!$A$41:$F$784,3)+'Иные услуги '!$C$5+'РСТ РСО-А'!$K$6+'РСТ РСО-А'!$G$9</f>
        <v>3897.009</v>
      </c>
      <c r="K284" s="118">
        <f>VLOOKUP($A284+ROUND((COLUMN()-2)/24,5),АТС!$A$41:$F$784,3)+'Иные услуги '!$C$5+'РСТ РСО-А'!$K$6+'РСТ РСО-А'!$G$9</f>
        <v>3925.319</v>
      </c>
      <c r="L284" s="118">
        <f>VLOOKUP($A284+ROUND((COLUMN()-2)/24,5),АТС!$A$41:$F$784,3)+'Иные услуги '!$C$5+'РСТ РСО-А'!$K$6+'РСТ РСО-А'!$G$9</f>
        <v>3925.1989999999996</v>
      </c>
      <c r="M284" s="118">
        <f>VLOOKUP($A284+ROUND((COLUMN()-2)/24,5),АТС!$A$41:$F$784,3)+'Иные услуги '!$C$5+'РСТ РСО-А'!$K$6+'РСТ РСО-А'!$G$9</f>
        <v>3924.7089999999998</v>
      </c>
      <c r="N284" s="118">
        <f>VLOOKUP($A284+ROUND((COLUMN()-2)/24,5),АТС!$A$41:$F$784,3)+'Иные услуги '!$C$5+'РСТ РСО-А'!$K$6+'РСТ РСО-А'!$G$9</f>
        <v>3923.989</v>
      </c>
      <c r="O284" s="118">
        <f>VLOOKUP($A284+ROUND((COLUMN()-2)/24,5),АТС!$A$41:$F$784,3)+'Иные услуги '!$C$5+'РСТ РСО-А'!$K$6+'РСТ РСО-А'!$G$9</f>
        <v>3923.8789999999999</v>
      </c>
      <c r="P284" s="118">
        <f>VLOOKUP($A284+ROUND((COLUMN()-2)/24,5),АТС!$A$41:$F$784,3)+'Иные услуги '!$C$5+'РСТ РСО-А'!$K$6+'РСТ РСО-А'!$G$9</f>
        <v>3923.6589999999997</v>
      </c>
      <c r="Q284" s="118">
        <f>VLOOKUP($A284+ROUND((COLUMN()-2)/24,5),АТС!$A$41:$F$784,3)+'Иные услуги '!$C$5+'РСТ РСО-А'!$K$6+'РСТ РСО-А'!$G$9</f>
        <v>3923.2089999999998</v>
      </c>
      <c r="R284" s="118">
        <f>VLOOKUP($A284+ROUND((COLUMN()-2)/24,5),АТС!$A$41:$F$784,3)+'Иные услуги '!$C$5+'РСТ РСО-А'!$K$6+'РСТ РСО-А'!$G$9</f>
        <v>3922.8289999999997</v>
      </c>
      <c r="S284" s="118">
        <f>VLOOKUP($A284+ROUND((COLUMN()-2)/24,5),АТС!$A$41:$F$784,3)+'Иные услуги '!$C$5+'РСТ РСО-А'!$K$6+'РСТ РСО-А'!$G$9</f>
        <v>3850.5189999999998</v>
      </c>
      <c r="T284" s="118">
        <f>VLOOKUP($A284+ROUND((COLUMN()-2)/24,5),АТС!$A$41:$F$784,3)+'Иные услуги '!$C$5+'РСТ РСО-А'!$K$6+'РСТ РСО-А'!$G$9</f>
        <v>3882.4989999999998</v>
      </c>
      <c r="U284" s="118">
        <f>VLOOKUP($A284+ROUND((COLUMN()-2)/24,5),АТС!$A$41:$F$784,3)+'Иные услуги '!$C$5+'РСТ РСО-А'!$K$6+'РСТ РСО-А'!$G$9</f>
        <v>3857.299</v>
      </c>
      <c r="V284" s="118">
        <f>VLOOKUP($A284+ROUND((COLUMN()-2)/24,5),АТС!$A$41:$F$784,3)+'Иные услуги '!$C$5+'РСТ РСО-А'!$K$6+'РСТ РСО-А'!$G$9</f>
        <v>3883.8289999999997</v>
      </c>
      <c r="W284" s="118">
        <f>VLOOKUP($A284+ROUND((COLUMN()-2)/24,5),АТС!$A$41:$F$784,3)+'Иные услуги '!$C$5+'РСТ РСО-А'!$K$6+'РСТ РСО-А'!$G$9</f>
        <v>3950.3489999999997</v>
      </c>
      <c r="X284" s="118">
        <f>VLOOKUP($A284+ROUND((COLUMN()-2)/24,5),АТС!$A$41:$F$784,3)+'Иные услуги '!$C$5+'РСТ РСО-А'!$K$6+'РСТ РСО-А'!$G$9</f>
        <v>3846.6989999999996</v>
      </c>
      <c r="Y284" s="118">
        <f>VLOOKUP($A284+ROUND((COLUMN()-2)/24,5),АТС!$A$41:$F$784,3)+'Иные услуги '!$C$5+'РСТ РСО-А'!$K$6+'РСТ РСО-А'!$G$9</f>
        <v>3813.8089999999997</v>
      </c>
    </row>
    <row r="285" spans="1:27" x14ac:dyDescent="0.2">
      <c r="A285" s="66">
        <f t="shared" si="8"/>
        <v>43533</v>
      </c>
      <c r="B285" s="118">
        <f>VLOOKUP($A285+ROUND((COLUMN()-2)/24,5),АТС!$A$41:$F$784,3)+'Иные услуги '!$C$5+'РСТ РСО-А'!$K$6+'РСТ РСО-А'!$G$9</f>
        <v>3910.029</v>
      </c>
      <c r="C285" s="118">
        <f>VLOOKUP($A285+ROUND((COLUMN()-2)/24,5),АТС!$A$41:$F$784,3)+'Иные услуги '!$C$5+'РСТ РСО-А'!$K$6+'РСТ РСО-А'!$G$9</f>
        <v>3975.9489999999996</v>
      </c>
      <c r="D285" s="118">
        <f>VLOOKUP($A285+ROUND((COLUMN()-2)/24,5),АТС!$A$41:$F$784,3)+'Иные услуги '!$C$5+'РСТ РСО-А'!$K$6+'РСТ РСО-А'!$G$9</f>
        <v>4006.9290000000001</v>
      </c>
      <c r="E285" s="118">
        <f>VLOOKUP($A285+ROUND((COLUMN()-2)/24,5),АТС!$A$41:$F$784,3)+'Иные услуги '!$C$5+'РСТ РСО-А'!$K$6+'РСТ РСО-А'!$G$9</f>
        <v>4005.9789999999998</v>
      </c>
      <c r="F285" s="118">
        <f>VLOOKUP($A285+ROUND((COLUMN()-2)/24,5),АТС!$A$41:$F$784,3)+'Иные услуги '!$C$5+'РСТ РСО-А'!$K$6+'РСТ РСО-А'!$G$9</f>
        <v>4004.9789999999998</v>
      </c>
      <c r="G285" s="118">
        <f>VLOOKUP($A285+ROUND((COLUMN()-2)/24,5),АТС!$A$41:$F$784,3)+'Иные услуги '!$C$5+'РСТ РСО-А'!$K$6+'РСТ РСО-А'!$G$9</f>
        <v>4005.549</v>
      </c>
      <c r="H285" s="118">
        <f>VLOOKUP($A285+ROUND((COLUMN()-2)/24,5),АТС!$A$41:$F$784,3)+'Иные услуги '!$C$5+'РСТ РСО-А'!$K$6+'РСТ РСО-А'!$G$9</f>
        <v>4023.3389999999999</v>
      </c>
      <c r="I285" s="118">
        <f>VLOOKUP($A285+ROUND((COLUMN()-2)/24,5),АТС!$A$41:$F$784,3)+'Иные услуги '!$C$5+'РСТ РСО-А'!$K$6+'РСТ РСО-А'!$G$9</f>
        <v>3919.8789999999999</v>
      </c>
      <c r="J285" s="118">
        <f>VLOOKUP($A285+ROUND((COLUMN()-2)/24,5),АТС!$A$41:$F$784,3)+'Иные услуги '!$C$5+'РСТ РСО-А'!$K$6+'РСТ РСО-А'!$G$9</f>
        <v>4016.6089999999999</v>
      </c>
      <c r="K285" s="118">
        <f>VLOOKUP($A285+ROUND((COLUMN()-2)/24,5),АТС!$A$41:$F$784,3)+'Иные услуги '!$C$5+'РСТ РСО-А'!$K$6+'РСТ РСО-А'!$G$9</f>
        <v>3954.0889999999999</v>
      </c>
      <c r="L285" s="118">
        <f>VLOOKUP($A285+ROUND((COLUMN()-2)/24,5),АТС!$A$41:$F$784,3)+'Иные услуги '!$C$5+'РСТ РСО-А'!$K$6+'РСТ РСО-А'!$G$9</f>
        <v>3925.4189999999999</v>
      </c>
      <c r="M285" s="118">
        <f>VLOOKUP($A285+ROUND((COLUMN()-2)/24,5),АТС!$A$41:$F$784,3)+'Иные услуги '!$C$5+'РСТ РСО-А'!$K$6+'РСТ РСО-А'!$G$9</f>
        <v>3925.1790000000001</v>
      </c>
      <c r="N285" s="118">
        <f>VLOOKUP($A285+ROUND((COLUMN()-2)/24,5),АТС!$A$41:$F$784,3)+'Иные услуги '!$C$5+'РСТ РСО-А'!$K$6+'РСТ РСО-А'!$G$9</f>
        <v>3925.1390000000001</v>
      </c>
      <c r="O285" s="118">
        <f>VLOOKUP($A285+ROUND((COLUMN()-2)/24,5),АТС!$A$41:$F$784,3)+'Иные услуги '!$C$5+'РСТ РСО-А'!$K$6+'РСТ РСО-А'!$G$9</f>
        <v>3925.1289999999999</v>
      </c>
      <c r="P285" s="118">
        <f>VLOOKUP($A285+ROUND((COLUMN()-2)/24,5),АТС!$A$41:$F$784,3)+'Иные услуги '!$C$5+'РСТ РСО-А'!$K$6+'РСТ РСО-А'!$G$9</f>
        <v>3925.1589999999997</v>
      </c>
      <c r="Q285" s="118">
        <f>VLOOKUP($A285+ROUND((COLUMN()-2)/24,5),АТС!$A$41:$F$784,3)+'Иные услуги '!$C$5+'РСТ РСО-А'!$K$6+'РСТ РСО-А'!$G$9</f>
        <v>3925.2889999999998</v>
      </c>
      <c r="R285" s="118">
        <f>VLOOKUP($A285+ROUND((COLUMN()-2)/24,5),АТС!$A$41:$F$784,3)+'Иные услуги '!$C$5+'РСТ РСО-А'!$K$6+'РСТ РСО-А'!$G$9</f>
        <v>3925.2489999999998</v>
      </c>
      <c r="S285" s="118">
        <f>VLOOKUP($A285+ROUND((COLUMN()-2)/24,5),АТС!$A$41:$F$784,3)+'Иные услуги '!$C$5+'РСТ РСО-А'!$K$6+'РСТ РСО-А'!$G$9</f>
        <v>3853.7689999999998</v>
      </c>
      <c r="T285" s="118">
        <f>VLOOKUP($A285+ROUND((COLUMN()-2)/24,5),АТС!$A$41:$F$784,3)+'Иные услуги '!$C$5+'РСТ РСО-А'!$K$6+'РСТ РСО-А'!$G$9</f>
        <v>3887.0989999999997</v>
      </c>
      <c r="U285" s="118">
        <f>VLOOKUP($A285+ROUND((COLUMN()-2)/24,5),АТС!$A$41:$F$784,3)+'Иные услуги '!$C$5+'РСТ РСО-А'!$K$6+'РСТ РСО-А'!$G$9</f>
        <v>3894.259</v>
      </c>
      <c r="V285" s="118">
        <f>VLOOKUP($A285+ROUND((COLUMN()-2)/24,5),АТС!$A$41:$F$784,3)+'Иные услуги '!$C$5+'РСТ РСО-А'!$K$6+'РСТ РСО-А'!$G$9</f>
        <v>3954.9489999999996</v>
      </c>
      <c r="W285" s="118">
        <f>VLOOKUP($A285+ROUND((COLUMN()-2)/24,5),АТС!$A$41:$F$784,3)+'Иные услуги '!$C$5+'РСТ РСО-А'!$K$6+'РСТ РСО-А'!$G$9</f>
        <v>4031.009</v>
      </c>
      <c r="X285" s="118">
        <f>VLOOKUP($A285+ROUND((COLUMN()-2)/24,5),АТС!$A$41:$F$784,3)+'Иные услуги '!$C$5+'РСТ РСО-А'!$K$6+'РСТ РСО-А'!$G$9</f>
        <v>3850.0189999999998</v>
      </c>
      <c r="Y285" s="118">
        <f>VLOOKUP($A285+ROUND((COLUMN()-2)/24,5),АТС!$A$41:$F$784,3)+'Иные услуги '!$C$5+'РСТ РСО-А'!$K$6+'РСТ РСО-А'!$G$9</f>
        <v>3823.3389999999999</v>
      </c>
    </row>
    <row r="286" spans="1:27" x14ac:dyDescent="0.2">
      <c r="A286" s="66">
        <f t="shared" si="8"/>
        <v>43534</v>
      </c>
      <c r="B286" s="118">
        <f>VLOOKUP($A286+ROUND((COLUMN()-2)/24,5),АТС!$A$41:$F$784,3)+'Иные услуги '!$C$5+'РСТ РСО-А'!$K$6+'РСТ РСО-А'!$G$9</f>
        <v>3910.3689999999997</v>
      </c>
      <c r="C286" s="118">
        <f>VLOOKUP($A286+ROUND((COLUMN()-2)/24,5),АТС!$A$41:$F$784,3)+'Иные услуги '!$C$5+'РСТ РСО-А'!$K$6+'РСТ РСО-А'!$G$9</f>
        <v>3977.0589999999997</v>
      </c>
      <c r="D286" s="118">
        <f>VLOOKUP($A286+ROUND((COLUMN()-2)/24,5),АТС!$A$41:$F$784,3)+'Иные услуги '!$C$5+'РСТ РСО-А'!$K$6+'РСТ РСО-А'!$G$9</f>
        <v>4007.6089999999999</v>
      </c>
      <c r="E286" s="118">
        <f>VLOOKUP($A286+ROUND((COLUMN()-2)/24,5),АТС!$A$41:$F$784,3)+'Иные услуги '!$C$5+'РСТ РСО-А'!$K$6+'РСТ РСО-А'!$G$9</f>
        <v>4005.8890000000001</v>
      </c>
      <c r="F286" s="118">
        <f>VLOOKUP($A286+ROUND((COLUMN()-2)/24,5),АТС!$A$41:$F$784,3)+'Иные услуги '!$C$5+'РСТ РСО-А'!$K$6+'РСТ РСО-А'!$G$9</f>
        <v>4006.1989999999996</v>
      </c>
      <c r="G286" s="118">
        <f>VLOOKUP($A286+ROUND((COLUMN()-2)/24,5),АТС!$A$41:$F$784,3)+'Иные услуги '!$C$5+'РСТ РСО-А'!$K$6+'РСТ РСО-А'!$G$9</f>
        <v>4007.9989999999998</v>
      </c>
      <c r="H286" s="118">
        <f>VLOOKUP($A286+ROUND((COLUMN()-2)/24,5),АТС!$A$41:$F$784,3)+'Иные услуги '!$C$5+'РСТ РСО-А'!$K$6+'РСТ РСО-А'!$G$9</f>
        <v>4099.1989999999996</v>
      </c>
      <c r="I286" s="118">
        <f>VLOOKUP($A286+ROUND((COLUMN()-2)/24,5),АТС!$A$41:$F$784,3)+'Иные услуги '!$C$5+'РСТ РСО-А'!$K$6+'РСТ РСО-А'!$G$9</f>
        <v>4001.4189999999999</v>
      </c>
      <c r="J286" s="118">
        <f>VLOOKUP($A286+ROUND((COLUMN()-2)/24,5),АТС!$A$41:$F$784,3)+'Иные услуги '!$C$5+'РСТ РСО-А'!$K$6+'РСТ РСО-А'!$G$9</f>
        <v>4087.3289999999997</v>
      </c>
      <c r="K286" s="118">
        <f>VLOOKUP($A286+ROUND((COLUMN()-2)/24,5),АТС!$A$41:$F$784,3)+'Иные услуги '!$C$5+'РСТ РСО-А'!$K$6+'РСТ РСО-А'!$G$9</f>
        <v>4052.5389999999998</v>
      </c>
      <c r="L286" s="118">
        <f>VLOOKUP($A286+ROUND((COLUMN()-2)/24,5),АТС!$A$41:$F$784,3)+'Иные услуги '!$C$5+'РСТ РСО-А'!$K$6+'РСТ РСО-А'!$G$9</f>
        <v>3953.6790000000001</v>
      </c>
      <c r="M286" s="118">
        <f>VLOOKUP($A286+ROUND((COLUMN()-2)/24,5),АТС!$A$41:$F$784,3)+'Иные услуги '!$C$5+'РСТ РСО-А'!$K$6+'РСТ РСО-А'!$G$9</f>
        <v>3953.6189999999997</v>
      </c>
      <c r="N286" s="118">
        <f>VLOOKUP($A286+ROUND((COLUMN()-2)/24,5),АТС!$A$41:$F$784,3)+'Иные услуги '!$C$5+'РСТ РСО-А'!$K$6+'РСТ РСО-А'!$G$9</f>
        <v>3952.6689999999999</v>
      </c>
      <c r="O286" s="118">
        <f>VLOOKUP($A286+ROUND((COLUMN()-2)/24,5),АТС!$A$41:$F$784,3)+'Иные услуги '!$C$5+'РСТ РСО-А'!$K$6+'РСТ РСО-А'!$G$9</f>
        <v>3952.4389999999999</v>
      </c>
      <c r="P286" s="118">
        <f>VLOOKUP($A286+ROUND((COLUMN()-2)/24,5),АТС!$A$41:$F$784,3)+'Иные услуги '!$C$5+'РСТ РСО-А'!$K$6+'РСТ РСО-А'!$G$9</f>
        <v>3951.3989999999999</v>
      </c>
      <c r="Q286" s="118">
        <f>VLOOKUP($A286+ROUND((COLUMN()-2)/24,5),АТС!$A$41:$F$784,3)+'Иные услуги '!$C$5+'РСТ РСО-А'!$K$6+'РСТ РСО-А'!$G$9</f>
        <v>3950.549</v>
      </c>
      <c r="R286" s="118">
        <f>VLOOKUP($A286+ROUND((COLUMN()-2)/24,5),АТС!$A$41:$F$784,3)+'Иные услуги '!$C$5+'РСТ РСО-А'!$K$6+'РСТ РСО-А'!$G$9</f>
        <v>3920.3589999999999</v>
      </c>
      <c r="S286" s="118">
        <f>VLOOKUP($A286+ROUND((COLUMN()-2)/24,5),АТС!$A$41:$F$784,3)+'Иные услуги '!$C$5+'РСТ РСО-А'!$K$6+'РСТ РСО-А'!$G$9</f>
        <v>3873.569</v>
      </c>
      <c r="T286" s="118">
        <f>VLOOKUP($A286+ROUND((COLUMN()-2)/24,5),АТС!$A$41:$F$784,3)+'Иные услуги '!$C$5+'РСТ РСО-А'!$K$6+'РСТ РСО-А'!$G$9</f>
        <v>3884.239</v>
      </c>
      <c r="U286" s="118">
        <f>VLOOKUP($A286+ROUND((COLUMN()-2)/24,5),АТС!$A$41:$F$784,3)+'Иные услуги '!$C$5+'РСТ РСО-А'!$K$6+'РСТ РСО-А'!$G$9</f>
        <v>3888.049</v>
      </c>
      <c r="V286" s="118">
        <f>VLOOKUP($A286+ROUND((COLUMN()-2)/24,5),АТС!$A$41:$F$784,3)+'Иные услуги '!$C$5+'РСТ РСО-А'!$K$6+'РСТ РСО-А'!$G$9</f>
        <v>3951.3089999999997</v>
      </c>
      <c r="W286" s="118">
        <f>VLOOKUP($A286+ROUND((COLUMN()-2)/24,5),АТС!$A$41:$F$784,3)+'Иные услуги '!$C$5+'РСТ РСО-А'!$K$6+'РСТ РСО-А'!$G$9</f>
        <v>4029.4489999999996</v>
      </c>
      <c r="X286" s="118">
        <f>VLOOKUP($A286+ROUND((COLUMN()-2)/24,5),АТС!$A$41:$F$784,3)+'Иные услуги '!$C$5+'РСТ РСО-А'!$K$6+'РСТ РСО-А'!$G$9</f>
        <v>3806.1989999999996</v>
      </c>
      <c r="Y286" s="118">
        <f>VLOOKUP($A286+ROUND((COLUMN()-2)/24,5),АТС!$A$41:$F$784,3)+'Иные услуги '!$C$5+'РСТ РСО-А'!$K$6+'РСТ РСО-А'!$G$9</f>
        <v>3845.3289999999997</v>
      </c>
    </row>
    <row r="287" spans="1:27" x14ac:dyDescent="0.2">
      <c r="A287" s="66">
        <f t="shared" si="8"/>
        <v>43535</v>
      </c>
      <c r="B287" s="118">
        <f>VLOOKUP($A287+ROUND((COLUMN()-2)/24,5),АТС!$A$41:$F$784,3)+'Иные услуги '!$C$5+'РСТ РСО-А'!$K$6+'РСТ РСО-А'!$G$9</f>
        <v>3911.279</v>
      </c>
      <c r="C287" s="118">
        <f>VLOOKUP($A287+ROUND((COLUMN()-2)/24,5),АТС!$A$41:$F$784,3)+'Иные услуги '!$C$5+'РСТ РСО-А'!$K$6+'РСТ РСО-А'!$G$9</f>
        <v>3974.819</v>
      </c>
      <c r="D287" s="118">
        <f>VLOOKUP($A287+ROUND((COLUMN()-2)/24,5),АТС!$A$41:$F$784,3)+'Иные услуги '!$C$5+'РСТ РСО-А'!$K$6+'РСТ РСО-А'!$G$9</f>
        <v>3973.5889999999999</v>
      </c>
      <c r="E287" s="118">
        <f>VLOOKUP($A287+ROUND((COLUMN()-2)/24,5),АТС!$A$41:$F$784,3)+'Иные услуги '!$C$5+'РСТ РСО-А'!$K$6+'РСТ РСО-А'!$G$9</f>
        <v>3973.5189999999998</v>
      </c>
      <c r="F287" s="118">
        <f>VLOOKUP($A287+ROUND((COLUMN()-2)/24,5),АТС!$A$41:$F$784,3)+'Иные услуги '!$C$5+'РСТ РСО-А'!$K$6+'РСТ РСО-А'!$G$9</f>
        <v>3973.0889999999999</v>
      </c>
      <c r="G287" s="118">
        <f>VLOOKUP($A287+ROUND((COLUMN()-2)/24,5),АТС!$A$41:$F$784,3)+'Иные услуги '!$C$5+'РСТ РСО-А'!$K$6+'РСТ РСО-А'!$G$9</f>
        <v>3974.9290000000001</v>
      </c>
      <c r="H287" s="118">
        <f>VLOOKUP($A287+ROUND((COLUMN()-2)/24,5),АТС!$A$41:$F$784,3)+'Иные услуги '!$C$5+'РСТ РСО-А'!$K$6+'РСТ РСО-А'!$G$9</f>
        <v>3957.0189999999998</v>
      </c>
      <c r="I287" s="118">
        <f>VLOOKUP($A287+ROUND((COLUMN()-2)/24,5),АТС!$A$41:$F$784,3)+'Иные услуги '!$C$5+'РСТ РСО-А'!$K$6+'РСТ РСО-А'!$G$9</f>
        <v>3808.9189999999999</v>
      </c>
      <c r="J287" s="118">
        <f>VLOOKUP($A287+ROUND((COLUMN()-2)/24,5),АТС!$A$41:$F$784,3)+'Иные услуги '!$C$5+'РСТ РСО-А'!$K$6+'РСТ РСО-А'!$G$9</f>
        <v>3896.8789999999999</v>
      </c>
      <c r="K287" s="118">
        <f>VLOOKUP($A287+ROUND((COLUMN()-2)/24,5),АТС!$A$41:$F$784,3)+'Иные услуги '!$C$5+'РСТ РСО-А'!$K$6+'РСТ РСО-А'!$G$9</f>
        <v>3925.0989999999997</v>
      </c>
      <c r="L287" s="118">
        <f>VLOOKUP($A287+ROUND((COLUMN()-2)/24,5),АТС!$A$41:$F$784,3)+'Иные услуги '!$C$5+'РСТ РСО-А'!$K$6+'РСТ РСО-А'!$G$9</f>
        <v>3925.009</v>
      </c>
      <c r="M287" s="118">
        <f>VLOOKUP($A287+ROUND((COLUMN()-2)/24,5),АТС!$A$41:$F$784,3)+'Иные услуги '!$C$5+'РСТ РСО-А'!$K$6+'РСТ РСО-А'!$G$9</f>
        <v>3924.1390000000001</v>
      </c>
      <c r="N287" s="118">
        <f>VLOOKUP($A287+ROUND((COLUMN()-2)/24,5),АТС!$A$41:$F$784,3)+'Иные услуги '!$C$5+'РСТ РСО-А'!$K$6+'РСТ РСО-А'!$G$9</f>
        <v>3923.3589999999999</v>
      </c>
      <c r="O287" s="118">
        <f>VLOOKUP($A287+ROUND((COLUMN()-2)/24,5),АТС!$A$41:$F$784,3)+'Иные услуги '!$C$5+'РСТ РСО-А'!$K$6+'РСТ РСО-А'!$G$9</f>
        <v>3951.8389999999999</v>
      </c>
      <c r="P287" s="118">
        <f>VLOOKUP($A287+ROUND((COLUMN()-2)/24,5),АТС!$A$41:$F$784,3)+'Иные услуги '!$C$5+'РСТ РСО-А'!$K$6+'РСТ РСО-А'!$G$9</f>
        <v>3951.5889999999999</v>
      </c>
      <c r="Q287" s="118">
        <f>VLOOKUP($A287+ROUND((COLUMN()-2)/24,5),АТС!$A$41:$F$784,3)+'Иные услуги '!$C$5+'РСТ РСО-А'!$K$6+'РСТ РСО-А'!$G$9</f>
        <v>3951.509</v>
      </c>
      <c r="R287" s="118">
        <f>VLOOKUP($A287+ROUND((COLUMN()-2)/24,5),АТС!$A$41:$F$784,3)+'Иные услуги '!$C$5+'РСТ РСО-А'!$K$6+'РСТ РСО-А'!$G$9</f>
        <v>3950.4189999999999</v>
      </c>
      <c r="S287" s="118">
        <f>VLOOKUP($A287+ROUND((COLUMN()-2)/24,5),АТС!$A$41:$F$784,3)+'Иные услуги '!$C$5+'РСТ РСО-А'!$K$6+'РСТ РСО-А'!$G$9</f>
        <v>3896.4690000000001</v>
      </c>
      <c r="T287" s="118">
        <f>VLOOKUP($A287+ROUND((COLUMN()-2)/24,5),АТС!$A$41:$F$784,3)+'Иные услуги '!$C$5+'РСТ РСО-А'!$K$6+'РСТ РСО-А'!$G$9</f>
        <v>3911.1889999999999</v>
      </c>
      <c r="U287" s="118">
        <f>VLOOKUP($A287+ROUND((COLUMN()-2)/24,5),АТС!$A$41:$F$784,3)+'Иные услуги '!$C$5+'РСТ РСО-А'!$K$6+'РСТ РСО-А'!$G$9</f>
        <v>3883.8389999999999</v>
      </c>
      <c r="V287" s="118">
        <f>VLOOKUP($A287+ROUND((COLUMN()-2)/24,5),АТС!$A$41:$F$784,3)+'Иные услуги '!$C$5+'РСТ РСО-А'!$K$6+'РСТ РСО-А'!$G$9</f>
        <v>3913.6390000000001</v>
      </c>
      <c r="W287" s="118">
        <f>VLOOKUP($A287+ROUND((COLUMN()-2)/24,5),АТС!$A$41:$F$784,3)+'Иные услуги '!$C$5+'РСТ РСО-А'!$K$6+'РСТ РСО-А'!$G$9</f>
        <v>3985.0889999999999</v>
      </c>
      <c r="X287" s="118">
        <f>VLOOKUP($A287+ROUND((COLUMN()-2)/24,5),АТС!$A$41:$F$784,3)+'Иные услуги '!$C$5+'РСТ РСО-А'!$K$6+'РСТ РСО-А'!$G$9</f>
        <v>3841.0889999999999</v>
      </c>
      <c r="Y287" s="118">
        <f>VLOOKUP($A287+ROUND((COLUMN()-2)/24,5),АТС!$A$41:$F$784,3)+'Иные услуги '!$C$5+'РСТ РСО-А'!$K$6+'РСТ РСО-А'!$G$9</f>
        <v>3843.2889999999998</v>
      </c>
    </row>
    <row r="288" spans="1:27" x14ac:dyDescent="0.2">
      <c r="A288" s="66">
        <f t="shared" si="8"/>
        <v>43536</v>
      </c>
      <c r="B288" s="118">
        <f>VLOOKUP($A288+ROUND((COLUMN()-2)/24,5),АТС!$A$41:$F$784,3)+'Иные услуги '!$C$5+'РСТ РСО-А'!$K$6+'РСТ РСО-А'!$G$9</f>
        <v>3913.2089999999998</v>
      </c>
      <c r="C288" s="118">
        <f>VLOOKUP($A288+ROUND((COLUMN()-2)/24,5),АТС!$A$41:$F$784,3)+'Иные услуги '!$C$5+'РСТ РСО-А'!$K$6+'РСТ РСО-А'!$G$9</f>
        <v>4003.4489999999996</v>
      </c>
      <c r="D288" s="118">
        <f>VLOOKUP($A288+ROUND((COLUMN()-2)/24,5),АТС!$A$41:$F$784,3)+'Иные услуги '!$C$5+'РСТ РСО-А'!$K$6+'РСТ РСО-А'!$G$9</f>
        <v>4002.6889999999999</v>
      </c>
      <c r="E288" s="118">
        <f>VLOOKUP($A288+ROUND((COLUMN()-2)/24,5),АТС!$A$41:$F$784,3)+'Иные услуги '!$C$5+'РСТ РСО-А'!$K$6+'РСТ РСО-А'!$G$9</f>
        <v>4002.5889999999999</v>
      </c>
      <c r="F288" s="118">
        <f>VLOOKUP($A288+ROUND((COLUMN()-2)/24,5),АТС!$A$41:$F$784,3)+'Иные услуги '!$C$5+'РСТ РСО-А'!$K$6+'РСТ РСО-А'!$G$9</f>
        <v>4003.3989999999999</v>
      </c>
      <c r="G288" s="118">
        <f>VLOOKUP($A288+ROUND((COLUMN()-2)/24,5),АТС!$A$41:$F$784,3)+'Иные услуги '!$C$5+'РСТ РСО-А'!$K$6+'РСТ РСО-А'!$G$9</f>
        <v>4005.2689999999998</v>
      </c>
      <c r="H288" s="118">
        <f>VLOOKUP($A288+ROUND((COLUMN()-2)/24,5),АТС!$A$41:$F$784,3)+'Иные услуги '!$C$5+'РСТ РСО-А'!$K$6+'РСТ РСО-А'!$G$9</f>
        <v>4098.1090000000004</v>
      </c>
      <c r="I288" s="118">
        <f>VLOOKUP($A288+ROUND((COLUMN()-2)/24,5),АТС!$A$41:$F$784,3)+'Иные услуги '!$C$5+'РСТ РСО-А'!$K$6+'РСТ РСО-А'!$G$9</f>
        <v>4004.8789999999999</v>
      </c>
      <c r="J288" s="118">
        <f>VLOOKUP($A288+ROUND((COLUMN()-2)/24,5),АТС!$A$41:$F$784,3)+'Иные услуги '!$C$5+'РСТ РСО-А'!$K$6+'РСТ РСО-А'!$G$9</f>
        <v>4088.3890000000001</v>
      </c>
      <c r="K288" s="118">
        <f>VLOOKUP($A288+ROUND((COLUMN()-2)/24,5),АТС!$A$41:$F$784,3)+'Иные услуги '!$C$5+'РСТ РСО-А'!$K$6+'РСТ РСО-А'!$G$9</f>
        <v>4016.779</v>
      </c>
      <c r="L288" s="118">
        <f>VLOOKUP($A288+ROUND((COLUMN()-2)/24,5),АТС!$A$41:$F$784,3)+'Иные услуги '!$C$5+'РСТ РСО-А'!$K$6+'РСТ РСО-А'!$G$9</f>
        <v>4016.6689999999999</v>
      </c>
      <c r="M288" s="118">
        <f>VLOOKUP($A288+ROUND((COLUMN()-2)/24,5),АТС!$A$41:$F$784,3)+'Иные услуги '!$C$5+'РСТ РСО-А'!$K$6+'РСТ РСО-А'!$G$9</f>
        <v>4016.0889999999999</v>
      </c>
      <c r="N288" s="118">
        <f>VLOOKUP($A288+ROUND((COLUMN()-2)/24,5),АТС!$A$41:$F$784,3)+'Иные услуги '!$C$5+'РСТ РСО-А'!$K$6+'РСТ РСО-А'!$G$9</f>
        <v>4015.7190000000001</v>
      </c>
      <c r="O288" s="118">
        <f>VLOOKUP($A288+ROUND((COLUMN()-2)/24,5),АТС!$A$41:$F$784,3)+'Иные услуги '!$C$5+'РСТ РСО-А'!$K$6+'РСТ РСО-А'!$G$9</f>
        <v>4015.2489999999998</v>
      </c>
      <c r="P288" s="118">
        <f>VLOOKUP($A288+ROUND((COLUMN()-2)/24,5),АТС!$A$41:$F$784,3)+'Иные услуги '!$C$5+'РСТ РСО-А'!$K$6+'РСТ РСО-А'!$G$9</f>
        <v>4015.1189999999997</v>
      </c>
      <c r="Q288" s="118">
        <f>VLOOKUP($A288+ROUND((COLUMN()-2)/24,5),АТС!$A$41:$F$784,3)+'Иные услуги '!$C$5+'РСТ РСО-А'!$K$6+'РСТ РСО-А'!$G$9</f>
        <v>4015.0889999999999</v>
      </c>
      <c r="R288" s="118">
        <f>VLOOKUP($A288+ROUND((COLUMN()-2)/24,5),АТС!$A$41:$F$784,3)+'Иные услуги '!$C$5+'РСТ РСО-А'!$K$6+'РСТ РСО-А'!$G$9</f>
        <v>4013.5589999999997</v>
      </c>
      <c r="S288" s="118">
        <f>VLOOKUP($A288+ROUND((COLUMN()-2)/24,5),АТС!$A$41:$F$784,3)+'Иные услуги '!$C$5+'РСТ РСО-А'!$K$6+'РСТ РСО-А'!$G$9</f>
        <v>3952.489</v>
      </c>
      <c r="T288" s="118">
        <f>VLOOKUP($A288+ROUND((COLUMN()-2)/24,5),АТС!$A$41:$F$784,3)+'Иные услуги '!$C$5+'РСТ РСО-А'!$K$6+'РСТ РСО-А'!$G$9</f>
        <v>3983.779</v>
      </c>
      <c r="U288" s="118">
        <f>VLOOKUP($A288+ROUND((COLUMN()-2)/24,5),АТС!$A$41:$F$784,3)+'Иные услуги '!$C$5+'РСТ РСО-А'!$K$6+'РСТ РСО-А'!$G$9</f>
        <v>3951.7689999999998</v>
      </c>
      <c r="V288" s="118">
        <f>VLOOKUP($A288+ROUND((COLUMN()-2)/24,5),АТС!$A$41:$F$784,3)+'Иные услуги '!$C$5+'РСТ РСО-А'!$K$6+'РСТ РСО-А'!$G$9</f>
        <v>3986.6589999999997</v>
      </c>
      <c r="W288" s="118">
        <f>VLOOKUP($A288+ROUND((COLUMN()-2)/24,5),АТС!$A$41:$F$784,3)+'Иные услуги '!$C$5+'РСТ РСО-А'!$K$6+'РСТ РСО-А'!$G$9</f>
        <v>4025.319</v>
      </c>
      <c r="X288" s="118">
        <f>VLOOKUP($A288+ROUND((COLUMN()-2)/24,5),АТС!$A$41:$F$784,3)+'Иные услуги '!$C$5+'РСТ РСО-А'!$K$6+'РСТ РСО-А'!$G$9</f>
        <v>3804.1489999999999</v>
      </c>
      <c r="Y288" s="118">
        <f>VLOOKUP($A288+ROUND((COLUMN()-2)/24,5),АТС!$A$41:$F$784,3)+'Иные услуги '!$C$5+'РСТ РСО-А'!$K$6+'РСТ РСО-А'!$G$9</f>
        <v>3867.4789999999998</v>
      </c>
    </row>
    <row r="289" spans="1:25" x14ac:dyDescent="0.2">
      <c r="A289" s="66">
        <f t="shared" si="8"/>
        <v>43537</v>
      </c>
      <c r="B289" s="118">
        <f>VLOOKUP($A289+ROUND((COLUMN()-2)/24,5),АТС!$A$41:$F$784,3)+'Иные услуги '!$C$5+'РСТ РСО-А'!$K$6+'РСТ РСО-А'!$G$9</f>
        <v>3912.6989999999996</v>
      </c>
      <c r="C289" s="118">
        <f>VLOOKUP($A289+ROUND((COLUMN()-2)/24,5),АТС!$A$41:$F$784,3)+'Иные услуги '!$C$5+'РСТ РСО-А'!$K$6+'РСТ РСО-А'!$G$9</f>
        <v>4003.1989999999996</v>
      </c>
      <c r="D289" s="118">
        <f>VLOOKUP($A289+ROUND((COLUMN()-2)/24,5),АТС!$A$41:$F$784,3)+'Иные услуги '!$C$5+'РСТ РСО-А'!$K$6+'РСТ РСО-А'!$G$9</f>
        <v>4002.6989999999996</v>
      </c>
      <c r="E289" s="118">
        <f>VLOOKUP($A289+ROUND((COLUMN()-2)/24,5),АТС!$A$41:$F$784,3)+'Иные услуги '!$C$5+'РСТ РСО-А'!$K$6+'РСТ РСО-А'!$G$9</f>
        <v>4037.0389999999998</v>
      </c>
      <c r="F289" s="118">
        <f>VLOOKUP($A289+ROUND((COLUMN()-2)/24,5),АТС!$A$41:$F$784,3)+'Иные услуги '!$C$5+'РСТ РСО-А'!$K$6+'РСТ РСО-А'!$G$9</f>
        <v>4037.7289999999998</v>
      </c>
      <c r="G289" s="118">
        <f>VLOOKUP($A289+ROUND((COLUMN()-2)/24,5),АТС!$A$41:$F$784,3)+'Иные услуги '!$C$5+'РСТ РСО-А'!$K$6+'РСТ РСО-А'!$G$9</f>
        <v>4038.8989999999999</v>
      </c>
      <c r="H289" s="118">
        <f>VLOOKUP($A289+ROUND((COLUMN()-2)/24,5),АТС!$A$41:$F$784,3)+'Иные услуги '!$C$5+'РСТ РСО-А'!$K$6+'РСТ РСО-А'!$G$9</f>
        <v>4043.6289999999999</v>
      </c>
      <c r="I289" s="118">
        <f>VLOOKUP($A289+ROUND((COLUMN()-2)/24,5),АТС!$A$41:$F$784,3)+'Иные услуги '!$C$5+'РСТ РСО-А'!$K$6+'РСТ РСО-А'!$G$9</f>
        <v>3958.6589999999997</v>
      </c>
      <c r="J289" s="118">
        <f>VLOOKUP($A289+ROUND((COLUMN()-2)/24,5),АТС!$A$41:$F$784,3)+'Иные услуги '!$C$5+'РСТ РСО-А'!$K$6+'РСТ РСО-А'!$G$9</f>
        <v>4013.299</v>
      </c>
      <c r="K289" s="118">
        <f>VLOOKUP($A289+ROUND((COLUMN()-2)/24,5),АТС!$A$41:$F$784,3)+'Иные услуги '!$C$5+'РСТ РСО-А'!$K$6+'РСТ РСО-А'!$G$9</f>
        <v>3951.4389999999999</v>
      </c>
      <c r="L289" s="118">
        <f>VLOOKUP($A289+ROUND((COLUMN()-2)/24,5),АТС!$A$41:$F$784,3)+'Иные услуги '!$C$5+'РСТ РСО-А'!$K$6+'РСТ РСО-А'!$G$9</f>
        <v>3921.6589999999997</v>
      </c>
      <c r="M289" s="118">
        <f>VLOOKUP($A289+ROUND((COLUMN()-2)/24,5),АТС!$A$41:$F$784,3)+'Иные услуги '!$C$5+'РСТ РСО-А'!$K$6+'РСТ РСО-А'!$G$9</f>
        <v>3921.4989999999998</v>
      </c>
      <c r="N289" s="118">
        <f>VLOOKUP($A289+ROUND((COLUMN()-2)/24,5),АТС!$A$41:$F$784,3)+'Иные услуги '!$C$5+'РСТ РСО-А'!$K$6+'РСТ РСО-А'!$G$9</f>
        <v>3950.4290000000001</v>
      </c>
      <c r="O289" s="118">
        <f>VLOOKUP($A289+ROUND((COLUMN()-2)/24,5),АТС!$A$41:$F$784,3)+'Иные услуги '!$C$5+'РСТ РСО-А'!$K$6+'РСТ РСО-А'!$G$9</f>
        <v>3949.9690000000001</v>
      </c>
      <c r="P289" s="118">
        <f>VLOOKUP($A289+ROUND((COLUMN()-2)/24,5),АТС!$A$41:$F$784,3)+'Иные услуги '!$C$5+'РСТ РСО-А'!$K$6+'РСТ РСО-А'!$G$9</f>
        <v>3980.4389999999999</v>
      </c>
      <c r="Q289" s="118">
        <f>VLOOKUP($A289+ROUND((COLUMN()-2)/24,5),АТС!$A$41:$F$784,3)+'Иные услуги '!$C$5+'РСТ РСО-А'!$K$6+'РСТ РСО-А'!$G$9</f>
        <v>4012.9489999999996</v>
      </c>
      <c r="R289" s="118">
        <f>VLOOKUP($A289+ROUND((COLUMN()-2)/24,5),АТС!$A$41:$F$784,3)+'Иные услуги '!$C$5+'РСТ РСО-А'!$K$6+'РСТ РСО-А'!$G$9</f>
        <v>4012.4690000000001</v>
      </c>
      <c r="S289" s="118">
        <f>VLOOKUP($A289+ROUND((COLUMN()-2)/24,5),АТС!$A$41:$F$784,3)+'Иные услуги '!$C$5+'РСТ РСО-А'!$K$6+'РСТ РСО-А'!$G$9</f>
        <v>3982.6390000000001</v>
      </c>
      <c r="T289" s="118">
        <f>VLOOKUP($A289+ROUND((COLUMN()-2)/24,5),АТС!$A$41:$F$784,3)+'Иные услуги '!$C$5+'РСТ РСО-А'!$K$6+'РСТ РСО-А'!$G$9</f>
        <v>4011.8789999999999</v>
      </c>
      <c r="U289" s="118">
        <f>VLOOKUP($A289+ROUND((COLUMN()-2)/24,5),АТС!$A$41:$F$784,3)+'Иные услуги '!$C$5+'РСТ РСО-А'!$K$6+'РСТ РСО-А'!$G$9</f>
        <v>3990.4089999999997</v>
      </c>
      <c r="V289" s="118">
        <f>VLOOKUP($A289+ROUND((COLUMN()-2)/24,5),АТС!$A$41:$F$784,3)+'Иные услуги '!$C$5+'РСТ РСО-А'!$K$6+'РСТ РСО-А'!$G$9</f>
        <v>3987.489</v>
      </c>
      <c r="W289" s="118">
        <f>VLOOKUP($A289+ROUND((COLUMN()-2)/24,5),АТС!$A$41:$F$784,3)+'Иные услуги '!$C$5+'РСТ РСО-А'!$K$6+'РСТ РСО-А'!$G$9</f>
        <v>4071.8089999999997</v>
      </c>
      <c r="X289" s="118">
        <f>VLOOKUP($A289+ROUND((COLUMN()-2)/24,5),АТС!$A$41:$F$784,3)+'Иные услуги '!$C$5+'РСТ РСО-А'!$K$6+'РСТ РСО-А'!$G$9</f>
        <v>3806.3089999999997</v>
      </c>
      <c r="Y289" s="118">
        <f>VLOOKUP($A289+ROUND((COLUMN()-2)/24,5),АТС!$A$41:$F$784,3)+'Иные услуги '!$C$5+'РСТ РСО-А'!$K$6+'РСТ РСО-А'!$G$9</f>
        <v>3867.2889999999998</v>
      </c>
    </row>
    <row r="290" spans="1:25" x14ac:dyDescent="0.2">
      <c r="A290" s="66">
        <f t="shared" si="8"/>
        <v>43538</v>
      </c>
      <c r="B290" s="118">
        <f>VLOOKUP($A290+ROUND((COLUMN()-2)/24,5),АТС!$A$41:$F$784,3)+'Иные услуги '!$C$5+'РСТ РСО-А'!$K$6+'РСТ РСО-А'!$G$9</f>
        <v>3944.5889999999999</v>
      </c>
      <c r="C290" s="118">
        <f>VLOOKUP($A290+ROUND((COLUMN()-2)/24,5),АТС!$A$41:$F$784,3)+'Иные услуги '!$C$5+'РСТ РСО-А'!$K$6+'РСТ РСО-А'!$G$9</f>
        <v>4006.0789999999997</v>
      </c>
      <c r="D290" s="118">
        <f>VLOOKUP($A290+ROUND((COLUMN()-2)/24,5),АТС!$A$41:$F$784,3)+'Иные услуги '!$C$5+'РСТ РСО-А'!$K$6+'РСТ РСО-А'!$G$9</f>
        <v>4039.739</v>
      </c>
      <c r="E290" s="118">
        <f>VLOOKUP($A290+ROUND((COLUMN()-2)/24,5),АТС!$A$41:$F$784,3)+'Иные услуги '!$C$5+'РСТ РСО-А'!$K$6+'РСТ РСО-А'!$G$9</f>
        <v>4039.4189999999999</v>
      </c>
      <c r="F290" s="118">
        <f>VLOOKUP($A290+ROUND((COLUMN()-2)/24,5),АТС!$A$41:$F$784,3)+'Иные услуги '!$C$5+'РСТ РСО-А'!$K$6+'РСТ РСО-А'!$G$9</f>
        <v>4039.9389999999999</v>
      </c>
      <c r="G290" s="118">
        <f>VLOOKUP($A290+ROUND((COLUMN()-2)/24,5),АТС!$A$41:$F$784,3)+'Иные услуги '!$C$5+'РСТ РСО-А'!$K$6+'РСТ РСО-А'!$G$9</f>
        <v>4042.8789999999999</v>
      </c>
      <c r="H290" s="118">
        <f>VLOOKUP($A290+ROUND((COLUMN()-2)/24,5),АТС!$A$41:$F$784,3)+'Иные услуги '!$C$5+'РСТ РСО-А'!$K$6+'РСТ РСО-А'!$G$9</f>
        <v>4051.6889999999999</v>
      </c>
      <c r="I290" s="118">
        <f>VLOOKUP($A290+ROUND((COLUMN()-2)/24,5),АТС!$A$41:$F$784,3)+'Иные услуги '!$C$5+'РСТ РСО-А'!$K$6+'РСТ РСО-А'!$G$9</f>
        <v>3923.049</v>
      </c>
      <c r="J290" s="118">
        <f>VLOOKUP($A290+ROUND((COLUMN()-2)/24,5),АТС!$A$41:$F$784,3)+'Иные услуги '!$C$5+'РСТ РСО-А'!$K$6+'РСТ РСО-А'!$G$9</f>
        <v>3982.1289999999999</v>
      </c>
      <c r="K290" s="118">
        <f>VLOOKUP($A290+ROUND((COLUMN()-2)/24,5),АТС!$A$41:$F$784,3)+'Иные услуги '!$C$5+'РСТ РСО-А'!$K$6+'РСТ РСО-А'!$G$9</f>
        <v>3923.239</v>
      </c>
      <c r="L290" s="118">
        <f>VLOOKUP($A290+ROUND((COLUMN()-2)/24,5),АТС!$A$41:$F$784,3)+'Иные услуги '!$C$5+'РСТ РСО-А'!$K$6+'РСТ РСО-А'!$G$9</f>
        <v>3922.9989999999998</v>
      </c>
      <c r="M290" s="118">
        <f>VLOOKUP($A290+ROUND((COLUMN()-2)/24,5),АТС!$A$41:$F$784,3)+'Иные услуги '!$C$5+'РСТ РСО-А'!$K$6+'РСТ РСО-А'!$G$9</f>
        <v>3923.3489999999997</v>
      </c>
      <c r="N290" s="118">
        <f>VLOOKUP($A290+ROUND((COLUMN()-2)/24,5),АТС!$A$41:$F$784,3)+'Иные услуги '!$C$5+'РСТ РСО-А'!$K$6+'РСТ РСО-А'!$G$9</f>
        <v>3951.279</v>
      </c>
      <c r="O290" s="118">
        <f>VLOOKUP($A290+ROUND((COLUMN()-2)/24,5),АТС!$A$41:$F$784,3)+'Иные услуги '!$C$5+'РСТ РСО-А'!$K$6+'РСТ РСО-А'!$G$9</f>
        <v>3951.5589999999997</v>
      </c>
      <c r="P290" s="118">
        <f>VLOOKUP($A290+ROUND((COLUMN()-2)/24,5),АТС!$A$41:$F$784,3)+'Иные услуги '!$C$5+'РСТ РСО-А'!$K$6+'РСТ РСО-А'!$G$9</f>
        <v>3982.069</v>
      </c>
      <c r="Q290" s="118">
        <f>VLOOKUP($A290+ROUND((COLUMN()-2)/24,5),АТС!$A$41:$F$784,3)+'Иные услуги '!$C$5+'РСТ РСО-А'!$K$6+'РСТ РСО-А'!$G$9</f>
        <v>3982.2689999999998</v>
      </c>
      <c r="R290" s="118">
        <f>VLOOKUP($A290+ROUND((COLUMN()-2)/24,5),АТС!$A$41:$F$784,3)+'Иные услуги '!$C$5+'РСТ РСО-А'!$K$6+'РСТ РСО-А'!$G$9</f>
        <v>3981.3589999999999</v>
      </c>
      <c r="S290" s="118">
        <f>VLOOKUP($A290+ROUND((COLUMN()-2)/24,5),АТС!$A$41:$F$784,3)+'Иные услуги '!$C$5+'РСТ РСО-А'!$K$6+'РСТ РСО-А'!$G$9</f>
        <v>3951.6689999999999</v>
      </c>
      <c r="T290" s="118">
        <f>VLOOKUP($A290+ROUND((COLUMN()-2)/24,5),АТС!$A$41:$F$784,3)+'Иные услуги '!$C$5+'РСТ РСО-А'!$K$6+'РСТ РСО-А'!$G$9</f>
        <v>3973.259</v>
      </c>
      <c r="U290" s="118">
        <f>VLOOKUP($A290+ROUND((COLUMN()-2)/24,5),АТС!$A$41:$F$784,3)+'Иные услуги '!$C$5+'РСТ РСО-А'!$K$6+'РСТ РСО-А'!$G$9</f>
        <v>3990.9789999999998</v>
      </c>
      <c r="V290" s="118">
        <f>VLOOKUP($A290+ROUND((COLUMN()-2)/24,5),АТС!$A$41:$F$784,3)+'Иные услуги '!$C$5+'РСТ РСО-А'!$K$6+'РСТ РСО-А'!$G$9</f>
        <v>3986.2089999999998</v>
      </c>
      <c r="W290" s="118">
        <f>VLOOKUP($A290+ROUND((COLUMN()-2)/24,5),АТС!$A$41:$F$784,3)+'Иные услуги '!$C$5+'РСТ РСО-А'!$K$6+'РСТ РСО-А'!$G$9</f>
        <v>4075.2489999999998</v>
      </c>
      <c r="X290" s="118">
        <f>VLOOKUP($A290+ROUND((COLUMN()-2)/24,5),АТС!$A$41:$F$784,3)+'Иные услуги '!$C$5+'РСТ РСО-А'!$K$6+'РСТ РСО-А'!$G$9</f>
        <v>3806.4389999999999</v>
      </c>
      <c r="Y290" s="118">
        <f>VLOOKUP($A290+ROUND((COLUMN()-2)/24,5),АТС!$A$41:$F$784,3)+'Иные услуги '!$C$5+'РСТ РСО-А'!$K$6+'РСТ РСО-А'!$G$9</f>
        <v>3871.3989999999999</v>
      </c>
    </row>
    <row r="291" spans="1:25" x14ac:dyDescent="0.2">
      <c r="A291" s="66">
        <f t="shared" si="8"/>
        <v>43539</v>
      </c>
      <c r="B291" s="118">
        <f>VLOOKUP($A291+ROUND((COLUMN()-2)/24,5),АТС!$A$41:$F$784,3)+'Иные услуги '!$C$5+'РСТ РСО-А'!$K$6+'РСТ РСО-А'!$G$9</f>
        <v>3947.3489999999997</v>
      </c>
      <c r="C291" s="118">
        <f>VLOOKUP($A291+ROUND((COLUMN()-2)/24,5),АТС!$A$41:$F$784,3)+'Иные услуги '!$C$5+'РСТ РСО-А'!$K$6+'РСТ РСО-А'!$G$9</f>
        <v>4006.1989999999996</v>
      </c>
      <c r="D291" s="118">
        <f>VLOOKUP($A291+ROUND((COLUMN()-2)/24,5),АТС!$A$41:$F$784,3)+'Иные услуги '!$C$5+'РСТ РСО-А'!$K$6+'РСТ РСО-А'!$G$9</f>
        <v>4040.1189999999997</v>
      </c>
      <c r="E291" s="118">
        <f>VLOOKUP($A291+ROUND((COLUMN()-2)/24,5),АТС!$A$41:$F$784,3)+'Иные услуги '!$C$5+'РСТ РСО-А'!$K$6+'РСТ РСО-А'!$G$9</f>
        <v>4039.8089999999997</v>
      </c>
      <c r="F291" s="118">
        <f>VLOOKUP($A291+ROUND((COLUMN()-2)/24,5),АТС!$A$41:$F$784,3)+'Иные услуги '!$C$5+'РСТ РСО-А'!$K$6+'РСТ РСО-А'!$G$9</f>
        <v>4077.799</v>
      </c>
      <c r="G291" s="118">
        <f>VLOOKUP($A291+ROUND((COLUMN()-2)/24,5),АТС!$A$41:$F$784,3)+'Иные услуги '!$C$5+'РСТ РСО-А'!$K$6+'РСТ РСО-А'!$G$9</f>
        <v>4044.6189999999997</v>
      </c>
      <c r="H291" s="118">
        <f>VLOOKUP($A291+ROUND((COLUMN()-2)/24,5),АТС!$A$41:$F$784,3)+'Иные услуги '!$C$5+'РСТ РСО-А'!$K$6+'РСТ РСО-А'!$G$9</f>
        <v>4104.3990000000003</v>
      </c>
      <c r="I291" s="118">
        <f>VLOOKUP($A291+ROUND((COLUMN()-2)/24,5),АТС!$A$41:$F$784,3)+'Иные услуги '!$C$5+'РСТ РСО-А'!$K$6+'РСТ РСО-А'!$G$9</f>
        <v>3923.6689999999999</v>
      </c>
      <c r="J291" s="118">
        <f>VLOOKUP($A291+ROUND((COLUMN()-2)/24,5),АТС!$A$41:$F$784,3)+'Иные услуги '!$C$5+'РСТ РСО-А'!$K$6+'РСТ РСО-А'!$G$9</f>
        <v>4016.7089999999998</v>
      </c>
      <c r="K291" s="118">
        <f>VLOOKUP($A291+ROUND((COLUMN()-2)/24,5),АТС!$A$41:$F$784,3)+'Иные услуги '!$C$5+'РСТ РСО-А'!$K$6+'РСТ РСО-А'!$G$9</f>
        <v>4017.4989999999998</v>
      </c>
      <c r="L291" s="118">
        <f>VLOOKUP($A291+ROUND((COLUMN()-2)/24,5),АТС!$A$41:$F$784,3)+'Иные услуги '!$C$5+'РСТ РСО-А'!$K$6+'РСТ РСО-А'!$G$9</f>
        <v>4017.4690000000001</v>
      </c>
      <c r="M291" s="118">
        <f>VLOOKUP($A291+ROUND((COLUMN()-2)/24,5),АТС!$A$41:$F$784,3)+'Иные услуги '!$C$5+'РСТ РСО-А'!$K$6+'РСТ РСО-А'!$G$9</f>
        <v>3984.3489999999997</v>
      </c>
      <c r="N291" s="118">
        <f>VLOOKUP($A291+ROUND((COLUMN()-2)/24,5),АТС!$A$41:$F$784,3)+'Иные услуги '!$C$5+'РСТ РСО-А'!$K$6+'РСТ РСО-А'!$G$9</f>
        <v>3984.2190000000001</v>
      </c>
      <c r="O291" s="118">
        <f>VLOOKUP($A291+ROUND((COLUMN()-2)/24,5),АТС!$A$41:$F$784,3)+'Иные услуги '!$C$5+'РСТ РСО-А'!$K$6+'РСТ РСО-А'!$G$9</f>
        <v>3984.1689999999999</v>
      </c>
      <c r="P291" s="118">
        <f>VLOOKUP($A291+ROUND((COLUMN()-2)/24,5),АТС!$A$41:$F$784,3)+'Иные услуги '!$C$5+'РСТ РСО-А'!$K$6+'РСТ РСО-А'!$G$9</f>
        <v>3984.1790000000001</v>
      </c>
      <c r="Q291" s="118">
        <f>VLOOKUP($A291+ROUND((COLUMN()-2)/24,5),АТС!$A$41:$F$784,3)+'Иные услуги '!$C$5+'РСТ РСО-А'!$K$6+'РСТ РСО-А'!$G$9</f>
        <v>4016.9089999999997</v>
      </c>
      <c r="R291" s="118">
        <f>VLOOKUP($A291+ROUND((COLUMN()-2)/24,5),АТС!$A$41:$F$784,3)+'Иные услуги '!$C$5+'РСТ РСО-А'!$K$6+'РСТ РСО-А'!$G$9</f>
        <v>3982.2089999999998</v>
      </c>
      <c r="S291" s="118">
        <f>VLOOKUP($A291+ROUND((COLUMN()-2)/24,5),АТС!$A$41:$F$784,3)+'Иные услуги '!$C$5+'РСТ РСО-А'!$K$6+'РСТ РСО-А'!$G$9</f>
        <v>3955.9189999999999</v>
      </c>
      <c r="T291" s="118">
        <f>VLOOKUP($A291+ROUND((COLUMN()-2)/24,5),АТС!$A$41:$F$784,3)+'Иные услуги '!$C$5+'РСТ РСО-А'!$K$6+'РСТ РСО-А'!$G$9</f>
        <v>3979.1089999999999</v>
      </c>
      <c r="U291" s="118">
        <f>VLOOKUP($A291+ROUND((COLUMN()-2)/24,5),АТС!$A$41:$F$784,3)+'Иные услуги '!$C$5+'РСТ РСО-А'!$K$6+'РСТ РСО-А'!$G$9</f>
        <v>3989.4389999999999</v>
      </c>
      <c r="V291" s="118">
        <f>VLOOKUP($A291+ROUND((COLUMN()-2)/24,5),АТС!$A$41:$F$784,3)+'Иные услуги '!$C$5+'РСТ РСО-А'!$K$6+'РСТ РСО-А'!$G$9</f>
        <v>3992.819</v>
      </c>
      <c r="W291" s="118">
        <f>VLOOKUP($A291+ROUND((COLUMN()-2)/24,5),АТС!$A$41:$F$784,3)+'Иные услуги '!$C$5+'РСТ РСО-А'!$K$6+'РСТ РСО-А'!$G$9</f>
        <v>4080.7190000000001</v>
      </c>
      <c r="X291" s="118">
        <f>VLOOKUP($A291+ROUND((COLUMN()-2)/24,5),АТС!$A$41:$F$784,3)+'Иные услуги '!$C$5+'РСТ РСО-А'!$K$6+'РСТ РСО-А'!$G$9</f>
        <v>3810.8890000000001</v>
      </c>
      <c r="Y291" s="118">
        <f>VLOOKUP($A291+ROUND((COLUMN()-2)/24,5),АТС!$A$41:$F$784,3)+'Иные услуги '!$C$5+'РСТ РСО-А'!$K$6+'РСТ РСО-А'!$G$9</f>
        <v>3872.8489999999997</v>
      </c>
    </row>
    <row r="292" spans="1:25" x14ac:dyDescent="0.2">
      <c r="A292" s="66">
        <f t="shared" si="8"/>
        <v>43540</v>
      </c>
      <c r="B292" s="118">
        <f>VLOOKUP($A292+ROUND((COLUMN()-2)/24,5),АТС!$A$41:$F$784,3)+'Иные услуги '!$C$5+'РСТ РСО-А'!$K$6+'РСТ РСО-А'!$G$9</f>
        <v>3969.2689999999998</v>
      </c>
      <c r="C292" s="118">
        <f>VLOOKUP($A292+ROUND((COLUMN()-2)/24,5),АТС!$A$41:$F$784,3)+'Иные услуги '!$C$5+'РСТ РСО-А'!$K$6+'РСТ РСО-А'!$G$9</f>
        <v>4045.9690000000001</v>
      </c>
      <c r="D292" s="118">
        <f>VLOOKUP($A292+ROUND((COLUMN()-2)/24,5),АТС!$A$41:$F$784,3)+'Иные услуги '!$C$5+'РСТ РСО-А'!$K$6+'РСТ РСО-А'!$G$9</f>
        <v>4043.9489999999996</v>
      </c>
      <c r="E292" s="118">
        <f>VLOOKUP($A292+ROUND((COLUMN()-2)/24,5),АТС!$A$41:$F$784,3)+'Иные услуги '!$C$5+'РСТ РСО-А'!$K$6+'РСТ РСО-А'!$G$9</f>
        <v>4042.989</v>
      </c>
      <c r="F292" s="118">
        <f>VLOOKUP($A292+ROUND((COLUMN()-2)/24,5),АТС!$A$41:$F$784,3)+'Иные услуги '!$C$5+'РСТ РСО-А'!$K$6+'РСТ РСО-А'!$G$9</f>
        <v>4081.0389999999998</v>
      </c>
      <c r="G292" s="118">
        <f>VLOOKUP($A292+ROUND((COLUMN()-2)/24,5),АТС!$A$41:$F$784,3)+'Иные услуги '!$C$5+'РСТ РСО-А'!$K$6+'РСТ РСО-А'!$G$9</f>
        <v>4046.4690000000001</v>
      </c>
      <c r="H292" s="118">
        <f>VLOOKUP($A292+ROUND((COLUMN()-2)/24,5),АТС!$A$41:$F$784,3)+'Иные услуги '!$C$5+'РСТ РСО-А'!$K$6+'РСТ РСО-А'!$G$9</f>
        <v>4102.4790000000003</v>
      </c>
      <c r="I292" s="118">
        <f>VLOOKUP($A292+ROUND((COLUMN()-2)/24,5),АТС!$A$41:$F$784,3)+'Иные услуги '!$C$5+'РСТ РСО-А'!$K$6+'РСТ РСО-А'!$G$9</f>
        <v>3925.4989999999998</v>
      </c>
      <c r="J292" s="118">
        <f>VLOOKUP($A292+ROUND((COLUMN()-2)/24,5),АТС!$A$41:$F$784,3)+'Иные услуги '!$C$5+'РСТ РСО-А'!$K$6+'РСТ РСО-А'!$G$9</f>
        <v>4019.259</v>
      </c>
      <c r="K292" s="118">
        <f>VLOOKUP($A292+ROUND((COLUMN()-2)/24,5),АТС!$A$41:$F$784,3)+'Иные услуги '!$C$5+'РСТ РСО-А'!$K$6+'РСТ РСО-А'!$G$9</f>
        <v>4019.1989999999996</v>
      </c>
      <c r="L292" s="118">
        <f>VLOOKUP($A292+ROUND((COLUMN()-2)/24,5),АТС!$A$41:$F$784,3)+'Иные услуги '!$C$5+'РСТ РСО-А'!$K$6+'РСТ РСО-А'!$G$9</f>
        <v>4019.6390000000001</v>
      </c>
      <c r="M292" s="118">
        <f>VLOOKUP($A292+ROUND((COLUMN()-2)/24,5),АТС!$A$41:$F$784,3)+'Иные услуги '!$C$5+'РСТ РСО-А'!$K$6+'РСТ РСО-А'!$G$9</f>
        <v>4019.4989999999998</v>
      </c>
      <c r="N292" s="118">
        <f>VLOOKUP($A292+ROUND((COLUMN()-2)/24,5),АТС!$A$41:$F$784,3)+'Иные услуги '!$C$5+'РСТ РСО-А'!$K$6+'РСТ РСО-А'!$G$9</f>
        <v>4019.2889999999998</v>
      </c>
      <c r="O292" s="118">
        <f>VLOOKUP($A292+ROUND((COLUMN()-2)/24,5),АТС!$A$41:$F$784,3)+'Иные услуги '!$C$5+'РСТ РСО-А'!$K$6+'РСТ РСО-А'!$G$9</f>
        <v>4019.1790000000001</v>
      </c>
      <c r="P292" s="118">
        <f>VLOOKUP($A292+ROUND((COLUMN()-2)/24,5),АТС!$A$41:$F$784,3)+'Иные услуги '!$C$5+'РСТ РСО-А'!$K$6+'РСТ РСО-А'!$G$9</f>
        <v>4018.9690000000001</v>
      </c>
      <c r="Q292" s="118">
        <f>VLOOKUP($A292+ROUND((COLUMN()-2)/24,5),АТС!$A$41:$F$784,3)+'Иные услуги '!$C$5+'РСТ РСО-А'!$K$6+'РСТ РСО-А'!$G$9</f>
        <v>4018.8890000000001</v>
      </c>
      <c r="R292" s="118">
        <f>VLOOKUP($A292+ROUND((COLUMN()-2)/24,5),АТС!$A$41:$F$784,3)+'Иные услуги '!$C$5+'РСТ РСО-А'!$K$6+'РСТ РСО-А'!$G$9</f>
        <v>3983.5989999999997</v>
      </c>
      <c r="S292" s="118">
        <f>VLOOKUP($A292+ROUND((COLUMN()-2)/24,5),АТС!$A$41:$F$784,3)+'Иные услуги '!$C$5+'РСТ РСО-А'!$K$6+'РСТ РСО-А'!$G$9</f>
        <v>3956.529</v>
      </c>
      <c r="T292" s="118">
        <f>VLOOKUP($A292+ROUND((COLUMN()-2)/24,5),АТС!$A$41:$F$784,3)+'Иные услуги '!$C$5+'РСТ РСО-А'!$K$6+'РСТ РСО-А'!$G$9</f>
        <v>3980.0189999999998</v>
      </c>
      <c r="U292" s="118">
        <f>VLOOKUP($A292+ROUND((COLUMN()-2)/24,5),АТС!$A$41:$F$784,3)+'Иные услуги '!$C$5+'РСТ РСО-А'!$K$6+'РСТ РСО-А'!$G$9</f>
        <v>3959.7689999999998</v>
      </c>
      <c r="V292" s="118">
        <f>VLOOKUP($A292+ROUND((COLUMN()-2)/24,5),АТС!$A$41:$F$784,3)+'Иные услуги '!$C$5+'РСТ РСО-А'!$K$6+'РСТ РСО-А'!$G$9</f>
        <v>3993.7889999999998</v>
      </c>
      <c r="W292" s="118">
        <f>VLOOKUP($A292+ROUND((COLUMN()-2)/24,5),АТС!$A$41:$F$784,3)+'Иные услуги '!$C$5+'РСТ РСО-А'!$K$6+'РСТ РСО-А'!$G$9</f>
        <v>4077.6390000000001</v>
      </c>
      <c r="X292" s="118">
        <f>VLOOKUP($A292+ROUND((COLUMN()-2)/24,5),АТС!$A$41:$F$784,3)+'Иные услуги '!$C$5+'РСТ РСО-А'!$K$6+'РСТ РСО-А'!$G$9</f>
        <v>3808.4489999999996</v>
      </c>
      <c r="Y292" s="118">
        <f>VLOOKUP($A292+ROUND((COLUMN()-2)/24,5),АТС!$A$41:$F$784,3)+'Иные услуги '!$C$5+'РСТ РСО-А'!$K$6+'РСТ РСО-А'!$G$9</f>
        <v>3846.3890000000001</v>
      </c>
    </row>
    <row r="293" spans="1:25" x14ac:dyDescent="0.2">
      <c r="A293" s="66">
        <f t="shared" si="8"/>
        <v>43541</v>
      </c>
      <c r="B293" s="118">
        <f>VLOOKUP($A293+ROUND((COLUMN()-2)/24,5),АТС!$A$41:$F$784,3)+'Иные услуги '!$C$5+'РСТ РСО-А'!$K$6+'РСТ РСО-А'!$G$9</f>
        <v>3980.0789999999997</v>
      </c>
      <c r="C293" s="118">
        <f>VLOOKUP($A293+ROUND((COLUMN()-2)/24,5),АТС!$A$41:$F$784,3)+'Иные услуги '!$C$5+'РСТ РСО-А'!$K$6+'РСТ РСО-А'!$G$9</f>
        <v>4043.1790000000001</v>
      </c>
      <c r="D293" s="118">
        <f>VLOOKUP($A293+ROUND((COLUMN()-2)/24,5),АТС!$A$41:$F$784,3)+'Иные услуги '!$C$5+'РСТ РСО-А'!$K$6+'РСТ РСО-А'!$G$9</f>
        <v>4041.8489999999997</v>
      </c>
      <c r="E293" s="118">
        <f>VLOOKUP($A293+ROUND((COLUMN()-2)/24,5),АТС!$A$41:$F$784,3)+'Иные услуги '!$C$5+'РСТ РСО-А'!$K$6+'РСТ РСО-А'!$G$9</f>
        <v>4078.779</v>
      </c>
      <c r="F293" s="118">
        <f>VLOOKUP($A293+ROUND((COLUMN()-2)/24,5),АТС!$A$41:$F$784,3)+'Иные услуги '!$C$5+'РСТ РСО-А'!$K$6+'РСТ РСО-А'!$G$9</f>
        <v>4079.3289999999997</v>
      </c>
      <c r="G293" s="118">
        <f>VLOOKUP($A293+ROUND((COLUMN()-2)/24,5),АТС!$A$41:$F$784,3)+'Иные услуги '!$C$5+'РСТ РСО-А'!$K$6+'РСТ РСО-А'!$G$9</f>
        <v>4043.0989999999997</v>
      </c>
      <c r="H293" s="118">
        <f>VLOOKUP($A293+ROUND((COLUMN()-2)/24,5),АТС!$A$41:$F$784,3)+'Иные услуги '!$C$5+'РСТ РСО-А'!$K$6+'РСТ РСО-А'!$G$9</f>
        <v>4097.8190000000004</v>
      </c>
      <c r="I293" s="118">
        <f>VLOOKUP($A293+ROUND((COLUMN()-2)/24,5),АТС!$A$41:$F$784,3)+'Иные услуги '!$C$5+'РСТ РСО-А'!$K$6+'РСТ РСО-А'!$G$9</f>
        <v>3920.8989999999999</v>
      </c>
      <c r="J293" s="118">
        <f>VLOOKUP($A293+ROUND((COLUMN()-2)/24,5),АТС!$A$41:$F$784,3)+'Иные услуги '!$C$5+'РСТ РСО-А'!$K$6+'РСТ РСО-А'!$G$9</f>
        <v>4174.2190000000001</v>
      </c>
      <c r="K293" s="118">
        <f>VLOOKUP($A293+ROUND((COLUMN()-2)/24,5),АТС!$A$41:$F$784,3)+'Иные услуги '!$C$5+'РСТ РСО-А'!$K$6+'РСТ РСО-А'!$G$9</f>
        <v>4052.8689999999997</v>
      </c>
      <c r="L293" s="118">
        <f>VLOOKUP($A293+ROUND((COLUMN()-2)/24,5),АТС!$A$41:$F$784,3)+'Иные услуги '!$C$5+'РСТ РСО-А'!$K$6+'РСТ РСО-А'!$G$9</f>
        <v>4018.4089999999997</v>
      </c>
      <c r="M293" s="118">
        <f>VLOOKUP($A293+ROUND((COLUMN()-2)/24,5),АТС!$A$41:$F$784,3)+'Иные услуги '!$C$5+'РСТ РСО-А'!$K$6+'РСТ РСО-А'!$G$9</f>
        <v>4018.4690000000001</v>
      </c>
      <c r="N293" s="118">
        <f>VLOOKUP($A293+ROUND((COLUMN()-2)/24,5),АТС!$A$41:$F$784,3)+'Иные услуги '!$C$5+'РСТ РСО-А'!$K$6+'РСТ РСО-А'!$G$9</f>
        <v>4018.1289999999999</v>
      </c>
      <c r="O293" s="118">
        <f>VLOOKUP($A293+ROUND((COLUMN()-2)/24,5),АТС!$A$41:$F$784,3)+'Иные услуги '!$C$5+'РСТ РСО-А'!$K$6+'РСТ РСО-А'!$G$9</f>
        <v>4053.7689999999998</v>
      </c>
      <c r="P293" s="118">
        <f>VLOOKUP($A293+ROUND((COLUMN()-2)/24,5),АТС!$A$41:$F$784,3)+'Иные услуги '!$C$5+'РСТ РСО-А'!$K$6+'РСТ РСО-А'!$G$9</f>
        <v>4054.1390000000001</v>
      </c>
      <c r="Q293" s="118">
        <f>VLOOKUP($A293+ROUND((COLUMN()-2)/24,5),АТС!$A$41:$F$784,3)+'Иные услуги '!$C$5+'РСТ РСО-А'!$K$6+'РСТ РСО-А'!$G$9</f>
        <v>4091.2190000000001</v>
      </c>
      <c r="R293" s="118">
        <f>VLOOKUP($A293+ROUND((COLUMN()-2)/24,5),АТС!$A$41:$F$784,3)+'Иные услуги '!$C$5+'РСТ РСО-А'!$K$6+'РСТ РСО-А'!$G$9</f>
        <v>4054.3989999999999</v>
      </c>
      <c r="S293" s="118">
        <f>VLOOKUP($A293+ROUND((COLUMN()-2)/24,5),АТС!$A$41:$F$784,3)+'Иные услуги '!$C$5+'РСТ РСО-А'!$K$6+'РСТ РСО-А'!$G$9</f>
        <v>4021.029</v>
      </c>
      <c r="T293" s="118">
        <f>VLOOKUP($A293+ROUND((COLUMN()-2)/24,5),АТС!$A$41:$F$784,3)+'Иные услуги '!$C$5+'РСТ РСО-А'!$K$6+'РСТ РСО-А'!$G$9</f>
        <v>3981.1589999999997</v>
      </c>
      <c r="U293" s="118">
        <f>VLOOKUP($A293+ROUND((COLUMN()-2)/24,5),АТС!$A$41:$F$784,3)+'Иные услуги '!$C$5+'РСТ РСО-А'!$K$6+'РСТ РСО-А'!$G$9</f>
        <v>3953.6189999999997</v>
      </c>
      <c r="V293" s="118">
        <f>VLOOKUP($A293+ROUND((COLUMN()-2)/24,5),АТС!$A$41:$F$784,3)+'Иные услуги '!$C$5+'РСТ РСО-А'!$K$6+'РСТ РСО-А'!$G$9</f>
        <v>3995.1189999999997</v>
      </c>
      <c r="W293" s="118">
        <f>VLOOKUP($A293+ROUND((COLUMN()-2)/24,5),АТС!$A$41:$F$784,3)+'Иные услуги '!$C$5+'РСТ РСО-А'!$K$6+'РСТ РСО-А'!$G$9</f>
        <v>4080.1489999999999</v>
      </c>
      <c r="X293" s="118">
        <f>VLOOKUP($A293+ROUND((COLUMN()-2)/24,5),АТС!$A$41:$F$784,3)+'Иные услуги '!$C$5+'РСТ РСО-А'!$K$6+'РСТ РСО-А'!$G$9</f>
        <v>3809.4589999999998</v>
      </c>
      <c r="Y293" s="118">
        <f>VLOOKUP($A293+ROUND((COLUMN()-2)/24,5),АТС!$A$41:$F$784,3)+'Иные услуги '!$C$5+'РСТ РСО-А'!$K$6+'РСТ РСО-А'!$G$9</f>
        <v>3873.7889999999998</v>
      </c>
    </row>
    <row r="294" spans="1:25" x14ac:dyDescent="0.2">
      <c r="A294" s="66">
        <f t="shared" si="8"/>
        <v>43542</v>
      </c>
      <c r="B294" s="118">
        <f>VLOOKUP($A294+ROUND((COLUMN()-2)/24,5),АТС!$A$41:$F$784,3)+'Иные услуги '!$C$5+'РСТ РСО-А'!$K$6+'РСТ РСО-А'!$G$9</f>
        <v>3979.9290000000001</v>
      </c>
      <c r="C294" s="118">
        <f>VLOOKUP($A294+ROUND((COLUMN()-2)/24,5),АТС!$A$41:$F$784,3)+'Иные услуги '!$C$5+'РСТ РСО-А'!$K$6+'РСТ РСО-А'!$G$9</f>
        <v>4042.6589999999997</v>
      </c>
      <c r="D294" s="118">
        <f>VLOOKUP($A294+ROUND((COLUMN()-2)/24,5),АТС!$A$41:$F$784,3)+'Иные услуги '!$C$5+'РСТ РСО-А'!$K$6+'РСТ РСО-А'!$G$9</f>
        <v>4078.7889999999998</v>
      </c>
      <c r="E294" s="118">
        <f>VLOOKUP($A294+ROUND((COLUMN()-2)/24,5),АТС!$A$41:$F$784,3)+'Иные услуги '!$C$5+'РСТ РСО-А'!$K$6+'РСТ РСО-А'!$G$9</f>
        <v>4078.4989999999998</v>
      </c>
      <c r="F294" s="118">
        <f>VLOOKUP($A294+ROUND((COLUMN()-2)/24,5),АТС!$A$41:$F$784,3)+'Иные услуги '!$C$5+'РСТ РСО-А'!$K$6+'РСТ РСО-А'!$G$9</f>
        <v>4079.4189999999999</v>
      </c>
      <c r="G294" s="118">
        <f>VLOOKUP($A294+ROUND((COLUMN()-2)/24,5),АТС!$A$41:$F$784,3)+'Иные услуги '!$C$5+'РСТ РСО-А'!$K$6+'РСТ РСО-А'!$G$9</f>
        <v>4044.2289999999998</v>
      </c>
      <c r="H294" s="118">
        <f>VLOOKUP($A294+ROUND((COLUMN()-2)/24,5),АТС!$A$41:$F$784,3)+'Иные услуги '!$C$5+'РСТ РСО-А'!$K$6+'РСТ РСО-А'!$G$9</f>
        <v>4103.6390000000001</v>
      </c>
      <c r="I294" s="118">
        <f>VLOOKUP($A294+ROUND((COLUMN()-2)/24,5),АТС!$A$41:$F$784,3)+'Иные услуги '!$C$5+'РСТ РСО-А'!$K$6+'РСТ РСО-А'!$G$9</f>
        <v>3924.9589999999998</v>
      </c>
      <c r="J294" s="118">
        <f>VLOOKUP($A294+ROUND((COLUMN()-2)/24,5),АТС!$A$41:$F$784,3)+'Иные услуги '!$C$5+'РСТ РСО-А'!$K$6+'РСТ РСО-А'!$G$9</f>
        <v>3989.4589999999998</v>
      </c>
      <c r="K294" s="118">
        <f>VLOOKUP($A294+ROUND((COLUMN()-2)/24,5),АТС!$A$41:$F$784,3)+'Иные услуги '!$C$5+'РСТ РСО-А'!$K$6+'РСТ РСО-А'!$G$9</f>
        <v>3930.4989999999998</v>
      </c>
      <c r="L294" s="118">
        <f>VLOOKUP($A294+ROUND((COLUMN()-2)/24,5),АТС!$A$41:$F$784,3)+'Иные услуги '!$C$5+'РСТ РСО-А'!$K$6+'РСТ РСО-А'!$G$9</f>
        <v>3903.5789999999997</v>
      </c>
      <c r="M294" s="118">
        <f>VLOOKUP($A294+ROUND((COLUMN()-2)/24,5),АТС!$A$41:$F$784,3)+'Иные услуги '!$C$5+'РСТ РСО-А'!$K$6+'РСТ РСО-А'!$G$9</f>
        <v>3903.6689999999999</v>
      </c>
      <c r="N294" s="118">
        <f>VLOOKUP($A294+ROUND((COLUMN()-2)/24,5),АТС!$A$41:$F$784,3)+'Иные услуги '!$C$5+'РСТ РСО-А'!$K$6+'РСТ РСО-А'!$G$9</f>
        <v>3903.279</v>
      </c>
      <c r="O294" s="118">
        <f>VLOOKUP($A294+ROUND((COLUMN()-2)/24,5),АТС!$A$41:$F$784,3)+'Иные услуги '!$C$5+'РСТ РСО-А'!$K$6+'РСТ РСО-А'!$G$9</f>
        <v>3903.1889999999999</v>
      </c>
      <c r="P294" s="118">
        <f>VLOOKUP($A294+ROUND((COLUMN()-2)/24,5),АТС!$A$41:$F$784,3)+'Иные услуги '!$C$5+'РСТ РСО-А'!$K$6+'РСТ РСО-А'!$G$9</f>
        <v>3901.569</v>
      </c>
      <c r="Q294" s="118">
        <f>VLOOKUP($A294+ROUND((COLUMN()-2)/24,5),АТС!$A$41:$F$784,3)+'Иные услуги '!$C$5+'РСТ РСО-А'!$K$6+'РСТ РСО-А'!$G$9</f>
        <v>3902.029</v>
      </c>
      <c r="R294" s="118">
        <f>VLOOKUP($A294+ROUND((COLUMN()-2)/24,5),АТС!$A$41:$F$784,3)+'Иные услуги '!$C$5+'РСТ РСО-А'!$K$6+'РСТ РСО-А'!$G$9</f>
        <v>3927.3789999999999</v>
      </c>
      <c r="S294" s="118">
        <f>VLOOKUP($A294+ROUND((COLUMN()-2)/24,5),АТС!$A$41:$F$784,3)+'Иные услуги '!$C$5+'РСТ РСО-А'!$K$6+'РСТ РСО-А'!$G$9</f>
        <v>3903.3289999999997</v>
      </c>
      <c r="T294" s="118">
        <f>VLOOKUP($A294+ROUND((COLUMN()-2)/24,5),АТС!$A$41:$F$784,3)+'Иные услуги '!$C$5+'РСТ РСО-А'!$K$6+'РСТ РСО-А'!$G$9</f>
        <v>3980.2489999999998</v>
      </c>
      <c r="U294" s="118">
        <f>VLOOKUP($A294+ROUND((COLUMN()-2)/24,5),АТС!$A$41:$F$784,3)+'Иные услуги '!$C$5+'РСТ РСО-А'!$K$6+'РСТ РСО-А'!$G$9</f>
        <v>3963.739</v>
      </c>
      <c r="V294" s="118">
        <f>VLOOKUP($A294+ROUND((COLUMN()-2)/24,5),АТС!$A$41:$F$784,3)+'Иные услуги '!$C$5+'РСТ РСО-А'!$K$6+'РСТ РСО-А'!$G$9</f>
        <v>3999.9089999999997</v>
      </c>
      <c r="W294" s="118">
        <f>VLOOKUP($A294+ROUND((COLUMN()-2)/24,5),АТС!$A$41:$F$784,3)+'Иные услуги '!$C$5+'РСТ РСО-А'!$K$6+'РСТ РСО-А'!$G$9</f>
        <v>4087.319</v>
      </c>
      <c r="X294" s="118">
        <f>VLOOKUP($A294+ROUND((COLUMN()-2)/24,5),АТС!$A$41:$F$784,3)+'Иные услуги '!$C$5+'РСТ РСО-А'!$K$6+'РСТ РСО-А'!$G$9</f>
        <v>3812.3389999999999</v>
      </c>
      <c r="Y294" s="118">
        <f>VLOOKUP($A294+ROUND((COLUMN()-2)/24,5),АТС!$A$41:$F$784,3)+'Иные услуги '!$C$5+'РСТ РСО-А'!$K$6+'РСТ РСО-А'!$G$9</f>
        <v>3853.8989999999999</v>
      </c>
    </row>
    <row r="295" spans="1:25" x14ac:dyDescent="0.2">
      <c r="A295" s="66">
        <f t="shared" si="8"/>
        <v>43543</v>
      </c>
      <c r="B295" s="118">
        <f>VLOOKUP($A295+ROUND((COLUMN()-2)/24,5),АТС!$A$41:$F$784,3)+'Иные услуги '!$C$5+'РСТ РСО-А'!$K$6+'РСТ РСО-А'!$G$9</f>
        <v>3982.1989999999996</v>
      </c>
      <c r="C295" s="118">
        <f>VLOOKUP($A295+ROUND((COLUMN()-2)/24,5),АТС!$A$41:$F$784,3)+'Иные услуги '!$C$5+'РСТ РСО-А'!$K$6+'РСТ РСО-А'!$G$9</f>
        <v>4045.2289999999998</v>
      </c>
      <c r="D295" s="118">
        <f>VLOOKUP($A295+ROUND((COLUMN()-2)/24,5),АТС!$A$41:$F$784,3)+'Иные услуги '!$C$5+'РСТ РСО-А'!$K$6+'РСТ РСО-А'!$G$9</f>
        <v>4081.3089999999997</v>
      </c>
      <c r="E295" s="118">
        <f>VLOOKUP($A295+ROUND((COLUMN()-2)/24,5),АТС!$A$41:$F$784,3)+'Иные услуги '!$C$5+'РСТ РСО-А'!$K$6+'РСТ РСО-А'!$G$9</f>
        <v>4081.069</v>
      </c>
      <c r="F295" s="118">
        <f>VLOOKUP($A295+ROUND((COLUMN()-2)/24,5),АТС!$A$41:$F$784,3)+'Иные услуги '!$C$5+'РСТ РСО-А'!$K$6+'РСТ РСО-А'!$G$9</f>
        <v>4082.0989999999997</v>
      </c>
      <c r="G295" s="118">
        <f>VLOOKUP($A295+ROUND((COLUMN()-2)/24,5),АТС!$A$41:$F$784,3)+'Иные услуги '!$C$5+'РСТ РСО-А'!$K$6+'РСТ РСО-А'!$G$9</f>
        <v>4048.1790000000001</v>
      </c>
      <c r="H295" s="118">
        <f>VLOOKUP($A295+ROUND((COLUMN()-2)/24,5),АТС!$A$41:$F$784,3)+'Иные услуги '!$C$5+'РСТ РСО-А'!$K$6+'РСТ РСО-А'!$G$9</f>
        <v>4166.4890000000005</v>
      </c>
      <c r="I295" s="118">
        <f>VLOOKUP($A295+ROUND((COLUMN()-2)/24,5),АТС!$A$41:$F$784,3)+'Иные услуги '!$C$5+'РСТ РСО-А'!$K$6+'РСТ РСО-А'!$G$9</f>
        <v>4013.2889999999998</v>
      </c>
      <c r="J295" s="118">
        <f>VLOOKUP($A295+ROUND((COLUMN()-2)/24,5),АТС!$A$41:$F$784,3)+'Иные услуги '!$C$5+'РСТ РСО-А'!$K$6+'РСТ РСО-А'!$G$9</f>
        <v>4096.509</v>
      </c>
      <c r="K295" s="118">
        <f>VLOOKUP($A295+ROUND((COLUMN()-2)/24,5),АТС!$A$41:$F$784,3)+'Иные услуги '!$C$5+'РСТ РСО-А'!$K$6+'РСТ РСО-А'!$G$9</f>
        <v>3960.4989999999998</v>
      </c>
      <c r="L295" s="118">
        <f>VLOOKUP($A295+ROUND((COLUMN()-2)/24,5),АТС!$A$41:$F$784,3)+'Иные услуги '!$C$5+'РСТ РСО-А'!$K$6+'РСТ РСО-А'!$G$9</f>
        <v>3960.2889999999998</v>
      </c>
      <c r="M295" s="118">
        <f>VLOOKUP($A295+ROUND((COLUMN()-2)/24,5),АТС!$A$41:$F$784,3)+'Иные услуги '!$C$5+'РСТ РСО-А'!$K$6+'РСТ РСО-А'!$G$9</f>
        <v>3960.8389999999999</v>
      </c>
      <c r="N295" s="118">
        <f>VLOOKUP($A295+ROUND((COLUMN()-2)/24,5),АТС!$A$41:$F$784,3)+'Иные услуги '!$C$5+'РСТ РСО-А'!$K$6+'РСТ РСО-А'!$G$9</f>
        <v>3960.8689999999997</v>
      </c>
      <c r="O295" s="118">
        <f>VLOOKUP($A295+ROUND((COLUMN()-2)/24,5),АТС!$A$41:$F$784,3)+'Иные услуги '!$C$5+'РСТ РСО-А'!$K$6+'РСТ РСО-А'!$G$9</f>
        <v>3960.2289999999998</v>
      </c>
      <c r="P295" s="118">
        <f>VLOOKUP($A295+ROUND((COLUMN()-2)/24,5),АТС!$A$41:$F$784,3)+'Иные услуги '!$C$5+'РСТ РСО-А'!$K$6+'РСТ РСО-А'!$G$9</f>
        <v>3959.1489999999999</v>
      </c>
      <c r="Q295" s="118">
        <f>VLOOKUP($A295+ROUND((COLUMN()-2)/24,5),АТС!$A$41:$F$784,3)+'Иные услуги '!$C$5+'РСТ РСО-А'!$K$6+'РСТ РСО-А'!$G$9</f>
        <v>3958.9389999999999</v>
      </c>
      <c r="R295" s="118">
        <f>VLOOKUP($A295+ROUND((COLUMN()-2)/24,5),АТС!$A$41:$F$784,3)+'Иные услуги '!$C$5+'РСТ РСО-А'!$K$6+'РСТ РСО-А'!$G$9</f>
        <v>3927.239</v>
      </c>
      <c r="S295" s="118">
        <f>VLOOKUP($A295+ROUND((COLUMN()-2)/24,5),АТС!$A$41:$F$784,3)+'Иные услуги '!$C$5+'РСТ РСО-А'!$K$6+'РСТ РСО-А'!$G$9</f>
        <v>3902.8689999999997</v>
      </c>
      <c r="T295" s="118">
        <f>VLOOKUP($A295+ROUND((COLUMN()-2)/24,5),АТС!$A$41:$F$784,3)+'Иные услуги '!$C$5+'РСТ РСО-А'!$K$6+'РСТ РСО-А'!$G$9</f>
        <v>3980.9789999999998</v>
      </c>
      <c r="U295" s="118">
        <f>VLOOKUP($A295+ROUND((COLUMN()-2)/24,5),АТС!$A$41:$F$784,3)+'Иные услуги '!$C$5+'РСТ РСО-А'!$K$6+'РСТ РСО-А'!$G$9</f>
        <v>3964.5989999999997</v>
      </c>
      <c r="V295" s="118">
        <f>VLOOKUP($A295+ROUND((COLUMN()-2)/24,5),АТС!$A$41:$F$784,3)+'Иные услуги '!$C$5+'РСТ РСО-А'!$K$6+'РСТ РСО-А'!$G$9</f>
        <v>4001.1289999999999</v>
      </c>
      <c r="W295" s="118">
        <f>VLOOKUP($A295+ROUND((COLUMN()-2)/24,5),АТС!$A$41:$F$784,3)+'Иные услуги '!$C$5+'РСТ РСО-А'!$K$6+'РСТ РСО-А'!$G$9</f>
        <v>4088.2889999999998</v>
      </c>
      <c r="X295" s="118">
        <f>VLOOKUP($A295+ROUND((COLUMN()-2)/24,5),АТС!$A$41:$F$784,3)+'Иные услуги '!$C$5+'РСТ РСО-А'!$K$6+'РСТ РСО-А'!$G$9</f>
        <v>3813.509</v>
      </c>
      <c r="Y295" s="118">
        <f>VLOOKUP($A295+ROUND((COLUMN()-2)/24,5),АТС!$A$41:$F$784,3)+'Иные услуги '!$C$5+'РСТ РСО-А'!$K$6+'РСТ РСО-А'!$G$9</f>
        <v>3854.2889999999998</v>
      </c>
    </row>
    <row r="296" spans="1:25" x14ac:dyDescent="0.2">
      <c r="A296" s="66">
        <f t="shared" si="8"/>
        <v>43544</v>
      </c>
      <c r="B296" s="118">
        <f>VLOOKUP($A296+ROUND((COLUMN()-2)/24,5),АТС!$A$41:$F$784,3)+'Иные услуги '!$C$5+'РСТ РСО-А'!$K$6+'РСТ РСО-А'!$G$9</f>
        <v>3950.759</v>
      </c>
      <c r="C296" s="118">
        <f>VLOOKUP($A296+ROUND((COLUMN()-2)/24,5),АТС!$A$41:$F$784,3)+'Иные услуги '!$C$5+'РСТ РСО-А'!$K$6+'РСТ РСО-А'!$G$9</f>
        <v>4010.7089999999998</v>
      </c>
      <c r="D296" s="118">
        <f>VLOOKUP($A296+ROUND((COLUMN()-2)/24,5),АТС!$A$41:$F$784,3)+'Иные услуги '!$C$5+'РСТ РСО-А'!$K$6+'РСТ РСО-А'!$G$9</f>
        <v>4044.3789999999999</v>
      </c>
      <c r="E296" s="118">
        <f>VLOOKUP($A296+ROUND((COLUMN()-2)/24,5),АТС!$A$41:$F$784,3)+'Иные услуги '!$C$5+'РСТ РСО-А'!$K$6+'РСТ РСО-А'!$G$9</f>
        <v>4043.8589999999999</v>
      </c>
      <c r="F296" s="118">
        <f>VLOOKUP($A296+ROUND((COLUMN()-2)/24,5),АТС!$A$41:$F$784,3)+'Иные услуги '!$C$5+'РСТ РСО-А'!$K$6+'РСТ РСО-А'!$G$9</f>
        <v>4045.009</v>
      </c>
      <c r="G296" s="118">
        <f>VLOOKUP($A296+ROUND((COLUMN()-2)/24,5),АТС!$A$41:$F$784,3)+'Иные услуги '!$C$5+'РСТ РСО-А'!$K$6+'РСТ РСО-А'!$G$9</f>
        <v>4048.049</v>
      </c>
      <c r="H296" s="118">
        <f>VLOOKUP($A296+ROUND((COLUMN()-2)/24,5),АТС!$A$41:$F$784,3)+'Иные услуги '!$C$5+'РСТ РСО-А'!$K$6+'РСТ РСО-А'!$G$9</f>
        <v>4056.0389999999998</v>
      </c>
      <c r="I296" s="118">
        <f>VLOOKUP($A296+ROUND((COLUMN()-2)/24,5),АТС!$A$41:$F$784,3)+'Иные услуги '!$C$5+'РСТ РСО-А'!$K$6+'РСТ РСО-А'!$G$9</f>
        <v>3928.3989999999999</v>
      </c>
      <c r="J296" s="118">
        <f>VLOOKUP($A296+ROUND((COLUMN()-2)/24,5),АТС!$A$41:$F$784,3)+'Иные услуги '!$C$5+'РСТ РСО-А'!$K$6+'РСТ РСО-А'!$G$9</f>
        <v>3991.0889999999999</v>
      </c>
      <c r="K296" s="118">
        <f>VLOOKUP($A296+ROUND((COLUMN()-2)/24,5),АТС!$A$41:$F$784,3)+'Иные услуги '!$C$5+'РСТ РСО-А'!$K$6+'РСТ РСО-А'!$G$9</f>
        <v>3904.299</v>
      </c>
      <c r="L296" s="118">
        <f>VLOOKUP($A296+ROUND((COLUMN()-2)/24,5),АТС!$A$41:$F$784,3)+'Иные услуги '!$C$5+'РСТ РСО-А'!$K$6+'РСТ РСО-А'!$G$9</f>
        <v>3903.2689999999998</v>
      </c>
      <c r="M296" s="118">
        <f>VLOOKUP($A296+ROUND((COLUMN()-2)/24,5),АТС!$A$41:$F$784,3)+'Иные услуги '!$C$5+'РСТ РСО-А'!$K$6+'РСТ РСО-А'!$G$9</f>
        <v>3903.8989999999999</v>
      </c>
      <c r="N296" s="118">
        <f>VLOOKUP($A296+ROUND((COLUMN()-2)/24,5),АТС!$A$41:$F$784,3)+'Иные услуги '!$C$5+'РСТ РСО-А'!$K$6+'РСТ РСО-А'!$G$9</f>
        <v>3904.299</v>
      </c>
      <c r="O296" s="118">
        <f>VLOOKUP($A296+ROUND((COLUMN()-2)/24,5),АТС!$A$41:$F$784,3)+'Иные услуги '!$C$5+'РСТ РСО-А'!$K$6+'РСТ РСО-А'!$G$9</f>
        <v>3903.9789999999998</v>
      </c>
      <c r="P296" s="118">
        <f>VLOOKUP($A296+ROUND((COLUMN()-2)/24,5),АТС!$A$41:$F$784,3)+'Иные услуги '!$C$5+'РСТ РСО-А'!$K$6+'РСТ РСО-А'!$G$9</f>
        <v>3902.7889999999998</v>
      </c>
      <c r="Q296" s="118">
        <f>VLOOKUP($A296+ROUND((COLUMN()-2)/24,5),АТС!$A$41:$F$784,3)+'Иные услуги '!$C$5+'РСТ РСО-А'!$K$6+'РСТ РСО-А'!$G$9</f>
        <v>3902.739</v>
      </c>
      <c r="R296" s="118">
        <f>VLOOKUP($A296+ROUND((COLUMN()-2)/24,5),АТС!$A$41:$F$784,3)+'Иные услуги '!$C$5+'РСТ РСО-А'!$K$6+'РСТ РСО-А'!$G$9</f>
        <v>3900.009</v>
      </c>
      <c r="S296" s="118">
        <f>VLOOKUP($A296+ROUND((COLUMN()-2)/24,5),АТС!$A$41:$F$784,3)+'Иные услуги '!$C$5+'РСТ РСО-А'!$K$6+'РСТ РСО-А'!$G$9</f>
        <v>3901.9189999999999</v>
      </c>
      <c r="T296" s="118">
        <f>VLOOKUP($A296+ROUND((COLUMN()-2)/24,5),АТС!$A$41:$F$784,3)+'Иные услуги '!$C$5+'РСТ РСО-А'!$K$6+'РСТ РСО-А'!$G$9</f>
        <v>3981.6589999999997</v>
      </c>
      <c r="U296" s="118">
        <f>VLOOKUP($A296+ROUND((COLUMN()-2)/24,5),АТС!$A$41:$F$784,3)+'Иные услуги '!$C$5+'РСТ РСО-А'!$K$6+'РСТ РСО-А'!$G$9</f>
        <v>3957.1489999999999</v>
      </c>
      <c r="V296" s="118">
        <f>VLOOKUP($A296+ROUND((COLUMN()-2)/24,5),АТС!$A$41:$F$784,3)+'Иные услуги '!$C$5+'РСТ РСО-А'!$K$6+'РСТ РСО-А'!$G$9</f>
        <v>4000.4089999999997</v>
      </c>
      <c r="W296" s="118">
        <f>VLOOKUP($A296+ROUND((COLUMN()-2)/24,5),АТС!$A$41:$F$784,3)+'Иные услуги '!$C$5+'РСТ РСО-А'!$K$6+'РСТ РСО-А'!$G$9</f>
        <v>4088.799</v>
      </c>
      <c r="X296" s="118">
        <f>VLOOKUP($A296+ROUND((COLUMN()-2)/24,5),АТС!$A$41:$F$784,3)+'Иные услуги '!$C$5+'РСТ РСО-А'!$K$6+'РСТ РСО-А'!$G$9</f>
        <v>3813.0589999999997</v>
      </c>
      <c r="Y296" s="118">
        <f>VLOOKUP($A296+ROUND((COLUMN()-2)/24,5),АТС!$A$41:$F$784,3)+'Иные услуги '!$C$5+'РСТ РСО-А'!$K$6+'РСТ РСО-А'!$G$9</f>
        <v>3853.3890000000001</v>
      </c>
    </row>
    <row r="297" spans="1:25" x14ac:dyDescent="0.2">
      <c r="A297" s="66">
        <f t="shared" si="8"/>
        <v>43545</v>
      </c>
      <c r="B297" s="118">
        <f>VLOOKUP($A297+ROUND((COLUMN()-2)/24,5),АТС!$A$41:$F$784,3)+'Иные услуги '!$C$5+'РСТ РСО-А'!$K$6+'РСТ РСО-А'!$G$9</f>
        <v>3954.529</v>
      </c>
      <c r="C297" s="118">
        <f>VLOOKUP($A297+ROUND((COLUMN()-2)/24,5),АТС!$A$41:$F$784,3)+'Иные услуги '!$C$5+'РСТ РСО-А'!$K$6+'РСТ РСО-А'!$G$9</f>
        <v>4011.3489999999997</v>
      </c>
      <c r="D297" s="118">
        <f>VLOOKUP($A297+ROUND((COLUMN()-2)/24,5),АТС!$A$41:$F$784,3)+'Иные услуги '!$C$5+'РСТ РСО-А'!$K$6+'РСТ РСО-А'!$G$9</f>
        <v>4045.0589999999997</v>
      </c>
      <c r="E297" s="118">
        <f>VLOOKUP($A297+ROUND((COLUMN()-2)/24,5),АТС!$A$41:$F$784,3)+'Иные услуги '!$C$5+'РСТ РСО-А'!$K$6+'РСТ РСО-А'!$G$9</f>
        <v>4044.4690000000001</v>
      </c>
      <c r="F297" s="118">
        <f>VLOOKUP($A297+ROUND((COLUMN()-2)/24,5),АТС!$A$41:$F$784,3)+'Иные услуги '!$C$5+'РСТ РСО-А'!$K$6+'РСТ РСО-А'!$G$9</f>
        <v>4045.509</v>
      </c>
      <c r="G297" s="118">
        <f>VLOOKUP($A297+ROUND((COLUMN()-2)/24,5),АТС!$A$41:$F$784,3)+'Иные услуги '!$C$5+'РСТ РСО-А'!$K$6+'РСТ РСО-А'!$G$9</f>
        <v>4050.2289999999998</v>
      </c>
      <c r="H297" s="118">
        <f>VLOOKUP($A297+ROUND((COLUMN()-2)/24,5),АТС!$A$41:$F$784,3)+'Иные услуги '!$C$5+'РСТ РСО-А'!$K$6+'РСТ РСО-А'!$G$9</f>
        <v>4060.4690000000001</v>
      </c>
      <c r="I297" s="118">
        <f>VLOOKUP($A297+ROUND((COLUMN()-2)/24,5),АТС!$A$41:$F$784,3)+'Иные услуги '!$C$5+'РСТ РСО-А'!$K$6+'РСТ РСО-А'!$G$9</f>
        <v>3930.7689999999998</v>
      </c>
      <c r="J297" s="118">
        <f>VLOOKUP($A297+ROUND((COLUMN()-2)/24,5),АТС!$A$41:$F$784,3)+'Иные услуги '!$C$5+'РСТ РСО-А'!$K$6+'РСТ РСО-А'!$G$9</f>
        <v>3989.6889999999999</v>
      </c>
      <c r="K297" s="118">
        <f>VLOOKUP($A297+ROUND((COLUMN()-2)/24,5),АТС!$A$41:$F$784,3)+'Иные услуги '!$C$5+'РСТ РСО-А'!$K$6+'РСТ РСО-А'!$G$9</f>
        <v>3903.2889999999998</v>
      </c>
      <c r="L297" s="118">
        <f>VLOOKUP($A297+ROUND((COLUMN()-2)/24,5),АТС!$A$41:$F$784,3)+'Иные услуги '!$C$5+'РСТ РСО-А'!$K$6+'РСТ РСО-А'!$G$9</f>
        <v>3903.3789999999999</v>
      </c>
      <c r="M297" s="118">
        <f>VLOOKUP($A297+ROUND((COLUMN()-2)/24,5),АТС!$A$41:$F$784,3)+'Иные услуги '!$C$5+'РСТ РСО-А'!$K$6+'РСТ РСО-А'!$G$9</f>
        <v>3903.529</v>
      </c>
      <c r="N297" s="118">
        <f>VLOOKUP($A297+ROUND((COLUMN()-2)/24,5),АТС!$A$41:$F$784,3)+'Иные услуги '!$C$5+'РСТ РСО-А'!$K$6+'РСТ РСО-А'!$G$9</f>
        <v>3903.4290000000001</v>
      </c>
      <c r="O297" s="118">
        <f>VLOOKUP($A297+ROUND((COLUMN()-2)/24,5),АТС!$A$41:$F$784,3)+'Иные услуги '!$C$5+'РСТ РСО-А'!$K$6+'РСТ РСО-А'!$G$9</f>
        <v>3903.2190000000001</v>
      </c>
      <c r="P297" s="118">
        <f>VLOOKUP($A297+ROUND((COLUMN()-2)/24,5),АТС!$A$41:$F$784,3)+'Иные услуги '!$C$5+'РСТ РСО-А'!$K$6+'РСТ РСО-А'!$G$9</f>
        <v>3902.299</v>
      </c>
      <c r="Q297" s="118">
        <f>VLOOKUP($A297+ROUND((COLUMN()-2)/24,5),АТС!$A$41:$F$784,3)+'Иные услуги '!$C$5+'РСТ РСО-А'!$K$6+'РСТ РСО-А'!$G$9</f>
        <v>3902.1790000000001</v>
      </c>
      <c r="R297" s="118">
        <f>VLOOKUP($A297+ROUND((COLUMN()-2)/24,5),АТС!$A$41:$F$784,3)+'Иные услуги '!$C$5+'РСТ РСО-А'!$K$6+'РСТ РСО-А'!$G$9</f>
        <v>3901.6689999999999</v>
      </c>
      <c r="S297" s="118">
        <f>VLOOKUP($A297+ROUND((COLUMN()-2)/24,5),АТС!$A$41:$F$784,3)+'Иные услуги '!$C$5+'РСТ РСО-А'!$K$6+'РСТ РСО-А'!$G$9</f>
        <v>3902.6689999999999</v>
      </c>
      <c r="T297" s="118">
        <f>VLOOKUP($A297+ROUND((COLUMN()-2)/24,5),АТС!$A$41:$F$784,3)+'Иные услуги '!$C$5+'РСТ РСО-А'!$K$6+'РСТ РСО-А'!$G$9</f>
        <v>3982.5389999999998</v>
      </c>
      <c r="U297" s="118">
        <f>VLOOKUP($A297+ROUND((COLUMN()-2)/24,5),АТС!$A$41:$F$784,3)+'Иные услуги '!$C$5+'РСТ РСО-А'!$K$6+'РСТ РСО-А'!$G$9</f>
        <v>3956.6289999999999</v>
      </c>
      <c r="V297" s="118">
        <f>VLOOKUP($A297+ROUND((COLUMN()-2)/24,5),АТС!$A$41:$F$784,3)+'Иные услуги '!$C$5+'РСТ РСО-А'!$K$6+'РСТ РСО-А'!$G$9</f>
        <v>4000.9989999999998</v>
      </c>
      <c r="W297" s="118">
        <f>VLOOKUP($A297+ROUND((COLUMN()-2)/24,5),АТС!$A$41:$F$784,3)+'Иные услуги '!$C$5+'РСТ РСО-А'!$K$6+'РСТ РСО-А'!$G$9</f>
        <v>4086.0189999999998</v>
      </c>
      <c r="X297" s="118">
        <f>VLOOKUP($A297+ROUND((COLUMN()-2)/24,5),АТС!$A$41:$F$784,3)+'Иные услуги '!$C$5+'РСТ РСО-А'!$K$6+'РСТ РСО-А'!$G$9</f>
        <v>3813.4789999999998</v>
      </c>
      <c r="Y297" s="118">
        <f>VLOOKUP($A297+ROUND((COLUMN()-2)/24,5),АТС!$A$41:$F$784,3)+'Иные услуги '!$C$5+'РСТ РСО-А'!$K$6+'РСТ РСО-А'!$G$9</f>
        <v>3853.3989999999999</v>
      </c>
    </row>
    <row r="298" spans="1:25" x14ac:dyDescent="0.2">
      <c r="A298" s="66">
        <f t="shared" si="8"/>
        <v>43546</v>
      </c>
      <c r="B298" s="118">
        <f>VLOOKUP($A298+ROUND((COLUMN()-2)/24,5),АТС!$A$41:$F$784,3)+'Иные услуги '!$C$5+'РСТ РСО-А'!$K$6+'РСТ РСО-А'!$G$9</f>
        <v>3950.6089999999999</v>
      </c>
      <c r="C298" s="118">
        <f>VLOOKUP($A298+ROUND((COLUMN()-2)/24,5),АТС!$A$41:$F$784,3)+'Иные услуги '!$C$5+'РСТ РСО-А'!$K$6+'РСТ РСО-А'!$G$9</f>
        <v>4010.7190000000001</v>
      </c>
      <c r="D298" s="118">
        <f>VLOOKUP($A298+ROUND((COLUMN()-2)/24,5),АТС!$A$41:$F$784,3)+'Иные услуги '!$C$5+'РСТ РСО-А'!$K$6+'РСТ РСО-А'!$G$9</f>
        <v>4044.1589999999997</v>
      </c>
      <c r="E298" s="118">
        <f>VLOOKUP($A298+ROUND((COLUMN()-2)/24,5),АТС!$A$41:$F$784,3)+'Иные услуги '!$C$5+'РСТ РСО-А'!$K$6+'РСТ РСО-А'!$G$9</f>
        <v>4043.7489999999998</v>
      </c>
      <c r="F298" s="118">
        <f>VLOOKUP($A298+ROUND((COLUMN()-2)/24,5),АТС!$A$41:$F$784,3)+'Иные услуги '!$C$5+'РСТ РСО-А'!$K$6+'РСТ РСО-А'!$G$9</f>
        <v>4045.1489999999999</v>
      </c>
      <c r="G298" s="118">
        <f>VLOOKUP($A298+ROUND((COLUMN()-2)/24,5),АТС!$A$41:$F$784,3)+'Иные услуги '!$C$5+'РСТ РСО-А'!$K$6+'РСТ РСО-А'!$G$9</f>
        <v>4048.4989999999998</v>
      </c>
      <c r="H298" s="118">
        <f>VLOOKUP($A298+ROUND((COLUMN()-2)/24,5),АТС!$A$41:$F$784,3)+'Иные услуги '!$C$5+'РСТ РСО-А'!$K$6+'РСТ РСО-А'!$G$9</f>
        <v>4058.1489999999999</v>
      </c>
      <c r="I298" s="118">
        <f>VLOOKUP($A298+ROUND((COLUMN()-2)/24,5),АТС!$A$41:$F$784,3)+'Иные услуги '!$C$5+'РСТ РСО-А'!$K$6+'РСТ РСО-А'!$G$9</f>
        <v>3930.819</v>
      </c>
      <c r="J298" s="118">
        <f>VLOOKUP($A298+ROUND((COLUMN()-2)/24,5),АТС!$A$41:$F$784,3)+'Иные услуги '!$C$5+'РСТ РСО-А'!$K$6+'РСТ РСО-А'!$G$9</f>
        <v>3990.2489999999998</v>
      </c>
      <c r="K298" s="118">
        <f>VLOOKUP($A298+ROUND((COLUMN()-2)/24,5),АТС!$A$41:$F$784,3)+'Иные услуги '!$C$5+'РСТ РСО-А'!$K$6+'РСТ РСО-А'!$G$9</f>
        <v>3878.3589999999999</v>
      </c>
      <c r="L298" s="118">
        <f>VLOOKUP($A298+ROUND((COLUMN()-2)/24,5),АТС!$A$41:$F$784,3)+'Иные услуги '!$C$5+'РСТ РСО-А'!$K$6+'РСТ РСО-А'!$G$9</f>
        <v>3878.6790000000001</v>
      </c>
      <c r="M298" s="118">
        <f>VLOOKUP($A298+ROUND((COLUMN()-2)/24,5),АТС!$A$41:$F$784,3)+'Иные услуги '!$C$5+'РСТ РСО-А'!$K$6+'РСТ РСО-А'!$G$9</f>
        <v>3904.7689999999998</v>
      </c>
      <c r="N298" s="118">
        <f>VLOOKUP($A298+ROUND((COLUMN()-2)/24,5),АТС!$A$41:$F$784,3)+'Иные услуги '!$C$5+'РСТ РСО-А'!$K$6+'РСТ РСО-А'!$G$9</f>
        <v>3904.779</v>
      </c>
      <c r="O298" s="118">
        <f>VLOOKUP($A298+ROUND((COLUMN()-2)/24,5),АТС!$A$41:$F$784,3)+'Иные услуги '!$C$5+'РСТ РСО-А'!$K$6+'РСТ РСО-А'!$G$9</f>
        <v>3904.7190000000001</v>
      </c>
      <c r="P298" s="118">
        <f>VLOOKUP($A298+ROUND((COLUMN()-2)/24,5),АТС!$A$41:$F$784,3)+'Иные услуги '!$C$5+'РСТ РСО-А'!$K$6+'РСТ РСО-А'!$G$9</f>
        <v>3904.7889999999998</v>
      </c>
      <c r="Q298" s="118">
        <f>VLOOKUP($A298+ROUND((COLUMN()-2)/24,5),АТС!$A$41:$F$784,3)+'Иные услуги '!$C$5+'РСТ РСО-А'!$K$6+'РСТ РСО-А'!$G$9</f>
        <v>3904.299</v>
      </c>
      <c r="R298" s="118">
        <f>VLOOKUP($A298+ROUND((COLUMN()-2)/24,5),АТС!$A$41:$F$784,3)+'Иные услуги '!$C$5+'РСТ РСО-А'!$K$6+'РСТ РСО-А'!$G$9</f>
        <v>3906.049</v>
      </c>
      <c r="S298" s="118">
        <f>VLOOKUP($A298+ROUND((COLUMN()-2)/24,5),АТС!$A$41:$F$784,3)+'Иные услуги '!$C$5+'РСТ РСО-А'!$K$6+'РСТ РСО-А'!$G$9</f>
        <v>3903.3890000000001</v>
      </c>
      <c r="T298" s="118">
        <f>VLOOKUP($A298+ROUND((COLUMN()-2)/24,5),АТС!$A$41:$F$784,3)+'Иные услуги '!$C$5+'РСТ РСО-А'!$K$6+'РСТ РСО-А'!$G$9</f>
        <v>3981.9189999999999</v>
      </c>
      <c r="U298" s="118">
        <f>VLOOKUP($A298+ROUND((COLUMN()-2)/24,5),АТС!$A$41:$F$784,3)+'Иные услуги '!$C$5+'РСТ РСО-А'!$K$6+'РСТ РСО-А'!$G$9</f>
        <v>3950.2689999999998</v>
      </c>
      <c r="V298" s="118">
        <f>VLOOKUP($A298+ROUND((COLUMN()-2)/24,5),АТС!$A$41:$F$784,3)+'Иные услуги '!$C$5+'РСТ РСО-А'!$K$6+'РСТ РСО-А'!$G$9</f>
        <v>3995.1289999999999</v>
      </c>
      <c r="W298" s="118">
        <f>VLOOKUP($A298+ROUND((COLUMN()-2)/24,5),АТС!$A$41:$F$784,3)+'Иные услуги '!$C$5+'РСТ РСО-А'!$K$6+'РСТ РСО-А'!$G$9</f>
        <v>4079.8289999999997</v>
      </c>
      <c r="X298" s="118">
        <f>VLOOKUP($A298+ROUND((COLUMN()-2)/24,5),АТС!$A$41:$F$784,3)+'Иные услуги '!$C$5+'РСТ РСО-А'!$K$6+'РСТ РСО-А'!$G$9</f>
        <v>3810.3389999999999</v>
      </c>
      <c r="Y298" s="118">
        <f>VLOOKUP($A298+ROUND((COLUMN()-2)/24,5),АТС!$A$41:$F$784,3)+'Иные услуги '!$C$5+'РСТ РСО-А'!$K$6+'РСТ РСО-А'!$G$9</f>
        <v>3850.2489999999998</v>
      </c>
    </row>
    <row r="299" spans="1:25" x14ac:dyDescent="0.2">
      <c r="A299" s="66">
        <f t="shared" si="8"/>
        <v>43547</v>
      </c>
      <c r="B299" s="118">
        <f>VLOOKUP($A299+ROUND((COLUMN()-2)/24,5),АТС!$A$41:$F$784,3)+'Иные услуги '!$C$5+'РСТ РСО-А'!$K$6+'РСТ РСО-А'!$G$9</f>
        <v>3950.9089999999997</v>
      </c>
      <c r="C299" s="118">
        <f>VLOOKUP($A299+ROUND((COLUMN()-2)/24,5),АТС!$A$41:$F$784,3)+'Иные услуги '!$C$5+'РСТ РСО-А'!$K$6+'РСТ РСО-А'!$G$9</f>
        <v>4010.6489999999999</v>
      </c>
      <c r="D299" s="118">
        <f>VLOOKUP($A299+ROUND((COLUMN()-2)/24,5),АТС!$A$41:$F$784,3)+'Иные услуги '!$C$5+'РСТ РСО-А'!$K$6+'РСТ РСО-А'!$G$9</f>
        <v>4043.8789999999999</v>
      </c>
      <c r="E299" s="118">
        <f>VLOOKUP($A299+ROUND((COLUMN()-2)/24,5),АТС!$A$41:$F$784,3)+'Иные услуги '!$C$5+'РСТ РСО-А'!$K$6+'РСТ РСО-А'!$G$9</f>
        <v>4043.2889999999998</v>
      </c>
      <c r="F299" s="118">
        <f>VLOOKUP($A299+ROUND((COLUMN()-2)/24,5),АТС!$A$41:$F$784,3)+'Иные услуги '!$C$5+'РСТ РСО-А'!$K$6+'РСТ РСО-А'!$G$9</f>
        <v>4043.9789999999998</v>
      </c>
      <c r="G299" s="118">
        <f>VLOOKUP($A299+ROUND((COLUMN()-2)/24,5),АТС!$A$41:$F$784,3)+'Иные услуги '!$C$5+'РСТ РСО-А'!$K$6+'РСТ РСО-А'!$G$9</f>
        <v>4046.0889999999999</v>
      </c>
      <c r="H299" s="118">
        <f>VLOOKUP($A299+ROUND((COLUMN()-2)/24,5),АТС!$A$41:$F$784,3)+'Иные услуги '!$C$5+'РСТ РСО-А'!$K$6+'РСТ РСО-А'!$G$9</f>
        <v>4102.3590000000004</v>
      </c>
      <c r="I299" s="118">
        <f>VLOOKUP($A299+ROUND((COLUMN()-2)/24,5),АТС!$A$41:$F$784,3)+'Иные услуги '!$C$5+'РСТ РСО-А'!$K$6+'РСТ РСО-А'!$G$9</f>
        <v>4008.3089999999997</v>
      </c>
      <c r="J299" s="118">
        <f>VLOOKUP($A299+ROUND((COLUMN()-2)/24,5),АТС!$A$41:$F$784,3)+'Иные услуги '!$C$5+'РСТ РСО-А'!$K$6+'РСТ РСО-А'!$G$9</f>
        <v>4034.3589999999999</v>
      </c>
      <c r="K299" s="118">
        <f>VLOOKUP($A299+ROUND((COLUMN()-2)/24,5),АТС!$A$41:$F$784,3)+'Иные услуги '!$C$5+'РСТ РСО-А'!$K$6+'РСТ РСО-А'!$G$9</f>
        <v>3957.1089999999999</v>
      </c>
      <c r="L299" s="118">
        <f>VLOOKUP($A299+ROUND((COLUMN()-2)/24,5),АТС!$A$41:$F$784,3)+'Иные услуги '!$C$5+'РСТ РСО-А'!$K$6+'РСТ РСО-А'!$G$9</f>
        <v>3956.8789999999999</v>
      </c>
      <c r="M299" s="118">
        <f>VLOOKUP($A299+ROUND((COLUMN()-2)/24,5),АТС!$A$41:$F$784,3)+'Иные услуги '!$C$5+'РСТ РСО-А'!$K$6+'РСТ РСО-А'!$G$9</f>
        <v>3956.9589999999998</v>
      </c>
      <c r="N299" s="118">
        <f>VLOOKUP($A299+ROUND((COLUMN()-2)/24,5),АТС!$A$41:$F$784,3)+'Иные услуги '!$C$5+'РСТ РСО-А'!$K$6+'РСТ РСО-А'!$G$9</f>
        <v>3956.6790000000001</v>
      </c>
      <c r="O299" s="118">
        <f>VLOOKUP($A299+ROUND((COLUMN()-2)/24,5),АТС!$A$41:$F$784,3)+'Иные услуги '!$C$5+'РСТ РСО-А'!$K$6+'РСТ РСО-А'!$G$9</f>
        <v>3956.4089999999997</v>
      </c>
      <c r="P299" s="118">
        <f>VLOOKUP($A299+ROUND((COLUMN()-2)/24,5),АТС!$A$41:$F$784,3)+'Иные услуги '!$C$5+'РСТ РСО-А'!$K$6+'РСТ РСО-А'!$G$9</f>
        <v>3956.299</v>
      </c>
      <c r="Q299" s="118">
        <f>VLOOKUP($A299+ROUND((COLUMN()-2)/24,5),АТС!$A$41:$F$784,3)+'Иные услуги '!$C$5+'РСТ РСО-А'!$K$6+'РСТ РСО-А'!$G$9</f>
        <v>3955.4690000000001</v>
      </c>
      <c r="R299" s="118">
        <f>VLOOKUP($A299+ROUND((COLUMN()-2)/24,5),АТС!$A$41:$F$784,3)+'Иные услуги '!$C$5+'РСТ РСО-А'!$K$6+'РСТ РСО-А'!$G$9</f>
        <v>3957.6589999999997</v>
      </c>
      <c r="S299" s="118">
        <f>VLOOKUP($A299+ROUND((COLUMN()-2)/24,5),АТС!$A$41:$F$784,3)+'Иные услуги '!$C$5+'РСТ РСО-А'!$K$6+'РСТ РСО-А'!$G$9</f>
        <v>3958.5189999999998</v>
      </c>
      <c r="T299" s="118">
        <f>VLOOKUP($A299+ROUND((COLUMN()-2)/24,5),АТС!$A$41:$F$784,3)+'Иные услуги '!$C$5+'РСТ РСО-А'!$K$6+'РСТ РСО-А'!$G$9</f>
        <v>4020.4989999999998</v>
      </c>
      <c r="U299" s="118">
        <f>VLOOKUP($A299+ROUND((COLUMN()-2)/24,5),АТС!$A$41:$F$784,3)+'Иные услуги '!$C$5+'РСТ РСО-А'!$K$6+'РСТ РСО-А'!$G$9</f>
        <v>3988.4989999999998</v>
      </c>
      <c r="V299" s="118">
        <f>VLOOKUP($A299+ROUND((COLUMN()-2)/24,5),АТС!$A$41:$F$784,3)+'Иные услуги '!$C$5+'РСТ РСО-А'!$K$6+'РСТ РСО-А'!$G$9</f>
        <v>3993.049</v>
      </c>
      <c r="W299" s="118">
        <f>VLOOKUP($A299+ROUND((COLUMN()-2)/24,5),АТС!$A$41:$F$784,3)+'Иные услуги '!$C$5+'РСТ РСО-А'!$K$6+'РСТ РСО-А'!$G$9</f>
        <v>4078.759</v>
      </c>
      <c r="X299" s="118">
        <f>VLOOKUP($A299+ROUND((COLUMN()-2)/24,5),АТС!$A$41:$F$784,3)+'Иные услуги '!$C$5+'РСТ РСО-А'!$K$6+'РСТ РСО-А'!$G$9</f>
        <v>3810.569</v>
      </c>
      <c r="Y299" s="118">
        <f>VLOOKUP($A299+ROUND((COLUMN()-2)/24,5),АТС!$A$41:$F$784,3)+'Иные услуги '!$C$5+'РСТ РСО-А'!$K$6+'РСТ РСО-А'!$G$9</f>
        <v>3864.9089999999997</v>
      </c>
    </row>
    <row r="300" spans="1:25" x14ac:dyDescent="0.2">
      <c r="A300" s="66">
        <f t="shared" si="8"/>
        <v>43548</v>
      </c>
      <c r="B300" s="118">
        <f>VLOOKUP($A300+ROUND((COLUMN()-2)/24,5),АТС!$A$41:$F$784,3)+'Иные услуги '!$C$5+'РСТ РСО-А'!$K$6+'РСТ РСО-А'!$G$9</f>
        <v>3949.2190000000001</v>
      </c>
      <c r="C300" s="118">
        <f>VLOOKUP($A300+ROUND((COLUMN()-2)/24,5),АТС!$A$41:$F$784,3)+'Иные услуги '!$C$5+'РСТ РСО-А'!$K$6+'РСТ РСО-А'!$G$9</f>
        <v>4009.3989999999999</v>
      </c>
      <c r="D300" s="118">
        <f>VLOOKUP($A300+ROUND((COLUMN()-2)/24,5),АТС!$A$41:$F$784,3)+'Иные услуги '!$C$5+'РСТ РСО-А'!$K$6+'РСТ РСО-А'!$G$9</f>
        <v>4043.049</v>
      </c>
      <c r="E300" s="118">
        <f>VLOOKUP($A300+ROUND((COLUMN()-2)/24,5),АТС!$A$41:$F$784,3)+'Иные услуги '!$C$5+'РСТ РСО-А'!$K$6+'РСТ РСО-А'!$G$9</f>
        <v>4042.5789999999997</v>
      </c>
      <c r="F300" s="118">
        <f>VLOOKUP($A300+ROUND((COLUMN()-2)/24,5),АТС!$A$41:$F$784,3)+'Иные услуги '!$C$5+'РСТ РСО-А'!$K$6+'РСТ РСО-А'!$G$9</f>
        <v>4043.1589999999997</v>
      </c>
      <c r="G300" s="118">
        <f>VLOOKUP($A300+ROUND((COLUMN()-2)/24,5),АТС!$A$41:$F$784,3)+'Иные услуги '!$C$5+'РСТ РСО-А'!$K$6+'РСТ РСО-А'!$G$9</f>
        <v>4043.9789999999998</v>
      </c>
      <c r="H300" s="118">
        <f>VLOOKUP($A300+ROUND((COLUMN()-2)/24,5),АТС!$A$41:$F$784,3)+'Иные услуги '!$C$5+'РСТ РСО-А'!$K$6+'РСТ РСО-А'!$G$9</f>
        <v>4099.1989999999996</v>
      </c>
      <c r="I300" s="118">
        <f>VLOOKUP($A300+ROUND((COLUMN()-2)/24,5),АТС!$A$41:$F$784,3)+'Иные услуги '!$C$5+'РСТ РСО-А'!$K$6+'РСТ РСО-А'!$G$9</f>
        <v>4003.6689999999999</v>
      </c>
      <c r="J300" s="118">
        <f>VLOOKUP($A300+ROUND((COLUMN()-2)/24,5),АТС!$A$41:$F$784,3)+'Иные услуги '!$C$5+'РСТ РСО-А'!$K$6+'РСТ РСО-А'!$G$9</f>
        <v>4033.5789999999997</v>
      </c>
      <c r="K300" s="118">
        <f>VLOOKUP($A300+ROUND((COLUMN()-2)/24,5),АТС!$A$41:$F$784,3)+'Иные услуги '!$C$5+'РСТ РСО-А'!$K$6+'РСТ РСО-А'!$G$9</f>
        <v>3958.7089999999998</v>
      </c>
      <c r="L300" s="118">
        <f>VLOOKUP($A300+ROUND((COLUMN()-2)/24,5),АТС!$A$41:$F$784,3)+'Иные услуги '!$C$5+'РСТ РСО-А'!$K$6+'РСТ РСО-А'!$G$9</f>
        <v>3958.8289999999997</v>
      </c>
      <c r="M300" s="118">
        <f>VLOOKUP($A300+ROUND((COLUMN()-2)/24,5),АТС!$A$41:$F$784,3)+'Иные услуги '!$C$5+'РСТ РСО-А'!$K$6+'РСТ РСО-А'!$G$9</f>
        <v>4022.5389999999998</v>
      </c>
      <c r="N300" s="118">
        <f>VLOOKUP($A300+ROUND((COLUMN()-2)/24,5),АТС!$A$41:$F$784,3)+'Иные услуги '!$C$5+'РСТ РСО-А'!$K$6+'РСТ РСО-А'!$G$9</f>
        <v>4022.4089999999997</v>
      </c>
      <c r="O300" s="118">
        <f>VLOOKUP($A300+ROUND((COLUMN()-2)/24,5),АТС!$A$41:$F$784,3)+'Иные услуги '!$C$5+'РСТ РСО-А'!$K$6+'РСТ РСО-А'!$G$9</f>
        <v>4022.509</v>
      </c>
      <c r="P300" s="118">
        <f>VLOOKUP($A300+ROUND((COLUMN()-2)/24,5),АТС!$A$41:$F$784,3)+'Иные услуги '!$C$5+'РСТ РСО-А'!$K$6+'РСТ РСО-А'!$G$9</f>
        <v>4022.5389999999998</v>
      </c>
      <c r="Q300" s="118">
        <f>VLOOKUP($A300+ROUND((COLUMN()-2)/24,5),АТС!$A$41:$F$784,3)+'Иные услуги '!$C$5+'РСТ РСО-А'!$K$6+'РСТ РСО-А'!$G$9</f>
        <v>4022.3389999999999</v>
      </c>
      <c r="R300" s="118">
        <f>VLOOKUP($A300+ROUND((COLUMN()-2)/24,5),АТС!$A$41:$F$784,3)+'Иные услуги '!$C$5+'РСТ РСО-А'!$K$6+'РСТ РСО-А'!$G$9</f>
        <v>4024.6889999999999</v>
      </c>
      <c r="S300" s="118">
        <f>VLOOKUP($A300+ROUND((COLUMN()-2)/24,5),АТС!$A$41:$F$784,3)+'Иные услуги '!$C$5+'РСТ РСО-А'!$K$6+'РСТ РСО-А'!$G$9</f>
        <v>4026.3689999999997</v>
      </c>
      <c r="T300" s="118">
        <f>VLOOKUP($A300+ROUND((COLUMN()-2)/24,5),АТС!$A$41:$F$784,3)+'Иные услуги '!$C$5+'РСТ РСО-А'!$K$6+'РСТ РСО-А'!$G$9</f>
        <v>4116.1490000000003</v>
      </c>
      <c r="U300" s="118">
        <f>VLOOKUP($A300+ROUND((COLUMN()-2)/24,5),АТС!$A$41:$F$784,3)+'Иные услуги '!$C$5+'РСТ РСО-А'!$K$6+'РСТ РСО-А'!$G$9</f>
        <v>4001.0389999999998</v>
      </c>
      <c r="V300" s="118">
        <f>VLOOKUP($A300+ROUND((COLUMN()-2)/24,5),АТС!$A$41:$F$784,3)+'Иные услуги '!$C$5+'РСТ РСО-А'!$K$6+'РСТ РСО-А'!$G$9</f>
        <v>3997.3789999999999</v>
      </c>
      <c r="W300" s="118">
        <f>VLOOKUP($A300+ROUND((COLUMN()-2)/24,5),АТС!$A$41:$F$784,3)+'Иные услуги '!$C$5+'РСТ РСО-А'!$K$6+'РСТ РСО-А'!$G$9</f>
        <v>4081.9789999999998</v>
      </c>
      <c r="X300" s="118">
        <f>VLOOKUP($A300+ROUND((COLUMN()-2)/24,5),АТС!$A$41:$F$784,3)+'Иные услуги '!$C$5+'РСТ РСО-А'!$K$6+'РСТ РСО-А'!$G$9</f>
        <v>3810.6390000000001</v>
      </c>
      <c r="Y300" s="118">
        <f>VLOOKUP($A300+ROUND((COLUMN()-2)/24,5),АТС!$A$41:$F$784,3)+'Иные услуги '!$C$5+'РСТ РСО-А'!$K$6+'РСТ РСО-А'!$G$9</f>
        <v>3867.3789999999999</v>
      </c>
    </row>
    <row r="301" spans="1:25" x14ac:dyDescent="0.2">
      <c r="A301" s="66">
        <f t="shared" si="8"/>
        <v>43549</v>
      </c>
      <c r="B301" s="118">
        <f>VLOOKUP($A301+ROUND((COLUMN()-2)/24,5),АТС!$A$41:$F$784,3)+'Иные услуги '!$C$5+'РСТ РСО-А'!$K$6+'РСТ РСО-А'!$G$9</f>
        <v>3947.7889999999998</v>
      </c>
      <c r="C301" s="118">
        <f>VLOOKUP($A301+ROUND((COLUMN()-2)/24,5),АТС!$A$41:$F$784,3)+'Иные услуги '!$C$5+'РСТ РСО-А'!$K$6+'РСТ РСО-А'!$G$9</f>
        <v>4009.239</v>
      </c>
      <c r="D301" s="118">
        <f>VLOOKUP($A301+ROUND((COLUMN()-2)/24,5),АТС!$A$41:$F$784,3)+'Иные услуги '!$C$5+'РСТ РСО-А'!$K$6+'РСТ РСО-А'!$G$9</f>
        <v>4051.1289999999999</v>
      </c>
      <c r="E301" s="118">
        <f>VLOOKUP($A301+ROUND((COLUMN()-2)/24,5),АТС!$A$41:$F$784,3)+'Иные услуги '!$C$5+'РСТ РСО-А'!$K$6+'РСТ РСО-А'!$G$9</f>
        <v>4050.8289999999997</v>
      </c>
      <c r="F301" s="118">
        <f>VLOOKUP($A301+ROUND((COLUMN()-2)/24,5),АТС!$A$41:$F$784,3)+'Иные услуги '!$C$5+'РСТ РСО-А'!$K$6+'РСТ РСО-А'!$G$9</f>
        <v>4042.759</v>
      </c>
      <c r="G301" s="118">
        <f>VLOOKUP($A301+ROUND((COLUMN()-2)/24,5),АТС!$A$41:$F$784,3)+'Иные услуги '!$C$5+'РСТ РСО-А'!$K$6+'РСТ РСО-А'!$G$9</f>
        <v>4047.8389999999999</v>
      </c>
      <c r="H301" s="118">
        <f>VLOOKUP($A301+ROUND((COLUMN()-2)/24,5),АТС!$A$41:$F$784,3)+'Иные услуги '!$C$5+'РСТ РСО-А'!$K$6+'РСТ РСО-А'!$G$9</f>
        <v>4107.8490000000002</v>
      </c>
      <c r="I301" s="118">
        <f>VLOOKUP($A301+ROUND((COLUMN()-2)/24,5),АТС!$A$41:$F$784,3)+'Иные услуги '!$C$5+'РСТ РСО-А'!$K$6+'РСТ РСО-А'!$G$9</f>
        <v>3892.8289999999997</v>
      </c>
      <c r="J301" s="118">
        <f>VLOOKUP($A301+ROUND((COLUMN()-2)/24,5),АТС!$A$41:$F$784,3)+'Иные услуги '!$C$5+'РСТ РСО-А'!$K$6+'РСТ РСО-А'!$G$9</f>
        <v>4096.6490000000003</v>
      </c>
      <c r="K301" s="118">
        <f>VLOOKUP($A301+ROUND((COLUMN()-2)/24,5),АТС!$A$41:$F$784,3)+'Иные услуги '!$C$5+'РСТ РСО-А'!$K$6+'РСТ РСО-А'!$G$9</f>
        <v>4097.8490000000002</v>
      </c>
      <c r="L301" s="118">
        <f>VLOOKUP($A301+ROUND((COLUMN()-2)/24,5),АТС!$A$41:$F$784,3)+'Иные услуги '!$C$5+'РСТ РСО-А'!$K$6+'РСТ РСО-А'!$G$9</f>
        <v>3961.4290000000001</v>
      </c>
      <c r="M301" s="118">
        <f>VLOOKUP($A301+ROUND((COLUMN()-2)/24,5),АТС!$A$41:$F$784,3)+'Иные услуги '!$C$5+'РСТ РСО-А'!$K$6+'РСТ РСО-А'!$G$9</f>
        <v>3961.2689999999998</v>
      </c>
      <c r="N301" s="118">
        <f>VLOOKUP($A301+ROUND((COLUMN()-2)/24,5),АТС!$A$41:$F$784,3)+'Иные услуги '!$C$5+'РСТ РСО-А'!$K$6+'РСТ РСО-А'!$G$9</f>
        <v>3960.9989999999998</v>
      </c>
      <c r="O301" s="118">
        <f>VLOOKUP($A301+ROUND((COLUMN()-2)/24,5),АТС!$A$41:$F$784,3)+'Иные услуги '!$C$5+'РСТ РСО-А'!$K$6+'РСТ РСО-А'!$G$9</f>
        <v>3960.7190000000001</v>
      </c>
      <c r="P301" s="118">
        <f>VLOOKUP($A301+ROUND((COLUMN()-2)/24,5),АТС!$A$41:$F$784,3)+'Иные услуги '!$C$5+'РСТ РСО-А'!$K$6+'РСТ РСО-А'!$G$9</f>
        <v>3960.6189999999997</v>
      </c>
      <c r="Q301" s="118">
        <f>VLOOKUP($A301+ROUND((COLUMN()-2)/24,5),АТС!$A$41:$F$784,3)+'Иные услуги '!$C$5+'РСТ РСО-А'!$K$6+'РСТ РСО-А'!$G$9</f>
        <v>3990.3890000000001</v>
      </c>
      <c r="R301" s="118">
        <f>VLOOKUP($A301+ROUND((COLUMN()-2)/24,5),АТС!$A$41:$F$784,3)+'Иные услуги '!$C$5+'РСТ РСО-А'!$K$6+'РСТ РСО-А'!$G$9</f>
        <v>3990.779</v>
      </c>
      <c r="S301" s="118">
        <f>VLOOKUP($A301+ROUND((COLUMN()-2)/24,5),АТС!$A$41:$F$784,3)+'Иные услуги '!$C$5+'РСТ РСО-А'!$K$6+'РСТ РСО-А'!$G$9</f>
        <v>3960.5389999999998</v>
      </c>
      <c r="T301" s="118">
        <f>VLOOKUP($A301+ROUND((COLUMN()-2)/24,5),АТС!$A$41:$F$784,3)+'Иные услуги '!$C$5+'РСТ РСО-А'!$K$6+'РСТ РСО-А'!$G$9</f>
        <v>4014.6189999999997</v>
      </c>
      <c r="U301" s="118">
        <f>VLOOKUP($A301+ROUND((COLUMN()-2)/24,5),АТС!$A$41:$F$784,3)+'Иные услуги '!$C$5+'РСТ РСО-А'!$K$6+'РСТ РСО-А'!$G$9</f>
        <v>3990.0989999999997</v>
      </c>
      <c r="V301" s="118">
        <f>VLOOKUP($A301+ROUND((COLUMN()-2)/24,5),АТС!$A$41:$F$784,3)+'Иные услуги '!$C$5+'РСТ РСО-А'!$K$6+'РСТ РСО-А'!$G$9</f>
        <v>3985.8890000000001</v>
      </c>
      <c r="W301" s="118">
        <f>VLOOKUP($A301+ROUND((COLUMN()-2)/24,5),АТС!$A$41:$F$784,3)+'Иные услуги '!$C$5+'РСТ РСО-А'!$K$6+'РСТ РСО-А'!$G$9</f>
        <v>4071.5389999999998</v>
      </c>
      <c r="X301" s="118">
        <f>VLOOKUP($A301+ROUND((COLUMN()-2)/24,5),АТС!$A$41:$F$784,3)+'Иные услуги '!$C$5+'РСТ РСО-А'!$K$6+'РСТ РСО-А'!$G$9</f>
        <v>3805.4589999999998</v>
      </c>
      <c r="Y301" s="118">
        <f>VLOOKUP($A301+ROUND((COLUMN()-2)/24,5),АТС!$A$41:$F$784,3)+'Иные услуги '!$C$5+'РСТ РСО-А'!$K$6+'РСТ РСО-А'!$G$9</f>
        <v>3862.819</v>
      </c>
    </row>
    <row r="302" spans="1:25" x14ac:dyDescent="0.2">
      <c r="A302" s="66">
        <f t="shared" si="8"/>
        <v>43550</v>
      </c>
      <c r="B302" s="118">
        <f>VLOOKUP($A302+ROUND((COLUMN()-2)/24,5),АТС!$A$41:$F$784,3)+'Иные услуги '!$C$5+'РСТ РСО-А'!$K$6+'РСТ РСО-А'!$G$9</f>
        <v>3946.0589999999997</v>
      </c>
      <c r="C302" s="118">
        <f>VLOOKUP($A302+ROUND((COLUMN()-2)/24,5),АТС!$A$41:$F$784,3)+'Иные услуги '!$C$5+'РСТ РСО-А'!$K$6+'РСТ РСО-А'!$G$9</f>
        <v>4006.1189999999997</v>
      </c>
      <c r="D302" s="118">
        <f>VLOOKUP($A302+ROUND((COLUMN()-2)/24,5),АТС!$A$41:$F$784,3)+'Иные услуги '!$C$5+'РСТ РСО-А'!$K$6+'РСТ РСО-А'!$G$9</f>
        <v>4040.009</v>
      </c>
      <c r="E302" s="118">
        <f>VLOOKUP($A302+ROUND((COLUMN()-2)/24,5),АТС!$A$41:$F$784,3)+'Иные услуги '!$C$5+'РСТ РСО-А'!$K$6+'РСТ РСО-А'!$G$9</f>
        <v>4039.8589999999999</v>
      </c>
      <c r="F302" s="118">
        <f>VLOOKUP($A302+ROUND((COLUMN()-2)/24,5),АТС!$A$41:$F$784,3)+'Иные услуги '!$C$5+'РСТ РСО-А'!$K$6+'РСТ РСО-А'!$G$9</f>
        <v>4040.489</v>
      </c>
      <c r="G302" s="118">
        <f>VLOOKUP($A302+ROUND((COLUMN()-2)/24,5),АТС!$A$41:$F$784,3)+'Иные услуги '!$C$5+'РСТ РСО-А'!$K$6+'РСТ РСО-А'!$G$9</f>
        <v>4043.2289999999998</v>
      </c>
      <c r="H302" s="118">
        <f>VLOOKUP($A302+ROUND((COLUMN()-2)/24,5),АТС!$A$41:$F$784,3)+'Иные услуги '!$C$5+'РСТ РСО-А'!$K$6+'РСТ РСО-А'!$G$9</f>
        <v>4097.9890000000005</v>
      </c>
      <c r="I302" s="118">
        <f>VLOOKUP($A302+ROUND((COLUMN()-2)/24,5),АТС!$A$41:$F$784,3)+'Иные услуги '!$C$5+'РСТ РСО-А'!$K$6+'РСТ РСО-А'!$G$9</f>
        <v>3884.069</v>
      </c>
      <c r="J302" s="118">
        <f>VLOOKUP($A302+ROUND((COLUMN()-2)/24,5),АТС!$A$41:$F$784,3)+'Иные услуги '!$C$5+'РСТ РСО-А'!$K$6+'РСТ РСО-А'!$G$9</f>
        <v>4014.7689999999998</v>
      </c>
      <c r="K302" s="118">
        <f>VLOOKUP($A302+ROUND((COLUMN()-2)/24,5),АТС!$A$41:$F$784,3)+'Иные услуги '!$C$5+'РСТ РСО-А'!$K$6+'РСТ РСО-А'!$G$9</f>
        <v>3896.299</v>
      </c>
      <c r="L302" s="118">
        <f>VLOOKUP($A302+ROUND((COLUMN()-2)/24,5),АТС!$A$41:$F$784,3)+'Иные услуги '!$C$5+'РСТ РСО-А'!$K$6+'РСТ РСО-А'!$G$9</f>
        <v>3896.4089999999997</v>
      </c>
      <c r="M302" s="118">
        <f>VLOOKUP($A302+ROUND((COLUMN()-2)/24,5),АТС!$A$41:$F$784,3)+'Иные услуги '!$C$5+'РСТ РСО-А'!$K$6+'РСТ РСО-А'!$G$9</f>
        <v>3896.6489999999999</v>
      </c>
      <c r="N302" s="118">
        <f>VLOOKUP($A302+ROUND((COLUMN()-2)/24,5),АТС!$A$41:$F$784,3)+'Иные услуги '!$C$5+'РСТ РСО-А'!$K$6+'РСТ РСО-А'!$G$9</f>
        <v>3896.819</v>
      </c>
      <c r="O302" s="118">
        <f>VLOOKUP($A302+ROUND((COLUMN()-2)/24,5),АТС!$A$41:$F$784,3)+'Иные услуги '!$C$5+'РСТ РСО-А'!$K$6+'РСТ РСО-А'!$G$9</f>
        <v>3896.5989999999997</v>
      </c>
      <c r="P302" s="118">
        <f>VLOOKUP($A302+ROUND((COLUMN()-2)/24,5),АТС!$A$41:$F$784,3)+'Иные услуги '!$C$5+'РСТ РСО-А'!$K$6+'РСТ РСО-А'!$G$9</f>
        <v>3896.1790000000001</v>
      </c>
      <c r="Q302" s="118">
        <f>VLOOKUP($A302+ROUND((COLUMN()-2)/24,5),АТС!$A$41:$F$784,3)+'Иные услуги '!$C$5+'РСТ РСО-А'!$K$6+'РСТ РСО-А'!$G$9</f>
        <v>3894.9389999999999</v>
      </c>
      <c r="R302" s="118">
        <f>VLOOKUP($A302+ROUND((COLUMN()-2)/24,5),АТС!$A$41:$F$784,3)+'Иные услуги '!$C$5+'РСТ РСО-А'!$K$6+'РСТ РСО-А'!$G$9</f>
        <v>3895.0389999999998</v>
      </c>
      <c r="S302" s="118">
        <f>VLOOKUP($A302+ROUND((COLUMN()-2)/24,5),АТС!$A$41:$F$784,3)+'Иные услуги '!$C$5+'РСТ РСО-А'!$K$6+'РСТ РСО-А'!$G$9</f>
        <v>3895.6390000000001</v>
      </c>
      <c r="T302" s="118">
        <f>VLOOKUP($A302+ROUND((COLUMN()-2)/24,5),АТС!$A$41:$F$784,3)+'Иные услуги '!$C$5+'РСТ РСО-А'!$K$6+'РСТ РСО-А'!$G$9</f>
        <v>4012.9589999999998</v>
      </c>
      <c r="U302" s="118">
        <f>VLOOKUP($A302+ROUND((COLUMN()-2)/24,5),АТС!$A$41:$F$784,3)+'Иные услуги '!$C$5+'РСТ РСО-А'!$K$6+'РСТ РСО-А'!$G$9</f>
        <v>3990.2889999999998</v>
      </c>
      <c r="V302" s="118">
        <f>VLOOKUP($A302+ROUND((COLUMN()-2)/24,5),АТС!$A$41:$F$784,3)+'Иные услуги '!$C$5+'РСТ РСО-А'!$K$6+'РСТ РСО-А'!$G$9</f>
        <v>3988.299</v>
      </c>
      <c r="W302" s="118">
        <f>VLOOKUP($A302+ROUND((COLUMN()-2)/24,5),АТС!$A$41:$F$784,3)+'Иные услуги '!$C$5+'РСТ РСО-А'!$K$6+'РСТ РСО-А'!$G$9</f>
        <v>4074.009</v>
      </c>
      <c r="X302" s="118">
        <f>VLOOKUP($A302+ROUND((COLUMN()-2)/24,5),АТС!$A$41:$F$784,3)+'Иные услуги '!$C$5+'РСТ РСО-А'!$K$6+'РСТ РСО-А'!$G$9</f>
        <v>3805.8689999999997</v>
      </c>
      <c r="Y302" s="118">
        <f>VLOOKUP($A302+ROUND((COLUMN()-2)/24,5),АТС!$A$41:$F$784,3)+'Иные услуги '!$C$5+'РСТ РСО-А'!$K$6+'РСТ РСО-А'!$G$9</f>
        <v>3862.4089999999997</v>
      </c>
    </row>
    <row r="303" spans="1:25" x14ac:dyDescent="0.2">
      <c r="A303" s="66">
        <f t="shared" si="8"/>
        <v>43551</v>
      </c>
      <c r="B303" s="118">
        <f>VLOOKUP($A303+ROUND((COLUMN()-2)/24,5),АТС!$A$41:$F$784,3)+'Иные услуги '!$C$5+'РСТ РСО-А'!$K$6+'РСТ РСО-А'!$G$9</f>
        <v>3945.7489999999998</v>
      </c>
      <c r="C303" s="118">
        <f>VLOOKUP($A303+ROUND((COLUMN()-2)/24,5),АТС!$A$41:$F$784,3)+'Иные услуги '!$C$5+'РСТ РСО-А'!$K$6+'РСТ РСО-А'!$G$9</f>
        <v>4005.509</v>
      </c>
      <c r="D303" s="118">
        <f>VLOOKUP($A303+ROUND((COLUMN()-2)/24,5),АТС!$A$41:$F$784,3)+'Иные услуги '!$C$5+'РСТ РСО-А'!$K$6+'РСТ РСО-А'!$G$9</f>
        <v>4039.6390000000001</v>
      </c>
      <c r="E303" s="118">
        <f>VLOOKUP($A303+ROUND((COLUMN()-2)/24,5),АТС!$A$41:$F$784,3)+'Иные услуги '!$C$5+'РСТ РСО-А'!$K$6+'РСТ РСО-А'!$G$9</f>
        <v>4039.6589999999997</v>
      </c>
      <c r="F303" s="118">
        <f>VLOOKUP($A303+ROUND((COLUMN()-2)/24,5),АТС!$A$41:$F$784,3)+'Иные услуги '!$C$5+'РСТ РСО-А'!$K$6+'РСТ РСО-А'!$G$9</f>
        <v>4040.319</v>
      </c>
      <c r="G303" s="118">
        <f>VLOOKUP($A303+ROUND((COLUMN()-2)/24,5),АТС!$A$41:$F$784,3)+'Иные услуги '!$C$5+'РСТ РСО-А'!$K$6+'РСТ РСО-А'!$G$9</f>
        <v>4050.0589999999997</v>
      </c>
      <c r="H303" s="118">
        <f>VLOOKUP($A303+ROUND((COLUMN()-2)/24,5),АТС!$A$41:$F$784,3)+'Иные услуги '!$C$5+'РСТ РСО-А'!$K$6+'РСТ РСО-А'!$G$9</f>
        <v>4105.7690000000002</v>
      </c>
      <c r="I303" s="118">
        <f>VLOOKUP($A303+ROUND((COLUMN()-2)/24,5),АТС!$A$41:$F$784,3)+'Иные услуги '!$C$5+'РСТ РСО-А'!$K$6+'РСТ РСО-А'!$G$9</f>
        <v>3931.4290000000001</v>
      </c>
      <c r="J303" s="118">
        <f>VLOOKUP($A303+ROUND((COLUMN()-2)/24,5),АТС!$A$41:$F$784,3)+'Иные услуги '!$C$5+'РСТ РСО-А'!$K$6+'РСТ РСО-А'!$G$9</f>
        <v>4024.6189999999997</v>
      </c>
      <c r="K303" s="118">
        <f>VLOOKUP($A303+ROUND((COLUMN()-2)/24,5),АТС!$A$41:$F$784,3)+'Иные услуги '!$C$5+'РСТ РСО-А'!$K$6+'РСТ РСО-А'!$G$9</f>
        <v>3905.8289999999997</v>
      </c>
      <c r="L303" s="118">
        <f>VLOOKUP($A303+ROUND((COLUMN()-2)/24,5),АТС!$A$41:$F$784,3)+'Иные услуги '!$C$5+'РСТ РСО-А'!$K$6+'РСТ РСО-А'!$G$9</f>
        <v>3905.9089999999997</v>
      </c>
      <c r="M303" s="118">
        <f>VLOOKUP($A303+ROUND((COLUMN()-2)/24,5),АТС!$A$41:$F$784,3)+'Иные услуги '!$C$5+'РСТ РСО-А'!$K$6+'РСТ РСО-А'!$G$9</f>
        <v>3905.1390000000001</v>
      </c>
      <c r="N303" s="118">
        <f>VLOOKUP($A303+ROUND((COLUMN()-2)/24,5),АТС!$A$41:$F$784,3)+'Иные услуги '!$C$5+'РСТ РСО-А'!$K$6+'РСТ РСО-А'!$G$9</f>
        <v>3905.569</v>
      </c>
      <c r="O303" s="118">
        <f>VLOOKUP($A303+ROUND((COLUMN()-2)/24,5),АТС!$A$41:$F$784,3)+'Иные услуги '!$C$5+'РСТ РСО-А'!$K$6+'РСТ РСО-А'!$G$9</f>
        <v>3905.529</v>
      </c>
      <c r="P303" s="118">
        <f>VLOOKUP($A303+ROUND((COLUMN()-2)/24,5),АТС!$A$41:$F$784,3)+'Иные услуги '!$C$5+'РСТ РСО-А'!$K$6+'РСТ РСО-А'!$G$9</f>
        <v>3932.2889999999998</v>
      </c>
      <c r="Q303" s="118">
        <f>VLOOKUP($A303+ROUND((COLUMN()-2)/24,5),АТС!$A$41:$F$784,3)+'Иные услуги '!$C$5+'РСТ РСО-А'!$K$6+'РСТ РСО-А'!$G$9</f>
        <v>3929.8989999999999</v>
      </c>
      <c r="R303" s="118">
        <f>VLOOKUP($A303+ROUND((COLUMN()-2)/24,5),АТС!$A$41:$F$784,3)+'Иные услуги '!$C$5+'РСТ РСО-А'!$K$6+'РСТ РСО-А'!$G$9</f>
        <v>3931.489</v>
      </c>
      <c r="S303" s="118">
        <f>VLOOKUP($A303+ROUND((COLUMN()-2)/24,5),АТС!$A$41:$F$784,3)+'Иные услуги '!$C$5+'РСТ РСО-А'!$K$6+'РСТ РСО-А'!$G$9</f>
        <v>3960.299</v>
      </c>
      <c r="T303" s="118">
        <f>VLOOKUP($A303+ROUND((COLUMN()-2)/24,5),АТС!$A$41:$F$784,3)+'Иные услуги '!$C$5+'РСТ РСО-А'!$K$6+'РСТ РСО-А'!$G$9</f>
        <v>4023.1689999999999</v>
      </c>
      <c r="U303" s="118">
        <f>VLOOKUP($A303+ROUND((COLUMN()-2)/24,5),АТС!$A$41:$F$784,3)+'Иные услуги '!$C$5+'РСТ РСО-А'!$K$6+'РСТ РСО-А'!$G$9</f>
        <v>3990.6689999999999</v>
      </c>
      <c r="V303" s="118">
        <f>VLOOKUP($A303+ROUND((COLUMN()-2)/24,5),АТС!$A$41:$F$784,3)+'Иные услуги '!$C$5+'РСТ РСО-А'!$K$6+'РСТ РСО-А'!$G$9</f>
        <v>3997.1489999999999</v>
      </c>
      <c r="W303" s="118">
        <f>VLOOKUP($A303+ROUND((COLUMN()-2)/24,5),АТС!$A$41:$F$784,3)+'Иные услуги '!$C$5+'РСТ РСО-А'!$K$6+'РСТ РСО-А'!$G$9</f>
        <v>4081.8089999999997</v>
      </c>
      <c r="X303" s="118">
        <f>VLOOKUP($A303+ROUND((COLUMN()-2)/24,5),АТС!$A$41:$F$784,3)+'Иные услуги '!$C$5+'РСТ РСО-А'!$K$6+'РСТ РСО-А'!$G$9</f>
        <v>3809.3389999999999</v>
      </c>
      <c r="Y303" s="118">
        <f>VLOOKUP($A303+ROUND((COLUMN()-2)/24,5),АТС!$A$41:$F$784,3)+'Иные услуги '!$C$5+'РСТ РСО-А'!$K$6+'РСТ РСО-А'!$G$9</f>
        <v>3866.9089999999997</v>
      </c>
    </row>
    <row r="304" spans="1:25" x14ac:dyDescent="0.2">
      <c r="A304" s="66">
        <f t="shared" si="8"/>
        <v>43552</v>
      </c>
      <c r="B304" s="118">
        <f>VLOOKUP($A304+ROUND((COLUMN()-2)/24,5),АТС!$A$41:$F$784,3)+'Иные услуги '!$C$5+'РСТ РСО-А'!$K$6+'РСТ РСО-А'!$G$9</f>
        <v>3948.279</v>
      </c>
      <c r="C304" s="118">
        <f>VLOOKUP($A304+ROUND((COLUMN()-2)/24,5),АТС!$A$41:$F$784,3)+'Иные услуги '!$C$5+'РСТ РСО-А'!$K$6+'РСТ РСО-А'!$G$9</f>
        <v>4006.3689999999997</v>
      </c>
      <c r="D304" s="118">
        <f>VLOOKUP($A304+ROUND((COLUMN()-2)/24,5),АТС!$A$41:$F$784,3)+'Иные услуги '!$C$5+'РСТ РСО-А'!$K$6+'РСТ РСО-А'!$G$9</f>
        <v>4040.0189999999998</v>
      </c>
      <c r="E304" s="118">
        <f>VLOOKUP($A304+ROUND((COLUMN()-2)/24,5),АТС!$A$41:$F$784,3)+'Иные услуги '!$C$5+'РСТ РСО-А'!$K$6+'РСТ РСО-А'!$G$9</f>
        <v>4039.8789999999999</v>
      </c>
      <c r="F304" s="118">
        <f>VLOOKUP($A304+ROUND((COLUMN()-2)/24,5),АТС!$A$41:$F$784,3)+'Иные услуги '!$C$5+'РСТ РСО-А'!$K$6+'РСТ РСО-А'!$G$9</f>
        <v>4040.509</v>
      </c>
      <c r="G304" s="118">
        <f>VLOOKUP($A304+ROUND((COLUMN()-2)/24,5),АТС!$A$41:$F$784,3)+'Иные услуги '!$C$5+'РСТ РСО-А'!$K$6+'РСТ РСО-А'!$G$9</f>
        <v>4044.1689999999999</v>
      </c>
      <c r="H304" s="118">
        <f>VLOOKUP($A304+ROUND((COLUMN()-2)/24,5),АТС!$A$41:$F$784,3)+'Иные услуги '!$C$5+'РСТ РСО-А'!$K$6+'РСТ РСО-А'!$G$9</f>
        <v>4101.009</v>
      </c>
      <c r="I304" s="118">
        <f>VLOOKUP($A304+ROUND((COLUMN()-2)/24,5),АТС!$A$41:$F$784,3)+'Иные услуги '!$C$5+'РСТ РСО-А'!$K$6+'РСТ РСО-А'!$G$9</f>
        <v>3922.0189999999998</v>
      </c>
      <c r="J304" s="118">
        <f>VLOOKUP($A304+ROUND((COLUMN()-2)/24,5),АТС!$A$41:$F$784,3)+'Иные услуги '!$C$5+'РСТ РСО-А'!$K$6+'РСТ РСО-А'!$G$9</f>
        <v>3982.2689999999998</v>
      </c>
      <c r="K304" s="118">
        <f>VLOOKUP($A304+ROUND((COLUMN()-2)/24,5),АТС!$A$41:$F$784,3)+'Иные услуги '!$C$5+'РСТ РСО-А'!$K$6+'РСТ РСО-А'!$G$9</f>
        <v>3898.1489999999999</v>
      </c>
      <c r="L304" s="118">
        <f>VLOOKUP($A304+ROUND((COLUMN()-2)/24,5),АТС!$A$41:$F$784,3)+'Иные услуги '!$C$5+'РСТ РСО-А'!$K$6+'РСТ РСО-А'!$G$9</f>
        <v>3872.8589999999999</v>
      </c>
      <c r="M304" s="118">
        <f>VLOOKUP($A304+ROUND((COLUMN()-2)/24,5),АТС!$A$41:$F$784,3)+'Иные услуги '!$C$5+'РСТ РСО-А'!$K$6+'РСТ РСО-А'!$G$9</f>
        <v>3872.1189999999997</v>
      </c>
      <c r="N304" s="118">
        <f>VLOOKUP($A304+ROUND((COLUMN()-2)/24,5),АТС!$A$41:$F$784,3)+'Иные услуги '!$C$5+'РСТ РСО-А'!$K$6+'РСТ РСО-А'!$G$9</f>
        <v>3871.3890000000001</v>
      </c>
      <c r="O304" s="118">
        <f>VLOOKUP($A304+ROUND((COLUMN()-2)/24,5),АТС!$A$41:$F$784,3)+'Иные услуги '!$C$5+'РСТ РСО-А'!$K$6+'РСТ РСО-А'!$G$9</f>
        <v>3896.8289999999997</v>
      </c>
      <c r="P304" s="118">
        <f>VLOOKUP($A304+ROUND((COLUMN()-2)/24,5),АТС!$A$41:$F$784,3)+'Иные услуги '!$C$5+'РСТ РСО-А'!$K$6+'РСТ РСО-А'!$G$9</f>
        <v>3894.759</v>
      </c>
      <c r="Q304" s="118">
        <f>VLOOKUP($A304+ROUND((COLUMN()-2)/24,5),АТС!$A$41:$F$784,3)+'Иные услуги '!$C$5+'РСТ РСО-А'!$K$6+'РСТ РСО-А'!$G$9</f>
        <v>3894.5389999999998</v>
      </c>
      <c r="R304" s="118">
        <f>VLOOKUP($A304+ROUND((COLUMN()-2)/24,5),АТС!$A$41:$F$784,3)+'Иные услуги '!$C$5+'РСТ РСО-А'!$K$6+'РСТ РСО-А'!$G$9</f>
        <v>3893.9589999999998</v>
      </c>
      <c r="S304" s="118">
        <f>VLOOKUP($A304+ROUND((COLUMN()-2)/24,5),АТС!$A$41:$F$784,3)+'Иные услуги '!$C$5+'РСТ РСО-А'!$K$6+'РСТ РСО-А'!$G$9</f>
        <v>3951.3089999999997</v>
      </c>
      <c r="T304" s="118">
        <f>VLOOKUP($A304+ROUND((COLUMN()-2)/24,5),АТС!$A$41:$F$784,3)+'Иные услуги '!$C$5+'РСТ РСО-А'!$K$6+'РСТ РСО-А'!$G$9</f>
        <v>4014.489</v>
      </c>
      <c r="U304" s="118">
        <f>VLOOKUP($A304+ROUND((COLUMN()-2)/24,5),АТС!$A$41:$F$784,3)+'Иные услуги '!$C$5+'РСТ РСО-А'!$K$6+'РСТ РСО-А'!$G$9</f>
        <v>3983.2089999999998</v>
      </c>
      <c r="V304" s="118">
        <f>VLOOKUP($A304+ROUND((COLUMN()-2)/24,5),АТС!$A$41:$F$784,3)+'Иные услуги '!$C$5+'РСТ РСО-А'!$K$6+'РСТ РСО-А'!$G$9</f>
        <v>3990.4290000000001</v>
      </c>
      <c r="W304" s="118">
        <f>VLOOKUP($A304+ROUND((COLUMN()-2)/24,5),АТС!$A$41:$F$784,3)+'Иные услуги '!$C$5+'РСТ РСО-А'!$K$6+'РСТ РСО-А'!$G$9</f>
        <v>4074.819</v>
      </c>
      <c r="X304" s="118">
        <f>VLOOKUP($A304+ROUND((COLUMN()-2)/24,5),АТС!$A$41:$F$784,3)+'Иные услуги '!$C$5+'РСТ РСО-А'!$K$6+'РСТ РСО-А'!$G$9</f>
        <v>3806.3289999999997</v>
      </c>
      <c r="Y304" s="118">
        <f>VLOOKUP($A304+ROUND((COLUMN()-2)/24,5),АТС!$A$41:$F$784,3)+'Иные услуги '!$C$5+'РСТ РСО-А'!$K$6+'РСТ РСО-А'!$G$9</f>
        <v>3862.2289999999998</v>
      </c>
    </row>
    <row r="305" spans="1:27" x14ac:dyDescent="0.2">
      <c r="A305" s="66">
        <f t="shared" si="8"/>
        <v>43553</v>
      </c>
      <c r="B305" s="118">
        <f>VLOOKUP($A305+ROUND((COLUMN()-2)/24,5),АТС!$A$41:$F$784,3)+'Иные услуги '!$C$5+'РСТ РСО-А'!$K$6+'РСТ РСО-А'!$G$9</f>
        <v>3953.8989999999999</v>
      </c>
      <c r="C305" s="118">
        <f>VLOOKUP($A305+ROUND((COLUMN()-2)/24,5),АТС!$A$41:$F$784,3)+'Иные услуги '!$C$5+'РСТ РСО-А'!$K$6+'РСТ РСО-А'!$G$9</f>
        <v>4011.1889999999999</v>
      </c>
      <c r="D305" s="118">
        <f>VLOOKUP($A305+ROUND((COLUMN()-2)/24,5),АТС!$A$41:$F$784,3)+'Иные услуги '!$C$5+'РСТ РСО-А'!$K$6+'РСТ РСО-А'!$G$9</f>
        <v>4042.799</v>
      </c>
      <c r="E305" s="118">
        <f>VLOOKUP($A305+ROUND((COLUMN()-2)/24,5),АТС!$A$41:$F$784,3)+'Иные услуги '!$C$5+'РСТ РСО-А'!$K$6+'РСТ РСО-А'!$G$9</f>
        <v>4042.5389999999998</v>
      </c>
      <c r="F305" s="118">
        <f>VLOOKUP($A305+ROUND((COLUMN()-2)/24,5),АТС!$A$41:$F$784,3)+'Иные услуги '!$C$5+'РСТ РСО-А'!$K$6+'РСТ РСО-А'!$G$9</f>
        <v>4043.5889999999999</v>
      </c>
      <c r="G305" s="118">
        <f>VLOOKUP($A305+ROUND((COLUMN()-2)/24,5),АТС!$A$41:$F$784,3)+'Иные услуги '!$C$5+'РСТ РСО-А'!$K$6+'РСТ РСО-А'!$G$9</f>
        <v>4046.069</v>
      </c>
      <c r="H305" s="118">
        <f>VLOOKUP($A305+ROUND((COLUMN()-2)/24,5),АТС!$A$41:$F$784,3)+'Иные услуги '!$C$5+'РСТ РСО-А'!$K$6+'РСТ РСО-А'!$G$9</f>
        <v>4106.8090000000002</v>
      </c>
      <c r="I305" s="118">
        <f>VLOOKUP($A305+ROUND((COLUMN()-2)/24,5),АТС!$A$41:$F$784,3)+'Иные услуги '!$C$5+'РСТ РСО-А'!$K$6+'РСТ РСО-А'!$G$9</f>
        <v>3920.3789999999999</v>
      </c>
      <c r="J305" s="118">
        <f>VLOOKUP($A305+ROUND((COLUMN()-2)/24,5),АТС!$A$41:$F$784,3)+'Иные услуги '!$C$5+'РСТ РСО-А'!$K$6+'РСТ РСО-А'!$G$9</f>
        <v>3977.009</v>
      </c>
      <c r="K305" s="118">
        <f>VLOOKUP($A305+ROUND((COLUMN()-2)/24,5),АТС!$A$41:$F$784,3)+'Иные услуги '!$C$5+'РСТ РСО-А'!$K$6+'РСТ РСО-А'!$G$9</f>
        <v>3888.0189999999998</v>
      </c>
      <c r="L305" s="118">
        <f>VLOOKUP($A305+ROUND((COLUMN()-2)/24,5),АТС!$A$41:$F$784,3)+'Иные услуги '!$C$5+'РСТ РСО-А'!$K$6+'РСТ РСО-А'!$G$9</f>
        <v>3868.1790000000001</v>
      </c>
      <c r="M305" s="118">
        <f>VLOOKUP($A305+ROUND((COLUMN()-2)/24,5),АТС!$A$41:$F$784,3)+'Иные услуги '!$C$5+'РСТ РСО-А'!$K$6+'РСТ РСО-А'!$G$9</f>
        <v>3868.3890000000001</v>
      </c>
      <c r="N305" s="118">
        <f>VLOOKUP($A305+ROUND((COLUMN()-2)/24,5),АТС!$A$41:$F$784,3)+'Иные услуги '!$C$5+'РСТ РСО-А'!$K$6+'РСТ РСО-А'!$G$9</f>
        <v>3878.0789999999997</v>
      </c>
      <c r="O305" s="118">
        <f>VLOOKUP($A305+ROUND((COLUMN()-2)/24,5),АТС!$A$41:$F$784,3)+'Иные услуги '!$C$5+'РСТ РСО-А'!$K$6+'РСТ РСО-А'!$G$9</f>
        <v>3904.4389999999999</v>
      </c>
      <c r="P305" s="118">
        <f>VLOOKUP($A305+ROUND((COLUMN()-2)/24,5),АТС!$A$41:$F$784,3)+'Иные услуги '!$C$5+'РСТ РСО-А'!$K$6+'РСТ РСО-А'!$G$9</f>
        <v>3909.4589999999998</v>
      </c>
      <c r="Q305" s="118">
        <f>VLOOKUP($A305+ROUND((COLUMN()-2)/24,5),АТС!$A$41:$F$784,3)+'Иные услуги '!$C$5+'РСТ РСО-А'!$K$6+'РСТ РСО-А'!$G$9</f>
        <v>3909.7689999999998</v>
      </c>
      <c r="R305" s="118">
        <f>VLOOKUP($A305+ROUND((COLUMN()-2)/24,5),АТС!$A$41:$F$784,3)+'Иные услуги '!$C$5+'РСТ РСО-А'!$K$6+'РСТ РСО-А'!$G$9</f>
        <v>3925.779</v>
      </c>
      <c r="S305" s="118">
        <f>VLOOKUP($A305+ROUND((COLUMN()-2)/24,5),АТС!$A$41:$F$784,3)+'Иные услуги '!$C$5+'РСТ РСО-А'!$K$6+'РСТ РСО-А'!$G$9</f>
        <v>3942.6989999999996</v>
      </c>
      <c r="T305" s="118">
        <f>VLOOKUP($A305+ROUND((COLUMN()-2)/24,5),АТС!$A$41:$F$784,3)+'Иные услуги '!$C$5+'РСТ РСО-А'!$K$6+'РСТ РСО-А'!$G$9</f>
        <v>4012.3989999999999</v>
      </c>
      <c r="U305" s="118">
        <f>VLOOKUP($A305+ROUND((COLUMN()-2)/24,5),АТС!$A$41:$F$784,3)+'Иные услуги '!$C$5+'РСТ РСО-А'!$K$6+'РСТ РСО-А'!$G$9</f>
        <v>3965.9089999999997</v>
      </c>
      <c r="V305" s="118">
        <f>VLOOKUP($A305+ROUND((COLUMN()-2)/24,5),АТС!$A$41:$F$784,3)+'Иные услуги '!$C$5+'РСТ РСО-А'!$K$6+'РСТ РСО-А'!$G$9</f>
        <v>3965.3789999999999</v>
      </c>
      <c r="W305" s="118">
        <f>VLOOKUP($A305+ROUND((COLUMN()-2)/24,5),АТС!$A$41:$F$784,3)+'Иные услуги '!$C$5+'РСТ РСО-А'!$K$6+'РСТ РСО-А'!$G$9</f>
        <v>4060.989</v>
      </c>
      <c r="X305" s="118">
        <f>VLOOKUP($A305+ROUND((COLUMN()-2)/24,5),АТС!$A$41:$F$784,3)+'Иные услуги '!$C$5+'РСТ РСО-А'!$K$6+'РСТ РСО-А'!$G$9</f>
        <v>3815.8589999999999</v>
      </c>
      <c r="Y305" s="118">
        <f>VLOOKUP($A305+ROUND((COLUMN()-2)/24,5),АТС!$A$41:$F$784,3)+'Иные услуги '!$C$5+'РСТ РСО-А'!$K$6+'РСТ РСО-А'!$G$9</f>
        <v>3838.6790000000001</v>
      </c>
    </row>
    <row r="306" spans="1:27" x14ac:dyDescent="0.2">
      <c r="A306" s="66">
        <f t="shared" si="8"/>
        <v>43554</v>
      </c>
      <c r="B306" s="118">
        <f>VLOOKUP($A306+ROUND((COLUMN()-2)/24,5),АТС!$A$41:$F$784,3)+'Иные услуги '!$C$5+'РСТ РСО-А'!$K$6+'РСТ РСО-А'!$G$9</f>
        <v>3954.8689999999997</v>
      </c>
      <c r="C306" s="118">
        <f>VLOOKUP($A306+ROUND((COLUMN()-2)/24,5),АТС!$A$41:$F$784,3)+'Иные услуги '!$C$5+'РСТ РСО-А'!$K$6+'РСТ РСО-А'!$G$9</f>
        <v>4010.1589999999997</v>
      </c>
      <c r="D306" s="118">
        <f>VLOOKUP($A306+ROUND((COLUMN()-2)/24,5),АТС!$A$41:$F$784,3)+'Иные услуги '!$C$5+'РСТ РСО-А'!$K$6+'РСТ РСО-А'!$G$9</f>
        <v>4027.4290000000001</v>
      </c>
      <c r="E306" s="118">
        <f>VLOOKUP($A306+ROUND((COLUMN()-2)/24,5),АТС!$A$41:$F$784,3)+'Иные услуги '!$C$5+'РСТ РСО-А'!$K$6+'РСТ РСО-А'!$G$9</f>
        <v>4040.7289999999998</v>
      </c>
      <c r="F306" s="118">
        <f>VLOOKUP($A306+ROUND((COLUMN()-2)/24,5),АТС!$A$41:$F$784,3)+'Иные услуги '!$C$5+'РСТ РСО-А'!$K$6+'РСТ РСО-А'!$G$9</f>
        <v>4048.8289999999997</v>
      </c>
      <c r="G306" s="118">
        <f>VLOOKUP($A306+ROUND((COLUMN()-2)/24,5),АТС!$A$41:$F$784,3)+'Иные услуги '!$C$5+'РСТ РСО-А'!$K$6+'РСТ РСО-А'!$G$9</f>
        <v>4042.3989999999999</v>
      </c>
      <c r="H306" s="118">
        <f>VLOOKUP($A306+ROUND((COLUMN()-2)/24,5),АТС!$A$41:$F$784,3)+'Иные услуги '!$C$5+'РСТ РСО-А'!$K$6+'РСТ РСО-А'!$G$9</f>
        <v>4142.0789999999997</v>
      </c>
      <c r="I306" s="118">
        <f>VLOOKUP($A306+ROUND((COLUMN()-2)/24,5),АТС!$A$41:$F$784,3)+'Иные услуги '!$C$5+'РСТ РСО-А'!$K$6+'РСТ РСО-А'!$G$9</f>
        <v>4013.029</v>
      </c>
      <c r="J306" s="118">
        <f>VLOOKUP($A306+ROUND((COLUMN()-2)/24,5),АТС!$A$41:$F$784,3)+'Иные услуги '!$C$5+'РСТ РСО-А'!$K$6+'РСТ РСО-А'!$G$9</f>
        <v>4088.6790000000001</v>
      </c>
      <c r="K306" s="118">
        <f>VLOOKUP($A306+ROUND((COLUMN()-2)/24,5),АТС!$A$41:$F$784,3)+'Иные услуги '!$C$5+'РСТ РСО-А'!$K$6+'РСТ РСО-А'!$G$9</f>
        <v>3984.9189999999999</v>
      </c>
      <c r="L306" s="118">
        <f>VLOOKUP($A306+ROUND((COLUMN()-2)/24,5),АТС!$A$41:$F$784,3)+'Иные услуги '!$C$5+'РСТ РСО-А'!$K$6+'РСТ РСО-А'!$G$9</f>
        <v>3966.8890000000001</v>
      </c>
      <c r="M306" s="118">
        <f>VLOOKUP($A306+ROUND((COLUMN()-2)/24,5),АТС!$A$41:$F$784,3)+'Иные услуги '!$C$5+'РСТ РСО-А'!$K$6+'РСТ РСО-А'!$G$9</f>
        <v>3967.0789999999997</v>
      </c>
      <c r="N306" s="118">
        <f>VLOOKUP($A306+ROUND((COLUMN()-2)/24,5),АТС!$A$41:$F$784,3)+'Иные услуги '!$C$5+'РСТ РСО-А'!$K$6+'РСТ РСО-А'!$G$9</f>
        <v>3991.8989999999999</v>
      </c>
      <c r="O306" s="118">
        <f>VLOOKUP($A306+ROUND((COLUMN()-2)/24,5),АТС!$A$41:$F$784,3)+'Иные услуги '!$C$5+'РСТ РСО-А'!$K$6+'РСТ РСО-А'!$G$9</f>
        <v>4024.0189999999998</v>
      </c>
      <c r="P306" s="118">
        <f>VLOOKUP($A306+ROUND((COLUMN()-2)/24,5),АТС!$A$41:$F$784,3)+'Иные услуги '!$C$5+'РСТ РСО-А'!$K$6+'РСТ РСО-А'!$G$9</f>
        <v>4016.9989999999998</v>
      </c>
      <c r="Q306" s="118">
        <f>VLOOKUP($A306+ROUND((COLUMN()-2)/24,5),АТС!$A$41:$F$784,3)+'Иные услуги '!$C$5+'РСТ РСО-А'!$K$6+'РСТ РСО-А'!$G$9</f>
        <v>3978.1790000000001</v>
      </c>
      <c r="R306" s="118">
        <f>VLOOKUP($A306+ROUND((COLUMN()-2)/24,5),АТС!$A$41:$F$784,3)+'Иные услуги '!$C$5+'РСТ РСО-А'!$K$6+'РСТ РСО-А'!$G$9</f>
        <v>3942.4189999999999</v>
      </c>
      <c r="S306" s="118">
        <f>VLOOKUP($A306+ROUND((COLUMN()-2)/24,5),АТС!$A$41:$F$784,3)+'Иные услуги '!$C$5+'РСТ РСО-А'!$K$6+'РСТ РСО-А'!$G$9</f>
        <v>3952.779</v>
      </c>
      <c r="T306" s="118">
        <f>VLOOKUP($A306+ROUND((COLUMN()-2)/24,5),АТС!$A$41:$F$784,3)+'Иные услуги '!$C$5+'РСТ РСО-А'!$K$6+'РСТ РСО-А'!$G$9</f>
        <v>4013.8289999999997</v>
      </c>
      <c r="U306" s="118">
        <f>VLOOKUP($A306+ROUND((COLUMN()-2)/24,5),АТС!$A$41:$F$784,3)+'Иные услуги '!$C$5+'РСТ РСО-А'!$K$6+'РСТ РСО-А'!$G$9</f>
        <v>3972.8489999999997</v>
      </c>
      <c r="V306" s="118">
        <f>VLOOKUP($A306+ROUND((COLUMN()-2)/24,5),АТС!$A$41:$F$784,3)+'Иные услуги '!$C$5+'РСТ РСО-А'!$K$6+'РСТ РСО-А'!$G$9</f>
        <v>4012.4589999999998</v>
      </c>
      <c r="W306" s="118">
        <f>VLOOKUP($A306+ROUND((COLUMN()-2)/24,5),АТС!$A$41:$F$784,3)+'Иные услуги '!$C$5+'РСТ РСО-А'!$K$6+'РСТ РСО-А'!$G$9</f>
        <v>4101.6989999999996</v>
      </c>
      <c r="X306" s="118">
        <f>VLOOKUP($A306+ROUND((COLUMN()-2)/24,5),АТС!$A$41:$F$784,3)+'Иные услуги '!$C$5+'РСТ РСО-А'!$K$6+'РСТ РСО-А'!$G$9</f>
        <v>3818.239</v>
      </c>
      <c r="Y306" s="118">
        <f>VLOOKUP($A306+ROUND((COLUMN()-2)/24,5),АТС!$A$41:$F$784,3)+'Иные услуги '!$C$5+'РСТ РСО-А'!$K$6+'РСТ РСО-А'!$G$9</f>
        <v>3861.0189999999998</v>
      </c>
    </row>
    <row r="307" spans="1:27" x14ac:dyDescent="0.2">
      <c r="A307" s="66">
        <f t="shared" si="8"/>
        <v>43555</v>
      </c>
      <c r="B307" s="118">
        <f>VLOOKUP($A307+ROUND((COLUMN()-2)/24,5),АТС!$A$41:$F$784,3)+'Иные услуги '!$C$5+'РСТ РСО-А'!$K$6+'РСТ РСО-А'!$G$9</f>
        <v>3947.6390000000001</v>
      </c>
      <c r="C307" s="118">
        <f>VLOOKUP($A307+ROUND((COLUMN()-2)/24,5),АТС!$A$41:$F$784,3)+'Иные услуги '!$C$5+'РСТ РСО-А'!$K$6+'РСТ РСО-А'!$G$9</f>
        <v>4001.1889999999999</v>
      </c>
      <c r="D307" s="118">
        <f>VLOOKUP($A307+ROUND((COLUMN()-2)/24,5),АТС!$A$41:$F$784,3)+'Иные услуги '!$C$5+'РСТ РСО-А'!$K$6+'РСТ РСО-А'!$G$9</f>
        <v>4026.7689999999998</v>
      </c>
      <c r="E307" s="118">
        <f>VLOOKUP($A307+ROUND((COLUMN()-2)/24,5),АТС!$A$41:$F$784,3)+'Иные услуги '!$C$5+'РСТ РСО-А'!$K$6+'РСТ РСО-А'!$G$9</f>
        <v>4040.259</v>
      </c>
      <c r="F307" s="118">
        <f>VLOOKUP($A307+ROUND((COLUMN()-2)/24,5),АТС!$A$41:$F$784,3)+'Иные услуги '!$C$5+'РСТ РСО-А'!$K$6+'РСТ РСО-А'!$G$9</f>
        <v>4040.5389999999998</v>
      </c>
      <c r="G307" s="118">
        <f>VLOOKUP($A307+ROUND((COLUMN()-2)/24,5),АТС!$A$41:$F$784,3)+'Иные услуги '!$C$5+'РСТ РСО-А'!$K$6+'РСТ РСО-А'!$G$9</f>
        <v>4040.989</v>
      </c>
      <c r="H307" s="118">
        <f>VLOOKUP($A307+ROUND((COLUMN()-2)/24,5),АТС!$A$41:$F$784,3)+'Иные услуги '!$C$5+'РСТ РСО-А'!$K$6+'РСТ РСО-А'!$G$9</f>
        <v>4151.8389999999999</v>
      </c>
      <c r="I307" s="118">
        <f>VLOOKUP($A307+ROUND((COLUMN()-2)/24,5),АТС!$A$41:$F$784,3)+'Иные услуги '!$C$5+'РСТ РСО-А'!$K$6+'РСТ РСО-А'!$G$9</f>
        <v>4044.8689999999997</v>
      </c>
      <c r="J307" s="118">
        <f>VLOOKUP($A307+ROUND((COLUMN()-2)/24,5),АТС!$A$41:$F$784,3)+'Иные услуги '!$C$5+'РСТ РСО-А'!$K$6+'РСТ РСО-А'!$G$9</f>
        <v>4116.7889999999998</v>
      </c>
      <c r="K307" s="118">
        <f>VLOOKUP($A307+ROUND((COLUMN()-2)/24,5),АТС!$A$41:$F$784,3)+'Иные услуги '!$C$5+'РСТ РСО-А'!$K$6+'РСТ РСО-А'!$G$9</f>
        <v>4000.6489999999999</v>
      </c>
      <c r="L307" s="118">
        <f>VLOOKUP($A307+ROUND((COLUMN()-2)/24,5),АТС!$A$41:$F$784,3)+'Иные услуги '!$C$5+'РСТ РСО-А'!$K$6+'РСТ РСО-А'!$G$9</f>
        <v>3951.259</v>
      </c>
      <c r="M307" s="118">
        <f>VLOOKUP($A307+ROUND((COLUMN()-2)/24,5),АТС!$A$41:$F$784,3)+'Иные услуги '!$C$5+'РСТ РСО-А'!$K$6+'РСТ РСО-А'!$G$9</f>
        <v>3928.2889999999998</v>
      </c>
      <c r="N307" s="118">
        <f>VLOOKUP($A307+ROUND((COLUMN()-2)/24,5),АТС!$A$41:$F$784,3)+'Иные услуги '!$C$5+'РСТ РСО-А'!$K$6+'РСТ РСО-А'!$G$9</f>
        <v>3911.1189999999997</v>
      </c>
      <c r="O307" s="118">
        <f>VLOOKUP($A307+ROUND((COLUMN()-2)/24,5),АТС!$A$41:$F$784,3)+'Иные услуги '!$C$5+'РСТ РСО-А'!$K$6+'РСТ РСО-А'!$G$9</f>
        <v>3916.4789999999998</v>
      </c>
      <c r="P307" s="118">
        <f>VLOOKUP($A307+ROUND((COLUMN()-2)/24,5),АТС!$A$41:$F$784,3)+'Иные услуги '!$C$5+'РСТ РСО-А'!$K$6+'РСТ РСО-А'!$G$9</f>
        <v>3921.8389999999999</v>
      </c>
      <c r="Q307" s="118">
        <f>VLOOKUP($A307+ROUND((COLUMN()-2)/24,5),АТС!$A$41:$F$784,3)+'Иные услуги '!$C$5+'РСТ РСО-А'!$K$6+'РСТ РСО-А'!$G$9</f>
        <v>3927.4489999999996</v>
      </c>
      <c r="R307" s="118">
        <f>VLOOKUP($A307+ROUND((COLUMN()-2)/24,5),АТС!$A$41:$F$784,3)+'Иные услуги '!$C$5+'РСТ РСО-А'!$K$6+'РСТ РСО-А'!$G$9</f>
        <v>3932.5189999999998</v>
      </c>
      <c r="S307" s="118">
        <f>VLOOKUP($A307+ROUND((COLUMN()-2)/24,5),АТС!$A$41:$F$784,3)+'Иные услуги '!$C$5+'РСТ РСО-А'!$K$6+'РСТ РСО-А'!$G$9</f>
        <v>3919.6689999999999</v>
      </c>
      <c r="T307" s="118">
        <f>VLOOKUP($A307+ROUND((COLUMN()-2)/24,5),АТС!$A$41:$F$784,3)+'Иные услуги '!$C$5+'РСТ РСО-А'!$K$6+'РСТ РСО-А'!$G$9</f>
        <v>3991.819</v>
      </c>
      <c r="U307" s="118">
        <f>VLOOKUP($A307+ROUND((COLUMN()-2)/24,5),АТС!$A$41:$F$784,3)+'Иные услуги '!$C$5+'РСТ РСО-А'!$K$6+'РСТ РСО-А'!$G$9</f>
        <v>3898.5389999999998</v>
      </c>
      <c r="V307" s="118">
        <f>VLOOKUP($A307+ROUND((COLUMN()-2)/24,5),АТС!$A$41:$F$784,3)+'Иные услуги '!$C$5+'РСТ РСО-А'!$K$6+'РСТ РСО-А'!$G$9</f>
        <v>3933.2689999999998</v>
      </c>
      <c r="W307" s="118">
        <f>VLOOKUP($A307+ROUND((COLUMN()-2)/24,5),АТС!$A$41:$F$784,3)+'Иные услуги '!$C$5+'РСТ РСО-А'!$K$6+'РСТ РСО-А'!$G$9</f>
        <v>4007.549</v>
      </c>
      <c r="X307" s="118">
        <f>VLOOKUP($A307+ROUND((COLUMN()-2)/24,5),АТС!$A$41:$F$784,3)+'Иные услуги '!$C$5+'РСТ РСО-А'!$K$6+'РСТ РСО-А'!$G$9</f>
        <v>3810.3389999999999</v>
      </c>
      <c r="Y307" s="118">
        <f>VLOOKUP($A307+ROUND((COLUMN()-2)/24,5),АТС!$A$41:$F$784,3)+'Иные услуги '!$C$5+'РСТ РСО-А'!$K$6+'РСТ РСО-А'!$G$9</f>
        <v>3820.4589999999998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51" t="s">
        <v>35</v>
      </c>
      <c r="B310" s="145" t="s">
        <v>99</v>
      </c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7"/>
    </row>
    <row r="311" spans="1:27" ht="12.75" x14ac:dyDescent="0.2">
      <c r="A311" s="152"/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50"/>
    </row>
    <row r="312" spans="1:27" ht="12.75" customHeight="1" x14ac:dyDescent="0.2">
      <c r="A312" s="152"/>
      <c r="B312" s="156" t="s">
        <v>100</v>
      </c>
      <c r="C312" s="154" t="s">
        <v>101</v>
      </c>
      <c r="D312" s="154" t="s">
        <v>102</v>
      </c>
      <c r="E312" s="154" t="s">
        <v>103</v>
      </c>
      <c r="F312" s="154" t="s">
        <v>104</v>
      </c>
      <c r="G312" s="154" t="s">
        <v>105</v>
      </c>
      <c r="H312" s="154" t="s">
        <v>106</v>
      </c>
      <c r="I312" s="154" t="s">
        <v>107</v>
      </c>
      <c r="J312" s="154" t="s">
        <v>108</v>
      </c>
      <c r="K312" s="154" t="s">
        <v>109</v>
      </c>
      <c r="L312" s="154" t="s">
        <v>110</v>
      </c>
      <c r="M312" s="154" t="s">
        <v>111</v>
      </c>
      <c r="N312" s="158" t="s">
        <v>112</v>
      </c>
      <c r="O312" s="154" t="s">
        <v>113</v>
      </c>
      <c r="P312" s="154" t="s">
        <v>114</v>
      </c>
      <c r="Q312" s="154" t="s">
        <v>115</v>
      </c>
      <c r="R312" s="154" t="s">
        <v>116</v>
      </c>
      <c r="S312" s="154" t="s">
        <v>117</v>
      </c>
      <c r="T312" s="154" t="s">
        <v>118</v>
      </c>
      <c r="U312" s="154" t="s">
        <v>119</v>
      </c>
      <c r="V312" s="154" t="s">
        <v>120</v>
      </c>
      <c r="W312" s="154" t="s">
        <v>121</v>
      </c>
      <c r="X312" s="154" t="s">
        <v>122</v>
      </c>
      <c r="Y312" s="154" t="s">
        <v>123</v>
      </c>
    </row>
    <row r="313" spans="1:27" ht="11.25" customHeight="1" x14ac:dyDescent="0.2">
      <c r="A313" s="153"/>
      <c r="B313" s="157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9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</row>
    <row r="314" spans="1:27" ht="15.75" customHeight="1" x14ac:dyDescent="0.2">
      <c r="A314" s="66">
        <f>A277</f>
        <v>43525</v>
      </c>
      <c r="B314" s="91">
        <f>VLOOKUP($A314+ROUND((COLUMN()-2)/24,5),АТС!$A$41:$F$784,3)+'Иные услуги '!$C$5+'РСТ РСО-А'!$K$6+'РСТ РСО-А'!$H$9</f>
        <v>3823.8190000000004</v>
      </c>
      <c r="C314" s="118">
        <f>VLOOKUP($A314+ROUND((COLUMN()-2)/24,5),АТС!$A$41:$F$784,3)+'Иные услуги '!$C$5+'РСТ РСО-А'!$K$6+'РСТ РСО-А'!$H$9</f>
        <v>3884.2190000000005</v>
      </c>
      <c r="D314" s="118">
        <f>VLOOKUP($A314+ROUND((COLUMN()-2)/24,5),АТС!$A$41:$F$784,3)+'Иные услуги '!$C$5+'РСТ РСО-А'!$K$6+'РСТ РСО-А'!$H$9</f>
        <v>3907.6090000000004</v>
      </c>
      <c r="E314" s="118">
        <f>VLOOKUP($A314+ROUND((COLUMN()-2)/24,5),АТС!$A$41:$F$784,3)+'Иные услуги '!$C$5+'РСТ РСО-А'!$K$6+'РСТ РСО-А'!$H$9</f>
        <v>3900.9290000000001</v>
      </c>
      <c r="F314" s="118">
        <f>VLOOKUP($A314+ROUND((COLUMN()-2)/24,5),АТС!$A$41:$F$784,3)+'Иные услуги '!$C$5+'РСТ РСО-А'!$K$6+'РСТ РСО-А'!$H$9</f>
        <v>3914.7590000000005</v>
      </c>
      <c r="G314" s="118">
        <f>VLOOKUP($A314+ROUND((COLUMN()-2)/24,5),АТС!$A$41:$F$784,3)+'Иные услуги '!$C$5+'РСТ РСО-А'!$K$6+'РСТ РСО-А'!$H$9</f>
        <v>3890.6590000000001</v>
      </c>
      <c r="H314" s="118">
        <f>VLOOKUP($A314+ROUND((COLUMN()-2)/24,5),АТС!$A$41:$F$784,3)+'Иные услуги '!$C$5+'РСТ РСО-А'!$K$6+'РСТ РСО-А'!$H$9</f>
        <v>3865.4090000000001</v>
      </c>
      <c r="I314" s="118">
        <f>VLOOKUP($A314+ROUND((COLUMN()-2)/24,5),АТС!$A$41:$F$784,3)+'Иные услуги '!$C$5+'РСТ РСО-А'!$K$6+'РСТ РСО-А'!$H$9</f>
        <v>3758.6390000000001</v>
      </c>
      <c r="J314" s="118">
        <f>VLOOKUP($A314+ROUND((COLUMN()-2)/24,5),АТС!$A$41:$F$784,3)+'Иные услуги '!$C$5+'РСТ РСО-А'!$K$6+'РСТ РСО-А'!$H$9</f>
        <v>3829.5390000000002</v>
      </c>
      <c r="K314" s="118">
        <f>VLOOKUP($A314+ROUND((COLUMN()-2)/24,5),АТС!$A$41:$F$784,3)+'Иные услуги '!$C$5+'РСТ РСО-А'!$K$6+'РСТ РСО-А'!$H$9</f>
        <v>3753.4690000000005</v>
      </c>
      <c r="L314" s="118">
        <f>VLOOKUP($A314+ROUND((COLUMN()-2)/24,5),АТС!$A$41:$F$784,3)+'Иные услуги '!$C$5+'РСТ РСО-А'!$K$6+'РСТ РСО-А'!$H$9</f>
        <v>3748.029</v>
      </c>
      <c r="M314" s="118">
        <f>VLOOKUP($A314+ROUND((COLUMN()-2)/24,5),АТС!$A$41:$F$784,3)+'Иные услуги '!$C$5+'РСТ РСО-А'!$K$6+'РСТ РСО-А'!$H$9</f>
        <v>3747.029</v>
      </c>
      <c r="N314" s="118">
        <f>VLOOKUP($A314+ROUND((COLUMN()-2)/24,5),АТС!$A$41:$F$784,3)+'Иные услуги '!$C$5+'РСТ РСО-А'!$K$6+'РСТ РСО-А'!$H$9</f>
        <v>3755.9090000000001</v>
      </c>
      <c r="O314" s="118">
        <f>VLOOKUP($A314+ROUND((COLUMN()-2)/24,5),АТС!$A$41:$F$784,3)+'Иные услуги '!$C$5+'РСТ РСО-А'!$K$6+'РСТ РСО-А'!$H$9</f>
        <v>3783.8290000000002</v>
      </c>
      <c r="P314" s="118">
        <f>VLOOKUP($A314+ROUND((COLUMN()-2)/24,5),АТС!$A$41:$F$784,3)+'Иные услуги '!$C$5+'РСТ РСО-А'!$K$6+'РСТ РСО-А'!$H$9</f>
        <v>3746.9790000000003</v>
      </c>
      <c r="Q314" s="118">
        <f>VLOOKUP($A314+ROUND((COLUMN()-2)/24,5),АТС!$A$41:$F$784,3)+'Иные услуги '!$C$5+'РСТ РСО-А'!$K$6+'РСТ РСО-А'!$H$9</f>
        <v>3747.029</v>
      </c>
      <c r="R314" s="118">
        <f>VLOOKUP($A314+ROUND((COLUMN()-2)/24,5),АТС!$A$41:$F$784,3)+'Иные услуги '!$C$5+'РСТ РСО-А'!$K$6+'РСТ РСО-А'!$H$9</f>
        <v>3747.3290000000002</v>
      </c>
      <c r="S314" s="118">
        <f>VLOOKUP($A314+ROUND((COLUMN()-2)/24,5),АТС!$A$41:$F$784,3)+'Иные услуги '!$C$5+'РСТ РСО-А'!$K$6+'РСТ РСО-А'!$H$9</f>
        <v>3747.9490000000001</v>
      </c>
      <c r="T314" s="118">
        <f>VLOOKUP($A314+ROUND((COLUMN()-2)/24,5),АТС!$A$41:$F$784,3)+'Иные услуги '!$C$5+'РСТ РСО-А'!$K$6+'РСТ РСО-А'!$H$9</f>
        <v>3764.8390000000004</v>
      </c>
      <c r="U314" s="118">
        <f>VLOOKUP($A314+ROUND((COLUMN()-2)/24,5),АТС!$A$41:$F$784,3)+'Иные услуги '!$C$5+'РСТ РСО-А'!$K$6+'РСТ РСО-А'!$H$9</f>
        <v>3785.279</v>
      </c>
      <c r="V314" s="118">
        <f>VLOOKUP($A314+ROUND((COLUMN()-2)/24,5),АТС!$A$41:$F$784,3)+'Иные услуги '!$C$5+'РСТ РСО-А'!$K$6+'РСТ РСО-А'!$H$9</f>
        <v>3795.5190000000002</v>
      </c>
      <c r="W314" s="118">
        <f>VLOOKUP($A314+ROUND((COLUMN()-2)/24,5),АТС!$A$41:$F$784,3)+'Иные услуги '!$C$5+'РСТ РСО-А'!$K$6+'РСТ РСО-А'!$H$9</f>
        <v>3853.5090000000005</v>
      </c>
      <c r="X314" s="118">
        <f>VLOOKUP($A314+ROUND((COLUMN()-2)/24,5),АТС!$A$41:$F$784,3)+'Иные услуги '!$C$5+'РСТ РСО-А'!$K$6+'РСТ РСО-А'!$H$9</f>
        <v>3778.0990000000002</v>
      </c>
      <c r="Y314" s="118">
        <f>VLOOKUP($A314+ROUND((COLUMN()-2)/24,5),АТС!$A$41:$F$784,3)+'Иные услуги '!$C$5+'РСТ РСО-А'!$K$6+'РСТ РСО-А'!$H$9</f>
        <v>3737.4490000000001</v>
      </c>
      <c r="AA314" s="67"/>
    </row>
    <row r="315" spans="1:27" x14ac:dyDescent="0.2">
      <c r="A315" s="66">
        <f>A314+1</f>
        <v>43526</v>
      </c>
      <c r="B315" s="118">
        <f>VLOOKUP($A315+ROUND((COLUMN()-2)/24,5),АТС!$A$41:$F$784,3)+'Иные услуги '!$C$5+'РСТ РСО-А'!$K$6+'РСТ РСО-А'!$H$9</f>
        <v>3828.5090000000005</v>
      </c>
      <c r="C315" s="118">
        <f>VLOOKUP($A315+ROUND((COLUMN()-2)/24,5),АТС!$A$41:$F$784,3)+'Иные услуги '!$C$5+'РСТ РСО-А'!$K$6+'РСТ РСО-А'!$H$9</f>
        <v>3886.8490000000002</v>
      </c>
      <c r="D315" s="118">
        <f>VLOOKUP($A315+ROUND((COLUMN()-2)/24,5),АТС!$A$41:$F$784,3)+'Иные услуги '!$C$5+'РСТ РСО-А'!$K$6+'РСТ РСО-А'!$H$9</f>
        <v>3911.0890000000004</v>
      </c>
      <c r="E315" s="118">
        <f>VLOOKUP($A315+ROUND((COLUMN()-2)/24,5),АТС!$A$41:$F$784,3)+'Иные услуги '!$C$5+'РСТ РСО-А'!$K$6+'РСТ РСО-А'!$H$9</f>
        <v>3902.1890000000003</v>
      </c>
      <c r="F315" s="118">
        <f>VLOOKUP($A315+ROUND((COLUMN()-2)/24,5),АТС!$A$41:$F$784,3)+'Иные услуги '!$C$5+'РСТ РСО-А'!$K$6+'РСТ РСО-А'!$H$9</f>
        <v>3915.0090000000005</v>
      </c>
      <c r="G315" s="118">
        <f>VLOOKUP($A315+ROUND((COLUMN()-2)/24,5),АТС!$A$41:$F$784,3)+'Иные услуги '!$C$5+'РСТ РСО-А'!$K$6+'РСТ РСО-А'!$H$9</f>
        <v>3890.4390000000003</v>
      </c>
      <c r="H315" s="118">
        <f>VLOOKUP($A315+ROUND((COLUMN()-2)/24,5),АТС!$A$41:$F$784,3)+'Иные услуги '!$C$5+'РСТ РСО-А'!$K$6+'РСТ РСО-А'!$H$9</f>
        <v>3948.0690000000004</v>
      </c>
      <c r="I315" s="118">
        <f>VLOOKUP($A315+ROUND((COLUMN()-2)/24,5),АТС!$A$41:$F$784,3)+'Иные услуги '!$C$5+'РСТ РСО-А'!$K$6+'РСТ РСО-А'!$H$9</f>
        <v>3866.8290000000002</v>
      </c>
      <c r="J315" s="118">
        <f>VLOOKUP($A315+ROUND((COLUMN()-2)/24,5),АТС!$A$41:$F$784,3)+'Иные услуги '!$C$5+'РСТ РСО-А'!$K$6+'РСТ РСО-А'!$H$9</f>
        <v>3957.7590000000005</v>
      </c>
      <c r="K315" s="118">
        <f>VLOOKUP($A315+ROUND((COLUMN()-2)/24,5),АТС!$A$41:$F$784,3)+'Иные услуги '!$C$5+'РСТ РСО-А'!$K$6+'РСТ РСО-А'!$H$9</f>
        <v>3835.4990000000003</v>
      </c>
      <c r="L315" s="118">
        <f>VLOOKUP($A315+ROUND((COLUMN()-2)/24,5),АТС!$A$41:$F$784,3)+'Иные услуги '!$C$5+'РСТ РСО-А'!$K$6+'РСТ РСО-А'!$H$9</f>
        <v>3809.5890000000004</v>
      </c>
      <c r="M315" s="118">
        <f>VLOOKUP($A315+ROUND((COLUMN()-2)/24,5),АТС!$A$41:$F$784,3)+'Иные услуги '!$C$5+'РСТ РСО-А'!$K$6+'РСТ РСО-А'!$H$9</f>
        <v>3809.4290000000001</v>
      </c>
      <c r="N315" s="118">
        <f>VLOOKUP($A315+ROUND((COLUMN()-2)/24,5),АТС!$A$41:$F$784,3)+'Иные услуги '!$C$5+'РСТ РСО-А'!$K$6+'РСТ РСО-А'!$H$9</f>
        <v>3809.3290000000002</v>
      </c>
      <c r="O315" s="118">
        <f>VLOOKUP($A315+ROUND((COLUMN()-2)/24,5),АТС!$A$41:$F$784,3)+'Иные услуги '!$C$5+'РСТ РСО-А'!$K$6+'РСТ РСО-А'!$H$9</f>
        <v>3835.4990000000003</v>
      </c>
      <c r="P315" s="118">
        <f>VLOOKUP($A315+ROUND((COLUMN()-2)/24,5),АТС!$A$41:$F$784,3)+'Иные услуги '!$C$5+'РСТ РСО-А'!$K$6+'РСТ РСО-А'!$H$9</f>
        <v>3835.1690000000003</v>
      </c>
      <c r="Q315" s="118">
        <f>VLOOKUP($A315+ROUND((COLUMN()-2)/24,5),АТС!$A$41:$F$784,3)+'Иные услуги '!$C$5+'РСТ РСО-А'!$K$6+'РСТ РСО-А'!$H$9</f>
        <v>3834.2690000000002</v>
      </c>
      <c r="R315" s="118">
        <f>VLOOKUP($A315+ROUND((COLUMN()-2)/24,5),АТС!$A$41:$F$784,3)+'Иные услуги '!$C$5+'РСТ РСО-А'!$K$6+'РСТ РСО-А'!$H$9</f>
        <v>3834.2690000000002</v>
      </c>
      <c r="S315" s="118">
        <f>VLOOKUP($A315+ROUND((COLUMN()-2)/24,5),АТС!$A$41:$F$784,3)+'Иные услуги '!$C$5+'РСТ РСО-А'!$K$6+'РСТ РСО-А'!$H$9</f>
        <v>3786.489</v>
      </c>
      <c r="T315" s="118">
        <f>VLOOKUP($A315+ROUND((COLUMN()-2)/24,5),АТС!$A$41:$F$784,3)+'Иные услуги '!$C$5+'РСТ РСО-А'!$K$6+'РСТ РСО-А'!$H$9</f>
        <v>3774.5190000000002</v>
      </c>
      <c r="U315" s="118">
        <f>VLOOKUP($A315+ROUND((COLUMN()-2)/24,5),АТС!$A$41:$F$784,3)+'Иные услуги '!$C$5+'РСТ РСО-А'!$K$6+'РСТ РСО-А'!$H$9</f>
        <v>3779.4090000000001</v>
      </c>
      <c r="V315" s="118">
        <f>VLOOKUP($A315+ROUND((COLUMN()-2)/24,5),АТС!$A$41:$F$784,3)+'Иные услуги '!$C$5+'РСТ РСО-А'!$K$6+'РСТ РСО-А'!$H$9</f>
        <v>3793.7690000000002</v>
      </c>
      <c r="W315" s="118">
        <f>VLOOKUP($A315+ROUND((COLUMN()-2)/24,5),АТС!$A$41:$F$784,3)+'Иные услуги '!$C$5+'РСТ РСО-А'!$K$6+'РСТ РСО-А'!$H$9</f>
        <v>3853.6290000000004</v>
      </c>
      <c r="X315" s="118">
        <f>VLOOKUP($A315+ROUND((COLUMN()-2)/24,5),АТС!$A$41:$F$784,3)+'Иные услуги '!$C$5+'РСТ РСО-А'!$K$6+'РСТ РСО-А'!$H$9</f>
        <v>3778.3290000000002</v>
      </c>
      <c r="Y315" s="118">
        <f>VLOOKUP($A315+ROUND((COLUMN()-2)/24,5),АТС!$A$41:$F$784,3)+'Иные услуги '!$C$5+'РСТ РСО-А'!$K$6+'РСТ РСО-А'!$H$9</f>
        <v>3739.1190000000001</v>
      </c>
    </row>
    <row r="316" spans="1:27" x14ac:dyDescent="0.2">
      <c r="A316" s="66">
        <f t="shared" ref="A316:A344" si="9">A315+1</f>
        <v>43527</v>
      </c>
      <c r="B316" s="118">
        <f>VLOOKUP($A316+ROUND((COLUMN()-2)/24,5),АТС!$A$41:$F$784,3)+'Иные услуги '!$C$5+'РСТ РСО-А'!$K$6+'РСТ РСО-А'!$H$9</f>
        <v>3827.989</v>
      </c>
      <c r="C316" s="118">
        <f>VLOOKUP($A316+ROUND((COLUMN()-2)/24,5),АТС!$A$41:$F$784,3)+'Иные услуги '!$C$5+'РСТ РСО-А'!$K$6+'РСТ РСО-А'!$H$9</f>
        <v>3884.1390000000001</v>
      </c>
      <c r="D316" s="118">
        <f>VLOOKUP($A316+ROUND((COLUMN()-2)/24,5),АТС!$A$41:$F$784,3)+'Иные услуги '!$C$5+'РСТ РСО-А'!$K$6+'РСТ РСО-А'!$H$9</f>
        <v>3908.0490000000004</v>
      </c>
      <c r="E316" s="118">
        <f>VLOOKUP($A316+ROUND((COLUMN()-2)/24,5),АТС!$A$41:$F$784,3)+'Иные услуги '!$C$5+'РСТ РСО-А'!$K$6+'РСТ РСО-А'!$H$9</f>
        <v>3913.1990000000001</v>
      </c>
      <c r="F316" s="118">
        <f>VLOOKUP($A316+ROUND((COLUMN()-2)/24,5),АТС!$A$41:$F$784,3)+'Иные услуги '!$C$5+'РСТ РСО-А'!$K$6+'РСТ РСО-А'!$H$9</f>
        <v>3914.0590000000002</v>
      </c>
      <c r="G316" s="118">
        <f>VLOOKUP($A316+ROUND((COLUMN()-2)/24,5),АТС!$A$41:$F$784,3)+'Иные услуги '!$C$5+'РСТ РСО-А'!$K$6+'РСТ РСО-А'!$H$9</f>
        <v>3915.6490000000003</v>
      </c>
      <c r="H316" s="118">
        <f>VLOOKUP($A316+ROUND((COLUMN()-2)/24,5),АТС!$A$41:$F$784,3)+'Иные услуги '!$C$5+'РСТ РСО-А'!$K$6+'РСТ РСО-А'!$H$9</f>
        <v>3944.7690000000002</v>
      </c>
      <c r="I316" s="118">
        <f>VLOOKUP($A316+ROUND((COLUMN()-2)/24,5),АТС!$A$41:$F$784,3)+'Иные услуги '!$C$5+'РСТ РСО-А'!$K$6+'РСТ РСО-А'!$H$9</f>
        <v>3903.0690000000004</v>
      </c>
      <c r="J316" s="118">
        <f>VLOOKUP($A316+ROUND((COLUMN()-2)/24,5),АТС!$A$41:$F$784,3)+'Иные услуги '!$C$5+'РСТ РСО-А'!$K$6+'РСТ РСО-А'!$H$9</f>
        <v>3993.4090000000001</v>
      </c>
      <c r="K316" s="118">
        <f>VLOOKUP($A316+ROUND((COLUMN()-2)/24,5),АТС!$A$41:$F$784,3)+'Иные услуги '!$C$5+'РСТ РСО-А'!$K$6+'РСТ РСО-А'!$H$9</f>
        <v>3894.3890000000001</v>
      </c>
      <c r="L316" s="118">
        <f>VLOOKUP($A316+ROUND((COLUMN()-2)/24,5),АТС!$A$41:$F$784,3)+'Иные услуги '!$C$5+'РСТ РСО-А'!$K$6+'РСТ РСО-А'!$H$9</f>
        <v>3837.029</v>
      </c>
      <c r="M316" s="118">
        <f>VLOOKUP($A316+ROUND((COLUMN()-2)/24,5),АТС!$A$41:$F$784,3)+'Иные услуги '!$C$5+'РСТ РСО-А'!$K$6+'РСТ РСО-А'!$H$9</f>
        <v>3836.8190000000004</v>
      </c>
      <c r="N316" s="118">
        <f>VLOOKUP($A316+ROUND((COLUMN()-2)/24,5),АТС!$A$41:$F$784,3)+'Иные услуги '!$C$5+'РСТ РСО-А'!$K$6+'РСТ РСО-А'!$H$9</f>
        <v>3836.2890000000002</v>
      </c>
      <c r="O316" s="118">
        <f>VLOOKUP($A316+ROUND((COLUMN()-2)/24,5),АТС!$A$41:$F$784,3)+'Иные услуги '!$C$5+'РСТ РСО-А'!$K$6+'РСТ РСО-А'!$H$9</f>
        <v>3836.3590000000004</v>
      </c>
      <c r="P316" s="118">
        <f>VLOOKUP($A316+ROUND((COLUMN()-2)/24,5),АТС!$A$41:$F$784,3)+'Иные услуги '!$C$5+'РСТ РСО-А'!$K$6+'РСТ РСО-А'!$H$9</f>
        <v>3836.2090000000003</v>
      </c>
      <c r="Q316" s="118">
        <f>VLOOKUP($A316+ROUND((COLUMN()-2)/24,5),АТС!$A$41:$F$784,3)+'Иные услуги '!$C$5+'РСТ РСО-А'!$K$6+'РСТ РСО-А'!$H$9</f>
        <v>3835.4190000000003</v>
      </c>
      <c r="R316" s="118">
        <f>VLOOKUP($A316+ROUND((COLUMN()-2)/24,5),АТС!$A$41:$F$784,3)+'Иные услуги '!$C$5+'РСТ РСО-А'!$K$6+'РСТ РСО-А'!$H$9</f>
        <v>3835.5590000000002</v>
      </c>
      <c r="S316" s="118">
        <f>VLOOKUP($A316+ROUND((COLUMN()-2)/24,5),АТС!$A$41:$F$784,3)+'Иные услуги '!$C$5+'РСТ РСО-А'!$K$6+'РСТ РСО-А'!$H$9</f>
        <v>3788.6090000000004</v>
      </c>
      <c r="T316" s="118">
        <f>VLOOKUP($A316+ROUND((COLUMN()-2)/24,5),АТС!$A$41:$F$784,3)+'Иные услуги '!$C$5+'РСТ РСО-А'!$K$6+'РСТ РСО-А'!$H$9</f>
        <v>3793.779</v>
      </c>
      <c r="U316" s="118">
        <f>VLOOKUP($A316+ROUND((COLUMN()-2)/24,5),АТС!$A$41:$F$784,3)+'Иные услуги '!$C$5+'РСТ РСО-А'!$K$6+'РСТ РСО-А'!$H$9</f>
        <v>3781.4390000000003</v>
      </c>
      <c r="V316" s="118">
        <f>VLOOKUP($A316+ROUND((COLUMN()-2)/24,5),АТС!$A$41:$F$784,3)+'Иные услуги '!$C$5+'РСТ РСО-А'!$K$6+'РСТ РСО-А'!$H$9</f>
        <v>3795.7990000000004</v>
      </c>
      <c r="W316" s="118">
        <f>VLOOKUP($A316+ROUND((COLUMN()-2)/24,5),АТС!$A$41:$F$784,3)+'Иные услуги '!$C$5+'РСТ РСО-А'!$K$6+'РСТ РСО-А'!$H$9</f>
        <v>3854.1790000000001</v>
      </c>
      <c r="X316" s="118">
        <f>VLOOKUP($A316+ROUND((COLUMN()-2)/24,5),АТС!$A$41:$F$784,3)+'Иные услуги '!$C$5+'РСТ РСО-А'!$K$6+'РСТ РСО-А'!$H$9</f>
        <v>3777.7090000000003</v>
      </c>
      <c r="Y316" s="118">
        <f>VLOOKUP($A316+ROUND((COLUMN()-2)/24,5),АТС!$A$41:$F$784,3)+'Иные услуги '!$C$5+'РСТ РСО-А'!$K$6+'РСТ РСО-А'!$H$9</f>
        <v>3739.2690000000002</v>
      </c>
    </row>
    <row r="317" spans="1:27" x14ac:dyDescent="0.2">
      <c r="A317" s="66">
        <f t="shared" si="9"/>
        <v>43528</v>
      </c>
      <c r="B317" s="118">
        <f>VLOOKUP($A317+ROUND((COLUMN()-2)/24,5),АТС!$A$41:$F$784,3)+'Иные услуги '!$C$5+'РСТ РСО-А'!$K$6+'РСТ РСО-А'!$H$9</f>
        <v>3828.8290000000002</v>
      </c>
      <c r="C317" s="118">
        <f>VLOOKUP($A317+ROUND((COLUMN()-2)/24,5),АТС!$A$41:$F$784,3)+'Иные услуги '!$C$5+'РСТ РСО-А'!$K$6+'РСТ РСО-А'!$H$9</f>
        <v>3883.8290000000002</v>
      </c>
      <c r="D317" s="118">
        <f>VLOOKUP($A317+ROUND((COLUMN()-2)/24,5),АТС!$A$41:$F$784,3)+'Иные услуги '!$C$5+'РСТ РСО-А'!$K$6+'РСТ РСО-А'!$H$9</f>
        <v>3908.1190000000001</v>
      </c>
      <c r="E317" s="118">
        <f>VLOOKUP($A317+ROUND((COLUMN()-2)/24,5),АТС!$A$41:$F$784,3)+'Иные услуги '!$C$5+'РСТ РСО-А'!$K$6+'РСТ РСО-А'!$H$9</f>
        <v>3901.3690000000001</v>
      </c>
      <c r="F317" s="118">
        <f>VLOOKUP($A317+ROUND((COLUMN()-2)/24,5),АТС!$A$41:$F$784,3)+'Иные услуги '!$C$5+'РСТ РСО-А'!$K$6+'РСТ РСО-А'!$H$9</f>
        <v>3915.0590000000002</v>
      </c>
      <c r="G317" s="118">
        <f>VLOOKUP($A317+ROUND((COLUMN()-2)/24,5),АТС!$A$41:$F$784,3)+'Иные услуги '!$C$5+'РСТ РСО-А'!$K$6+'РСТ РСО-А'!$H$9</f>
        <v>3891.4290000000001</v>
      </c>
      <c r="H317" s="118">
        <f>VLOOKUP($A317+ROUND((COLUMN()-2)/24,5),АТС!$A$41:$F$784,3)+'Иные услуги '!$C$5+'РСТ РСО-А'!$K$6+'РСТ РСО-А'!$H$9</f>
        <v>3868.5190000000002</v>
      </c>
      <c r="I317" s="118">
        <f>VLOOKUP($A317+ROUND((COLUMN()-2)/24,5),АТС!$A$41:$F$784,3)+'Иные услуги '!$C$5+'РСТ РСО-А'!$K$6+'РСТ РСО-А'!$H$9</f>
        <v>3763.9090000000001</v>
      </c>
      <c r="J317" s="118">
        <f>VLOOKUP($A317+ROUND((COLUMN()-2)/24,5),АТС!$A$41:$F$784,3)+'Иные услуги '!$C$5+'РСТ РСО-А'!$K$6+'РСТ РСО-А'!$H$9</f>
        <v>3797.2990000000004</v>
      </c>
      <c r="K317" s="118">
        <f>VLOOKUP($A317+ROUND((COLUMN()-2)/24,5),АТС!$A$41:$F$784,3)+'Иные услуги '!$C$5+'РСТ РСО-А'!$K$6+'РСТ РСО-А'!$H$9</f>
        <v>3741.4090000000001</v>
      </c>
      <c r="L317" s="118">
        <f>VLOOKUP($A317+ROUND((COLUMN()-2)/24,5),АТС!$A$41:$F$784,3)+'Иные услуги '!$C$5+'РСТ РСО-А'!$K$6+'РСТ РСО-А'!$H$9</f>
        <v>3738.0490000000004</v>
      </c>
      <c r="M317" s="118">
        <f>VLOOKUP($A317+ROUND((COLUMN()-2)/24,5),АТС!$A$41:$F$784,3)+'Иные услуги '!$C$5+'РСТ РСО-А'!$K$6+'РСТ РСО-А'!$H$9</f>
        <v>3736.0490000000004</v>
      </c>
      <c r="N317" s="118">
        <f>VLOOKUP($A317+ROUND((COLUMN()-2)/24,5),АТС!$A$41:$F$784,3)+'Иные услуги '!$C$5+'РСТ РСО-А'!$K$6+'РСТ РСО-А'!$H$9</f>
        <v>3743.9490000000001</v>
      </c>
      <c r="O317" s="118">
        <f>VLOOKUP($A317+ROUND((COLUMN()-2)/24,5),АТС!$A$41:$F$784,3)+'Иные услуги '!$C$5+'РСТ РСО-А'!$K$6+'РСТ РСО-А'!$H$9</f>
        <v>3771.2090000000003</v>
      </c>
      <c r="P317" s="118">
        <f>VLOOKUP($A317+ROUND((COLUMN()-2)/24,5),АТС!$A$41:$F$784,3)+'Иные услуги '!$C$5+'РСТ РСО-А'!$K$6+'РСТ РСО-А'!$H$9</f>
        <v>3735.1390000000001</v>
      </c>
      <c r="Q317" s="118">
        <f>VLOOKUP($A317+ROUND((COLUMN()-2)/24,5),АТС!$A$41:$F$784,3)+'Иные услуги '!$C$5+'РСТ РСО-А'!$K$6+'РСТ РСО-А'!$H$9</f>
        <v>3734.9290000000001</v>
      </c>
      <c r="R317" s="118">
        <f>VLOOKUP($A317+ROUND((COLUMN()-2)/24,5),АТС!$A$41:$F$784,3)+'Иные услуги '!$C$5+'РСТ РСО-А'!$K$6+'РСТ РСО-А'!$H$9</f>
        <v>3734.489</v>
      </c>
      <c r="S317" s="118">
        <f>VLOOKUP($A317+ROUND((COLUMN()-2)/24,5),АТС!$A$41:$F$784,3)+'Иные услуги '!$C$5+'РСТ РСО-А'!$K$6+'РСТ РСО-А'!$H$9</f>
        <v>3732.7990000000004</v>
      </c>
      <c r="T317" s="118">
        <f>VLOOKUP($A317+ROUND((COLUMN()-2)/24,5),АТС!$A$41:$F$784,3)+'Иные услуги '!$C$5+'РСТ РСО-А'!$K$6+'РСТ РСО-А'!$H$9</f>
        <v>3745.1690000000003</v>
      </c>
      <c r="U317" s="118">
        <f>VLOOKUP($A317+ROUND((COLUMN()-2)/24,5),АТС!$A$41:$F$784,3)+'Иные услуги '!$C$5+'РСТ РСО-А'!$K$6+'РСТ РСО-А'!$H$9</f>
        <v>3763.8090000000002</v>
      </c>
      <c r="V317" s="118">
        <f>VLOOKUP($A317+ROUND((COLUMN()-2)/24,5),АТС!$A$41:$F$784,3)+'Иные услуги '!$C$5+'РСТ РСО-А'!$K$6+'РСТ РСО-А'!$H$9</f>
        <v>3777.779</v>
      </c>
      <c r="W317" s="118">
        <f>VLOOKUP($A317+ROUND((COLUMN()-2)/24,5),АТС!$A$41:$F$784,3)+'Иные услуги '!$C$5+'РСТ РСО-А'!$K$6+'РСТ РСО-А'!$H$9</f>
        <v>3833.0790000000002</v>
      </c>
      <c r="X317" s="118">
        <f>VLOOKUP($A317+ROUND((COLUMN()-2)/24,5),АТС!$A$41:$F$784,3)+'Иные услуги '!$C$5+'РСТ РСО-А'!$K$6+'РСТ РСО-А'!$H$9</f>
        <v>3771.8490000000002</v>
      </c>
      <c r="Y317" s="118">
        <f>VLOOKUP($A317+ROUND((COLUMN()-2)/24,5),АТС!$A$41:$F$784,3)+'Иные услуги '!$C$5+'РСТ РСО-А'!$K$6+'РСТ РСО-А'!$H$9</f>
        <v>3725.989</v>
      </c>
    </row>
    <row r="318" spans="1:27" x14ac:dyDescent="0.2">
      <c r="A318" s="66">
        <f t="shared" si="9"/>
        <v>43529</v>
      </c>
      <c r="B318" s="118">
        <f>VLOOKUP($A318+ROUND((COLUMN()-2)/24,5),АТС!$A$41:$F$784,3)+'Иные услуги '!$C$5+'РСТ РСО-А'!$K$6+'РСТ РСО-А'!$H$9</f>
        <v>3807.9690000000005</v>
      </c>
      <c r="C318" s="118">
        <f>VLOOKUP($A318+ROUND((COLUMN()-2)/24,5),АТС!$A$41:$F$784,3)+'Иные услуги '!$C$5+'РСТ РСО-А'!$K$6+'РСТ РСО-А'!$H$9</f>
        <v>3866.3790000000004</v>
      </c>
      <c r="D318" s="118">
        <f>VLOOKUP($A318+ROUND((COLUMN()-2)/24,5),АТС!$A$41:$F$784,3)+'Иные услуги '!$C$5+'РСТ РСО-А'!$K$6+'РСТ РСО-А'!$H$9</f>
        <v>3888.9790000000003</v>
      </c>
      <c r="E318" s="118">
        <f>VLOOKUP($A318+ROUND((COLUMN()-2)/24,5),АТС!$A$41:$F$784,3)+'Иные услуги '!$C$5+'РСТ РСО-А'!$K$6+'РСТ РСО-А'!$H$9</f>
        <v>3882.5790000000002</v>
      </c>
      <c r="F318" s="118">
        <f>VLOOKUP($A318+ROUND((COLUMN()-2)/24,5),АТС!$A$41:$F$784,3)+'Иные услуги '!$C$5+'РСТ РСО-А'!$K$6+'РСТ РСО-А'!$H$9</f>
        <v>3895.6690000000003</v>
      </c>
      <c r="G318" s="118">
        <f>VLOOKUP($A318+ROUND((COLUMN()-2)/24,5),АТС!$A$41:$F$784,3)+'Иные услуги '!$C$5+'РСТ РСО-А'!$K$6+'РСТ РСО-А'!$H$9</f>
        <v>3873.1290000000004</v>
      </c>
      <c r="H318" s="118">
        <f>VLOOKUP($A318+ROUND((COLUMN()-2)/24,5),АТС!$A$41:$F$784,3)+'Иные услуги '!$C$5+'РСТ РСО-А'!$K$6+'РСТ РСО-А'!$H$9</f>
        <v>3843.7990000000004</v>
      </c>
      <c r="I318" s="118">
        <f>VLOOKUP($A318+ROUND((COLUMN()-2)/24,5),АТС!$A$41:$F$784,3)+'Иные услуги '!$C$5+'РСТ РСО-А'!$K$6+'РСТ РСО-А'!$H$9</f>
        <v>3747.3890000000001</v>
      </c>
      <c r="J318" s="118">
        <f>VLOOKUP($A318+ROUND((COLUMN()-2)/24,5),АТС!$A$41:$F$784,3)+'Иные услуги '!$C$5+'РСТ РСО-А'!$K$6+'РСТ РСО-А'!$H$9</f>
        <v>3795.6990000000001</v>
      </c>
      <c r="K318" s="118">
        <f>VLOOKUP($A318+ROUND((COLUMN()-2)/24,5),АТС!$A$41:$F$784,3)+'Иные услуги '!$C$5+'РСТ РСО-А'!$K$6+'РСТ РСО-А'!$H$9</f>
        <v>3740.8790000000004</v>
      </c>
      <c r="L318" s="118">
        <f>VLOOKUP($A318+ROUND((COLUMN()-2)/24,5),АТС!$A$41:$F$784,3)+'Иные услуги '!$C$5+'РСТ РСО-А'!$K$6+'РСТ РСО-А'!$H$9</f>
        <v>3736.2690000000002</v>
      </c>
      <c r="M318" s="118">
        <f>VLOOKUP($A318+ROUND((COLUMN()-2)/24,5),АТС!$A$41:$F$784,3)+'Иные услуги '!$C$5+'РСТ РСО-А'!$K$6+'РСТ РСО-А'!$H$9</f>
        <v>3737.4990000000003</v>
      </c>
      <c r="N318" s="118">
        <f>VLOOKUP($A318+ROUND((COLUMN()-2)/24,5),АТС!$A$41:$F$784,3)+'Иные услуги '!$C$5+'РСТ РСО-А'!$K$6+'РСТ РСО-А'!$H$9</f>
        <v>3745.2290000000003</v>
      </c>
      <c r="O318" s="118">
        <f>VLOOKUP($A318+ROUND((COLUMN()-2)/24,5),АТС!$A$41:$F$784,3)+'Иные услуги '!$C$5+'РСТ РСО-А'!$K$6+'РСТ РСО-А'!$H$9</f>
        <v>3771.9790000000003</v>
      </c>
      <c r="P318" s="118">
        <f>VLOOKUP($A318+ROUND((COLUMN()-2)/24,5),АТС!$A$41:$F$784,3)+'Иные услуги '!$C$5+'РСТ РСО-А'!$K$6+'РСТ РСО-А'!$H$9</f>
        <v>3734.5590000000002</v>
      </c>
      <c r="Q318" s="118">
        <f>VLOOKUP($A318+ROUND((COLUMN()-2)/24,5),АТС!$A$41:$F$784,3)+'Иные услуги '!$C$5+'РСТ РСО-А'!$K$6+'РСТ РСО-А'!$H$9</f>
        <v>3734.4090000000001</v>
      </c>
      <c r="R318" s="118">
        <f>VLOOKUP($A318+ROUND((COLUMN()-2)/24,5),АТС!$A$41:$F$784,3)+'Иные услуги '!$C$5+'РСТ РСО-А'!$K$6+'РСТ РСО-А'!$H$9</f>
        <v>3733.8690000000001</v>
      </c>
      <c r="S318" s="118">
        <f>VLOOKUP($A318+ROUND((COLUMN()-2)/24,5),АТС!$A$41:$F$784,3)+'Иные услуги '!$C$5+'РСТ РСО-А'!$K$6+'РСТ РСО-А'!$H$9</f>
        <v>3732.5690000000004</v>
      </c>
      <c r="T318" s="118">
        <f>VLOOKUP($A318+ROUND((COLUMN()-2)/24,5),АТС!$A$41:$F$784,3)+'Иные услуги '!$C$5+'РСТ РСО-А'!$K$6+'РСТ РСО-А'!$H$9</f>
        <v>3748.5690000000004</v>
      </c>
      <c r="U318" s="118">
        <f>VLOOKUP($A318+ROUND((COLUMN()-2)/24,5),АТС!$A$41:$F$784,3)+'Иные услуги '!$C$5+'РСТ РСО-А'!$K$6+'РСТ РСО-А'!$H$9</f>
        <v>3764.4990000000003</v>
      </c>
      <c r="V318" s="118">
        <f>VLOOKUP($A318+ROUND((COLUMN()-2)/24,5),АТС!$A$41:$F$784,3)+'Иные услуги '!$C$5+'РСТ РСО-А'!$K$6+'РСТ РСО-А'!$H$9</f>
        <v>3778.0590000000002</v>
      </c>
      <c r="W318" s="118">
        <f>VLOOKUP($A318+ROUND((COLUMN()-2)/24,5),АТС!$A$41:$F$784,3)+'Иные услуги '!$C$5+'РСТ РСО-А'!$K$6+'РСТ РСО-А'!$H$9</f>
        <v>3834.239</v>
      </c>
      <c r="X318" s="118">
        <f>VLOOKUP($A318+ROUND((COLUMN()-2)/24,5),АТС!$A$41:$F$784,3)+'Иные услуги '!$C$5+'РСТ РСО-А'!$K$6+'РСТ РСО-А'!$H$9</f>
        <v>3767.6890000000003</v>
      </c>
      <c r="Y318" s="118">
        <f>VLOOKUP($A318+ROUND((COLUMN()-2)/24,5),АТС!$A$41:$F$784,3)+'Иные услуги '!$C$5+'РСТ РСО-А'!$K$6+'РСТ РСО-А'!$H$9</f>
        <v>3725.1790000000001</v>
      </c>
    </row>
    <row r="319" spans="1:27" x14ac:dyDescent="0.2">
      <c r="A319" s="66">
        <f t="shared" si="9"/>
        <v>43530</v>
      </c>
      <c r="B319" s="118">
        <f>VLOOKUP($A319+ROUND((COLUMN()-2)/24,5),АТС!$A$41:$F$784,3)+'Иные услуги '!$C$5+'РСТ РСО-А'!$K$6+'РСТ РСО-А'!$H$9</f>
        <v>3831.2290000000003</v>
      </c>
      <c r="C319" s="118">
        <f>VLOOKUP($A319+ROUND((COLUMN()-2)/24,5),АТС!$A$41:$F$784,3)+'Иные услуги '!$C$5+'РСТ РСО-А'!$K$6+'РСТ РСО-А'!$H$9</f>
        <v>3839.3890000000001</v>
      </c>
      <c r="D319" s="118">
        <f>VLOOKUP($A319+ROUND((COLUMN()-2)/24,5),АТС!$A$41:$F$784,3)+'Иные услуги '!$C$5+'РСТ РСО-А'!$K$6+'РСТ РСО-А'!$H$9</f>
        <v>3897.239</v>
      </c>
      <c r="E319" s="118">
        <f>VLOOKUP($A319+ROUND((COLUMN()-2)/24,5),АТС!$A$41:$F$784,3)+'Иные услуги '!$C$5+'РСТ РСО-А'!$K$6+'РСТ РСО-А'!$H$9</f>
        <v>3896.5690000000004</v>
      </c>
      <c r="F319" s="118">
        <f>VLOOKUP($A319+ROUND((COLUMN()-2)/24,5),АТС!$A$41:$F$784,3)+'Иные услуги '!$C$5+'РСТ РСО-А'!$K$6+'РСТ РСО-А'!$H$9</f>
        <v>3896.9690000000005</v>
      </c>
      <c r="G319" s="118">
        <f>VLOOKUP($A319+ROUND((COLUMN()-2)/24,5),АТС!$A$41:$F$784,3)+'Иные услуги '!$C$5+'РСТ РСО-А'!$K$6+'РСТ РСО-А'!$H$9</f>
        <v>3886.4690000000005</v>
      </c>
      <c r="H319" s="118">
        <f>VLOOKUP($A319+ROUND((COLUMN()-2)/24,5),АТС!$A$41:$F$784,3)+'Иные услуги '!$C$5+'РСТ РСО-А'!$K$6+'РСТ РСО-А'!$H$9</f>
        <v>3843.3490000000002</v>
      </c>
      <c r="I319" s="118">
        <f>VLOOKUP($A319+ROUND((COLUMN()-2)/24,5),АТС!$A$41:$F$784,3)+'Иные услуги '!$C$5+'РСТ РСО-А'!$K$6+'РСТ РСО-А'!$H$9</f>
        <v>3735.3390000000004</v>
      </c>
      <c r="J319" s="118">
        <f>VLOOKUP($A319+ROUND((COLUMN()-2)/24,5),АТС!$A$41:$F$784,3)+'Иные услуги '!$C$5+'РСТ РСО-А'!$K$6+'РСТ РСО-А'!$H$9</f>
        <v>3795.3290000000002</v>
      </c>
      <c r="K319" s="118">
        <f>VLOOKUP($A319+ROUND((COLUMN()-2)/24,5),АТС!$A$41:$F$784,3)+'Иные услуги '!$C$5+'РСТ РСО-А'!$K$6+'РСТ РСО-А'!$H$9</f>
        <v>3773.8890000000001</v>
      </c>
      <c r="L319" s="118">
        <f>VLOOKUP($A319+ROUND((COLUMN()-2)/24,5),АТС!$A$41:$F$784,3)+'Иные услуги '!$C$5+'РСТ РСО-А'!$K$6+'РСТ РСО-А'!$H$9</f>
        <v>3773.9090000000001</v>
      </c>
      <c r="M319" s="118">
        <f>VLOOKUP($A319+ROUND((COLUMN()-2)/24,5),АТС!$A$41:$F$784,3)+'Иные услуги '!$C$5+'РСТ РСО-А'!$K$6+'РСТ РСО-А'!$H$9</f>
        <v>3772.7590000000005</v>
      </c>
      <c r="N319" s="118">
        <f>VLOOKUP($A319+ROUND((COLUMN()-2)/24,5),АТС!$A$41:$F$784,3)+'Иные услуги '!$C$5+'РСТ РСО-А'!$K$6+'РСТ РСО-А'!$H$9</f>
        <v>3795.1490000000003</v>
      </c>
      <c r="O319" s="118">
        <f>VLOOKUP($A319+ROUND((COLUMN()-2)/24,5),АТС!$A$41:$F$784,3)+'Иные услуги '!$C$5+'РСТ РСО-А'!$K$6+'РСТ РСО-А'!$H$9</f>
        <v>3795.0690000000004</v>
      </c>
      <c r="P319" s="118">
        <f>VLOOKUP($A319+ROUND((COLUMN()-2)/24,5),АТС!$A$41:$F$784,3)+'Иные услуги '!$C$5+'РСТ РСО-А'!$K$6+'РСТ РСО-А'!$H$9</f>
        <v>3794.6890000000003</v>
      </c>
      <c r="Q319" s="118">
        <f>VLOOKUP($A319+ROUND((COLUMN()-2)/24,5),АТС!$A$41:$F$784,3)+'Иные услуги '!$C$5+'РСТ РСО-А'!$K$6+'РСТ РСО-А'!$H$9</f>
        <v>3770.6790000000001</v>
      </c>
      <c r="R319" s="118">
        <f>VLOOKUP($A319+ROUND((COLUMN()-2)/24,5),АТС!$A$41:$F$784,3)+'Иные услуги '!$C$5+'РСТ РСО-А'!$K$6+'РСТ РСО-А'!$H$9</f>
        <v>3770.0090000000005</v>
      </c>
      <c r="S319" s="118">
        <f>VLOOKUP($A319+ROUND((COLUMN()-2)/24,5),АТС!$A$41:$F$784,3)+'Иные услуги '!$C$5+'РСТ РСО-А'!$K$6+'РСТ РСО-А'!$H$9</f>
        <v>3749.1590000000001</v>
      </c>
      <c r="T319" s="118">
        <f>VLOOKUP($A319+ROUND((COLUMN()-2)/24,5),АТС!$A$41:$F$784,3)+'Иные услуги '!$C$5+'РСТ РСО-А'!$K$6+'РСТ РСО-А'!$H$9</f>
        <v>3804.2090000000003</v>
      </c>
      <c r="U319" s="118">
        <f>VLOOKUP($A319+ROUND((COLUMN()-2)/24,5),АТС!$A$41:$F$784,3)+'Иные услуги '!$C$5+'РСТ РСО-А'!$K$6+'РСТ РСО-А'!$H$9</f>
        <v>3807.779</v>
      </c>
      <c r="V319" s="118">
        <f>VLOOKUP($A319+ROUND((COLUMN()-2)/24,5),АТС!$A$41:$F$784,3)+'Иные услуги '!$C$5+'РСТ РСО-А'!$K$6+'РСТ РСО-А'!$H$9</f>
        <v>3872.5090000000005</v>
      </c>
      <c r="W319" s="118">
        <f>VLOOKUP($A319+ROUND((COLUMN()-2)/24,5),АТС!$A$41:$F$784,3)+'Иные услуги '!$C$5+'РСТ РСО-А'!$K$6+'РСТ РСО-А'!$H$9</f>
        <v>3871.9990000000003</v>
      </c>
      <c r="X319" s="118">
        <f>VLOOKUP($A319+ROUND((COLUMN()-2)/24,5),АТС!$A$41:$F$784,3)+'Иные услуги '!$C$5+'РСТ РСО-А'!$K$6+'РСТ РСО-А'!$H$9</f>
        <v>3729.5690000000004</v>
      </c>
      <c r="Y319" s="118">
        <f>VLOOKUP($A319+ROUND((COLUMN()-2)/24,5),АТС!$A$41:$F$784,3)+'Иные услуги '!$C$5+'РСТ РСО-А'!$K$6+'РСТ РСО-А'!$H$9</f>
        <v>3746.0790000000002</v>
      </c>
    </row>
    <row r="320" spans="1:27" x14ac:dyDescent="0.2">
      <c r="A320" s="66">
        <f t="shared" si="9"/>
        <v>43531</v>
      </c>
      <c r="B320" s="118">
        <f>VLOOKUP($A320+ROUND((COLUMN()-2)/24,5),АТС!$A$41:$F$784,3)+'Иные услуги '!$C$5+'РСТ РСО-А'!$K$6+'РСТ РСО-А'!$H$9</f>
        <v>3831.9990000000003</v>
      </c>
      <c r="C320" s="118">
        <f>VLOOKUP($A320+ROUND((COLUMN()-2)/24,5),АТС!$A$41:$F$784,3)+'Иные услуги '!$C$5+'РСТ РСО-А'!$K$6+'РСТ РСО-А'!$H$9</f>
        <v>3867.8090000000002</v>
      </c>
      <c r="D320" s="118">
        <f>VLOOKUP($A320+ROUND((COLUMN()-2)/24,5),АТС!$A$41:$F$784,3)+'Иные услуги '!$C$5+'РСТ РСО-А'!$K$6+'РСТ РСО-А'!$H$9</f>
        <v>3895.2090000000003</v>
      </c>
      <c r="E320" s="118">
        <f>VLOOKUP($A320+ROUND((COLUMN()-2)/24,5),АТС!$A$41:$F$784,3)+'Иные услуги '!$C$5+'РСТ РСО-А'!$K$6+'РСТ РСО-А'!$H$9</f>
        <v>3895.1090000000004</v>
      </c>
      <c r="F320" s="118">
        <f>VLOOKUP($A320+ROUND((COLUMN()-2)/24,5),АТС!$A$41:$F$784,3)+'Иные услуги '!$C$5+'РСТ РСО-А'!$K$6+'РСТ РСО-А'!$H$9</f>
        <v>3895.4590000000003</v>
      </c>
      <c r="G320" s="118">
        <f>VLOOKUP($A320+ROUND((COLUMN()-2)/24,5),АТС!$A$41:$F$784,3)+'Иные услуги '!$C$5+'РСТ РСО-А'!$K$6+'РСТ РСО-А'!$H$9</f>
        <v>3898.1590000000001</v>
      </c>
      <c r="H320" s="118">
        <f>VLOOKUP($A320+ROUND((COLUMN()-2)/24,5),АТС!$A$41:$F$784,3)+'Иные услуги '!$C$5+'РСТ РСО-А'!$K$6+'РСТ РСО-А'!$H$9</f>
        <v>3883.0090000000005</v>
      </c>
      <c r="I320" s="118">
        <f>VLOOKUP($A320+ROUND((COLUMN()-2)/24,5),АТС!$A$41:$F$784,3)+'Иные услуги '!$C$5+'РСТ РСО-А'!$K$6+'РСТ РСО-А'!$H$9</f>
        <v>3735.2890000000002</v>
      </c>
      <c r="J320" s="118">
        <f>VLOOKUP($A320+ROUND((COLUMN()-2)/24,5),АТС!$A$41:$F$784,3)+'Иные услуги '!$C$5+'РСТ РСО-А'!$K$6+'РСТ РСО-А'!$H$9</f>
        <v>3796.0390000000002</v>
      </c>
      <c r="K320" s="118">
        <f>VLOOKUP($A320+ROUND((COLUMN()-2)/24,5),АТС!$A$41:$F$784,3)+'Иные услуги '!$C$5+'РСТ РСО-А'!$K$6+'РСТ РСО-А'!$H$9</f>
        <v>3772.0590000000002</v>
      </c>
      <c r="L320" s="118">
        <f>VLOOKUP($A320+ROUND((COLUMN()-2)/24,5),АТС!$A$41:$F$784,3)+'Иные услуги '!$C$5+'РСТ РСО-А'!$K$6+'РСТ РСО-А'!$H$9</f>
        <v>3772.1590000000001</v>
      </c>
      <c r="M320" s="118">
        <f>VLOOKUP($A320+ROUND((COLUMN()-2)/24,5),АТС!$A$41:$F$784,3)+'Иные услуги '!$C$5+'РСТ РСО-А'!$K$6+'РСТ РСО-А'!$H$9</f>
        <v>3771.7090000000003</v>
      </c>
      <c r="N320" s="118">
        <f>VLOOKUP($A320+ROUND((COLUMN()-2)/24,5),АТС!$A$41:$F$784,3)+'Иные услуги '!$C$5+'РСТ РСО-А'!$K$6+'РСТ РСО-А'!$H$9</f>
        <v>3795.2490000000003</v>
      </c>
      <c r="O320" s="118">
        <f>VLOOKUP($A320+ROUND((COLUMN()-2)/24,5),АТС!$A$41:$F$784,3)+'Иные услуги '!$C$5+'РСТ РСО-А'!$K$6+'РСТ РСО-А'!$H$9</f>
        <v>3793.7490000000003</v>
      </c>
      <c r="P320" s="118">
        <f>VLOOKUP($A320+ROUND((COLUMN()-2)/24,5),АТС!$A$41:$F$784,3)+'Иные услуги '!$C$5+'РСТ РСО-А'!$K$6+'РСТ РСО-А'!$H$9</f>
        <v>3793.6990000000001</v>
      </c>
      <c r="Q320" s="118">
        <f>VLOOKUP($A320+ROUND((COLUMN()-2)/24,5),АТС!$A$41:$F$784,3)+'Иные услуги '!$C$5+'РСТ РСО-А'!$K$6+'РСТ РСО-А'!$H$9</f>
        <v>3793.5790000000002</v>
      </c>
      <c r="R320" s="118">
        <f>VLOOKUP($A320+ROUND((COLUMN()-2)/24,5),АТС!$A$41:$F$784,3)+'Иные услуги '!$C$5+'РСТ РСО-А'!$K$6+'РСТ РСО-А'!$H$9</f>
        <v>3792.9390000000003</v>
      </c>
      <c r="S320" s="118">
        <f>VLOOKUP($A320+ROUND((COLUMN()-2)/24,5),АТС!$A$41:$F$784,3)+'Иные услуги '!$C$5+'РСТ РСО-А'!$K$6+'РСТ РСО-А'!$H$9</f>
        <v>3751.4590000000003</v>
      </c>
      <c r="T320" s="118">
        <f>VLOOKUP($A320+ROUND((COLUMN()-2)/24,5),АТС!$A$41:$F$784,3)+'Иные услуги '!$C$5+'РСТ РСО-А'!$K$6+'РСТ РСО-А'!$H$9</f>
        <v>3806.4090000000001</v>
      </c>
      <c r="U320" s="118">
        <f>VLOOKUP($A320+ROUND((COLUMN()-2)/24,5),АТС!$A$41:$F$784,3)+'Иные услуги '!$C$5+'РСТ РСО-А'!$K$6+'РСТ РСО-А'!$H$9</f>
        <v>3764.4190000000003</v>
      </c>
      <c r="V320" s="118">
        <f>VLOOKUP($A320+ROUND((COLUMN()-2)/24,5),АТС!$A$41:$F$784,3)+'Иные услуги '!$C$5+'РСТ РСО-А'!$K$6+'РСТ РСО-А'!$H$9</f>
        <v>3807.4190000000003</v>
      </c>
      <c r="W320" s="118">
        <f>VLOOKUP($A320+ROUND((COLUMN()-2)/24,5),АТС!$A$41:$F$784,3)+'Иные услуги '!$C$5+'РСТ РСО-А'!$K$6+'РСТ РСО-А'!$H$9</f>
        <v>3875.3390000000004</v>
      </c>
      <c r="X320" s="118">
        <f>VLOOKUP($A320+ROUND((COLUMN()-2)/24,5),АТС!$A$41:$F$784,3)+'Иные услуги '!$C$5+'РСТ РСО-А'!$K$6+'РСТ РСО-А'!$H$9</f>
        <v>3767.9790000000003</v>
      </c>
      <c r="Y320" s="118">
        <f>VLOOKUP($A320+ROUND((COLUMN()-2)/24,5),АТС!$A$41:$F$784,3)+'Иные услуги '!$C$5+'РСТ РСО-А'!$K$6+'РСТ РСО-А'!$H$9</f>
        <v>3737.0790000000002</v>
      </c>
    </row>
    <row r="321" spans="1:25" x14ac:dyDescent="0.2">
      <c r="A321" s="66">
        <f t="shared" si="9"/>
        <v>43532</v>
      </c>
      <c r="B321" s="118">
        <f>VLOOKUP($A321+ROUND((COLUMN()-2)/24,5),АТС!$A$41:$F$784,3)+'Иные услуги '!$C$5+'РСТ РСО-А'!$K$6+'РСТ РСО-А'!$H$9</f>
        <v>3832.4590000000003</v>
      </c>
      <c r="C321" s="118">
        <f>VLOOKUP($A321+ROUND((COLUMN()-2)/24,5),АТС!$A$41:$F$784,3)+'Иные услуги '!$C$5+'РСТ РСО-А'!$K$6+'РСТ РСО-А'!$H$9</f>
        <v>3898.4590000000003</v>
      </c>
      <c r="D321" s="118">
        <f>VLOOKUP($A321+ROUND((COLUMN()-2)/24,5),АТС!$A$41:$F$784,3)+'Иные услуги '!$C$5+'РСТ РСО-А'!$K$6+'РСТ РСО-А'!$H$9</f>
        <v>3897.0090000000005</v>
      </c>
      <c r="E321" s="118">
        <f>VLOOKUP($A321+ROUND((COLUMN()-2)/24,5),АТС!$A$41:$F$784,3)+'Иные услуги '!$C$5+'РСТ РСО-А'!$K$6+'РСТ РСО-А'!$H$9</f>
        <v>3896.3090000000002</v>
      </c>
      <c r="F321" s="118">
        <f>VLOOKUP($A321+ROUND((COLUMN()-2)/24,5),АТС!$A$41:$F$784,3)+'Иные услуги '!$C$5+'РСТ РСО-А'!$K$6+'РСТ РСО-А'!$H$9</f>
        <v>3896.6590000000001</v>
      </c>
      <c r="G321" s="118">
        <f>VLOOKUP($A321+ROUND((COLUMN()-2)/24,5),АТС!$A$41:$F$784,3)+'Иные услуги '!$C$5+'РСТ РСО-А'!$K$6+'РСТ РСО-А'!$H$9</f>
        <v>3897.1290000000004</v>
      </c>
      <c r="H321" s="118">
        <f>VLOOKUP($A321+ROUND((COLUMN()-2)/24,5),АТС!$A$41:$F$784,3)+'Иные услуги '!$C$5+'РСТ РСО-А'!$K$6+'РСТ РСО-А'!$H$9</f>
        <v>3877.989</v>
      </c>
      <c r="I321" s="118">
        <f>VLOOKUP($A321+ROUND((COLUMN()-2)/24,5),АТС!$A$41:$F$784,3)+'Иные услуги '!$C$5+'РСТ РСО-А'!$K$6+'РСТ РСО-А'!$H$9</f>
        <v>3731.3090000000002</v>
      </c>
      <c r="J321" s="118">
        <f>VLOOKUP($A321+ROUND((COLUMN()-2)/24,5),АТС!$A$41:$F$784,3)+'Иные услуги '!$C$5+'РСТ РСО-А'!$K$6+'РСТ РСО-А'!$H$9</f>
        <v>3819.8390000000004</v>
      </c>
      <c r="K321" s="118">
        <f>VLOOKUP($A321+ROUND((COLUMN()-2)/24,5),АТС!$A$41:$F$784,3)+'Иные услуги '!$C$5+'РСТ РСО-А'!$K$6+'РСТ РСО-А'!$H$9</f>
        <v>3848.1490000000003</v>
      </c>
      <c r="L321" s="118">
        <f>VLOOKUP($A321+ROUND((COLUMN()-2)/24,5),АТС!$A$41:$F$784,3)+'Иные услуги '!$C$5+'РСТ РСО-А'!$K$6+'РСТ РСО-А'!$H$9</f>
        <v>3848.029</v>
      </c>
      <c r="M321" s="118">
        <f>VLOOKUP($A321+ROUND((COLUMN()-2)/24,5),АТС!$A$41:$F$784,3)+'Иные услуги '!$C$5+'РСТ РСО-А'!$K$6+'РСТ РСО-А'!$H$9</f>
        <v>3847.5390000000002</v>
      </c>
      <c r="N321" s="118">
        <f>VLOOKUP($A321+ROUND((COLUMN()-2)/24,5),АТС!$A$41:$F$784,3)+'Иные услуги '!$C$5+'РСТ РСО-А'!$K$6+'РСТ РСО-А'!$H$9</f>
        <v>3846.8190000000004</v>
      </c>
      <c r="O321" s="118">
        <f>VLOOKUP($A321+ROUND((COLUMN()-2)/24,5),АТС!$A$41:$F$784,3)+'Иные услуги '!$C$5+'РСТ РСО-А'!$K$6+'РСТ РСО-А'!$H$9</f>
        <v>3846.7090000000003</v>
      </c>
      <c r="P321" s="118">
        <f>VLOOKUP($A321+ROUND((COLUMN()-2)/24,5),АТС!$A$41:$F$784,3)+'Иные услуги '!$C$5+'РСТ РСО-А'!$K$6+'РСТ РСО-А'!$H$9</f>
        <v>3846.489</v>
      </c>
      <c r="Q321" s="118">
        <f>VLOOKUP($A321+ROUND((COLUMN()-2)/24,5),АТС!$A$41:$F$784,3)+'Иные услуги '!$C$5+'РСТ РСО-А'!$K$6+'РСТ РСО-А'!$H$9</f>
        <v>3846.0390000000002</v>
      </c>
      <c r="R321" s="118">
        <f>VLOOKUP($A321+ROUND((COLUMN()-2)/24,5),АТС!$A$41:$F$784,3)+'Иные услуги '!$C$5+'РСТ РСО-А'!$K$6+'РСТ РСО-А'!$H$9</f>
        <v>3845.6590000000001</v>
      </c>
      <c r="S321" s="118">
        <f>VLOOKUP($A321+ROUND((COLUMN()-2)/24,5),АТС!$A$41:$F$784,3)+'Иные услуги '!$C$5+'РСТ РСО-А'!$K$6+'РСТ РСО-А'!$H$9</f>
        <v>3773.3490000000002</v>
      </c>
      <c r="T321" s="118">
        <f>VLOOKUP($A321+ROUND((COLUMN()-2)/24,5),АТС!$A$41:$F$784,3)+'Иные услуги '!$C$5+'РСТ РСО-А'!$K$6+'РСТ РСО-А'!$H$9</f>
        <v>3805.3290000000002</v>
      </c>
      <c r="U321" s="118">
        <f>VLOOKUP($A321+ROUND((COLUMN()-2)/24,5),АТС!$A$41:$F$784,3)+'Иные услуги '!$C$5+'РСТ РСО-А'!$K$6+'РСТ РСО-А'!$H$9</f>
        <v>3780.1290000000004</v>
      </c>
      <c r="V321" s="118">
        <f>VLOOKUP($A321+ROUND((COLUMN()-2)/24,5),АТС!$A$41:$F$784,3)+'Иные услуги '!$C$5+'РСТ РСО-А'!$K$6+'РСТ РСО-А'!$H$9</f>
        <v>3806.6590000000001</v>
      </c>
      <c r="W321" s="118">
        <f>VLOOKUP($A321+ROUND((COLUMN()-2)/24,5),АТС!$A$41:$F$784,3)+'Иные услуги '!$C$5+'РСТ РСО-А'!$K$6+'РСТ РСО-А'!$H$9</f>
        <v>3873.1790000000001</v>
      </c>
      <c r="X321" s="118">
        <f>VLOOKUP($A321+ROUND((COLUMN()-2)/24,5),АТС!$A$41:$F$784,3)+'Иные услуги '!$C$5+'РСТ РСО-А'!$K$6+'РСТ РСО-А'!$H$9</f>
        <v>3769.529</v>
      </c>
      <c r="Y321" s="118">
        <f>VLOOKUP($A321+ROUND((COLUMN()-2)/24,5),АТС!$A$41:$F$784,3)+'Иные услуги '!$C$5+'РСТ РСО-А'!$K$6+'РСТ РСО-А'!$H$9</f>
        <v>3736.6390000000001</v>
      </c>
    </row>
    <row r="322" spans="1:25" x14ac:dyDescent="0.2">
      <c r="A322" s="66">
        <f t="shared" si="9"/>
        <v>43533</v>
      </c>
      <c r="B322" s="118">
        <f>VLOOKUP($A322+ROUND((COLUMN()-2)/24,5),АТС!$A$41:$F$784,3)+'Иные услуги '!$C$5+'РСТ РСО-А'!$K$6+'РСТ РСО-А'!$H$9</f>
        <v>3832.8590000000004</v>
      </c>
      <c r="C322" s="118">
        <f>VLOOKUP($A322+ROUND((COLUMN()-2)/24,5),АТС!$A$41:$F$784,3)+'Иные услуги '!$C$5+'РСТ РСО-А'!$K$6+'РСТ РСО-А'!$H$9</f>
        <v>3898.779</v>
      </c>
      <c r="D322" s="118">
        <f>VLOOKUP($A322+ROUND((COLUMN()-2)/24,5),АТС!$A$41:$F$784,3)+'Иные услуги '!$C$5+'РСТ РСО-А'!$K$6+'РСТ РСО-А'!$H$9</f>
        <v>3929.7590000000005</v>
      </c>
      <c r="E322" s="118">
        <f>VLOOKUP($A322+ROUND((COLUMN()-2)/24,5),АТС!$A$41:$F$784,3)+'Иные услуги '!$C$5+'РСТ РСО-А'!$K$6+'РСТ РСО-А'!$H$9</f>
        <v>3928.8090000000002</v>
      </c>
      <c r="F322" s="118">
        <f>VLOOKUP($A322+ROUND((COLUMN()-2)/24,5),АТС!$A$41:$F$784,3)+'Иные услуги '!$C$5+'РСТ РСО-А'!$K$6+'РСТ РСО-А'!$H$9</f>
        <v>3927.8090000000002</v>
      </c>
      <c r="G322" s="118">
        <f>VLOOKUP($A322+ROUND((COLUMN()-2)/24,5),АТС!$A$41:$F$784,3)+'Иные услуги '!$C$5+'РСТ РСО-А'!$K$6+'РСТ РСО-А'!$H$9</f>
        <v>3928.3790000000004</v>
      </c>
      <c r="H322" s="118">
        <f>VLOOKUP($A322+ROUND((COLUMN()-2)/24,5),АТС!$A$41:$F$784,3)+'Иные услуги '!$C$5+'РСТ РСО-А'!$K$6+'РСТ РСО-А'!$H$9</f>
        <v>3946.1690000000003</v>
      </c>
      <c r="I322" s="118">
        <f>VLOOKUP($A322+ROUND((COLUMN()-2)/24,5),АТС!$A$41:$F$784,3)+'Иные услуги '!$C$5+'РСТ РСО-А'!$K$6+'РСТ РСО-А'!$H$9</f>
        <v>3842.7090000000003</v>
      </c>
      <c r="J322" s="118">
        <f>VLOOKUP($A322+ROUND((COLUMN()-2)/24,5),АТС!$A$41:$F$784,3)+'Иные услуги '!$C$5+'РСТ РСО-А'!$K$6+'РСТ РСО-А'!$H$9</f>
        <v>3939.4390000000003</v>
      </c>
      <c r="K322" s="118">
        <f>VLOOKUP($A322+ROUND((COLUMN()-2)/24,5),АТС!$A$41:$F$784,3)+'Иные услуги '!$C$5+'РСТ РСО-А'!$K$6+'РСТ РСО-А'!$H$9</f>
        <v>3876.9190000000003</v>
      </c>
      <c r="L322" s="118">
        <f>VLOOKUP($A322+ROUND((COLUMN()-2)/24,5),АТС!$A$41:$F$784,3)+'Иные услуги '!$C$5+'РСТ РСО-А'!$K$6+'РСТ РСО-А'!$H$9</f>
        <v>3848.2490000000003</v>
      </c>
      <c r="M322" s="118">
        <f>VLOOKUP($A322+ROUND((COLUMN()-2)/24,5),АТС!$A$41:$F$784,3)+'Иные услуги '!$C$5+'РСТ РСО-А'!$K$6+'РСТ РСО-А'!$H$9</f>
        <v>3848.0090000000005</v>
      </c>
      <c r="N322" s="118">
        <f>VLOOKUP($A322+ROUND((COLUMN()-2)/24,5),АТС!$A$41:$F$784,3)+'Иные услуги '!$C$5+'РСТ РСО-А'!$K$6+'РСТ РСО-А'!$H$9</f>
        <v>3847.9690000000005</v>
      </c>
      <c r="O322" s="118">
        <f>VLOOKUP($A322+ROUND((COLUMN()-2)/24,5),АТС!$A$41:$F$784,3)+'Иные услуги '!$C$5+'РСТ РСО-А'!$K$6+'РСТ РСО-А'!$H$9</f>
        <v>3847.9590000000003</v>
      </c>
      <c r="P322" s="118">
        <f>VLOOKUP($A322+ROUND((COLUMN()-2)/24,5),АТС!$A$41:$F$784,3)+'Иные услуги '!$C$5+'РСТ РСО-А'!$K$6+'РСТ РСО-А'!$H$9</f>
        <v>3847.989</v>
      </c>
      <c r="Q322" s="118">
        <f>VLOOKUP($A322+ROUND((COLUMN()-2)/24,5),АТС!$A$41:$F$784,3)+'Иные услуги '!$C$5+'РСТ РСО-А'!$K$6+'РСТ РСО-А'!$H$9</f>
        <v>3848.1190000000001</v>
      </c>
      <c r="R322" s="118">
        <f>VLOOKUP($A322+ROUND((COLUMN()-2)/24,5),АТС!$A$41:$F$784,3)+'Иные услуги '!$C$5+'РСТ РСО-А'!$K$6+'РСТ РСО-А'!$H$9</f>
        <v>3848.0790000000002</v>
      </c>
      <c r="S322" s="118">
        <f>VLOOKUP($A322+ROUND((COLUMN()-2)/24,5),АТС!$A$41:$F$784,3)+'Иные услуги '!$C$5+'РСТ РСО-А'!$K$6+'РСТ РСО-А'!$H$9</f>
        <v>3776.5990000000002</v>
      </c>
      <c r="T322" s="118">
        <f>VLOOKUP($A322+ROUND((COLUMN()-2)/24,5),АТС!$A$41:$F$784,3)+'Иные услуги '!$C$5+'РСТ РСО-А'!$K$6+'РСТ РСО-А'!$H$9</f>
        <v>3809.9290000000001</v>
      </c>
      <c r="U322" s="118">
        <f>VLOOKUP($A322+ROUND((COLUMN()-2)/24,5),АТС!$A$41:$F$784,3)+'Иные услуги '!$C$5+'РСТ РСО-А'!$K$6+'РСТ РСО-А'!$H$9</f>
        <v>3817.0890000000004</v>
      </c>
      <c r="V322" s="118">
        <f>VLOOKUP($A322+ROUND((COLUMN()-2)/24,5),АТС!$A$41:$F$784,3)+'Иные услуги '!$C$5+'РСТ РСО-А'!$K$6+'РСТ РСО-А'!$H$9</f>
        <v>3877.779</v>
      </c>
      <c r="W322" s="118">
        <f>VLOOKUP($A322+ROUND((COLUMN()-2)/24,5),АТС!$A$41:$F$784,3)+'Иные услуги '!$C$5+'РСТ РСО-А'!$K$6+'РСТ РСО-А'!$H$9</f>
        <v>3953.8390000000004</v>
      </c>
      <c r="X322" s="118">
        <f>VLOOKUP($A322+ROUND((COLUMN()-2)/24,5),АТС!$A$41:$F$784,3)+'Иные услуги '!$C$5+'РСТ РСО-А'!$K$6+'РСТ РСО-А'!$H$9</f>
        <v>3772.8490000000002</v>
      </c>
      <c r="Y322" s="118">
        <f>VLOOKUP($A322+ROUND((COLUMN()-2)/24,5),АТС!$A$41:$F$784,3)+'Иные услуги '!$C$5+'РСТ РСО-А'!$K$6+'РСТ РСО-А'!$H$9</f>
        <v>3746.1690000000003</v>
      </c>
    </row>
    <row r="323" spans="1:25" x14ac:dyDescent="0.2">
      <c r="A323" s="66">
        <f t="shared" si="9"/>
        <v>43534</v>
      </c>
      <c r="B323" s="118">
        <f>VLOOKUP($A323+ROUND((COLUMN()-2)/24,5),АТС!$A$41:$F$784,3)+'Иные услуги '!$C$5+'РСТ РСО-А'!$K$6+'РСТ РСО-А'!$H$9</f>
        <v>3833.1990000000001</v>
      </c>
      <c r="C323" s="118">
        <f>VLOOKUP($A323+ROUND((COLUMN()-2)/24,5),АТС!$A$41:$F$784,3)+'Иные услуги '!$C$5+'РСТ РСО-А'!$K$6+'РСТ РСО-А'!$H$9</f>
        <v>3899.8890000000001</v>
      </c>
      <c r="D323" s="118">
        <f>VLOOKUP($A323+ROUND((COLUMN()-2)/24,5),АТС!$A$41:$F$784,3)+'Иные услуги '!$C$5+'РСТ РСО-А'!$K$6+'РСТ РСО-А'!$H$9</f>
        <v>3930.4390000000003</v>
      </c>
      <c r="E323" s="118">
        <f>VLOOKUP($A323+ROUND((COLUMN()-2)/24,5),АТС!$A$41:$F$784,3)+'Иные услуги '!$C$5+'РСТ РСО-А'!$K$6+'РСТ РСО-А'!$H$9</f>
        <v>3928.7190000000005</v>
      </c>
      <c r="F323" s="118">
        <f>VLOOKUP($A323+ROUND((COLUMN()-2)/24,5),АТС!$A$41:$F$784,3)+'Иные услуги '!$C$5+'РСТ РСО-А'!$K$6+'РСТ РСО-А'!$H$9</f>
        <v>3929.029</v>
      </c>
      <c r="G323" s="118">
        <f>VLOOKUP($A323+ROUND((COLUMN()-2)/24,5),АТС!$A$41:$F$784,3)+'Иные услуги '!$C$5+'РСТ РСО-А'!$K$6+'РСТ РСО-А'!$H$9</f>
        <v>3930.8290000000002</v>
      </c>
      <c r="H323" s="118">
        <f>VLOOKUP($A323+ROUND((COLUMN()-2)/24,5),АТС!$A$41:$F$784,3)+'Иные услуги '!$C$5+'РСТ РСО-А'!$K$6+'РСТ РСО-А'!$H$9</f>
        <v>4022.029</v>
      </c>
      <c r="I323" s="118">
        <f>VLOOKUP($A323+ROUND((COLUMN()-2)/24,5),АТС!$A$41:$F$784,3)+'Иные услуги '!$C$5+'РСТ РСО-А'!$K$6+'РСТ РСО-А'!$H$9</f>
        <v>3924.2490000000003</v>
      </c>
      <c r="J323" s="118">
        <f>VLOOKUP($A323+ROUND((COLUMN()-2)/24,5),АТС!$A$41:$F$784,3)+'Иные услуги '!$C$5+'РСТ РСО-А'!$K$6+'РСТ РСО-А'!$H$9</f>
        <v>4010.1590000000001</v>
      </c>
      <c r="K323" s="118">
        <f>VLOOKUP($A323+ROUND((COLUMN()-2)/24,5),АТС!$A$41:$F$784,3)+'Иные услуги '!$C$5+'РСТ РСО-А'!$K$6+'РСТ РСО-А'!$H$9</f>
        <v>3975.3690000000001</v>
      </c>
      <c r="L323" s="118">
        <f>VLOOKUP($A323+ROUND((COLUMN()-2)/24,5),АТС!$A$41:$F$784,3)+'Иные услуги '!$C$5+'РСТ РСО-А'!$K$6+'РСТ РСО-А'!$H$9</f>
        <v>3876.5090000000005</v>
      </c>
      <c r="M323" s="118">
        <f>VLOOKUP($A323+ROUND((COLUMN()-2)/24,5),АТС!$A$41:$F$784,3)+'Иные услуги '!$C$5+'РСТ РСО-А'!$K$6+'РСТ РСО-А'!$H$9</f>
        <v>3876.4490000000001</v>
      </c>
      <c r="N323" s="118">
        <f>VLOOKUP($A323+ROUND((COLUMN()-2)/24,5),АТС!$A$41:$F$784,3)+'Иные услуги '!$C$5+'РСТ РСО-А'!$K$6+'РСТ РСО-А'!$H$9</f>
        <v>3875.4990000000003</v>
      </c>
      <c r="O323" s="118">
        <f>VLOOKUP($A323+ROUND((COLUMN()-2)/24,5),АТС!$A$41:$F$784,3)+'Иные услуги '!$C$5+'РСТ РСО-А'!$K$6+'РСТ РСО-А'!$H$9</f>
        <v>3875.2690000000002</v>
      </c>
      <c r="P323" s="118">
        <f>VLOOKUP($A323+ROUND((COLUMN()-2)/24,5),АТС!$A$41:$F$784,3)+'Иные услуги '!$C$5+'РСТ РСО-А'!$K$6+'РСТ РСО-А'!$H$9</f>
        <v>3874.2290000000003</v>
      </c>
      <c r="Q323" s="118">
        <f>VLOOKUP($A323+ROUND((COLUMN()-2)/24,5),АТС!$A$41:$F$784,3)+'Иные услуги '!$C$5+'РСТ РСО-А'!$K$6+'РСТ РСО-А'!$H$9</f>
        <v>3873.3790000000004</v>
      </c>
      <c r="R323" s="118">
        <f>VLOOKUP($A323+ROUND((COLUMN()-2)/24,5),АТС!$A$41:$F$784,3)+'Иные услуги '!$C$5+'РСТ РСО-А'!$K$6+'РСТ РСО-А'!$H$9</f>
        <v>3843.1890000000003</v>
      </c>
      <c r="S323" s="118">
        <f>VLOOKUP($A323+ROUND((COLUMN()-2)/24,5),АТС!$A$41:$F$784,3)+'Иные услуги '!$C$5+'РСТ РСО-А'!$K$6+'РСТ РСО-А'!$H$9</f>
        <v>3796.3990000000003</v>
      </c>
      <c r="T323" s="118">
        <f>VLOOKUP($A323+ROUND((COLUMN()-2)/24,5),АТС!$A$41:$F$784,3)+'Иные услуги '!$C$5+'РСТ РСО-А'!$K$6+'РСТ РСО-А'!$H$9</f>
        <v>3807.0690000000004</v>
      </c>
      <c r="U323" s="118">
        <f>VLOOKUP($A323+ROUND((COLUMN()-2)/24,5),АТС!$A$41:$F$784,3)+'Иные услуги '!$C$5+'РСТ РСО-А'!$K$6+'РСТ РСО-А'!$H$9</f>
        <v>3810.8790000000004</v>
      </c>
      <c r="V323" s="118">
        <f>VLOOKUP($A323+ROUND((COLUMN()-2)/24,5),АТС!$A$41:$F$784,3)+'Иные услуги '!$C$5+'РСТ РСО-А'!$K$6+'РСТ РСО-А'!$H$9</f>
        <v>3874.1390000000001</v>
      </c>
      <c r="W323" s="118">
        <f>VLOOKUP($A323+ROUND((COLUMN()-2)/24,5),АТС!$A$41:$F$784,3)+'Иные услуги '!$C$5+'РСТ РСО-А'!$K$6+'РСТ РСО-А'!$H$9</f>
        <v>3952.279</v>
      </c>
      <c r="X323" s="118">
        <f>VLOOKUP($A323+ROUND((COLUMN()-2)/24,5),АТС!$A$41:$F$784,3)+'Иные услуги '!$C$5+'РСТ РСО-А'!$K$6+'РСТ РСО-А'!$H$9</f>
        <v>3729.029</v>
      </c>
      <c r="Y323" s="118">
        <f>VLOOKUP($A323+ROUND((COLUMN()-2)/24,5),АТС!$A$41:$F$784,3)+'Иные услуги '!$C$5+'РСТ РСО-А'!$K$6+'РСТ РСО-А'!$H$9</f>
        <v>3768.1590000000001</v>
      </c>
    </row>
    <row r="324" spans="1:25" x14ac:dyDescent="0.2">
      <c r="A324" s="66">
        <f t="shared" si="9"/>
        <v>43535</v>
      </c>
      <c r="B324" s="118">
        <f>VLOOKUP($A324+ROUND((COLUMN()-2)/24,5),АТС!$A$41:$F$784,3)+'Иные услуги '!$C$5+'РСТ РСО-А'!$K$6+'РСТ РСО-А'!$H$9</f>
        <v>3834.1090000000004</v>
      </c>
      <c r="C324" s="118">
        <f>VLOOKUP($A324+ROUND((COLUMN()-2)/24,5),АТС!$A$41:$F$784,3)+'Иные услуги '!$C$5+'РСТ РСО-А'!$K$6+'РСТ РСО-А'!$H$9</f>
        <v>3897.6490000000003</v>
      </c>
      <c r="D324" s="118">
        <f>VLOOKUP($A324+ROUND((COLUMN()-2)/24,5),АТС!$A$41:$F$784,3)+'Иные услуги '!$C$5+'РСТ РСО-А'!$K$6+'РСТ РСО-А'!$H$9</f>
        <v>3896.4190000000003</v>
      </c>
      <c r="E324" s="118">
        <f>VLOOKUP($A324+ROUND((COLUMN()-2)/24,5),АТС!$A$41:$F$784,3)+'Иные услуги '!$C$5+'РСТ РСО-А'!$K$6+'РСТ РСО-А'!$H$9</f>
        <v>3896.3490000000002</v>
      </c>
      <c r="F324" s="118">
        <f>VLOOKUP($A324+ROUND((COLUMN()-2)/24,5),АТС!$A$41:$F$784,3)+'Иные услуги '!$C$5+'РСТ РСО-А'!$K$6+'РСТ РСО-А'!$H$9</f>
        <v>3895.9190000000003</v>
      </c>
      <c r="G324" s="118">
        <f>VLOOKUP($A324+ROUND((COLUMN()-2)/24,5),АТС!$A$41:$F$784,3)+'Иные услуги '!$C$5+'РСТ РСО-А'!$K$6+'РСТ РСО-А'!$H$9</f>
        <v>3897.7590000000005</v>
      </c>
      <c r="H324" s="118">
        <f>VLOOKUP($A324+ROUND((COLUMN()-2)/24,5),АТС!$A$41:$F$784,3)+'Иные услуги '!$C$5+'РСТ РСО-А'!$K$6+'РСТ РСО-А'!$H$9</f>
        <v>3879.8490000000002</v>
      </c>
      <c r="I324" s="118">
        <f>VLOOKUP($A324+ROUND((COLUMN()-2)/24,5),АТС!$A$41:$F$784,3)+'Иные услуги '!$C$5+'РСТ РСО-А'!$K$6+'РСТ РСО-А'!$H$9</f>
        <v>3731.7490000000003</v>
      </c>
      <c r="J324" s="118">
        <f>VLOOKUP($A324+ROUND((COLUMN()-2)/24,5),АТС!$A$41:$F$784,3)+'Иные услуги '!$C$5+'РСТ РСО-А'!$K$6+'РСТ РСО-А'!$H$9</f>
        <v>3819.7090000000003</v>
      </c>
      <c r="K324" s="118">
        <f>VLOOKUP($A324+ROUND((COLUMN()-2)/24,5),АТС!$A$41:$F$784,3)+'Иные услуги '!$C$5+'РСТ РСО-А'!$K$6+'РСТ РСО-А'!$H$9</f>
        <v>3847.9290000000001</v>
      </c>
      <c r="L324" s="118">
        <f>VLOOKUP($A324+ROUND((COLUMN()-2)/24,5),АТС!$A$41:$F$784,3)+'Иные услуги '!$C$5+'РСТ РСО-А'!$K$6+'РСТ РСО-А'!$H$9</f>
        <v>3847.8390000000004</v>
      </c>
      <c r="M324" s="118">
        <f>VLOOKUP($A324+ROUND((COLUMN()-2)/24,5),АТС!$A$41:$F$784,3)+'Иные услуги '!$C$5+'РСТ РСО-А'!$K$6+'РСТ РСО-А'!$H$9</f>
        <v>3846.9690000000005</v>
      </c>
      <c r="N324" s="118">
        <f>VLOOKUP($A324+ROUND((COLUMN()-2)/24,5),АТС!$A$41:$F$784,3)+'Иные услуги '!$C$5+'РСТ РСО-А'!$K$6+'РСТ РСО-А'!$H$9</f>
        <v>3846.1890000000003</v>
      </c>
      <c r="O324" s="118">
        <f>VLOOKUP($A324+ROUND((COLUMN()-2)/24,5),АТС!$A$41:$F$784,3)+'Иные услуги '!$C$5+'РСТ РСО-А'!$K$6+'РСТ РСО-А'!$H$9</f>
        <v>3874.6690000000003</v>
      </c>
      <c r="P324" s="118">
        <f>VLOOKUP($A324+ROUND((COLUMN()-2)/24,5),АТС!$A$41:$F$784,3)+'Иные услуги '!$C$5+'РСТ РСО-А'!$K$6+'РСТ РСО-А'!$H$9</f>
        <v>3874.4190000000003</v>
      </c>
      <c r="Q324" s="118">
        <f>VLOOKUP($A324+ROUND((COLUMN()-2)/24,5),АТС!$A$41:$F$784,3)+'Иные услуги '!$C$5+'РСТ РСО-А'!$K$6+'РСТ РСО-А'!$H$9</f>
        <v>3874.3390000000004</v>
      </c>
      <c r="R324" s="118">
        <f>VLOOKUP($A324+ROUND((COLUMN()-2)/24,5),АТС!$A$41:$F$784,3)+'Иные услуги '!$C$5+'РСТ РСО-А'!$K$6+'РСТ РСО-А'!$H$9</f>
        <v>3873.2490000000003</v>
      </c>
      <c r="S324" s="118">
        <f>VLOOKUP($A324+ROUND((COLUMN()-2)/24,5),АТС!$A$41:$F$784,3)+'Иные услуги '!$C$5+'РСТ РСО-А'!$K$6+'РСТ РСО-А'!$H$9</f>
        <v>3819.2990000000004</v>
      </c>
      <c r="T324" s="118">
        <f>VLOOKUP($A324+ROUND((COLUMN()-2)/24,5),АТС!$A$41:$F$784,3)+'Иные услуги '!$C$5+'РСТ РСО-А'!$K$6+'РСТ РСО-А'!$H$9</f>
        <v>3834.0190000000002</v>
      </c>
      <c r="U324" s="118">
        <f>VLOOKUP($A324+ROUND((COLUMN()-2)/24,5),АТС!$A$41:$F$784,3)+'Иные услуги '!$C$5+'РСТ РСО-А'!$K$6+'РСТ РСО-А'!$H$9</f>
        <v>3806.6690000000003</v>
      </c>
      <c r="V324" s="118">
        <f>VLOOKUP($A324+ROUND((COLUMN()-2)/24,5),АТС!$A$41:$F$784,3)+'Иные услуги '!$C$5+'РСТ РСО-А'!$K$6+'РСТ РСО-А'!$H$9</f>
        <v>3836.4690000000005</v>
      </c>
      <c r="W324" s="118">
        <f>VLOOKUP($A324+ROUND((COLUMN()-2)/24,5),АТС!$A$41:$F$784,3)+'Иные услуги '!$C$5+'РСТ РСО-А'!$K$6+'РСТ РСО-А'!$H$9</f>
        <v>3907.9190000000003</v>
      </c>
      <c r="X324" s="118">
        <f>VLOOKUP($A324+ROUND((COLUMN()-2)/24,5),АТС!$A$41:$F$784,3)+'Иные услуги '!$C$5+'РСТ РСО-А'!$K$6+'РСТ РСО-А'!$H$9</f>
        <v>3763.9190000000003</v>
      </c>
      <c r="Y324" s="118">
        <f>VLOOKUP($A324+ROUND((COLUMN()-2)/24,5),АТС!$A$41:$F$784,3)+'Иные услуги '!$C$5+'РСТ РСО-А'!$K$6+'РСТ РСО-А'!$H$9</f>
        <v>3766.1190000000001</v>
      </c>
    </row>
    <row r="325" spans="1:25" x14ac:dyDescent="0.2">
      <c r="A325" s="66">
        <f t="shared" si="9"/>
        <v>43536</v>
      </c>
      <c r="B325" s="118">
        <f>VLOOKUP($A325+ROUND((COLUMN()-2)/24,5),АТС!$A$41:$F$784,3)+'Иные услуги '!$C$5+'РСТ РСО-А'!$K$6+'РСТ РСО-А'!$H$9</f>
        <v>3836.0390000000002</v>
      </c>
      <c r="C325" s="118">
        <f>VLOOKUP($A325+ROUND((COLUMN()-2)/24,5),АТС!$A$41:$F$784,3)+'Иные услуги '!$C$5+'РСТ РСО-А'!$K$6+'РСТ РСО-А'!$H$9</f>
        <v>3926.279</v>
      </c>
      <c r="D325" s="118">
        <f>VLOOKUP($A325+ROUND((COLUMN()-2)/24,5),АТС!$A$41:$F$784,3)+'Иные услуги '!$C$5+'РСТ РСО-А'!$K$6+'РСТ РСО-А'!$H$9</f>
        <v>3925.5190000000002</v>
      </c>
      <c r="E325" s="118">
        <f>VLOOKUP($A325+ROUND((COLUMN()-2)/24,5),АТС!$A$41:$F$784,3)+'Иные услуги '!$C$5+'РСТ РСО-А'!$K$6+'РСТ РСО-А'!$H$9</f>
        <v>3925.4190000000003</v>
      </c>
      <c r="F325" s="118">
        <f>VLOOKUP($A325+ROUND((COLUMN()-2)/24,5),АТС!$A$41:$F$784,3)+'Иные услуги '!$C$5+'РСТ РСО-А'!$K$6+'РСТ РСО-А'!$H$9</f>
        <v>3926.2290000000003</v>
      </c>
      <c r="G325" s="118">
        <f>VLOOKUP($A325+ROUND((COLUMN()-2)/24,5),АТС!$A$41:$F$784,3)+'Иные услуги '!$C$5+'РСТ РСО-А'!$K$6+'РСТ РСО-А'!$H$9</f>
        <v>3928.0990000000002</v>
      </c>
      <c r="H325" s="118">
        <f>VLOOKUP($A325+ROUND((COLUMN()-2)/24,5),АТС!$A$41:$F$784,3)+'Иные услуги '!$C$5+'РСТ РСО-А'!$K$6+'РСТ РСО-А'!$H$9</f>
        <v>4020.9390000000003</v>
      </c>
      <c r="I325" s="118">
        <f>VLOOKUP($A325+ROUND((COLUMN()-2)/24,5),АТС!$A$41:$F$784,3)+'Иные услуги '!$C$5+'РСТ РСО-А'!$K$6+'РСТ РСО-А'!$H$9</f>
        <v>3927.7090000000003</v>
      </c>
      <c r="J325" s="118">
        <f>VLOOKUP($A325+ROUND((COLUMN()-2)/24,5),АТС!$A$41:$F$784,3)+'Иные услуги '!$C$5+'РСТ РСО-А'!$K$6+'РСТ РСО-А'!$H$9</f>
        <v>4011.2190000000005</v>
      </c>
      <c r="K325" s="118">
        <f>VLOOKUP($A325+ROUND((COLUMN()-2)/24,5),АТС!$A$41:$F$784,3)+'Иные услуги '!$C$5+'РСТ РСО-А'!$K$6+'РСТ РСО-А'!$H$9</f>
        <v>3939.6090000000004</v>
      </c>
      <c r="L325" s="118">
        <f>VLOOKUP($A325+ROUND((COLUMN()-2)/24,5),АТС!$A$41:$F$784,3)+'Иные услуги '!$C$5+'РСТ РСО-А'!$K$6+'РСТ РСО-А'!$H$9</f>
        <v>3939.4990000000003</v>
      </c>
      <c r="M325" s="118">
        <f>VLOOKUP($A325+ROUND((COLUMN()-2)/24,5),АТС!$A$41:$F$784,3)+'Иные услуги '!$C$5+'РСТ РСО-А'!$K$6+'РСТ РСО-А'!$H$9</f>
        <v>3938.9190000000003</v>
      </c>
      <c r="N325" s="118">
        <f>VLOOKUP($A325+ROUND((COLUMN()-2)/24,5),АТС!$A$41:$F$784,3)+'Иные услуги '!$C$5+'РСТ РСО-А'!$K$6+'РСТ РСО-А'!$H$9</f>
        <v>3938.5490000000004</v>
      </c>
      <c r="O325" s="118">
        <f>VLOOKUP($A325+ROUND((COLUMN()-2)/24,5),АТС!$A$41:$F$784,3)+'Иные услуги '!$C$5+'РСТ РСО-А'!$K$6+'РСТ РСО-А'!$H$9</f>
        <v>3938.0790000000002</v>
      </c>
      <c r="P325" s="118">
        <f>VLOOKUP($A325+ROUND((COLUMN()-2)/24,5),АТС!$A$41:$F$784,3)+'Иные услуги '!$C$5+'РСТ РСО-А'!$K$6+'РСТ РСО-А'!$H$9</f>
        <v>3937.9490000000001</v>
      </c>
      <c r="Q325" s="118">
        <f>VLOOKUP($A325+ROUND((COLUMN()-2)/24,5),АТС!$A$41:$F$784,3)+'Иные услуги '!$C$5+'РСТ РСО-А'!$K$6+'РСТ РСО-А'!$H$9</f>
        <v>3937.9190000000003</v>
      </c>
      <c r="R325" s="118">
        <f>VLOOKUP($A325+ROUND((COLUMN()-2)/24,5),АТС!$A$41:$F$784,3)+'Иные услуги '!$C$5+'РСТ РСО-А'!$K$6+'РСТ РСО-А'!$H$9</f>
        <v>3936.3890000000001</v>
      </c>
      <c r="S325" s="118">
        <f>VLOOKUP($A325+ROUND((COLUMN()-2)/24,5),АТС!$A$41:$F$784,3)+'Иные услуги '!$C$5+'РСТ РСО-А'!$K$6+'РСТ РСО-А'!$H$9</f>
        <v>3875.3190000000004</v>
      </c>
      <c r="T325" s="118">
        <f>VLOOKUP($A325+ROUND((COLUMN()-2)/24,5),АТС!$A$41:$F$784,3)+'Иные услуги '!$C$5+'РСТ РСО-А'!$K$6+'РСТ РСО-А'!$H$9</f>
        <v>3906.6090000000004</v>
      </c>
      <c r="U325" s="118">
        <f>VLOOKUP($A325+ROUND((COLUMN()-2)/24,5),АТС!$A$41:$F$784,3)+'Иные услуги '!$C$5+'РСТ РСО-А'!$K$6+'РСТ РСО-А'!$H$9</f>
        <v>3874.5990000000002</v>
      </c>
      <c r="V325" s="118">
        <f>VLOOKUP($A325+ROUND((COLUMN()-2)/24,5),АТС!$A$41:$F$784,3)+'Иные услуги '!$C$5+'РСТ РСО-А'!$K$6+'РСТ РСО-А'!$H$9</f>
        <v>3909.489</v>
      </c>
      <c r="W325" s="118">
        <f>VLOOKUP($A325+ROUND((COLUMN()-2)/24,5),АТС!$A$41:$F$784,3)+'Иные услуги '!$C$5+'РСТ РСО-А'!$K$6+'РСТ РСО-А'!$H$9</f>
        <v>3948.1490000000003</v>
      </c>
      <c r="X325" s="118">
        <f>VLOOKUP($A325+ROUND((COLUMN()-2)/24,5),АТС!$A$41:$F$784,3)+'Иные услуги '!$C$5+'РСТ РСО-А'!$K$6+'РСТ РСО-А'!$H$9</f>
        <v>3726.9790000000003</v>
      </c>
      <c r="Y325" s="118">
        <f>VLOOKUP($A325+ROUND((COLUMN()-2)/24,5),АТС!$A$41:$F$784,3)+'Иные услуги '!$C$5+'РСТ РСО-А'!$K$6+'РСТ РСО-А'!$H$9</f>
        <v>3790.3090000000002</v>
      </c>
    </row>
    <row r="326" spans="1:25" x14ac:dyDescent="0.2">
      <c r="A326" s="66">
        <f t="shared" si="9"/>
        <v>43537</v>
      </c>
      <c r="B326" s="118">
        <f>VLOOKUP($A326+ROUND((COLUMN()-2)/24,5),АТС!$A$41:$F$784,3)+'Иные услуги '!$C$5+'РСТ РСО-А'!$K$6+'РСТ РСО-А'!$H$9</f>
        <v>3835.529</v>
      </c>
      <c r="C326" s="118">
        <f>VLOOKUP($A326+ROUND((COLUMN()-2)/24,5),АТС!$A$41:$F$784,3)+'Иные услуги '!$C$5+'РСТ РСО-А'!$K$6+'РСТ РСО-А'!$H$9</f>
        <v>3926.029</v>
      </c>
      <c r="D326" s="118">
        <f>VLOOKUP($A326+ROUND((COLUMN()-2)/24,5),АТС!$A$41:$F$784,3)+'Иные услуги '!$C$5+'РСТ РСО-А'!$K$6+'РСТ РСО-А'!$H$9</f>
        <v>3925.529</v>
      </c>
      <c r="E326" s="118">
        <f>VLOOKUP($A326+ROUND((COLUMN()-2)/24,5),АТС!$A$41:$F$784,3)+'Иные услуги '!$C$5+'РСТ РСО-А'!$K$6+'РСТ РСО-А'!$H$9</f>
        <v>3959.8690000000001</v>
      </c>
      <c r="F326" s="118">
        <f>VLOOKUP($A326+ROUND((COLUMN()-2)/24,5),АТС!$A$41:$F$784,3)+'Иные услуги '!$C$5+'РСТ РСО-А'!$K$6+'РСТ РСО-А'!$H$9</f>
        <v>3960.5590000000002</v>
      </c>
      <c r="G326" s="118">
        <f>VLOOKUP($A326+ROUND((COLUMN()-2)/24,5),АТС!$A$41:$F$784,3)+'Иные услуги '!$C$5+'РСТ РСО-А'!$K$6+'РСТ РСО-А'!$H$9</f>
        <v>3961.7290000000003</v>
      </c>
      <c r="H326" s="118">
        <f>VLOOKUP($A326+ROUND((COLUMN()-2)/24,5),АТС!$A$41:$F$784,3)+'Иные услуги '!$C$5+'РСТ РСО-А'!$K$6+'РСТ РСО-А'!$H$9</f>
        <v>3966.4590000000003</v>
      </c>
      <c r="I326" s="118">
        <f>VLOOKUP($A326+ROUND((COLUMN()-2)/24,5),АТС!$A$41:$F$784,3)+'Иные услуги '!$C$5+'РСТ РСО-А'!$K$6+'РСТ РСО-А'!$H$9</f>
        <v>3881.489</v>
      </c>
      <c r="J326" s="118">
        <f>VLOOKUP($A326+ROUND((COLUMN()-2)/24,5),АТС!$A$41:$F$784,3)+'Иные услуги '!$C$5+'РСТ РСО-А'!$K$6+'РСТ РСО-А'!$H$9</f>
        <v>3936.1290000000004</v>
      </c>
      <c r="K326" s="118">
        <f>VLOOKUP($A326+ROUND((COLUMN()-2)/24,5),АТС!$A$41:$F$784,3)+'Иные услуги '!$C$5+'РСТ РСО-А'!$K$6+'РСТ РСО-А'!$H$9</f>
        <v>3874.2690000000002</v>
      </c>
      <c r="L326" s="118">
        <f>VLOOKUP($A326+ROUND((COLUMN()-2)/24,5),АТС!$A$41:$F$784,3)+'Иные услуги '!$C$5+'РСТ РСО-А'!$K$6+'РСТ РСО-А'!$H$9</f>
        <v>3844.489</v>
      </c>
      <c r="M326" s="118">
        <f>VLOOKUP($A326+ROUND((COLUMN()-2)/24,5),АТС!$A$41:$F$784,3)+'Иные услуги '!$C$5+'РСТ РСО-А'!$K$6+'РСТ РСО-А'!$H$9</f>
        <v>3844.3290000000002</v>
      </c>
      <c r="N326" s="118">
        <f>VLOOKUP($A326+ROUND((COLUMN()-2)/24,5),АТС!$A$41:$F$784,3)+'Иные услуги '!$C$5+'РСТ РСО-А'!$K$6+'РСТ РСО-А'!$H$9</f>
        <v>3873.2590000000005</v>
      </c>
      <c r="O326" s="118">
        <f>VLOOKUP($A326+ROUND((COLUMN()-2)/24,5),АТС!$A$41:$F$784,3)+'Иные услуги '!$C$5+'РСТ РСО-А'!$K$6+'РСТ РСО-А'!$H$9</f>
        <v>3872.7990000000004</v>
      </c>
      <c r="P326" s="118">
        <f>VLOOKUP($A326+ROUND((COLUMN()-2)/24,5),АТС!$A$41:$F$784,3)+'Иные услуги '!$C$5+'РСТ РСО-А'!$K$6+'РСТ РСО-А'!$H$9</f>
        <v>3903.2690000000002</v>
      </c>
      <c r="Q326" s="118">
        <f>VLOOKUP($A326+ROUND((COLUMN()-2)/24,5),АТС!$A$41:$F$784,3)+'Иные услуги '!$C$5+'РСТ РСО-А'!$K$6+'РСТ РСО-А'!$H$9</f>
        <v>3935.779</v>
      </c>
      <c r="R326" s="118">
        <f>VLOOKUP($A326+ROUND((COLUMN()-2)/24,5),АТС!$A$41:$F$784,3)+'Иные услуги '!$C$5+'РСТ РСО-А'!$K$6+'РСТ РСО-А'!$H$9</f>
        <v>3935.2990000000004</v>
      </c>
      <c r="S326" s="118">
        <f>VLOOKUP($A326+ROUND((COLUMN()-2)/24,5),АТС!$A$41:$F$784,3)+'Иные услуги '!$C$5+'РСТ РСО-А'!$K$6+'РСТ РСО-А'!$H$9</f>
        <v>3905.4690000000005</v>
      </c>
      <c r="T326" s="118">
        <f>VLOOKUP($A326+ROUND((COLUMN()-2)/24,5),АТС!$A$41:$F$784,3)+'Иные услуги '!$C$5+'РСТ РСО-А'!$K$6+'РСТ РСО-А'!$H$9</f>
        <v>3934.7090000000003</v>
      </c>
      <c r="U326" s="118">
        <f>VLOOKUP($A326+ROUND((COLUMN()-2)/24,5),АТС!$A$41:$F$784,3)+'Иные услуги '!$C$5+'РСТ РСО-А'!$K$6+'РСТ РСО-А'!$H$9</f>
        <v>3913.239</v>
      </c>
      <c r="V326" s="118">
        <f>VLOOKUP($A326+ROUND((COLUMN()-2)/24,5),АТС!$A$41:$F$784,3)+'Иные услуги '!$C$5+'РСТ РСО-А'!$K$6+'РСТ РСО-А'!$H$9</f>
        <v>3910.3190000000004</v>
      </c>
      <c r="W326" s="118">
        <f>VLOOKUP($A326+ROUND((COLUMN()-2)/24,5),АТС!$A$41:$F$784,3)+'Иные услуги '!$C$5+'РСТ РСО-А'!$K$6+'РСТ РСО-А'!$H$9</f>
        <v>3994.6390000000001</v>
      </c>
      <c r="X326" s="118">
        <f>VLOOKUP($A326+ROUND((COLUMN()-2)/24,5),АТС!$A$41:$F$784,3)+'Иные услуги '!$C$5+'РСТ РСО-А'!$K$6+'РСТ РСО-А'!$H$9</f>
        <v>3729.1390000000001</v>
      </c>
      <c r="Y326" s="118">
        <f>VLOOKUP($A326+ROUND((COLUMN()-2)/24,5),АТС!$A$41:$F$784,3)+'Иные услуги '!$C$5+'РСТ РСО-А'!$K$6+'РСТ РСО-А'!$H$9</f>
        <v>3790.1190000000001</v>
      </c>
    </row>
    <row r="327" spans="1:25" x14ac:dyDescent="0.2">
      <c r="A327" s="66">
        <f t="shared" si="9"/>
        <v>43538</v>
      </c>
      <c r="B327" s="118">
        <f>VLOOKUP($A327+ROUND((COLUMN()-2)/24,5),АТС!$A$41:$F$784,3)+'Иные услуги '!$C$5+'РСТ РСО-А'!$K$6+'РСТ РСО-А'!$H$9</f>
        <v>3867.4190000000003</v>
      </c>
      <c r="C327" s="118">
        <f>VLOOKUP($A327+ROUND((COLUMN()-2)/24,5),АТС!$A$41:$F$784,3)+'Иные услуги '!$C$5+'РСТ РСО-А'!$K$6+'РСТ РСО-А'!$H$9</f>
        <v>3928.9090000000001</v>
      </c>
      <c r="D327" s="118">
        <f>VLOOKUP($A327+ROUND((COLUMN()-2)/24,5),АТС!$A$41:$F$784,3)+'Иные услуги '!$C$5+'РСТ РСО-А'!$K$6+'РСТ РСО-А'!$H$9</f>
        <v>3962.5690000000004</v>
      </c>
      <c r="E327" s="118">
        <f>VLOOKUP($A327+ROUND((COLUMN()-2)/24,5),АТС!$A$41:$F$784,3)+'Иные услуги '!$C$5+'РСТ РСО-А'!$K$6+'РСТ РСО-А'!$H$9</f>
        <v>3962.2490000000003</v>
      </c>
      <c r="F327" s="118">
        <f>VLOOKUP($A327+ROUND((COLUMN()-2)/24,5),АТС!$A$41:$F$784,3)+'Иные услуги '!$C$5+'РСТ РСО-А'!$K$6+'РСТ РСО-А'!$H$9</f>
        <v>3962.7690000000002</v>
      </c>
      <c r="G327" s="118">
        <f>VLOOKUP($A327+ROUND((COLUMN()-2)/24,5),АТС!$A$41:$F$784,3)+'Иные услуги '!$C$5+'РСТ РСО-А'!$K$6+'РСТ РСО-А'!$H$9</f>
        <v>3965.7090000000003</v>
      </c>
      <c r="H327" s="118">
        <f>VLOOKUP($A327+ROUND((COLUMN()-2)/24,5),АТС!$A$41:$F$784,3)+'Иные услуги '!$C$5+'РСТ РСО-А'!$K$6+'РСТ РСО-А'!$H$9</f>
        <v>3974.5190000000002</v>
      </c>
      <c r="I327" s="118">
        <f>VLOOKUP($A327+ROUND((COLUMN()-2)/24,5),АТС!$A$41:$F$784,3)+'Иные услуги '!$C$5+'РСТ РСО-А'!$K$6+'РСТ РСО-А'!$H$9</f>
        <v>3845.8790000000004</v>
      </c>
      <c r="J327" s="118">
        <f>VLOOKUP($A327+ROUND((COLUMN()-2)/24,5),АТС!$A$41:$F$784,3)+'Иные услуги '!$C$5+'РСТ РСО-А'!$K$6+'РСТ РСО-А'!$H$9</f>
        <v>3904.9590000000003</v>
      </c>
      <c r="K327" s="118">
        <f>VLOOKUP($A327+ROUND((COLUMN()-2)/24,5),АТС!$A$41:$F$784,3)+'Иные услуги '!$C$5+'РСТ РСО-А'!$K$6+'РСТ РСО-А'!$H$9</f>
        <v>3846.0690000000004</v>
      </c>
      <c r="L327" s="118">
        <f>VLOOKUP($A327+ROUND((COLUMN()-2)/24,5),АТС!$A$41:$F$784,3)+'Иные услуги '!$C$5+'РСТ РСО-А'!$K$6+'РСТ РСО-А'!$H$9</f>
        <v>3845.8290000000002</v>
      </c>
      <c r="M327" s="118">
        <f>VLOOKUP($A327+ROUND((COLUMN()-2)/24,5),АТС!$A$41:$F$784,3)+'Иные услуги '!$C$5+'РСТ РСО-А'!$K$6+'РСТ РСО-А'!$H$9</f>
        <v>3846.1790000000001</v>
      </c>
      <c r="N327" s="118">
        <f>VLOOKUP($A327+ROUND((COLUMN()-2)/24,5),АТС!$A$41:$F$784,3)+'Иные услуги '!$C$5+'РСТ РСО-А'!$K$6+'РСТ РСО-А'!$H$9</f>
        <v>3874.1090000000004</v>
      </c>
      <c r="O327" s="118">
        <f>VLOOKUP($A327+ROUND((COLUMN()-2)/24,5),АТС!$A$41:$F$784,3)+'Иные услуги '!$C$5+'РСТ РСО-А'!$K$6+'РСТ РСО-А'!$H$9</f>
        <v>3874.3890000000001</v>
      </c>
      <c r="P327" s="118">
        <f>VLOOKUP($A327+ROUND((COLUMN()-2)/24,5),АТС!$A$41:$F$784,3)+'Иные услуги '!$C$5+'РСТ РСО-А'!$K$6+'РСТ РСО-А'!$H$9</f>
        <v>3904.8990000000003</v>
      </c>
      <c r="Q327" s="118">
        <f>VLOOKUP($A327+ROUND((COLUMN()-2)/24,5),АТС!$A$41:$F$784,3)+'Иные услуги '!$C$5+'РСТ РСО-А'!$K$6+'РСТ РСО-А'!$H$9</f>
        <v>3905.0990000000002</v>
      </c>
      <c r="R327" s="118">
        <f>VLOOKUP($A327+ROUND((COLUMN()-2)/24,5),АТС!$A$41:$F$784,3)+'Иные услуги '!$C$5+'РСТ РСО-А'!$K$6+'РСТ РСО-А'!$H$9</f>
        <v>3904.1890000000003</v>
      </c>
      <c r="S327" s="118">
        <f>VLOOKUP($A327+ROUND((COLUMN()-2)/24,5),АТС!$A$41:$F$784,3)+'Иные услуги '!$C$5+'РСТ РСО-А'!$K$6+'РСТ РСО-А'!$H$9</f>
        <v>3874.4990000000003</v>
      </c>
      <c r="T327" s="118">
        <f>VLOOKUP($A327+ROUND((COLUMN()-2)/24,5),АТС!$A$41:$F$784,3)+'Иные услуги '!$C$5+'РСТ РСО-А'!$K$6+'РСТ РСО-А'!$H$9</f>
        <v>3896.0890000000004</v>
      </c>
      <c r="U327" s="118">
        <f>VLOOKUP($A327+ROUND((COLUMN()-2)/24,5),АТС!$A$41:$F$784,3)+'Иные услуги '!$C$5+'РСТ РСО-А'!$K$6+'РСТ РСО-А'!$H$9</f>
        <v>3913.8090000000002</v>
      </c>
      <c r="V327" s="118">
        <f>VLOOKUP($A327+ROUND((COLUMN()-2)/24,5),АТС!$A$41:$F$784,3)+'Иные услуги '!$C$5+'РСТ РСО-А'!$K$6+'РСТ РСО-А'!$H$9</f>
        <v>3909.0390000000002</v>
      </c>
      <c r="W327" s="118">
        <f>VLOOKUP($A327+ROUND((COLUMN()-2)/24,5),АТС!$A$41:$F$784,3)+'Иные услуги '!$C$5+'РСТ РСО-А'!$K$6+'РСТ РСО-А'!$H$9</f>
        <v>3998.0790000000002</v>
      </c>
      <c r="X327" s="118">
        <f>VLOOKUP($A327+ROUND((COLUMN()-2)/24,5),АТС!$A$41:$F$784,3)+'Иные услуги '!$C$5+'РСТ РСО-А'!$K$6+'РСТ РСО-А'!$H$9</f>
        <v>3729.2690000000002</v>
      </c>
      <c r="Y327" s="118">
        <f>VLOOKUP($A327+ROUND((COLUMN()-2)/24,5),АТС!$A$41:$F$784,3)+'Иные услуги '!$C$5+'РСТ РСО-А'!$K$6+'РСТ РСО-А'!$H$9</f>
        <v>3794.2290000000003</v>
      </c>
    </row>
    <row r="328" spans="1:25" x14ac:dyDescent="0.2">
      <c r="A328" s="66">
        <f t="shared" si="9"/>
        <v>43539</v>
      </c>
      <c r="B328" s="118">
        <f>VLOOKUP($A328+ROUND((COLUMN()-2)/24,5),АТС!$A$41:$F$784,3)+'Иные услуги '!$C$5+'РСТ РСО-А'!$K$6+'РСТ РСО-А'!$H$9</f>
        <v>3870.1790000000001</v>
      </c>
      <c r="C328" s="118">
        <f>VLOOKUP($A328+ROUND((COLUMN()-2)/24,5),АТС!$A$41:$F$784,3)+'Иные услуги '!$C$5+'РСТ РСО-А'!$K$6+'РСТ РСО-А'!$H$9</f>
        <v>3929.029</v>
      </c>
      <c r="D328" s="118">
        <f>VLOOKUP($A328+ROUND((COLUMN()-2)/24,5),АТС!$A$41:$F$784,3)+'Иные услуги '!$C$5+'РСТ РСО-А'!$K$6+'РСТ РСО-А'!$H$9</f>
        <v>3962.9490000000001</v>
      </c>
      <c r="E328" s="118">
        <f>VLOOKUP($A328+ROUND((COLUMN()-2)/24,5),АТС!$A$41:$F$784,3)+'Иные услуги '!$C$5+'РСТ РСО-А'!$K$6+'РСТ РСО-А'!$H$9</f>
        <v>3962.6390000000001</v>
      </c>
      <c r="F328" s="118">
        <f>VLOOKUP($A328+ROUND((COLUMN()-2)/24,5),АТС!$A$41:$F$784,3)+'Иные услуги '!$C$5+'РСТ РСО-А'!$K$6+'РСТ РСО-А'!$H$9</f>
        <v>4000.6290000000004</v>
      </c>
      <c r="G328" s="118">
        <f>VLOOKUP($A328+ROUND((COLUMN()-2)/24,5),АТС!$A$41:$F$784,3)+'Иные услуги '!$C$5+'РСТ РСО-А'!$K$6+'РСТ РСО-А'!$H$9</f>
        <v>3967.4490000000001</v>
      </c>
      <c r="H328" s="118">
        <f>VLOOKUP($A328+ROUND((COLUMN()-2)/24,5),АТС!$A$41:$F$784,3)+'Иные услуги '!$C$5+'РСТ РСО-А'!$K$6+'РСТ РСО-А'!$H$9</f>
        <v>4027.2290000000003</v>
      </c>
      <c r="I328" s="118">
        <f>VLOOKUP($A328+ROUND((COLUMN()-2)/24,5),АТС!$A$41:$F$784,3)+'Иные услуги '!$C$5+'РСТ РСО-А'!$K$6+'РСТ РСО-А'!$H$9</f>
        <v>3846.4990000000003</v>
      </c>
      <c r="J328" s="118">
        <f>VLOOKUP($A328+ROUND((COLUMN()-2)/24,5),АТС!$A$41:$F$784,3)+'Иные услуги '!$C$5+'РСТ РСО-А'!$K$6+'РСТ РСО-А'!$H$9</f>
        <v>3939.5390000000002</v>
      </c>
      <c r="K328" s="118">
        <f>VLOOKUP($A328+ROUND((COLUMN()-2)/24,5),АТС!$A$41:$F$784,3)+'Иные услуги '!$C$5+'РСТ РСО-А'!$K$6+'РСТ РСО-А'!$H$9</f>
        <v>3940.3290000000002</v>
      </c>
      <c r="L328" s="118">
        <f>VLOOKUP($A328+ROUND((COLUMN()-2)/24,5),АТС!$A$41:$F$784,3)+'Иные услуги '!$C$5+'РСТ РСО-А'!$K$6+'РСТ РСО-А'!$H$9</f>
        <v>3940.2990000000004</v>
      </c>
      <c r="M328" s="118">
        <f>VLOOKUP($A328+ROUND((COLUMN()-2)/24,5),АТС!$A$41:$F$784,3)+'Иные услуги '!$C$5+'РСТ РСО-А'!$K$6+'РСТ РСО-А'!$H$9</f>
        <v>3907.1790000000001</v>
      </c>
      <c r="N328" s="118">
        <f>VLOOKUP($A328+ROUND((COLUMN()-2)/24,5),АТС!$A$41:$F$784,3)+'Иные услуги '!$C$5+'РСТ РСО-А'!$K$6+'РСТ РСО-А'!$H$9</f>
        <v>3907.0490000000004</v>
      </c>
      <c r="O328" s="118">
        <f>VLOOKUP($A328+ROUND((COLUMN()-2)/24,5),АТС!$A$41:$F$784,3)+'Иные услуги '!$C$5+'РСТ РСО-А'!$K$6+'РСТ РСО-А'!$H$9</f>
        <v>3906.9990000000003</v>
      </c>
      <c r="P328" s="118">
        <f>VLOOKUP($A328+ROUND((COLUMN()-2)/24,5),АТС!$A$41:$F$784,3)+'Иные услуги '!$C$5+'РСТ РСО-А'!$K$6+'РСТ РСО-А'!$H$9</f>
        <v>3907.0090000000005</v>
      </c>
      <c r="Q328" s="118">
        <f>VLOOKUP($A328+ROUND((COLUMN()-2)/24,5),АТС!$A$41:$F$784,3)+'Иные услуги '!$C$5+'РСТ РСО-А'!$K$6+'РСТ РСО-А'!$H$9</f>
        <v>3939.739</v>
      </c>
      <c r="R328" s="118">
        <f>VLOOKUP($A328+ROUND((COLUMN()-2)/24,5),АТС!$A$41:$F$784,3)+'Иные услуги '!$C$5+'РСТ РСО-А'!$K$6+'РСТ РСО-А'!$H$9</f>
        <v>3905.0390000000002</v>
      </c>
      <c r="S328" s="118">
        <f>VLOOKUP($A328+ROUND((COLUMN()-2)/24,5),АТС!$A$41:$F$784,3)+'Иные услуги '!$C$5+'РСТ РСО-А'!$K$6+'РСТ РСО-А'!$H$9</f>
        <v>3878.7490000000003</v>
      </c>
      <c r="T328" s="118">
        <f>VLOOKUP($A328+ROUND((COLUMN()-2)/24,5),АТС!$A$41:$F$784,3)+'Иные услуги '!$C$5+'РСТ РСО-А'!$K$6+'РСТ РСО-А'!$H$9</f>
        <v>3901.9390000000003</v>
      </c>
      <c r="U328" s="118">
        <f>VLOOKUP($A328+ROUND((COLUMN()-2)/24,5),АТС!$A$41:$F$784,3)+'Иные услуги '!$C$5+'РСТ РСО-А'!$K$6+'РСТ РСО-А'!$H$9</f>
        <v>3912.2690000000002</v>
      </c>
      <c r="V328" s="118">
        <f>VLOOKUP($A328+ROUND((COLUMN()-2)/24,5),АТС!$A$41:$F$784,3)+'Иные услуги '!$C$5+'РСТ РСО-А'!$K$6+'РСТ РСО-А'!$H$9</f>
        <v>3915.6490000000003</v>
      </c>
      <c r="W328" s="118">
        <f>VLOOKUP($A328+ROUND((COLUMN()-2)/24,5),АТС!$A$41:$F$784,3)+'Иные услуги '!$C$5+'РСТ РСО-А'!$K$6+'РСТ РСО-А'!$H$9</f>
        <v>4003.5490000000004</v>
      </c>
      <c r="X328" s="118">
        <f>VLOOKUP($A328+ROUND((COLUMN()-2)/24,5),АТС!$A$41:$F$784,3)+'Иные услуги '!$C$5+'РСТ РСО-А'!$K$6+'РСТ РСО-А'!$H$9</f>
        <v>3733.7190000000005</v>
      </c>
      <c r="Y328" s="118">
        <f>VLOOKUP($A328+ROUND((COLUMN()-2)/24,5),АТС!$A$41:$F$784,3)+'Иные услуги '!$C$5+'РСТ РСО-А'!$K$6+'РСТ РСО-А'!$H$9</f>
        <v>3795.6790000000001</v>
      </c>
    </row>
    <row r="329" spans="1:25" x14ac:dyDescent="0.2">
      <c r="A329" s="66">
        <f t="shared" si="9"/>
        <v>43540</v>
      </c>
      <c r="B329" s="118">
        <f>VLOOKUP($A329+ROUND((COLUMN()-2)/24,5),АТС!$A$41:$F$784,3)+'Иные услуги '!$C$5+'РСТ РСО-А'!$K$6+'РСТ РСО-А'!$H$9</f>
        <v>3892.0990000000002</v>
      </c>
      <c r="C329" s="118">
        <f>VLOOKUP($A329+ROUND((COLUMN()-2)/24,5),АТС!$A$41:$F$784,3)+'Иные услуги '!$C$5+'РСТ РСО-А'!$K$6+'РСТ РСО-А'!$H$9</f>
        <v>3968.7990000000004</v>
      </c>
      <c r="D329" s="118">
        <f>VLOOKUP($A329+ROUND((COLUMN()-2)/24,5),АТС!$A$41:$F$784,3)+'Иные услуги '!$C$5+'РСТ РСО-А'!$K$6+'РСТ РСО-А'!$H$9</f>
        <v>3966.779</v>
      </c>
      <c r="E329" s="118">
        <f>VLOOKUP($A329+ROUND((COLUMN()-2)/24,5),АТС!$A$41:$F$784,3)+'Иные услуги '!$C$5+'РСТ РСО-А'!$K$6+'РСТ РСО-А'!$H$9</f>
        <v>3965.8190000000004</v>
      </c>
      <c r="F329" s="118">
        <f>VLOOKUP($A329+ROUND((COLUMN()-2)/24,5),АТС!$A$41:$F$784,3)+'Иные услуги '!$C$5+'РСТ РСО-А'!$K$6+'РСТ РСО-А'!$H$9</f>
        <v>4003.8690000000001</v>
      </c>
      <c r="G329" s="118">
        <f>VLOOKUP($A329+ROUND((COLUMN()-2)/24,5),АТС!$A$41:$F$784,3)+'Иные услуги '!$C$5+'РСТ РСО-А'!$K$6+'РСТ РСО-А'!$H$9</f>
        <v>3969.2990000000004</v>
      </c>
      <c r="H329" s="118">
        <f>VLOOKUP($A329+ROUND((COLUMN()-2)/24,5),АТС!$A$41:$F$784,3)+'Иные услуги '!$C$5+'РСТ РСО-А'!$K$6+'РСТ РСО-А'!$H$9</f>
        <v>4025.3090000000002</v>
      </c>
      <c r="I329" s="118">
        <f>VLOOKUP($A329+ROUND((COLUMN()-2)/24,5),АТС!$A$41:$F$784,3)+'Иные услуги '!$C$5+'РСТ РСО-А'!$K$6+'РСТ РСО-А'!$H$9</f>
        <v>3848.3290000000002</v>
      </c>
      <c r="J329" s="118">
        <f>VLOOKUP($A329+ROUND((COLUMN()-2)/24,5),АТС!$A$41:$F$784,3)+'Иные услуги '!$C$5+'РСТ РСО-А'!$K$6+'РСТ РСО-А'!$H$9</f>
        <v>3942.0890000000004</v>
      </c>
      <c r="K329" s="118">
        <f>VLOOKUP($A329+ROUND((COLUMN()-2)/24,5),АТС!$A$41:$F$784,3)+'Иные услуги '!$C$5+'РСТ РСО-А'!$K$6+'РСТ РСО-А'!$H$9</f>
        <v>3942.029</v>
      </c>
      <c r="L329" s="118">
        <f>VLOOKUP($A329+ROUND((COLUMN()-2)/24,5),АТС!$A$41:$F$784,3)+'Иные услуги '!$C$5+'РСТ РСО-А'!$K$6+'РСТ РСО-А'!$H$9</f>
        <v>3942.4690000000005</v>
      </c>
      <c r="M329" s="118">
        <f>VLOOKUP($A329+ROUND((COLUMN()-2)/24,5),АТС!$A$41:$F$784,3)+'Иные услуги '!$C$5+'РСТ РСО-А'!$K$6+'РСТ РСО-А'!$H$9</f>
        <v>3942.3290000000002</v>
      </c>
      <c r="N329" s="118">
        <f>VLOOKUP($A329+ROUND((COLUMN()-2)/24,5),АТС!$A$41:$F$784,3)+'Иные услуги '!$C$5+'РСТ РСО-А'!$K$6+'РСТ РСО-А'!$H$9</f>
        <v>3942.1190000000001</v>
      </c>
      <c r="O329" s="118">
        <f>VLOOKUP($A329+ROUND((COLUMN()-2)/24,5),АТС!$A$41:$F$784,3)+'Иные услуги '!$C$5+'РСТ РСО-А'!$K$6+'РСТ РСО-А'!$H$9</f>
        <v>3942.0090000000005</v>
      </c>
      <c r="P329" s="118">
        <f>VLOOKUP($A329+ROUND((COLUMN()-2)/24,5),АТС!$A$41:$F$784,3)+'Иные услуги '!$C$5+'РСТ РСО-А'!$K$6+'РСТ РСО-А'!$H$9</f>
        <v>3941.7990000000004</v>
      </c>
      <c r="Q329" s="118">
        <f>VLOOKUP($A329+ROUND((COLUMN()-2)/24,5),АТС!$A$41:$F$784,3)+'Иные услуги '!$C$5+'РСТ РСО-А'!$K$6+'РСТ РСО-А'!$H$9</f>
        <v>3941.7190000000005</v>
      </c>
      <c r="R329" s="118">
        <f>VLOOKUP($A329+ROUND((COLUMN()-2)/24,5),АТС!$A$41:$F$784,3)+'Иные услуги '!$C$5+'РСТ РСО-А'!$K$6+'РСТ РСО-А'!$H$9</f>
        <v>3906.4290000000001</v>
      </c>
      <c r="S329" s="118">
        <f>VLOOKUP($A329+ROUND((COLUMN()-2)/24,5),АТС!$A$41:$F$784,3)+'Иные услуги '!$C$5+'РСТ РСО-А'!$K$6+'РСТ РСО-А'!$H$9</f>
        <v>3879.3590000000004</v>
      </c>
      <c r="T329" s="118">
        <f>VLOOKUP($A329+ROUND((COLUMN()-2)/24,5),АТС!$A$41:$F$784,3)+'Иные услуги '!$C$5+'РСТ РСО-А'!$K$6+'РСТ РСО-А'!$H$9</f>
        <v>3902.8490000000002</v>
      </c>
      <c r="U329" s="118">
        <f>VLOOKUP($A329+ROUND((COLUMN()-2)/24,5),АТС!$A$41:$F$784,3)+'Иные услуги '!$C$5+'РСТ РСО-А'!$K$6+'РСТ РСО-А'!$H$9</f>
        <v>3882.5990000000002</v>
      </c>
      <c r="V329" s="118">
        <f>VLOOKUP($A329+ROUND((COLUMN()-2)/24,5),АТС!$A$41:$F$784,3)+'Иные услуги '!$C$5+'РСТ РСО-А'!$K$6+'РСТ РСО-А'!$H$9</f>
        <v>3916.6190000000001</v>
      </c>
      <c r="W329" s="118">
        <f>VLOOKUP($A329+ROUND((COLUMN()-2)/24,5),АТС!$A$41:$F$784,3)+'Иные услуги '!$C$5+'РСТ РСО-А'!$K$6+'РСТ РСО-А'!$H$9</f>
        <v>4000.4690000000005</v>
      </c>
      <c r="X329" s="118">
        <f>VLOOKUP($A329+ROUND((COLUMN()-2)/24,5),АТС!$A$41:$F$784,3)+'Иные услуги '!$C$5+'РСТ РСО-А'!$K$6+'РСТ РСО-А'!$H$9</f>
        <v>3731.279</v>
      </c>
      <c r="Y329" s="118">
        <f>VLOOKUP($A329+ROUND((COLUMN()-2)/24,5),АТС!$A$41:$F$784,3)+'Иные услуги '!$C$5+'РСТ РСО-А'!$K$6+'РСТ РСО-А'!$H$9</f>
        <v>3769.2190000000005</v>
      </c>
    </row>
    <row r="330" spans="1:25" x14ac:dyDescent="0.2">
      <c r="A330" s="66">
        <f t="shared" si="9"/>
        <v>43541</v>
      </c>
      <c r="B330" s="118">
        <f>VLOOKUP($A330+ROUND((COLUMN()-2)/24,5),АТС!$A$41:$F$784,3)+'Иные услуги '!$C$5+'РСТ РСО-А'!$K$6+'РСТ РСО-А'!$H$9</f>
        <v>3902.9090000000001</v>
      </c>
      <c r="C330" s="118">
        <f>VLOOKUP($A330+ROUND((COLUMN()-2)/24,5),АТС!$A$41:$F$784,3)+'Иные услуги '!$C$5+'РСТ РСО-А'!$K$6+'РСТ РСО-А'!$H$9</f>
        <v>3966.0090000000005</v>
      </c>
      <c r="D330" s="118">
        <f>VLOOKUP($A330+ROUND((COLUMN()-2)/24,5),АТС!$A$41:$F$784,3)+'Иные услуги '!$C$5+'РСТ РСО-А'!$K$6+'РСТ РСО-А'!$H$9</f>
        <v>3964.6790000000001</v>
      </c>
      <c r="E330" s="118">
        <f>VLOOKUP($A330+ROUND((COLUMN()-2)/24,5),АТС!$A$41:$F$784,3)+'Иные услуги '!$C$5+'РСТ РСО-А'!$K$6+'РСТ РСО-А'!$H$9</f>
        <v>4001.6090000000004</v>
      </c>
      <c r="F330" s="118">
        <f>VLOOKUP($A330+ROUND((COLUMN()-2)/24,5),АТС!$A$41:$F$784,3)+'Иные услуги '!$C$5+'РСТ РСО-А'!$K$6+'РСТ РСО-А'!$H$9</f>
        <v>4002.1590000000001</v>
      </c>
      <c r="G330" s="118">
        <f>VLOOKUP($A330+ROUND((COLUMN()-2)/24,5),АТС!$A$41:$F$784,3)+'Иные услуги '!$C$5+'РСТ РСО-А'!$K$6+'РСТ РСО-А'!$H$9</f>
        <v>3965.9290000000001</v>
      </c>
      <c r="H330" s="118">
        <f>VLOOKUP($A330+ROUND((COLUMN()-2)/24,5),АТС!$A$41:$F$784,3)+'Иные услуги '!$C$5+'РСТ РСО-А'!$K$6+'РСТ РСО-А'!$H$9</f>
        <v>4020.6490000000003</v>
      </c>
      <c r="I330" s="118">
        <f>VLOOKUP($A330+ROUND((COLUMN()-2)/24,5),АТС!$A$41:$F$784,3)+'Иные услуги '!$C$5+'РСТ РСО-А'!$K$6+'РСТ РСО-А'!$H$9</f>
        <v>3843.7290000000003</v>
      </c>
      <c r="J330" s="118">
        <f>VLOOKUP($A330+ROUND((COLUMN()-2)/24,5),АТС!$A$41:$F$784,3)+'Иные услуги '!$C$5+'РСТ РСО-А'!$K$6+'РСТ РСО-А'!$H$9</f>
        <v>4097.049</v>
      </c>
      <c r="K330" s="118">
        <f>VLOOKUP($A330+ROUND((COLUMN()-2)/24,5),АТС!$A$41:$F$784,3)+'Иные услуги '!$C$5+'РСТ РСО-А'!$K$6+'РСТ РСО-А'!$H$9</f>
        <v>3975.6990000000001</v>
      </c>
      <c r="L330" s="118">
        <f>VLOOKUP($A330+ROUND((COLUMN()-2)/24,5),АТС!$A$41:$F$784,3)+'Иные услуги '!$C$5+'РСТ РСО-А'!$K$6+'РСТ РСО-А'!$H$9</f>
        <v>3941.239</v>
      </c>
      <c r="M330" s="118">
        <f>VLOOKUP($A330+ROUND((COLUMN()-2)/24,5),АТС!$A$41:$F$784,3)+'Иные услуги '!$C$5+'РСТ РСО-А'!$K$6+'РСТ РСО-А'!$H$9</f>
        <v>3941.2990000000004</v>
      </c>
      <c r="N330" s="118">
        <f>VLOOKUP($A330+ROUND((COLUMN()-2)/24,5),АТС!$A$41:$F$784,3)+'Иные услуги '!$C$5+'РСТ РСО-А'!$K$6+'РСТ РСО-А'!$H$9</f>
        <v>3940.9590000000003</v>
      </c>
      <c r="O330" s="118">
        <f>VLOOKUP($A330+ROUND((COLUMN()-2)/24,5),АТС!$A$41:$F$784,3)+'Иные услуги '!$C$5+'РСТ РСО-А'!$K$6+'РСТ РСО-А'!$H$9</f>
        <v>3976.5990000000002</v>
      </c>
      <c r="P330" s="118">
        <f>VLOOKUP($A330+ROUND((COLUMN()-2)/24,5),АТС!$A$41:$F$784,3)+'Иные услуги '!$C$5+'РСТ РСО-А'!$K$6+'РСТ РСО-А'!$H$9</f>
        <v>3976.9690000000005</v>
      </c>
      <c r="Q330" s="118">
        <f>VLOOKUP($A330+ROUND((COLUMN()-2)/24,5),АТС!$A$41:$F$784,3)+'Иные услуги '!$C$5+'РСТ РСО-А'!$K$6+'РСТ РСО-А'!$H$9</f>
        <v>4014.0490000000004</v>
      </c>
      <c r="R330" s="118">
        <f>VLOOKUP($A330+ROUND((COLUMN()-2)/24,5),АТС!$A$41:$F$784,3)+'Иные услуги '!$C$5+'РСТ РСО-А'!$K$6+'РСТ РСО-А'!$H$9</f>
        <v>3977.2290000000003</v>
      </c>
      <c r="S330" s="118">
        <f>VLOOKUP($A330+ROUND((COLUMN()-2)/24,5),АТС!$A$41:$F$784,3)+'Иные услуги '!$C$5+'РСТ РСО-А'!$K$6+'РСТ РСО-А'!$H$9</f>
        <v>3943.8590000000004</v>
      </c>
      <c r="T330" s="118">
        <f>VLOOKUP($A330+ROUND((COLUMN()-2)/24,5),АТС!$A$41:$F$784,3)+'Иные услуги '!$C$5+'РСТ РСО-А'!$K$6+'РСТ РСО-А'!$H$9</f>
        <v>3903.989</v>
      </c>
      <c r="U330" s="118">
        <f>VLOOKUP($A330+ROUND((COLUMN()-2)/24,5),АТС!$A$41:$F$784,3)+'Иные услуги '!$C$5+'РСТ РСО-А'!$K$6+'РСТ РСО-А'!$H$9</f>
        <v>3876.4490000000001</v>
      </c>
      <c r="V330" s="118">
        <f>VLOOKUP($A330+ROUND((COLUMN()-2)/24,5),АТС!$A$41:$F$784,3)+'Иные услуги '!$C$5+'РСТ РСО-А'!$K$6+'РСТ РСО-А'!$H$9</f>
        <v>3917.9490000000001</v>
      </c>
      <c r="W330" s="118">
        <f>VLOOKUP($A330+ROUND((COLUMN()-2)/24,5),АТС!$A$41:$F$784,3)+'Иные услуги '!$C$5+'РСТ РСО-А'!$K$6+'РСТ РСО-А'!$H$9</f>
        <v>4002.9790000000003</v>
      </c>
      <c r="X330" s="118">
        <f>VLOOKUP($A330+ROUND((COLUMN()-2)/24,5),АТС!$A$41:$F$784,3)+'Иные услуги '!$C$5+'РСТ РСО-А'!$K$6+'РСТ РСО-А'!$H$9</f>
        <v>3732.2890000000002</v>
      </c>
      <c r="Y330" s="118">
        <f>VLOOKUP($A330+ROUND((COLUMN()-2)/24,5),АТС!$A$41:$F$784,3)+'Иные услуги '!$C$5+'РСТ РСО-А'!$K$6+'РСТ РСО-А'!$H$9</f>
        <v>3796.6190000000001</v>
      </c>
    </row>
    <row r="331" spans="1:25" x14ac:dyDescent="0.2">
      <c r="A331" s="66">
        <f t="shared" si="9"/>
        <v>43542</v>
      </c>
      <c r="B331" s="118">
        <f>VLOOKUP($A331+ROUND((COLUMN()-2)/24,5),АТС!$A$41:$F$784,3)+'Иные услуги '!$C$5+'РСТ РСО-А'!$K$6+'РСТ РСО-А'!$H$9</f>
        <v>3902.7590000000005</v>
      </c>
      <c r="C331" s="118">
        <f>VLOOKUP($A331+ROUND((COLUMN()-2)/24,5),АТС!$A$41:$F$784,3)+'Иные услуги '!$C$5+'РСТ РСО-А'!$K$6+'РСТ РСО-А'!$H$9</f>
        <v>3965.489</v>
      </c>
      <c r="D331" s="118">
        <f>VLOOKUP($A331+ROUND((COLUMN()-2)/24,5),АТС!$A$41:$F$784,3)+'Иные услуги '!$C$5+'РСТ РСО-А'!$K$6+'РСТ РСО-А'!$H$9</f>
        <v>4001.6190000000001</v>
      </c>
      <c r="E331" s="118">
        <f>VLOOKUP($A331+ROUND((COLUMN()-2)/24,5),АТС!$A$41:$F$784,3)+'Иные услуги '!$C$5+'РСТ РСО-А'!$K$6+'РСТ РСО-А'!$H$9</f>
        <v>4001.3290000000002</v>
      </c>
      <c r="F331" s="118">
        <f>VLOOKUP($A331+ROUND((COLUMN()-2)/24,5),АТС!$A$41:$F$784,3)+'Иные услуги '!$C$5+'РСТ РСО-А'!$K$6+'РСТ РСО-А'!$H$9</f>
        <v>4002.2490000000003</v>
      </c>
      <c r="G331" s="118">
        <f>VLOOKUP($A331+ROUND((COLUMN()-2)/24,5),АТС!$A$41:$F$784,3)+'Иные услуги '!$C$5+'РСТ РСО-А'!$K$6+'РСТ РСО-А'!$H$9</f>
        <v>3967.0590000000002</v>
      </c>
      <c r="H331" s="118">
        <f>VLOOKUP($A331+ROUND((COLUMN()-2)/24,5),АТС!$A$41:$F$784,3)+'Иные услуги '!$C$5+'РСТ РСО-А'!$K$6+'РСТ РСО-А'!$H$9</f>
        <v>4026.4690000000005</v>
      </c>
      <c r="I331" s="118">
        <f>VLOOKUP($A331+ROUND((COLUMN()-2)/24,5),АТС!$A$41:$F$784,3)+'Иные услуги '!$C$5+'РСТ РСО-А'!$K$6+'РСТ РСО-А'!$H$9</f>
        <v>3847.7890000000002</v>
      </c>
      <c r="J331" s="118">
        <f>VLOOKUP($A331+ROUND((COLUMN()-2)/24,5),АТС!$A$41:$F$784,3)+'Иные услуги '!$C$5+'РСТ РСО-А'!$K$6+'РСТ РСО-А'!$H$9</f>
        <v>3912.2890000000002</v>
      </c>
      <c r="K331" s="118">
        <f>VLOOKUP($A331+ROUND((COLUMN()-2)/24,5),АТС!$A$41:$F$784,3)+'Иные услуги '!$C$5+'РСТ РСО-А'!$K$6+'РСТ РСО-А'!$H$9</f>
        <v>3853.3290000000002</v>
      </c>
      <c r="L331" s="118">
        <f>VLOOKUP($A331+ROUND((COLUMN()-2)/24,5),АТС!$A$41:$F$784,3)+'Иные услуги '!$C$5+'РСТ РСО-А'!$K$6+'РСТ РСО-А'!$H$9</f>
        <v>3826.4090000000001</v>
      </c>
      <c r="M331" s="118">
        <f>VLOOKUP($A331+ROUND((COLUMN()-2)/24,5),АТС!$A$41:$F$784,3)+'Иные услуги '!$C$5+'РСТ РСО-А'!$K$6+'РСТ РСО-А'!$H$9</f>
        <v>3826.4990000000003</v>
      </c>
      <c r="N331" s="118">
        <f>VLOOKUP($A331+ROUND((COLUMN()-2)/24,5),АТС!$A$41:$F$784,3)+'Иные услуги '!$C$5+'РСТ РСО-А'!$K$6+'РСТ РСО-А'!$H$9</f>
        <v>3826.1090000000004</v>
      </c>
      <c r="O331" s="118">
        <f>VLOOKUP($A331+ROUND((COLUMN()-2)/24,5),АТС!$A$41:$F$784,3)+'Иные услуги '!$C$5+'РСТ РСО-А'!$K$6+'РСТ РСО-А'!$H$9</f>
        <v>3826.0190000000002</v>
      </c>
      <c r="P331" s="118">
        <f>VLOOKUP($A331+ROUND((COLUMN()-2)/24,5),АТС!$A$41:$F$784,3)+'Иные услуги '!$C$5+'РСТ РСО-А'!$K$6+'РСТ РСО-А'!$H$9</f>
        <v>3824.3990000000003</v>
      </c>
      <c r="Q331" s="118">
        <f>VLOOKUP($A331+ROUND((COLUMN()-2)/24,5),АТС!$A$41:$F$784,3)+'Иные услуги '!$C$5+'РСТ РСО-А'!$K$6+'РСТ РСО-А'!$H$9</f>
        <v>3824.8590000000004</v>
      </c>
      <c r="R331" s="118">
        <f>VLOOKUP($A331+ROUND((COLUMN()-2)/24,5),АТС!$A$41:$F$784,3)+'Иные услуги '!$C$5+'РСТ РСО-А'!$K$6+'РСТ РСО-А'!$H$9</f>
        <v>3850.2090000000003</v>
      </c>
      <c r="S331" s="118">
        <f>VLOOKUP($A331+ROUND((COLUMN()-2)/24,5),АТС!$A$41:$F$784,3)+'Иные услуги '!$C$5+'РСТ РСО-А'!$K$6+'РСТ РСО-А'!$H$9</f>
        <v>3826.1590000000001</v>
      </c>
      <c r="T331" s="118">
        <f>VLOOKUP($A331+ROUND((COLUMN()-2)/24,5),АТС!$A$41:$F$784,3)+'Иные услуги '!$C$5+'РСТ РСО-А'!$K$6+'РСТ РСО-А'!$H$9</f>
        <v>3903.0790000000002</v>
      </c>
      <c r="U331" s="118">
        <f>VLOOKUP($A331+ROUND((COLUMN()-2)/24,5),АТС!$A$41:$F$784,3)+'Иные услуги '!$C$5+'РСТ РСО-А'!$K$6+'РСТ РСО-А'!$H$9</f>
        <v>3886.5690000000004</v>
      </c>
      <c r="V331" s="118">
        <f>VLOOKUP($A331+ROUND((COLUMN()-2)/24,5),АТС!$A$41:$F$784,3)+'Иные услуги '!$C$5+'РСТ РСО-А'!$K$6+'РСТ РСО-А'!$H$9</f>
        <v>3922.739</v>
      </c>
      <c r="W331" s="118">
        <f>VLOOKUP($A331+ROUND((COLUMN()-2)/24,5),АТС!$A$41:$F$784,3)+'Иные услуги '!$C$5+'РСТ РСО-А'!$K$6+'РСТ РСО-А'!$H$9</f>
        <v>4010.1490000000003</v>
      </c>
      <c r="X331" s="118">
        <f>VLOOKUP($A331+ROUND((COLUMN()-2)/24,5),АТС!$A$41:$F$784,3)+'Иные услуги '!$C$5+'РСТ РСО-А'!$K$6+'РСТ РСО-А'!$H$9</f>
        <v>3735.1690000000003</v>
      </c>
      <c r="Y331" s="118">
        <f>VLOOKUP($A331+ROUND((COLUMN()-2)/24,5),АТС!$A$41:$F$784,3)+'Иные услуги '!$C$5+'РСТ РСО-А'!$K$6+'РСТ РСО-А'!$H$9</f>
        <v>3776.7290000000003</v>
      </c>
    </row>
    <row r="332" spans="1:25" x14ac:dyDescent="0.2">
      <c r="A332" s="66">
        <f t="shared" si="9"/>
        <v>43543</v>
      </c>
      <c r="B332" s="118">
        <f>VLOOKUP($A332+ROUND((COLUMN()-2)/24,5),АТС!$A$41:$F$784,3)+'Иные услуги '!$C$5+'РСТ РСО-А'!$K$6+'РСТ РСО-А'!$H$9</f>
        <v>3905.029</v>
      </c>
      <c r="C332" s="118">
        <f>VLOOKUP($A332+ROUND((COLUMN()-2)/24,5),АТС!$A$41:$F$784,3)+'Иные услуги '!$C$5+'РСТ РСО-А'!$K$6+'РСТ РСО-А'!$H$9</f>
        <v>3968.0590000000002</v>
      </c>
      <c r="D332" s="118">
        <f>VLOOKUP($A332+ROUND((COLUMN()-2)/24,5),АТС!$A$41:$F$784,3)+'Иные услуги '!$C$5+'РСТ РСО-А'!$K$6+'РСТ РСО-А'!$H$9</f>
        <v>4004.1390000000001</v>
      </c>
      <c r="E332" s="118">
        <f>VLOOKUP($A332+ROUND((COLUMN()-2)/24,5),АТС!$A$41:$F$784,3)+'Иные услуги '!$C$5+'РСТ РСО-А'!$K$6+'РСТ РСО-А'!$H$9</f>
        <v>4003.8990000000003</v>
      </c>
      <c r="F332" s="118">
        <f>VLOOKUP($A332+ROUND((COLUMN()-2)/24,5),АТС!$A$41:$F$784,3)+'Иные услуги '!$C$5+'РСТ РСО-А'!$K$6+'РСТ РСО-А'!$H$9</f>
        <v>4004.9290000000001</v>
      </c>
      <c r="G332" s="118">
        <f>VLOOKUP($A332+ROUND((COLUMN()-2)/24,5),АТС!$A$41:$F$784,3)+'Иные услуги '!$C$5+'РСТ РСО-А'!$K$6+'РСТ РСО-А'!$H$9</f>
        <v>3971.0090000000005</v>
      </c>
      <c r="H332" s="118">
        <f>VLOOKUP($A332+ROUND((COLUMN()-2)/24,5),АТС!$A$41:$F$784,3)+'Иные услуги '!$C$5+'РСТ РСО-А'!$K$6+'РСТ РСО-А'!$H$9</f>
        <v>4089.3190000000004</v>
      </c>
      <c r="I332" s="118">
        <f>VLOOKUP($A332+ROUND((COLUMN()-2)/24,5),АТС!$A$41:$F$784,3)+'Иные услуги '!$C$5+'РСТ РСО-А'!$K$6+'РСТ РСО-А'!$H$9</f>
        <v>3936.1190000000001</v>
      </c>
      <c r="J332" s="118">
        <f>VLOOKUP($A332+ROUND((COLUMN()-2)/24,5),АТС!$A$41:$F$784,3)+'Иные услуги '!$C$5+'РСТ РСО-А'!$K$6+'РСТ РСО-А'!$H$9</f>
        <v>4019.3390000000004</v>
      </c>
      <c r="K332" s="118">
        <f>VLOOKUP($A332+ROUND((COLUMN()-2)/24,5),АТС!$A$41:$F$784,3)+'Иные услуги '!$C$5+'РСТ РСО-А'!$K$6+'РСТ РСО-А'!$H$9</f>
        <v>3883.3290000000002</v>
      </c>
      <c r="L332" s="118">
        <f>VLOOKUP($A332+ROUND((COLUMN()-2)/24,5),АТС!$A$41:$F$784,3)+'Иные услуги '!$C$5+'РСТ РСО-А'!$K$6+'РСТ РСО-А'!$H$9</f>
        <v>3883.1190000000001</v>
      </c>
      <c r="M332" s="118">
        <f>VLOOKUP($A332+ROUND((COLUMN()-2)/24,5),АТС!$A$41:$F$784,3)+'Иные услуги '!$C$5+'РСТ РСО-А'!$K$6+'РСТ РСО-А'!$H$9</f>
        <v>3883.6690000000003</v>
      </c>
      <c r="N332" s="118">
        <f>VLOOKUP($A332+ROUND((COLUMN()-2)/24,5),АТС!$A$41:$F$784,3)+'Иные услуги '!$C$5+'РСТ РСО-А'!$K$6+'РСТ РСО-А'!$H$9</f>
        <v>3883.6990000000001</v>
      </c>
      <c r="O332" s="118">
        <f>VLOOKUP($A332+ROUND((COLUMN()-2)/24,5),АТС!$A$41:$F$784,3)+'Иные услуги '!$C$5+'РСТ РСО-А'!$K$6+'РСТ РСО-А'!$H$9</f>
        <v>3883.0590000000002</v>
      </c>
      <c r="P332" s="118">
        <f>VLOOKUP($A332+ROUND((COLUMN()-2)/24,5),АТС!$A$41:$F$784,3)+'Иные услуги '!$C$5+'РСТ РСО-А'!$K$6+'РСТ РСО-А'!$H$9</f>
        <v>3881.9790000000003</v>
      </c>
      <c r="Q332" s="118">
        <f>VLOOKUP($A332+ROUND((COLUMN()-2)/24,5),АТС!$A$41:$F$784,3)+'Иные услуги '!$C$5+'РСТ РСО-А'!$K$6+'РСТ РСО-А'!$H$9</f>
        <v>3881.7690000000002</v>
      </c>
      <c r="R332" s="118">
        <f>VLOOKUP($A332+ROUND((COLUMN()-2)/24,5),АТС!$A$41:$F$784,3)+'Иные услуги '!$C$5+'РСТ РСО-А'!$K$6+'РСТ РСО-А'!$H$9</f>
        <v>3850.0690000000004</v>
      </c>
      <c r="S332" s="118">
        <f>VLOOKUP($A332+ROUND((COLUMN()-2)/24,5),АТС!$A$41:$F$784,3)+'Иные услуги '!$C$5+'РСТ РСО-А'!$K$6+'РСТ РСО-А'!$H$9</f>
        <v>3825.6990000000001</v>
      </c>
      <c r="T332" s="118">
        <f>VLOOKUP($A332+ROUND((COLUMN()-2)/24,5),АТС!$A$41:$F$784,3)+'Иные услуги '!$C$5+'РСТ РСО-А'!$K$6+'РСТ РСО-А'!$H$9</f>
        <v>3903.8090000000002</v>
      </c>
      <c r="U332" s="118">
        <f>VLOOKUP($A332+ROUND((COLUMN()-2)/24,5),АТС!$A$41:$F$784,3)+'Иные услуги '!$C$5+'РСТ РСО-А'!$K$6+'РСТ РСО-А'!$H$9</f>
        <v>3887.4290000000001</v>
      </c>
      <c r="V332" s="118">
        <f>VLOOKUP($A332+ROUND((COLUMN()-2)/24,5),АТС!$A$41:$F$784,3)+'Иные услуги '!$C$5+'РСТ РСО-А'!$K$6+'РСТ РСО-А'!$H$9</f>
        <v>3923.9590000000003</v>
      </c>
      <c r="W332" s="118">
        <f>VLOOKUP($A332+ROUND((COLUMN()-2)/24,5),АТС!$A$41:$F$784,3)+'Иные услуги '!$C$5+'РСТ РСО-А'!$K$6+'РСТ РСО-А'!$H$9</f>
        <v>4011.1190000000001</v>
      </c>
      <c r="X332" s="118">
        <f>VLOOKUP($A332+ROUND((COLUMN()-2)/24,5),АТС!$A$41:$F$784,3)+'Иные услуги '!$C$5+'РСТ РСО-А'!$K$6+'РСТ РСО-А'!$H$9</f>
        <v>3736.3390000000004</v>
      </c>
      <c r="Y332" s="118">
        <f>VLOOKUP($A332+ROUND((COLUMN()-2)/24,5),АТС!$A$41:$F$784,3)+'Иные услуги '!$C$5+'РСТ РСО-А'!$K$6+'РСТ РСО-А'!$H$9</f>
        <v>3777.1190000000001</v>
      </c>
    </row>
    <row r="333" spans="1:25" x14ac:dyDescent="0.2">
      <c r="A333" s="66">
        <f t="shared" si="9"/>
        <v>43544</v>
      </c>
      <c r="B333" s="118">
        <f>VLOOKUP($A333+ROUND((COLUMN()-2)/24,5),АТС!$A$41:$F$784,3)+'Иные услуги '!$C$5+'РСТ РСО-А'!$K$6+'РСТ РСО-А'!$H$9</f>
        <v>3873.5890000000004</v>
      </c>
      <c r="C333" s="118">
        <f>VLOOKUP($A333+ROUND((COLUMN()-2)/24,5),АТС!$A$41:$F$784,3)+'Иные услуги '!$C$5+'РСТ РСО-А'!$K$6+'РСТ РСО-А'!$H$9</f>
        <v>3933.5390000000002</v>
      </c>
      <c r="D333" s="118">
        <f>VLOOKUP($A333+ROUND((COLUMN()-2)/24,5),АТС!$A$41:$F$784,3)+'Иные услуги '!$C$5+'РСТ РСО-А'!$K$6+'РСТ РСО-А'!$H$9</f>
        <v>3967.2090000000003</v>
      </c>
      <c r="E333" s="118">
        <f>VLOOKUP($A333+ROUND((COLUMN()-2)/24,5),АТС!$A$41:$F$784,3)+'Иные услуги '!$C$5+'РСТ РСО-А'!$K$6+'РСТ РСО-А'!$H$9</f>
        <v>3966.6890000000003</v>
      </c>
      <c r="F333" s="118">
        <f>VLOOKUP($A333+ROUND((COLUMN()-2)/24,5),АТС!$A$41:$F$784,3)+'Иные услуги '!$C$5+'РСТ РСО-А'!$K$6+'РСТ РСО-А'!$H$9</f>
        <v>3967.8390000000004</v>
      </c>
      <c r="G333" s="118">
        <f>VLOOKUP($A333+ROUND((COLUMN()-2)/24,5),АТС!$A$41:$F$784,3)+'Иные услуги '!$C$5+'РСТ РСО-А'!$K$6+'РСТ РСО-А'!$H$9</f>
        <v>3970.8790000000004</v>
      </c>
      <c r="H333" s="118">
        <f>VLOOKUP($A333+ROUND((COLUMN()-2)/24,5),АТС!$A$41:$F$784,3)+'Иные услуги '!$C$5+'РСТ РСО-А'!$K$6+'РСТ РСО-А'!$H$9</f>
        <v>3978.8690000000001</v>
      </c>
      <c r="I333" s="118">
        <f>VLOOKUP($A333+ROUND((COLUMN()-2)/24,5),АТС!$A$41:$F$784,3)+'Иные услуги '!$C$5+'РСТ РСО-А'!$K$6+'РСТ РСО-А'!$H$9</f>
        <v>3851.2290000000003</v>
      </c>
      <c r="J333" s="118">
        <f>VLOOKUP($A333+ROUND((COLUMN()-2)/24,5),АТС!$A$41:$F$784,3)+'Иные услуги '!$C$5+'РСТ РСО-А'!$K$6+'РСТ РСО-А'!$H$9</f>
        <v>3913.9190000000003</v>
      </c>
      <c r="K333" s="118">
        <f>VLOOKUP($A333+ROUND((COLUMN()-2)/24,5),АТС!$A$41:$F$784,3)+'Иные услуги '!$C$5+'РСТ РСО-А'!$K$6+'РСТ РСО-А'!$H$9</f>
        <v>3827.1290000000004</v>
      </c>
      <c r="L333" s="118">
        <f>VLOOKUP($A333+ROUND((COLUMN()-2)/24,5),АТС!$A$41:$F$784,3)+'Иные услуги '!$C$5+'РСТ РСО-А'!$K$6+'РСТ РСО-А'!$H$9</f>
        <v>3826.0990000000002</v>
      </c>
      <c r="M333" s="118">
        <f>VLOOKUP($A333+ROUND((COLUMN()-2)/24,5),АТС!$A$41:$F$784,3)+'Иные услуги '!$C$5+'РСТ РСО-А'!$K$6+'РСТ РСО-А'!$H$9</f>
        <v>3826.7290000000003</v>
      </c>
      <c r="N333" s="118">
        <f>VLOOKUP($A333+ROUND((COLUMN()-2)/24,5),АТС!$A$41:$F$784,3)+'Иные услуги '!$C$5+'РСТ РСО-А'!$K$6+'РСТ РСО-А'!$H$9</f>
        <v>3827.1290000000004</v>
      </c>
      <c r="O333" s="118">
        <f>VLOOKUP($A333+ROUND((COLUMN()-2)/24,5),АТС!$A$41:$F$784,3)+'Иные услуги '!$C$5+'РСТ РСО-А'!$K$6+'РСТ РСО-А'!$H$9</f>
        <v>3826.8090000000002</v>
      </c>
      <c r="P333" s="118">
        <f>VLOOKUP($A333+ROUND((COLUMN()-2)/24,5),АТС!$A$41:$F$784,3)+'Иные услуги '!$C$5+'РСТ РСО-А'!$K$6+'РСТ РСО-А'!$H$9</f>
        <v>3825.6190000000001</v>
      </c>
      <c r="Q333" s="118">
        <f>VLOOKUP($A333+ROUND((COLUMN()-2)/24,5),АТС!$A$41:$F$784,3)+'Иные услуги '!$C$5+'РСТ РСО-А'!$K$6+'РСТ РСО-А'!$H$9</f>
        <v>3825.5690000000004</v>
      </c>
      <c r="R333" s="118">
        <f>VLOOKUP($A333+ROUND((COLUMN()-2)/24,5),АТС!$A$41:$F$784,3)+'Иные услуги '!$C$5+'РСТ РСО-А'!$K$6+'РСТ РСО-А'!$H$9</f>
        <v>3822.8390000000004</v>
      </c>
      <c r="S333" s="118">
        <f>VLOOKUP($A333+ROUND((COLUMN()-2)/24,5),АТС!$A$41:$F$784,3)+'Иные услуги '!$C$5+'РСТ РСО-А'!$K$6+'РСТ РСО-А'!$H$9</f>
        <v>3824.7490000000003</v>
      </c>
      <c r="T333" s="118">
        <f>VLOOKUP($A333+ROUND((COLUMN()-2)/24,5),АТС!$A$41:$F$784,3)+'Иные услуги '!$C$5+'РСТ РСО-А'!$K$6+'РСТ РСО-А'!$H$9</f>
        <v>3904.489</v>
      </c>
      <c r="U333" s="118">
        <f>VLOOKUP($A333+ROUND((COLUMN()-2)/24,5),АТС!$A$41:$F$784,3)+'Иные услуги '!$C$5+'РСТ РСО-А'!$K$6+'РСТ РСО-А'!$H$9</f>
        <v>3879.9790000000003</v>
      </c>
      <c r="V333" s="118">
        <f>VLOOKUP($A333+ROUND((COLUMN()-2)/24,5),АТС!$A$41:$F$784,3)+'Иные услуги '!$C$5+'РСТ РСО-А'!$K$6+'РСТ РСО-А'!$H$9</f>
        <v>3923.239</v>
      </c>
      <c r="W333" s="118">
        <f>VLOOKUP($A333+ROUND((COLUMN()-2)/24,5),АТС!$A$41:$F$784,3)+'Иные услуги '!$C$5+'РСТ РСО-А'!$K$6+'РСТ РСО-А'!$H$9</f>
        <v>4011.6290000000004</v>
      </c>
      <c r="X333" s="118">
        <f>VLOOKUP($A333+ROUND((COLUMN()-2)/24,5),АТС!$A$41:$F$784,3)+'Иные услуги '!$C$5+'РСТ РСО-А'!$K$6+'РСТ РСО-А'!$H$9</f>
        <v>3735.8890000000001</v>
      </c>
      <c r="Y333" s="118">
        <f>VLOOKUP($A333+ROUND((COLUMN()-2)/24,5),АТС!$A$41:$F$784,3)+'Иные услуги '!$C$5+'РСТ РСО-А'!$K$6+'РСТ РСО-А'!$H$9</f>
        <v>3776.2190000000005</v>
      </c>
    </row>
    <row r="334" spans="1:25" x14ac:dyDescent="0.2">
      <c r="A334" s="66">
        <f t="shared" si="9"/>
        <v>43545</v>
      </c>
      <c r="B334" s="118">
        <f>VLOOKUP($A334+ROUND((COLUMN()-2)/24,5),АТС!$A$41:$F$784,3)+'Иные услуги '!$C$5+'РСТ РСО-А'!$K$6+'РСТ РСО-А'!$H$9</f>
        <v>3877.3590000000004</v>
      </c>
      <c r="C334" s="118">
        <f>VLOOKUP($A334+ROUND((COLUMN()-2)/24,5),АТС!$A$41:$F$784,3)+'Иные услуги '!$C$5+'РСТ РСО-А'!$K$6+'РСТ РСО-А'!$H$9</f>
        <v>3934.1790000000001</v>
      </c>
      <c r="D334" s="118">
        <f>VLOOKUP($A334+ROUND((COLUMN()-2)/24,5),АТС!$A$41:$F$784,3)+'Иные услуги '!$C$5+'РСТ РСО-А'!$K$6+'РСТ РСО-А'!$H$9</f>
        <v>3967.8890000000001</v>
      </c>
      <c r="E334" s="118">
        <f>VLOOKUP($A334+ROUND((COLUMN()-2)/24,5),АТС!$A$41:$F$784,3)+'Иные услуги '!$C$5+'РСТ РСО-А'!$K$6+'РСТ РСО-А'!$H$9</f>
        <v>3967.2990000000004</v>
      </c>
      <c r="F334" s="118">
        <f>VLOOKUP($A334+ROUND((COLUMN()-2)/24,5),АТС!$A$41:$F$784,3)+'Иные услуги '!$C$5+'РСТ РСО-А'!$K$6+'РСТ РСО-А'!$H$9</f>
        <v>3968.3390000000004</v>
      </c>
      <c r="G334" s="118">
        <f>VLOOKUP($A334+ROUND((COLUMN()-2)/24,5),АТС!$A$41:$F$784,3)+'Иные услуги '!$C$5+'РСТ РСО-А'!$K$6+'РСТ РСО-А'!$H$9</f>
        <v>3973.0590000000002</v>
      </c>
      <c r="H334" s="118">
        <f>VLOOKUP($A334+ROUND((COLUMN()-2)/24,5),АТС!$A$41:$F$784,3)+'Иные услуги '!$C$5+'РСТ РСО-А'!$K$6+'РСТ РСО-А'!$H$9</f>
        <v>3983.2990000000004</v>
      </c>
      <c r="I334" s="118">
        <f>VLOOKUP($A334+ROUND((COLUMN()-2)/24,5),АТС!$A$41:$F$784,3)+'Иные услуги '!$C$5+'РСТ РСО-А'!$K$6+'РСТ РСО-А'!$H$9</f>
        <v>3853.5990000000002</v>
      </c>
      <c r="J334" s="118">
        <f>VLOOKUP($A334+ROUND((COLUMN()-2)/24,5),АТС!$A$41:$F$784,3)+'Иные услуги '!$C$5+'РСТ РСО-А'!$K$6+'РСТ РСО-А'!$H$9</f>
        <v>3912.5190000000002</v>
      </c>
      <c r="K334" s="118">
        <f>VLOOKUP($A334+ROUND((COLUMN()-2)/24,5),АТС!$A$41:$F$784,3)+'Иные услуги '!$C$5+'РСТ РСО-А'!$K$6+'РСТ РСО-А'!$H$9</f>
        <v>3826.1190000000001</v>
      </c>
      <c r="L334" s="118">
        <f>VLOOKUP($A334+ROUND((COLUMN()-2)/24,5),АТС!$A$41:$F$784,3)+'Иные услуги '!$C$5+'РСТ РСО-А'!$K$6+'РСТ РСО-А'!$H$9</f>
        <v>3826.2090000000003</v>
      </c>
      <c r="M334" s="118">
        <f>VLOOKUP($A334+ROUND((COLUMN()-2)/24,5),АТС!$A$41:$F$784,3)+'Иные услуги '!$C$5+'РСТ РСО-А'!$K$6+'РСТ РСО-А'!$H$9</f>
        <v>3826.3590000000004</v>
      </c>
      <c r="N334" s="118">
        <f>VLOOKUP($A334+ROUND((COLUMN()-2)/24,5),АТС!$A$41:$F$784,3)+'Иные услуги '!$C$5+'РСТ РСО-А'!$K$6+'РСТ РСО-А'!$H$9</f>
        <v>3826.2590000000005</v>
      </c>
      <c r="O334" s="118">
        <f>VLOOKUP($A334+ROUND((COLUMN()-2)/24,5),АТС!$A$41:$F$784,3)+'Иные услуги '!$C$5+'РСТ РСО-А'!$K$6+'РСТ РСО-А'!$H$9</f>
        <v>3826.0490000000004</v>
      </c>
      <c r="P334" s="118">
        <f>VLOOKUP($A334+ROUND((COLUMN()-2)/24,5),АТС!$A$41:$F$784,3)+'Иные услуги '!$C$5+'РСТ РСО-А'!$K$6+'РСТ РСО-А'!$H$9</f>
        <v>3825.1290000000004</v>
      </c>
      <c r="Q334" s="118">
        <f>VLOOKUP($A334+ROUND((COLUMN()-2)/24,5),АТС!$A$41:$F$784,3)+'Иные услуги '!$C$5+'РСТ РСО-А'!$K$6+'РСТ РСО-А'!$H$9</f>
        <v>3825.0090000000005</v>
      </c>
      <c r="R334" s="118">
        <f>VLOOKUP($A334+ROUND((COLUMN()-2)/24,5),АТС!$A$41:$F$784,3)+'Иные услуги '!$C$5+'РСТ РСО-А'!$K$6+'РСТ РСО-А'!$H$9</f>
        <v>3824.4990000000003</v>
      </c>
      <c r="S334" s="118">
        <f>VLOOKUP($A334+ROUND((COLUMN()-2)/24,5),АТС!$A$41:$F$784,3)+'Иные услуги '!$C$5+'РСТ РСО-А'!$K$6+'РСТ РСО-А'!$H$9</f>
        <v>3825.4990000000003</v>
      </c>
      <c r="T334" s="118">
        <f>VLOOKUP($A334+ROUND((COLUMN()-2)/24,5),АТС!$A$41:$F$784,3)+'Иные услуги '!$C$5+'РСТ РСО-А'!$K$6+'РСТ РСО-А'!$H$9</f>
        <v>3905.3690000000001</v>
      </c>
      <c r="U334" s="118">
        <f>VLOOKUP($A334+ROUND((COLUMN()-2)/24,5),АТС!$A$41:$F$784,3)+'Иные услуги '!$C$5+'РСТ РСО-А'!$K$6+'РСТ РСО-А'!$H$9</f>
        <v>3879.4590000000003</v>
      </c>
      <c r="V334" s="118">
        <f>VLOOKUP($A334+ROUND((COLUMN()-2)/24,5),АТС!$A$41:$F$784,3)+'Иные услуги '!$C$5+'РСТ РСО-А'!$K$6+'РСТ РСО-А'!$H$9</f>
        <v>3923.8290000000002</v>
      </c>
      <c r="W334" s="118">
        <f>VLOOKUP($A334+ROUND((COLUMN()-2)/24,5),АТС!$A$41:$F$784,3)+'Иные услуги '!$C$5+'РСТ РСО-А'!$K$6+'РСТ РСО-А'!$H$9</f>
        <v>4008.8490000000002</v>
      </c>
      <c r="X334" s="118">
        <f>VLOOKUP($A334+ROUND((COLUMN()-2)/24,5),АТС!$A$41:$F$784,3)+'Иные услуги '!$C$5+'РСТ РСО-А'!$K$6+'РСТ РСО-А'!$H$9</f>
        <v>3736.3090000000002</v>
      </c>
      <c r="Y334" s="118">
        <f>VLOOKUP($A334+ROUND((COLUMN()-2)/24,5),АТС!$A$41:$F$784,3)+'Иные услуги '!$C$5+'РСТ РСО-А'!$K$6+'РСТ РСО-А'!$H$9</f>
        <v>3776.2290000000003</v>
      </c>
    </row>
    <row r="335" spans="1:25" x14ac:dyDescent="0.2">
      <c r="A335" s="66">
        <f t="shared" si="9"/>
        <v>43546</v>
      </c>
      <c r="B335" s="118">
        <f>VLOOKUP($A335+ROUND((COLUMN()-2)/24,5),АТС!$A$41:$F$784,3)+'Иные услуги '!$C$5+'РСТ РСО-А'!$K$6+'РСТ РСО-А'!$H$9</f>
        <v>3873.4390000000003</v>
      </c>
      <c r="C335" s="118">
        <f>VLOOKUP($A335+ROUND((COLUMN()-2)/24,5),АТС!$A$41:$F$784,3)+'Иные услуги '!$C$5+'РСТ РСО-А'!$K$6+'РСТ РСО-А'!$H$9</f>
        <v>3933.5490000000004</v>
      </c>
      <c r="D335" s="118">
        <f>VLOOKUP($A335+ROUND((COLUMN()-2)/24,5),АТС!$A$41:$F$784,3)+'Иные услуги '!$C$5+'РСТ РСО-А'!$K$6+'РСТ РСО-А'!$H$9</f>
        <v>3966.989</v>
      </c>
      <c r="E335" s="118">
        <f>VLOOKUP($A335+ROUND((COLUMN()-2)/24,5),АТС!$A$41:$F$784,3)+'Иные услуги '!$C$5+'РСТ РСО-А'!$K$6+'РСТ РСО-А'!$H$9</f>
        <v>3966.5790000000002</v>
      </c>
      <c r="F335" s="118">
        <f>VLOOKUP($A335+ROUND((COLUMN()-2)/24,5),АТС!$A$41:$F$784,3)+'Иные услуги '!$C$5+'РСТ РСО-А'!$K$6+'РСТ РСО-А'!$H$9</f>
        <v>3967.9790000000003</v>
      </c>
      <c r="G335" s="118">
        <f>VLOOKUP($A335+ROUND((COLUMN()-2)/24,5),АТС!$A$41:$F$784,3)+'Иные услуги '!$C$5+'РСТ РСО-А'!$K$6+'РСТ РСО-А'!$H$9</f>
        <v>3971.3290000000002</v>
      </c>
      <c r="H335" s="118">
        <f>VLOOKUP($A335+ROUND((COLUMN()-2)/24,5),АТС!$A$41:$F$784,3)+'Иные услуги '!$C$5+'РСТ РСО-А'!$K$6+'РСТ РСО-А'!$H$9</f>
        <v>3980.9790000000003</v>
      </c>
      <c r="I335" s="118">
        <f>VLOOKUP($A335+ROUND((COLUMN()-2)/24,5),АТС!$A$41:$F$784,3)+'Иные услуги '!$C$5+'РСТ РСО-А'!$K$6+'РСТ РСО-А'!$H$9</f>
        <v>3853.6490000000003</v>
      </c>
      <c r="J335" s="118">
        <f>VLOOKUP($A335+ROUND((COLUMN()-2)/24,5),АТС!$A$41:$F$784,3)+'Иные услуги '!$C$5+'РСТ РСО-А'!$K$6+'РСТ РСО-А'!$H$9</f>
        <v>3913.0790000000002</v>
      </c>
      <c r="K335" s="118">
        <f>VLOOKUP($A335+ROUND((COLUMN()-2)/24,5),АТС!$A$41:$F$784,3)+'Иные услуги '!$C$5+'РСТ РСО-А'!$K$6+'РСТ РСО-А'!$H$9</f>
        <v>3801.1890000000003</v>
      </c>
      <c r="L335" s="118">
        <f>VLOOKUP($A335+ROUND((COLUMN()-2)/24,5),АТС!$A$41:$F$784,3)+'Иные услуги '!$C$5+'РСТ РСО-А'!$K$6+'РСТ РСО-А'!$H$9</f>
        <v>3801.5090000000005</v>
      </c>
      <c r="M335" s="118">
        <f>VLOOKUP($A335+ROUND((COLUMN()-2)/24,5),АТС!$A$41:$F$784,3)+'Иные услуги '!$C$5+'РСТ РСО-А'!$K$6+'РСТ РСО-А'!$H$9</f>
        <v>3827.5990000000002</v>
      </c>
      <c r="N335" s="118">
        <f>VLOOKUP($A335+ROUND((COLUMN()-2)/24,5),АТС!$A$41:$F$784,3)+'Иные услуги '!$C$5+'РСТ РСО-А'!$K$6+'РСТ РСО-А'!$H$9</f>
        <v>3827.6090000000004</v>
      </c>
      <c r="O335" s="118">
        <f>VLOOKUP($A335+ROUND((COLUMN()-2)/24,5),АТС!$A$41:$F$784,3)+'Иные услуги '!$C$5+'РСТ РСО-А'!$K$6+'РСТ РСО-А'!$H$9</f>
        <v>3827.5490000000004</v>
      </c>
      <c r="P335" s="118">
        <f>VLOOKUP($A335+ROUND((COLUMN()-2)/24,5),АТС!$A$41:$F$784,3)+'Иные услуги '!$C$5+'РСТ РСО-А'!$K$6+'РСТ РСО-А'!$H$9</f>
        <v>3827.6190000000001</v>
      </c>
      <c r="Q335" s="118">
        <f>VLOOKUP($A335+ROUND((COLUMN()-2)/24,5),АТС!$A$41:$F$784,3)+'Иные услуги '!$C$5+'РСТ РСО-А'!$K$6+'РСТ РСО-А'!$H$9</f>
        <v>3827.1290000000004</v>
      </c>
      <c r="R335" s="118">
        <f>VLOOKUP($A335+ROUND((COLUMN()-2)/24,5),АТС!$A$41:$F$784,3)+'Иные услуги '!$C$5+'РСТ РСО-А'!$K$6+'РСТ РСО-А'!$H$9</f>
        <v>3828.8790000000004</v>
      </c>
      <c r="S335" s="118">
        <f>VLOOKUP($A335+ROUND((COLUMN()-2)/24,5),АТС!$A$41:$F$784,3)+'Иные услуги '!$C$5+'РСТ РСО-А'!$K$6+'РСТ РСО-А'!$H$9</f>
        <v>3826.2190000000005</v>
      </c>
      <c r="T335" s="118">
        <f>VLOOKUP($A335+ROUND((COLUMN()-2)/24,5),АТС!$A$41:$F$784,3)+'Иные услуги '!$C$5+'РСТ РСО-А'!$K$6+'РСТ РСО-А'!$H$9</f>
        <v>3904.7490000000003</v>
      </c>
      <c r="U335" s="118">
        <f>VLOOKUP($A335+ROUND((COLUMN()-2)/24,5),АТС!$A$41:$F$784,3)+'Иные услуги '!$C$5+'РСТ РСО-А'!$K$6+'РСТ РСО-А'!$H$9</f>
        <v>3873.0990000000002</v>
      </c>
      <c r="V335" s="118">
        <f>VLOOKUP($A335+ROUND((COLUMN()-2)/24,5),АТС!$A$41:$F$784,3)+'Иные услуги '!$C$5+'РСТ РСО-А'!$K$6+'РСТ РСО-А'!$H$9</f>
        <v>3917.9590000000003</v>
      </c>
      <c r="W335" s="118">
        <f>VLOOKUP($A335+ROUND((COLUMN()-2)/24,5),АТС!$A$41:$F$784,3)+'Иные услуги '!$C$5+'РСТ РСО-А'!$K$6+'РСТ РСО-А'!$H$9</f>
        <v>4002.6590000000001</v>
      </c>
      <c r="X335" s="118">
        <f>VLOOKUP($A335+ROUND((COLUMN()-2)/24,5),АТС!$A$41:$F$784,3)+'Иные услуги '!$C$5+'РСТ РСО-А'!$K$6+'РСТ РСО-А'!$H$9</f>
        <v>3733.1690000000003</v>
      </c>
      <c r="Y335" s="118">
        <f>VLOOKUP($A335+ROUND((COLUMN()-2)/24,5),АТС!$A$41:$F$784,3)+'Иные услуги '!$C$5+'РСТ РСО-А'!$K$6+'РСТ РСО-А'!$H$9</f>
        <v>3773.0790000000002</v>
      </c>
    </row>
    <row r="336" spans="1:25" x14ac:dyDescent="0.2">
      <c r="A336" s="66">
        <f t="shared" si="9"/>
        <v>43547</v>
      </c>
      <c r="B336" s="118">
        <f>VLOOKUP($A336+ROUND((COLUMN()-2)/24,5),АТС!$A$41:$F$784,3)+'Иные услуги '!$C$5+'РСТ РСО-А'!$K$6+'РСТ РСО-А'!$H$9</f>
        <v>3873.739</v>
      </c>
      <c r="C336" s="118">
        <f>VLOOKUP($A336+ROUND((COLUMN()-2)/24,5),АТС!$A$41:$F$784,3)+'Иные услуги '!$C$5+'РСТ РСО-А'!$K$6+'РСТ РСО-А'!$H$9</f>
        <v>3933.4790000000003</v>
      </c>
      <c r="D336" s="118">
        <f>VLOOKUP($A336+ROUND((COLUMN()-2)/24,5),АТС!$A$41:$F$784,3)+'Иные услуги '!$C$5+'РСТ РСО-А'!$K$6+'РСТ РСО-А'!$H$9</f>
        <v>3966.7090000000003</v>
      </c>
      <c r="E336" s="118">
        <f>VLOOKUP($A336+ROUND((COLUMN()-2)/24,5),АТС!$A$41:$F$784,3)+'Иные услуги '!$C$5+'РСТ РСО-А'!$K$6+'РСТ РСО-А'!$H$9</f>
        <v>3966.1190000000001</v>
      </c>
      <c r="F336" s="118">
        <f>VLOOKUP($A336+ROUND((COLUMN()-2)/24,5),АТС!$A$41:$F$784,3)+'Иные услуги '!$C$5+'РСТ РСО-А'!$K$6+'РСТ РСО-А'!$H$9</f>
        <v>3966.8090000000002</v>
      </c>
      <c r="G336" s="118">
        <f>VLOOKUP($A336+ROUND((COLUMN()-2)/24,5),АТС!$A$41:$F$784,3)+'Иные услуги '!$C$5+'РСТ РСО-А'!$K$6+'РСТ РСО-А'!$H$9</f>
        <v>3968.9190000000003</v>
      </c>
      <c r="H336" s="118">
        <f>VLOOKUP($A336+ROUND((COLUMN()-2)/24,5),АТС!$A$41:$F$784,3)+'Иные услуги '!$C$5+'РСТ РСО-А'!$K$6+'РСТ РСО-А'!$H$9</f>
        <v>4025.1890000000003</v>
      </c>
      <c r="I336" s="118">
        <f>VLOOKUP($A336+ROUND((COLUMN()-2)/24,5),АТС!$A$41:$F$784,3)+'Иные услуги '!$C$5+'РСТ РСО-А'!$K$6+'РСТ РСО-А'!$H$9</f>
        <v>3931.1390000000001</v>
      </c>
      <c r="J336" s="118">
        <f>VLOOKUP($A336+ROUND((COLUMN()-2)/24,5),АТС!$A$41:$F$784,3)+'Иные услуги '!$C$5+'РСТ РСО-А'!$K$6+'РСТ РСО-А'!$H$9</f>
        <v>3957.1890000000003</v>
      </c>
      <c r="K336" s="118">
        <f>VLOOKUP($A336+ROUND((COLUMN()-2)/24,5),АТС!$A$41:$F$784,3)+'Иные услуги '!$C$5+'РСТ РСО-А'!$K$6+'РСТ РСО-А'!$H$9</f>
        <v>3879.9390000000003</v>
      </c>
      <c r="L336" s="118">
        <f>VLOOKUP($A336+ROUND((COLUMN()-2)/24,5),АТС!$A$41:$F$784,3)+'Иные услуги '!$C$5+'РСТ РСО-А'!$K$6+'РСТ РСО-А'!$H$9</f>
        <v>3879.7090000000003</v>
      </c>
      <c r="M336" s="118">
        <f>VLOOKUP($A336+ROUND((COLUMN()-2)/24,5),АТС!$A$41:$F$784,3)+'Иные услуги '!$C$5+'РСТ РСО-А'!$K$6+'РСТ РСО-А'!$H$9</f>
        <v>3879.7890000000002</v>
      </c>
      <c r="N336" s="118">
        <f>VLOOKUP($A336+ROUND((COLUMN()-2)/24,5),АТС!$A$41:$F$784,3)+'Иные услуги '!$C$5+'РСТ РСО-А'!$K$6+'РСТ РСО-А'!$H$9</f>
        <v>3879.5090000000005</v>
      </c>
      <c r="O336" s="118">
        <f>VLOOKUP($A336+ROUND((COLUMN()-2)/24,5),АТС!$A$41:$F$784,3)+'Иные услуги '!$C$5+'РСТ РСО-А'!$K$6+'РСТ РСО-А'!$H$9</f>
        <v>3879.239</v>
      </c>
      <c r="P336" s="118">
        <f>VLOOKUP($A336+ROUND((COLUMN()-2)/24,5),АТС!$A$41:$F$784,3)+'Иные услуги '!$C$5+'РСТ РСО-А'!$K$6+'РСТ РСО-А'!$H$9</f>
        <v>3879.1290000000004</v>
      </c>
      <c r="Q336" s="118">
        <f>VLOOKUP($A336+ROUND((COLUMN()-2)/24,5),АТС!$A$41:$F$784,3)+'Иные услуги '!$C$5+'РСТ РСО-А'!$K$6+'РСТ РСО-А'!$H$9</f>
        <v>3878.2990000000004</v>
      </c>
      <c r="R336" s="118">
        <f>VLOOKUP($A336+ROUND((COLUMN()-2)/24,5),АТС!$A$41:$F$784,3)+'Иные услуги '!$C$5+'РСТ РСО-А'!$K$6+'РСТ РСО-А'!$H$9</f>
        <v>3880.489</v>
      </c>
      <c r="S336" s="118">
        <f>VLOOKUP($A336+ROUND((COLUMN()-2)/24,5),АТС!$A$41:$F$784,3)+'Иные услуги '!$C$5+'РСТ РСО-А'!$K$6+'РСТ РСО-А'!$H$9</f>
        <v>3881.3490000000002</v>
      </c>
      <c r="T336" s="118">
        <f>VLOOKUP($A336+ROUND((COLUMN()-2)/24,5),АТС!$A$41:$F$784,3)+'Иные услуги '!$C$5+'РСТ РСО-А'!$K$6+'РСТ РСО-А'!$H$9</f>
        <v>3943.3290000000002</v>
      </c>
      <c r="U336" s="118">
        <f>VLOOKUP($A336+ROUND((COLUMN()-2)/24,5),АТС!$A$41:$F$784,3)+'Иные услуги '!$C$5+'РСТ РСО-А'!$K$6+'РСТ РСО-А'!$H$9</f>
        <v>3911.3290000000002</v>
      </c>
      <c r="V336" s="118">
        <f>VLOOKUP($A336+ROUND((COLUMN()-2)/24,5),АТС!$A$41:$F$784,3)+'Иные услуги '!$C$5+'РСТ РСО-А'!$K$6+'РСТ РСО-А'!$H$9</f>
        <v>3915.8790000000004</v>
      </c>
      <c r="W336" s="118">
        <f>VLOOKUP($A336+ROUND((COLUMN()-2)/24,5),АТС!$A$41:$F$784,3)+'Иные услуги '!$C$5+'РСТ РСО-А'!$K$6+'РСТ РСО-А'!$H$9</f>
        <v>4001.5890000000004</v>
      </c>
      <c r="X336" s="118">
        <f>VLOOKUP($A336+ROUND((COLUMN()-2)/24,5),АТС!$A$41:$F$784,3)+'Иные услуги '!$C$5+'РСТ РСО-А'!$K$6+'РСТ РСО-А'!$H$9</f>
        <v>3733.3990000000003</v>
      </c>
      <c r="Y336" s="118">
        <f>VLOOKUP($A336+ROUND((COLUMN()-2)/24,5),АТС!$A$41:$F$784,3)+'Иные услуги '!$C$5+'РСТ РСО-А'!$K$6+'РСТ РСО-А'!$H$9</f>
        <v>3787.739</v>
      </c>
    </row>
    <row r="337" spans="1:27" x14ac:dyDescent="0.2">
      <c r="A337" s="66">
        <f t="shared" si="9"/>
        <v>43548</v>
      </c>
      <c r="B337" s="118">
        <f>VLOOKUP($A337+ROUND((COLUMN()-2)/24,5),АТС!$A$41:$F$784,3)+'Иные услуги '!$C$5+'РСТ РСО-А'!$K$6+'РСТ РСО-А'!$H$9</f>
        <v>3872.0490000000004</v>
      </c>
      <c r="C337" s="118">
        <f>VLOOKUP($A337+ROUND((COLUMN()-2)/24,5),АТС!$A$41:$F$784,3)+'Иные услуги '!$C$5+'РСТ РСО-А'!$K$6+'РСТ РСО-А'!$H$9</f>
        <v>3932.2290000000003</v>
      </c>
      <c r="D337" s="118">
        <f>VLOOKUP($A337+ROUND((COLUMN()-2)/24,5),АТС!$A$41:$F$784,3)+'Иные услуги '!$C$5+'РСТ РСО-А'!$K$6+'РСТ РСО-А'!$H$9</f>
        <v>3965.8790000000004</v>
      </c>
      <c r="E337" s="118">
        <f>VLOOKUP($A337+ROUND((COLUMN()-2)/24,5),АТС!$A$41:$F$784,3)+'Иные услуги '!$C$5+'РСТ РСО-А'!$K$6+'РСТ РСО-А'!$H$9</f>
        <v>3965.4090000000001</v>
      </c>
      <c r="F337" s="118">
        <f>VLOOKUP($A337+ROUND((COLUMN()-2)/24,5),АТС!$A$41:$F$784,3)+'Иные услуги '!$C$5+'РСТ РСО-А'!$K$6+'РСТ РСО-А'!$H$9</f>
        <v>3965.989</v>
      </c>
      <c r="G337" s="118">
        <f>VLOOKUP($A337+ROUND((COLUMN()-2)/24,5),АТС!$A$41:$F$784,3)+'Иные услуги '!$C$5+'РСТ РСО-А'!$K$6+'РСТ РСО-А'!$H$9</f>
        <v>3966.8090000000002</v>
      </c>
      <c r="H337" s="118">
        <f>VLOOKUP($A337+ROUND((COLUMN()-2)/24,5),АТС!$A$41:$F$784,3)+'Иные услуги '!$C$5+'РСТ РСО-А'!$K$6+'РСТ РСО-А'!$H$9</f>
        <v>4022.029</v>
      </c>
      <c r="I337" s="118">
        <f>VLOOKUP($A337+ROUND((COLUMN()-2)/24,5),АТС!$A$41:$F$784,3)+'Иные услуги '!$C$5+'РСТ РСО-А'!$K$6+'РСТ РСО-А'!$H$9</f>
        <v>3926.4990000000003</v>
      </c>
      <c r="J337" s="118">
        <f>VLOOKUP($A337+ROUND((COLUMN()-2)/24,5),АТС!$A$41:$F$784,3)+'Иные услуги '!$C$5+'РСТ РСО-А'!$K$6+'РСТ РСО-А'!$H$9</f>
        <v>3956.4090000000001</v>
      </c>
      <c r="K337" s="118">
        <f>VLOOKUP($A337+ROUND((COLUMN()-2)/24,5),АТС!$A$41:$F$784,3)+'Иные услуги '!$C$5+'РСТ РСО-А'!$K$6+'РСТ РСО-А'!$H$9</f>
        <v>3881.5390000000002</v>
      </c>
      <c r="L337" s="118">
        <f>VLOOKUP($A337+ROUND((COLUMN()-2)/24,5),АТС!$A$41:$F$784,3)+'Иные услуги '!$C$5+'РСТ РСО-А'!$K$6+'РСТ РСО-А'!$H$9</f>
        <v>3881.6590000000001</v>
      </c>
      <c r="M337" s="118">
        <f>VLOOKUP($A337+ROUND((COLUMN()-2)/24,5),АТС!$A$41:$F$784,3)+'Иные услуги '!$C$5+'РСТ РСО-А'!$K$6+'РСТ РСО-А'!$H$9</f>
        <v>3945.3690000000001</v>
      </c>
      <c r="N337" s="118">
        <f>VLOOKUP($A337+ROUND((COLUMN()-2)/24,5),АТС!$A$41:$F$784,3)+'Иные услуги '!$C$5+'РСТ РСО-А'!$K$6+'РСТ РСО-А'!$H$9</f>
        <v>3945.239</v>
      </c>
      <c r="O337" s="118">
        <f>VLOOKUP($A337+ROUND((COLUMN()-2)/24,5),АТС!$A$41:$F$784,3)+'Иные услуги '!$C$5+'РСТ РСО-А'!$K$6+'РСТ РСО-А'!$H$9</f>
        <v>3945.3390000000004</v>
      </c>
      <c r="P337" s="118">
        <f>VLOOKUP($A337+ROUND((COLUMN()-2)/24,5),АТС!$A$41:$F$784,3)+'Иные услуги '!$C$5+'РСТ РСО-А'!$K$6+'РСТ РСО-А'!$H$9</f>
        <v>3945.3690000000001</v>
      </c>
      <c r="Q337" s="118">
        <f>VLOOKUP($A337+ROUND((COLUMN()-2)/24,5),АТС!$A$41:$F$784,3)+'Иные услуги '!$C$5+'РСТ РСО-А'!$K$6+'РСТ РСО-А'!$H$9</f>
        <v>3945.1690000000003</v>
      </c>
      <c r="R337" s="118">
        <f>VLOOKUP($A337+ROUND((COLUMN()-2)/24,5),АТС!$A$41:$F$784,3)+'Иные услуги '!$C$5+'РСТ РСО-А'!$K$6+'РСТ РСО-А'!$H$9</f>
        <v>3947.5190000000002</v>
      </c>
      <c r="S337" s="118">
        <f>VLOOKUP($A337+ROUND((COLUMN()-2)/24,5),АТС!$A$41:$F$784,3)+'Иные услуги '!$C$5+'РСТ РСО-А'!$K$6+'РСТ РСО-А'!$H$9</f>
        <v>3949.1990000000001</v>
      </c>
      <c r="T337" s="118">
        <f>VLOOKUP($A337+ROUND((COLUMN()-2)/24,5),АТС!$A$41:$F$784,3)+'Иные услуги '!$C$5+'РСТ РСО-А'!$K$6+'РСТ РСО-А'!$H$9</f>
        <v>4038.9790000000003</v>
      </c>
      <c r="U337" s="118">
        <f>VLOOKUP($A337+ROUND((COLUMN()-2)/24,5),АТС!$A$41:$F$784,3)+'Иные услуги '!$C$5+'РСТ РСО-А'!$K$6+'РСТ РСО-А'!$H$9</f>
        <v>3923.8690000000001</v>
      </c>
      <c r="V337" s="118">
        <f>VLOOKUP($A337+ROUND((COLUMN()-2)/24,5),АТС!$A$41:$F$784,3)+'Иные услуги '!$C$5+'РСТ РСО-А'!$K$6+'РСТ РСО-А'!$H$9</f>
        <v>3920.2090000000003</v>
      </c>
      <c r="W337" s="118">
        <f>VLOOKUP($A337+ROUND((COLUMN()-2)/24,5),АТС!$A$41:$F$784,3)+'Иные услуги '!$C$5+'РСТ РСО-А'!$K$6+'РСТ РСО-А'!$H$9</f>
        <v>4004.8090000000002</v>
      </c>
      <c r="X337" s="118">
        <f>VLOOKUP($A337+ROUND((COLUMN()-2)/24,5),АТС!$A$41:$F$784,3)+'Иные услуги '!$C$5+'РСТ РСО-А'!$K$6+'РСТ РСО-А'!$H$9</f>
        <v>3733.4690000000005</v>
      </c>
      <c r="Y337" s="118">
        <f>VLOOKUP($A337+ROUND((COLUMN()-2)/24,5),АТС!$A$41:$F$784,3)+'Иные услуги '!$C$5+'РСТ РСО-А'!$K$6+'РСТ РСО-А'!$H$9</f>
        <v>3790.2090000000003</v>
      </c>
    </row>
    <row r="338" spans="1:27" x14ac:dyDescent="0.2">
      <c r="A338" s="66">
        <f t="shared" si="9"/>
        <v>43549</v>
      </c>
      <c r="B338" s="118">
        <f>VLOOKUP($A338+ROUND((COLUMN()-2)/24,5),АТС!$A$41:$F$784,3)+'Иные услуги '!$C$5+'РСТ РСО-А'!$K$6+'РСТ РСО-А'!$H$9</f>
        <v>3870.6190000000001</v>
      </c>
      <c r="C338" s="118">
        <f>VLOOKUP($A338+ROUND((COLUMN()-2)/24,5),АТС!$A$41:$F$784,3)+'Иные услуги '!$C$5+'РСТ РСО-А'!$K$6+'РСТ РСО-А'!$H$9</f>
        <v>3932.0690000000004</v>
      </c>
      <c r="D338" s="118">
        <f>VLOOKUP($A338+ROUND((COLUMN()-2)/24,5),АТС!$A$41:$F$784,3)+'Иные услуги '!$C$5+'РСТ РСО-А'!$K$6+'РСТ РСО-А'!$H$9</f>
        <v>3973.9590000000003</v>
      </c>
      <c r="E338" s="118">
        <f>VLOOKUP($A338+ROUND((COLUMN()-2)/24,5),АТС!$A$41:$F$784,3)+'Иные услуги '!$C$5+'РСТ РСО-А'!$K$6+'РСТ РСО-А'!$H$9</f>
        <v>3973.6590000000001</v>
      </c>
      <c r="F338" s="118">
        <f>VLOOKUP($A338+ROUND((COLUMN()-2)/24,5),АТС!$A$41:$F$784,3)+'Иные услуги '!$C$5+'РСТ РСО-А'!$K$6+'РСТ РСО-А'!$H$9</f>
        <v>3965.5890000000004</v>
      </c>
      <c r="G338" s="118">
        <f>VLOOKUP($A338+ROUND((COLUMN()-2)/24,5),АТС!$A$41:$F$784,3)+'Иные услуги '!$C$5+'РСТ РСО-А'!$K$6+'РСТ РСО-А'!$H$9</f>
        <v>3970.6690000000003</v>
      </c>
      <c r="H338" s="118">
        <f>VLOOKUP($A338+ROUND((COLUMN()-2)/24,5),АТС!$A$41:$F$784,3)+'Иные услуги '!$C$5+'РСТ РСО-А'!$K$6+'РСТ РСО-А'!$H$9</f>
        <v>4030.6790000000001</v>
      </c>
      <c r="I338" s="118">
        <f>VLOOKUP($A338+ROUND((COLUMN()-2)/24,5),АТС!$A$41:$F$784,3)+'Иные услуги '!$C$5+'РСТ РСО-А'!$K$6+'РСТ РСО-А'!$H$9</f>
        <v>3815.6590000000001</v>
      </c>
      <c r="J338" s="118">
        <f>VLOOKUP($A338+ROUND((COLUMN()-2)/24,5),АТС!$A$41:$F$784,3)+'Иные услуги '!$C$5+'РСТ РСО-А'!$K$6+'РСТ РСО-А'!$H$9</f>
        <v>4019.4790000000003</v>
      </c>
      <c r="K338" s="118">
        <f>VLOOKUP($A338+ROUND((COLUMN()-2)/24,5),АТС!$A$41:$F$784,3)+'Иные услуги '!$C$5+'РСТ РСО-А'!$K$6+'РСТ РСО-А'!$H$9</f>
        <v>4020.6790000000001</v>
      </c>
      <c r="L338" s="118">
        <f>VLOOKUP($A338+ROUND((COLUMN()-2)/24,5),АТС!$A$41:$F$784,3)+'Иные услуги '!$C$5+'РСТ РСО-А'!$K$6+'РСТ РСО-А'!$H$9</f>
        <v>3884.2590000000005</v>
      </c>
      <c r="M338" s="118">
        <f>VLOOKUP($A338+ROUND((COLUMN()-2)/24,5),АТС!$A$41:$F$784,3)+'Иные услуги '!$C$5+'РСТ РСО-А'!$K$6+'РСТ РСО-А'!$H$9</f>
        <v>3884.0990000000002</v>
      </c>
      <c r="N338" s="118">
        <f>VLOOKUP($A338+ROUND((COLUMN()-2)/24,5),АТС!$A$41:$F$784,3)+'Иные услуги '!$C$5+'РСТ РСО-А'!$K$6+'РСТ РСО-А'!$H$9</f>
        <v>3883.8290000000002</v>
      </c>
      <c r="O338" s="118">
        <f>VLOOKUP($A338+ROUND((COLUMN()-2)/24,5),АТС!$A$41:$F$784,3)+'Иные услуги '!$C$5+'РСТ РСО-А'!$K$6+'РСТ РСО-А'!$H$9</f>
        <v>3883.5490000000004</v>
      </c>
      <c r="P338" s="118">
        <f>VLOOKUP($A338+ROUND((COLUMN()-2)/24,5),АТС!$A$41:$F$784,3)+'Иные услуги '!$C$5+'РСТ РСО-А'!$K$6+'РСТ РСО-А'!$H$9</f>
        <v>3883.4490000000001</v>
      </c>
      <c r="Q338" s="118">
        <f>VLOOKUP($A338+ROUND((COLUMN()-2)/24,5),АТС!$A$41:$F$784,3)+'Иные услуги '!$C$5+'РСТ РСО-А'!$K$6+'РСТ РСО-А'!$H$9</f>
        <v>3913.2190000000005</v>
      </c>
      <c r="R338" s="118">
        <f>VLOOKUP($A338+ROUND((COLUMN()-2)/24,5),АТС!$A$41:$F$784,3)+'Иные услуги '!$C$5+'РСТ РСО-А'!$K$6+'РСТ РСО-А'!$H$9</f>
        <v>3913.6090000000004</v>
      </c>
      <c r="S338" s="118">
        <f>VLOOKUP($A338+ROUND((COLUMN()-2)/24,5),АТС!$A$41:$F$784,3)+'Иные услуги '!$C$5+'РСТ РСО-А'!$K$6+'РСТ РСО-А'!$H$9</f>
        <v>3883.3690000000001</v>
      </c>
      <c r="T338" s="118">
        <f>VLOOKUP($A338+ROUND((COLUMN()-2)/24,5),АТС!$A$41:$F$784,3)+'Иные услуги '!$C$5+'РСТ РСО-А'!$K$6+'РСТ РСО-А'!$H$9</f>
        <v>3937.4490000000001</v>
      </c>
      <c r="U338" s="118">
        <f>VLOOKUP($A338+ROUND((COLUMN()-2)/24,5),АТС!$A$41:$F$784,3)+'Иные услуги '!$C$5+'РСТ РСО-А'!$K$6+'РСТ РСО-А'!$H$9</f>
        <v>3912.9290000000001</v>
      </c>
      <c r="V338" s="118">
        <f>VLOOKUP($A338+ROUND((COLUMN()-2)/24,5),АТС!$A$41:$F$784,3)+'Иные услуги '!$C$5+'РСТ РСО-А'!$K$6+'РСТ РСО-А'!$H$9</f>
        <v>3908.7190000000005</v>
      </c>
      <c r="W338" s="118">
        <f>VLOOKUP($A338+ROUND((COLUMN()-2)/24,5),АТС!$A$41:$F$784,3)+'Иные услуги '!$C$5+'РСТ РСО-А'!$K$6+'РСТ РСО-А'!$H$9</f>
        <v>3994.3690000000001</v>
      </c>
      <c r="X338" s="118">
        <f>VLOOKUP($A338+ROUND((COLUMN()-2)/24,5),АТС!$A$41:$F$784,3)+'Иные услуги '!$C$5+'РСТ РСО-А'!$K$6+'РСТ РСО-А'!$H$9</f>
        <v>3728.2890000000002</v>
      </c>
      <c r="Y338" s="118">
        <f>VLOOKUP($A338+ROUND((COLUMN()-2)/24,5),АТС!$A$41:$F$784,3)+'Иные услуги '!$C$5+'РСТ РСО-А'!$K$6+'РСТ РСО-А'!$H$9</f>
        <v>3785.6490000000003</v>
      </c>
    </row>
    <row r="339" spans="1:27" x14ac:dyDescent="0.2">
      <c r="A339" s="66">
        <f t="shared" si="9"/>
        <v>43550</v>
      </c>
      <c r="B339" s="118">
        <f>VLOOKUP($A339+ROUND((COLUMN()-2)/24,5),АТС!$A$41:$F$784,3)+'Иные услуги '!$C$5+'РСТ РСО-А'!$K$6+'РСТ РСО-А'!$H$9</f>
        <v>3868.8890000000001</v>
      </c>
      <c r="C339" s="118">
        <f>VLOOKUP($A339+ROUND((COLUMN()-2)/24,5),АТС!$A$41:$F$784,3)+'Иные услуги '!$C$5+'РСТ РСО-А'!$K$6+'РСТ РСО-А'!$H$9</f>
        <v>3928.9490000000001</v>
      </c>
      <c r="D339" s="118">
        <f>VLOOKUP($A339+ROUND((COLUMN()-2)/24,5),АТС!$A$41:$F$784,3)+'Иные услуги '!$C$5+'РСТ РСО-А'!$K$6+'РСТ РСО-А'!$H$9</f>
        <v>3962.8390000000004</v>
      </c>
      <c r="E339" s="118">
        <f>VLOOKUP($A339+ROUND((COLUMN()-2)/24,5),АТС!$A$41:$F$784,3)+'Иные услуги '!$C$5+'РСТ РСО-А'!$K$6+'РСТ РСО-А'!$H$9</f>
        <v>3962.6890000000003</v>
      </c>
      <c r="F339" s="118">
        <f>VLOOKUP($A339+ROUND((COLUMN()-2)/24,5),АТС!$A$41:$F$784,3)+'Иные услуги '!$C$5+'РСТ РСО-А'!$K$6+'РСТ РСО-А'!$H$9</f>
        <v>3963.3190000000004</v>
      </c>
      <c r="G339" s="118">
        <f>VLOOKUP($A339+ROUND((COLUMN()-2)/24,5),АТС!$A$41:$F$784,3)+'Иные услуги '!$C$5+'РСТ РСО-А'!$K$6+'РСТ РСО-А'!$H$9</f>
        <v>3966.0590000000002</v>
      </c>
      <c r="H339" s="118">
        <f>VLOOKUP($A339+ROUND((COLUMN()-2)/24,5),АТС!$A$41:$F$784,3)+'Иные услуги '!$C$5+'РСТ РСО-А'!$K$6+'РСТ РСО-А'!$H$9</f>
        <v>4020.8190000000004</v>
      </c>
      <c r="I339" s="118">
        <f>VLOOKUP($A339+ROUND((COLUMN()-2)/24,5),АТС!$A$41:$F$784,3)+'Иные услуги '!$C$5+'РСТ РСО-А'!$K$6+'РСТ РСО-А'!$H$9</f>
        <v>3806.8990000000003</v>
      </c>
      <c r="J339" s="118">
        <f>VLOOKUP($A339+ROUND((COLUMN()-2)/24,5),АТС!$A$41:$F$784,3)+'Иные услуги '!$C$5+'РСТ РСО-А'!$K$6+'РСТ РСО-А'!$H$9</f>
        <v>3937.5990000000002</v>
      </c>
      <c r="K339" s="118">
        <f>VLOOKUP($A339+ROUND((COLUMN()-2)/24,5),АТС!$A$41:$F$784,3)+'Иные услуги '!$C$5+'РСТ РСО-А'!$K$6+'РСТ РСО-А'!$H$9</f>
        <v>3819.1290000000004</v>
      </c>
      <c r="L339" s="118">
        <f>VLOOKUP($A339+ROUND((COLUMN()-2)/24,5),АТС!$A$41:$F$784,3)+'Иные услуги '!$C$5+'РСТ РСО-А'!$K$6+'РСТ РСО-А'!$H$9</f>
        <v>3819.239</v>
      </c>
      <c r="M339" s="118">
        <f>VLOOKUP($A339+ROUND((COLUMN()-2)/24,5),АТС!$A$41:$F$784,3)+'Иные услуги '!$C$5+'РСТ РСО-А'!$K$6+'РСТ РСО-А'!$H$9</f>
        <v>3819.4790000000003</v>
      </c>
      <c r="N339" s="118">
        <f>VLOOKUP($A339+ROUND((COLUMN()-2)/24,5),АТС!$A$41:$F$784,3)+'Иные услуги '!$C$5+'РСТ РСО-А'!$K$6+'РСТ РСО-А'!$H$9</f>
        <v>3819.6490000000003</v>
      </c>
      <c r="O339" s="118">
        <f>VLOOKUP($A339+ROUND((COLUMN()-2)/24,5),АТС!$A$41:$F$784,3)+'Иные услуги '!$C$5+'РСТ РСО-А'!$K$6+'РСТ РСО-А'!$H$9</f>
        <v>3819.4290000000001</v>
      </c>
      <c r="P339" s="118">
        <f>VLOOKUP($A339+ROUND((COLUMN()-2)/24,5),АТС!$A$41:$F$784,3)+'Иные услуги '!$C$5+'РСТ РСО-А'!$K$6+'РСТ РСО-А'!$H$9</f>
        <v>3819.0090000000005</v>
      </c>
      <c r="Q339" s="118">
        <f>VLOOKUP($A339+ROUND((COLUMN()-2)/24,5),АТС!$A$41:$F$784,3)+'Иные услуги '!$C$5+'РСТ РСО-А'!$K$6+'РСТ РСО-А'!$H$9</f>
        <v>3817.7690000000002</v>
      </c>
      <c r="R339" s="118">
        <f>VLOOKUP($A339+ROUND((COLUMN()-2)/24,5),АТС!$A$41:$F$784,3)+'Иные услуги '!$C$5+'РСТ РСО-А'!$K$6+'РСТ РСО-А'!$H$9</f>
        <v>3817.8690000000001</v>
      </c>
      <c r="S339" s="118">
        <f>VLOOKUP($A339+ROUND((COLUMN()-2)/24,5),АТС!$A$41:$F$784,3)+'Иные услуги '!$C$5+'РСТ РСО-А'!$K$6+'РСТ РСО-А'!$H$9</f>
        <v>3818.4690000000005</v>
      </c>
      <c r="T339" s="118">
        <f>VLOOKUP($A339+ROUND((COLUMN()-2)/24,5),АТС!$A$41:$F$784,3)+'Иные услуги '!$C$5+'РСТ РСО-А'!$K$6+'РСТ РСО-А'!$H$9</f>
        <v>3935.7890000000002</v>
      </c>
      <c r="U339" s="118">
        <f>VLOOKUP($A339+ROUND((COLUMN()-2)/24,5),АТС!$A$41:$F$784,3)+'Иные услуги '!$C$5+'РСТ РСО-А'!$K$6+'РСТ РСО-А'!$H$9</f>
        <v>3913.1190000000001</v>
      </c>
      <c r="V339" s="118">
        <f>VLOOKUP($A339+ROUND((COLUMN()-2)/24,5),АТС!$A$41:$F$784,3)+'Иные услуги '!$C$5+'РСТ РСО-А'!$K$6+'РСТ РСО-А'!$H$9</f>
        <v>3911.1290000000004</v>
      </c>
      <c r="W339" s="118">
        <f>VLOOKUP($A339+ROUND((COLUMN()-2)/24,5),АТС!$A$41:$F$784,3)+'Иные услуги '!$C$5+'РСТ РСО-А'!$K$6+'РСТ РСО-А'!$H$9</f>
        <v>3996.8390000000004</v>
      </c>
      <c r="X339" s="118">
        <f>VLOOKUP($A339+ROUND((COLUMN()-2)/24,5),АТС!$A$41:$F$784,3)+'Иные услуги '!$C$5+'РСТ РСО-А'!$K$6+'РСТ РСО-А'!$H$9</f>
        <v>3728.6990000000001</v>
      </c>
      <c r="Y339" s="118">
        <f>VLOOKUP($A339+ROUND((COLUMN()-2)/24,5),АТС!$A$41:$F$784,3)+'Иные услуги '!$C$5+'РСТ РСО-А'!$K$6+'РСТ РСО-А'!$H$9</f>
        <v>3785.239</v>
      </c>
    </row>
    <row r="340" spans="1:27" x14ac:dyDescent="0.2">
      <c r="A340" s="66">
        <f t="shared" si="9"/>
        <v>43551</v>
      </c>
      <c r="B340" s="118">
        <f>VLOOKUP($A340+ROUND((COLUMN()-2)/24,5),АТС!$A$41:$F$784,3)+'Иные услуги '!$C$5+'РСТ РСО-А'!$K$6+'РСТ РСО-А'!$H$9</f>
        <v>3868.5790000000002</v>
      </c>
      <c r="C340" s="118">
        <f>VLOOKUP($A340+ROUND((COLUMN()-2)/24,5),АТС!$A$41:$F$784,3)+'Иные услуги '!$C$5+'РСТ РСО-А'!$K$6+'РСТ РСО-А'!$H$9</f>
        <v>3928.3390000000004</v>
      </c>
      <c r="D340" s="118">
        <f>VLOOKUP($A340+ROUND((COLUMN()-2)/24,5),АТС!$A$41:$F$784,3)+'Иные услуги '!$C$5+'РСТ РСО-А'!$K$6+'РСТ РСО-А'!$H$9</f>
        <v>3962.4690000000005</v>
      </c>
      <c r="E340" s="118">
        <f>VLOOKUP($A340+ROUND((COLUMN()-2)/24,5),АТС!$A$41:$F$784,3)+'Иные услуги '!$C$5+'РСТ РСО-А'!$K$6+'РСТ РСО-А'!$H$9</f>
        <v>3962.489</v>
      </c>
      <c r="F340" s="118">
        <f>VLOOKUP($A340+ROUND((COLUMN()-2)/24,5),АТС!$A$41:$F$784,3)+'Иные услуги '!$C$5+'РСТ РСО-А'!$K$6+'РСТ РСО-А'!$H$9</f>
        <v>3963.1490000000003</v>
      </c>
      <c r="G340" s="118">
        <f>VLOOKUP($A340+ROUND((COLUMN()-2)/24,5),АТС!$A$41:$F$784,3)+'Иные услуги '!$C$5+'РСТ РСО-А'!$K$6+'РСТ РСО-А'!$H$9</f>
        <v>3972.8890000000001</v>
      </c>
      <c r="H340" s="118">
        <f>VLOOKUP($A340+ROUND((COLUMN()-2)/24,5),АТС!$A$41:$F$784,3)+'Иные услуги '!$C$5+'РСТ РСО-А'!$K$6+'РСТ РСО-А'!$H$9</f>
        <v>4028.5990000000002</v>
      </c>
      <c r="I340" s="118">
        <f>VLOOKUP($A340+ROUND((COLUMN()-2)/24,5),АТС!$A$41:$F$784,3)+'Иные услуги '!$C$5+'РСТ РСО-А'!$K$6+'РСТ РСО-А'!$H$9</f>
        <v>3854.2590000000005</v>
      </c>
      <c r="J340" s="118">
        <f>VLOOKUP($A340+ROUND((COLUMN()-2)/24,5),АТС!$A$41:$F$784,3)+'Иные услуги '!$C$5+'РСТ РСО-А'!$K$6+'РСТ РСО-А'!$H$9</f>
        <v>3947.4490000000001</v>
      </c>
      <c r="K340" s="118">
        <f>VLOOKUP($A340+ROUND((COLUMN()-2)/24,5),АТС!$A$41:$F$784,3)+'Иные услуги '!$C$5+'РСТ РСО-А'!$K$6+'РСТ РСО-А'!$H$9</f>
        <v>3828.6590000000001</v>
      </c>
      <c r="L340" s="118">
        <f>VLOOKUP($A340+ROUND((COLUMN()-2)/24,5),АТС!$A$41:$F$784,3)+'Иные услуги '!$C$5+'РСТ РСО-А'!$K$6+'РСТ РСО-А'!$H$9</f>
        <v>3828.739</v>
      </c>
      <c r="M340" s="118">
        <f>VLOOKUP($A340+ROUND((COLUMN()-2)/24,5),АТС!$A$41:$F$784,3)+'Иные услуги '!$C$5+'РСТ РСО-А'!$K$6+'РСТ РСО-А'!$H$9</f>
        <v>3827.9690000000005</v>
      </c>
      <c r="N340" s="118">
        <f>VLOOKUP($A340+ROUND((COLUMN()-2)/24,5),АТС!$A$41:$F$784,3)+'Иные услуги '!$C$5+'РСТ РСО-А'!$K$6+'РСТ РСО-А'!$H$9</f>
        <v>3828.3990000000003</v>
      </c>
      <c r="O340" s="118">
        <f>VLOOKUP($A340+ROUND((COLUMN()-2)/24,5),АТС!$A$41:$F$784,3)+'Иные услуги '!$C$5+'РСТ РСО-А'!$K$6+'РСТ РСО-А'!$H$9</f>
        <v>3828.3590000000004</v>
      </c>
      <c r="P340" s="118">
        <f>VLOOKUP($A340+ROUND((COLUMN()-2)/24,5),АТС!$A$41:$F$784,3)+'Иные услуги '!$C$5+'РСТ РСО-А'!$K$6+'РСТ РСО-А'!$H$9</f>
        <v>3855.1190000000001</v>
      </c>
      <c r="Q340" s="118">
        <f>VLOOKUP($A340+ROUND((COLUMN()-2)/24,5),АТС!$A$41:$F$784,3)+'Иные услуги '!$C$5+'РСТ РСО-А'!$K$6+'РСТ РСО-А'!$H$9</f>
        <v>3852.7290000000003</v>
      </c>
      <c r="R340" s="118">
        <f>VLOOKUP($A340+ROUND((COLUMN()-2)/24,5),АТС!$A$41:$F$784,3)+'Иные услуги '!$C$5+'РСТ РСО-А'!$K$6+'РСТ РСО-А'!$H$9</f>
        <v>3854.3190000000004</v>
      </c>
      <c r="S340" s="118">
        <f>VLOOKUP($A340+ROUND((COLUMN()-2)/24,5),АТС!$A$41:$F$784,3)+'Иные услуги '!$C$5+'РСТ РСО-А'!$K$6+'РСТ РСО-А'!$H$9</f>
        <v>3883.1290000000004</v>
      </c>
      <c r="T340" s="118">
        <f>VLOOKUP($A340+ROUND((COLUMN()-2)/24,5),АТС!$A$41:$F$784,3)+'Иные услуги '!$C$5+'РСТ РСО-А'!$K$6+'РСТ РСО-А'!$H$9</f>
        <v>3945.9990000000003</v>
      </c>
      <c r="U340" s="118">
        <f>VLOOKUP($A340+ROUND((COLUMN()-2)/24,5),АТС!$A$41:$F$784,3)+'Иные услуги '!$C$5+'РСТ РСО-А'!$K$6+'РСТ РСО-А'!$H$9</f>
        <v>3913.4990000000003</v>
      </c>
      <c r="V340" s="118">
        <f>VLOOKUP($A340+ROUND((COLUMN()-2)/24,5),АТС!$A$41:$F$784,3)+'Иные услуги '!$C$5+'РСТ РСО-А'!$K$6+'РСТ РСО-А'!$H$9</f>
        <v>3919.9790000000003</v>
      </c>
      <c r="W340" s="118">
        <f>VLOOKUP($A340+ROUND((COLUMN()-2)/24,5),АТС!$A$41:$F$784,3)+'Иные услуги '!$C$5+'РСТ РСО-А'!$K$6+'РСТ РСО-А'!$H$9</f>
        <v>4004.6390000000001</v>
      </c>
      <c r="X340" s="118">
        <f>VLOOKUP($A340+ROUND((COLUMN()-2)/24,5),АТС!$A$41:$F$784,3)+'Иные услуги '!$C$5+'РСТ РСО-А'!$K$6+'РСТ РСО-А'!$H$9</f>
        <v>3732.1690000000003</v>
      </c>
      <c r="Y340" s="118">
        <f>VLOOKUP($A340+ROUND((COLUMN()-2)/24,5),АТС!$A$41:$F$784,3)+'Иные услуги '!$C$5+'РСТ РСО-А'!$K$6+'РСТ РСО-А'!$H$9</f>
        <v>3789.739</v>
      </c>
    </row>
    <row r="341" spans="1:27" x14ac:dyDescent="0.2">
      <c r="A341" s="66">
        <f t="shared" si="9"/>
        <v>43552</v>
      </c>
      <c r="B341" s="118">
        <f>VLOOKUP($A341+ROUND((COLUMN()-2)/24,5),АТС!$A$41:$F$784,3)+'Иные услуги '!$C$5+'РСТ РСО-А'!$K$6+'РСТ РСО-А'!$H$9</f>
        <v>3871.1090000000004</v>
      </c>
      <c r="C341" s="118">
        <f>VLOOKUP($A341+ROUND((COLUMN()-2)/24,5),АТС!$A$41:$F$784,3)+'Иные услуги '!$C$5+'РСТ РСО-А'!$K$6+'РСТ РСО-А'!$H$9</f>
        <v>3929.1990000000001</v>
      </c>
      <c r="D341" s="118">
        <f>VLOOKUP($A341+ROUND((COLUMN()-2)/24,5),АТС!$A$41:$F$784,3)+'Иные услуги '!$C$5+'РСТ РСО-А'!$K$6+'РСТ РСО-А'!$H$9</f>
        <v>3962.8490000000002</v>
      </c>
      <c r="E341" s="118">
        <f>VLOOKUP($A341+ROUND((COLUMN()-2)/24,5),АТС!$A$41:$F$784,3)+'Иные услуги '!$C$5+'РСТ РСО-А'!$K$6+'РСТ РСО-А'!$H$9</f>
        <v>3962.7090000000003</v>
      </c>
      <c r="F341" s="118">
        <f>VLOOKUP($A341+ROUND((COLUMN()-2)/24,5),АТС!$A$41:$F$784,3)+'Иные услуги '!$C$5+'РСТ РСО-А'!$K$6+'РСТ РСО-А'!$H$9</f>
        <v>3963.3390000000004</v>
      </c>
      <c r="G341" s="118">
        <f>VLOOKUP($A341+ROUND((COLUMN()-2)/24,5),АТС!$A$41:$F$784,3)+'Иные услуги '!$C$5+'РСТ РСО-А'!$K$6+'РСТ РСО-А'!$H$9</f>
        <v>3966.9990000000003</v>
      </c>
      <c r="H341" s="118">
        <f>VLOOKUP($A341+ROUND((COLUMN()-2)/24,5),АТС!$A$41:$F$784,3)+'Иные услуги '!$C$5+'РСТ РСО-А'!$K$6+'РСТ РСО-А'!$H$9</f>
        <v>4023.8390000000004</v>
      </c>
      <c r="I341" s="118">
        <f>VLOOKUP($A341+ROUND((COLUMN()-2)/24,5),АТС!$A$41:$F$784,3)+'Иные услуги '!$C$5+'РСТ РСО-А'!$K$6+'РСТ РСО-А'!$H$9</f>
        <v>3844.8490000000002</v>
      </c>
      <c r="J341" s="118">
        <f>VLOOKUP($A341+ROUND((COLUMN()-2)/24,5),АТС!$A$41:$F$784,3)+'Иные услуги '!$C$5+'РСТ РСО-А'!$K$6+'РСТ РСО-А'!$H$9</f>
        <v>3905.0990000000002</v>
      </c>
      <c r="K341" s="118">
        <f>VLOOKUP($A341+ROUND((COLUMN()-2)/24,5),АТС!$A$41:$F$784,3)+'Иные услуги '!$C$5+'РСТ РСО-А'!$K$6+'РСТ РСО-А'!$H$9</f>
        <v>3820.9790000000003</v>
      </c>
      <c r="L341" s="118">
        <f>VLOOKUP($A341+ROUND((COLUMN()-2)/24,5),АТС!$A$41:$F$784,3)+'Иные услуги '!$C$5+'РСТ РСО-А'!$K$6+'РСТ РСО-А'!$H$9</f>
        <v>3795.6890000000003</v>
      </c>
      <c r="M341" s="118">
        <f>VLOOKUP($A341+ROUND((COLUMN()-2)/24,5),АТС!$A$41:$F$784,3)+'Иные услуги '!$C$5+'РСТ РСО-А'!$K$6+'РСТ РСО-А'!$H$9</f>
        <v>3794.9490000000001</v>
      </c>
      <c r="N341" s="118">
        <f>VLOOKUP($A341+ROUND((COLUMN()-2)/24,5),АТС!$A$41:$F$784,3)+'Иные услуги '!$C$5+'РСТ РСО-А'!$K$6+'РСТ РСО-А'!$H$9</f>
        <v>3794.2190000000005</v>
      </c>
      <c r="O341" s="118">
        <f>VLOOKUP($A341+ROUND((COLUMN()-2)/24,5),АТС!$A$41:$F$784,3)+'Иные услуги '!$C$5+'РСТ РСО-А'!$K$6+'РСТ РСО-А'!$H$9</f>
        <v>3819.6590000000001</v>
      </c>
      <c r="P341" s="118">
        <f>VLOOKUP($A341+ROUND((COLUMN()-2)/24,5),АТС!$A$41:$F$784,3)+'Иные услуги '!$C$5+'РСТ РСО-А'!$K$6+'РСТ РСО-А'!$H$9</f>
        <v>3817.5890000000004</v>
      </c>
      <c r="Q341" s="118">
        <f>VLOOKUP($A341+ROUND((COLUMN()-2)/24,5),АТС!$A$41:$F$784,3)+'Иные услуги '!$C$5+'РСТ РСО-А'!$K$6+'РСТ РСО-А'!$H$9</f>
        <v>3817.3690000000001</v>
      </c>
      <c r="R341" s="118">
        <f>VLOOKUP($A341+ROUND((COLUMN()-2)/24,5),АТС!$A$41:$F$784,3)+'Иные услуги '!$C$5+'РСТ РСО-А'!$K$6+'РСТ РСО-А'!$H$9</f>
        <v>3816.7890000000002</v>
      </c>
      <c r="S341" s="118">
        <f>VLOOKUP($A341+ROUND((COLUMN()-2)/24,5),АТС!$A$41:$F$784,3)+'Иные услуги '!$C$5+'РСТ РСО-А'!$K$6+'РСТ РСО-А'!$H$9</f>
        <v>3874.1390000000001</v>
      </c>
      <c r="T341" s="118">
        <f>VLOOKUP($A341+ROUND((COLUMN()-2)/24,5),АТС!$A$41:$F$784,3)+'Иные услуги '!$C$5+'РСТ РСО-А'!$K$6+'РСТ РСО-А'!$H$9</f>
        <v>3937.3190000000004</v>
      </c>
      <c r="U341" s="118">
        <f>VLOOKUP($A341+ROUND((COLUMN()-2)/24,5),АТС!$A$41:$F$784,3)+'Иные услуги '!$C$5+'РСТ РСО-А'!$K$6+'РСТ РСО-А'!$H$9</f>
        <v>3906.0390000000002</v>
      </c>
      <c r="V341" s="118">
        <f>VLOOKUP($A341+ROUND((COLUMN()-2)/24,5),АТС!$A$41:$F$784,3)+'Иные услуги '!$C$5+'РСТ РСО-А'!$K$6+'РСТ РСО-А'!$H$9</f>
        <v>3913.2590000000005</v>
      </c>
      <c r="W341" s="118">
        <f>VLOOKUP($A341+ROUND((COLUMN()-2)/24,5),АТС!$A$41:$F$784,3)+'Иные услуги '!$C$5+'РСТ РСО-А'!$K$6+'РСТ РСО-А'!$H$9</f>
        <v>3997.6490000000003</v>
      </c>
      <c r="X341" s="118">
        <f>VLOOKUP($A341+ROUND((COLUMN()-2)/24,5),АТС!$A$41:$F$784,3)+'Иные услуги '!$C$5+'РСТ РСО-А'!$K$6+'РСТ РСО-А'!$H$9</f>
        <v>3729.1590000000001</v>
      </c>
      <c r="Y341" s="118">
        <f>VLOOKUP($A341+ROUND((COLUMN()-2)/24,5),АТС!$A$41:$F$784,3)+'Иные услуги '!$C$5+'РСТ РСО-А'!$K$6+'РСТ РСО-А'!$H$9</f>
        <v>3785.0590000000002</v>
      </c>
    </row>
    <row r="342" spans="1:27" x14ac:dyDescent="0.2">
      <c r="A342" s="66">
        <f t="shared" si="9"/>
        <v>43553</v>
      </c>
      <c r="B342" s="118">
        <f>VLOOKUP($A342+ROUND((COLUMN()-2)/24,5),АТС!$A$41:$F$784,3)+'Иные услуги '!$C$5+'РСТ РСО-А'!$K$6+'РСТ РСО-А'!$H$9</f>
        <v>3876.7290000000003</v>
      </c>
      <c r="C342" s="118">
        <f>VLOOKUP($A342+ROUND((COLUMN()-2)/24,5),АТС!$A$41:$F$784,3)+'Иные услуги '!$C$5+'РСТ РСО-А'!$K$6+'РСТ РСО-А'!$H$9</f>
        <v>3934.0190000000002</v>
      </c>
      <c r="D342" s="118">
        <f>VLOOKUP($A342+ROUND((COLUMN()-2)/24,5),АТС!$A$41:$F$784,3)+'Иные услуги '!$C$5+'РСТ РСО-А'!$K$6+'РСТ РСО-А'!$H$9</f>
        <v>3965.6290000000004</v>
      </c>
      <c r="E342" s="118">
        <f>VLOOKUP($A342+ROUND((COLUMN()-2)/24,5),АТС!$A$41:$F$784,3)+'Иные услуги '!$C$5+'РСТ РСО-А'!$K$6+'РСТ РСО-А'!$H$9</f>
        <v>3965.3690000000001</v>
      </c>
      <c r="F342" s="118">
        <f>VLOOKUP($A342+ROUND((COLUMN()-2)/24,5),АТС!$A$41:$F$784,3)+'Иные услуги '!$C$5+'РСТ РСО-А'!$K$6+'РСТ РСО-А'!$H$9</f>
        <v>3966.4190000000003</v>
      </c>
      <c r="G342" s="118">
        <f>VLOOKUP($A342+ROUND((COLUMN()-2)/24,5),АТС!$A$41:$F$784,3)+'Иные услуги '!$C$5+'РСТ РСО-А'!$K$6+'РСТ РСО-А'!$H$9</f>
        <v>3968.8990000000003</v>
      </c>
      <c r="H342" s="118">
        <f>VLOOKUP($A342+ROUND((COLUMN()-2)/24,5),АТС!$A$41:$F$784,3)+'Иные услуги '!$C$5+'РСТ РСО-А'!$K$6+'РСТ РСО-А'!$H$9</f>
        <v>4029.6390000000001</v>
      </c>
      <c r="I342" s="118">
        <f>VLOOKUP($A342+ROUND((COLUMN()-2)/24,5),АТС!$A$41:$F$784,3)+'Иные услуги '!$C$5+'РСТ РСО-А'!$K$6+'РСТ РСО-А'!$H$9</f>
        <v>3843.2090000000003</v>
      </c>
      <c r="J342" s="118">
        <f>VLOOKUP($A342+ROUND((COLUMN()-2)/24,5),АТС!$A$41:$F$784,3)+'Иные услуги '!$C$5+'РСТ РСО-А'!$K$6+'РСТ РСО-А'!$H$9</f>
        <v>3899.8390000000004</v>
      </c>
      <c r="K342" s="118">
        <f>VLOOKUP($A342+ROUND((COLUMN()-2)/24,5),АТС!$A$41:$F$784,3)+'Иные услуги '!$C$5+'РСТ РСО-А'!$K$6+'РСТ РСО-А'!$H$9</f>
        <v>3810.8490000000002</v>
      </c>
      <c r="L342" s="118">
        <f>VLOOKUP($A342+ROUND((COLUMN()-2)/24,5),АТС!$A$41:$F$784,3)+'Иные услуги '!$C$5+'РСТ РСО-А'!$K$6+'РСТ РСО-А'!$H$9</f>
        <v>3791.0090000000005</v>
      </c>
      <c r="M342" s="118">
        <f>VLOOKUP($A342+ROUND((COLUMN()-2)/24,5),АТС!$A$41:$F$784,3)+'Иные услуги '!$C$5+'РСТ РСО-А'!$K$6+'РСТ РСО-А'!$H$9</f>
        <v>3791.2190000000005</v>
      </c>
      <c r="N342" s="118">
        <f>VLOOKUP($A342+ROUND((COLUMN()-2)/24,5),АТС!$A$41:$F$784,3)+'Иные услуги '!$C$5+'РСТ РСО-А'!$K$6+'РСТ РСО-А'!$H$9</f>
        <v>3800.9090000000001</v>
      </c>
      <c r="O342" s="118">
        <f>VLOOKUP($A342+ROUND((COLUMN()-2)/24,5),АТС!$A$41:$F$784,3)+'Иные услуги '!$C$5+'РСТ РСО-А'!$K$6+'РСТ РСО-А'!$H$9</f>
        <v>3827.2690000000002</v>
      </c>
      <c r="P342" s="118">
        <f>VLOOKUP($A342+ROUND((COLUMN()-2)/24,5),АТС!$A$41:$F$784,3)+'Иные услуги '!$C$5+'РСТ РСО-А'!$K$6+'РСТ РСО-А'!$H$9</f>
        <v>3832.2890000000002</v>
      </c>
      <c r="Q342" s="118">
        <f>VLOOKUP($A342+ROUND((COLUMN()-2)/24,5),АТС!$A$41:$F$784,3)+'Иные услуги '!$C$5+'РСТ РСО-А'!$K$6+'РСТ РСО-А'!$H$9</f>
        <v>3832.5990000000002</v>
      </c>
      <c r="R342" s="118">
        <f>VLOOKUP($A342+ROUND((COLUMN()-2)/24,5),АТС!$A$41:$F$784,3)+'Иные услуги '!$C$5+'РСТ РСО-А'!$K$6+'РСТ РСО-А'!$H$9</f>
        <v>3848.6090000000004</v>
      </c>
      <c r="S342" s="118">
        <f>VLOOKUP($A342+ROUND((COLUMN()-2)/24,5),АТС!$A$41:$F$784,3)+'Иные услуги '!$C$5+'РСТ РСО-А'!$K$6+'РСТ РСО-А'!$H$9</f>
        <v>3865.529</v>
      </c>
      <c r="T342" s="118">
        <f>VLOOKUP($A342+ROUND((COLUMN()-2)/24,5),АТС!$A$41:$F$784,3)+'Иные услуги '!$C$5+'РСТ РСО-А'!$K$6+'РСТ РСО-А'!$H$9</f>
        <v>3935.2290000000003</v>
      </c>
      <c r="U342" s="118">
        <f>VLOOKUP($A342+ROUND((COLUMN()-2)/24,5),АТС!$A$41:$F$784,3)+'Иные услуги '!$C$5+'РСТ РСО-А'!$K$6+'РСТ РСО-А'!$H$9</f>
        <v>3888.739</v>
      </c>
      <c r="V342" s="118">
        <f>VLOOKUP($A342+ROUND((COLUMN()-2)/24,5),АТС!$A$41:$F$784,3)+'Иные услуги '!$C$5+'РСТ РСО-А'!$K$6+'РСТ РСО-А'!$H$9</f>
        <v>3888.2090000000003</v>
      </c>
      <c r="W342" s="118">
        <f>VLOOKUP($A342+ROUND((COLUMN()-2)/24,5),АТС!$A$41:$F$784,3)+'Иные услуги '!$C$5+'РСТ РСО-А'!$K$6+'РСТ РСО-А'!$H$9</f>
        <v>3983.8190000000004</v>
      </c>
      <c r="X342" s="118">
        <f>VLOOKUP($A342+ROUND((COLUMN()-2)/24,5),АТС!$A$41:$F$784,3)+'Иные услуги '!$C$5+'РСТ РСО-А'!$K$6+'РСТ РСО-А'!$H$9</f>
        <v>3738.6890000000003</v>
      </c>
      <c r="Y342" s="118">
        <f>VLOOKUP($A342+ROUND((COLUMN()-2)/24,5),АТС!$A$41:$F$784,3)+'Иные услуги '!$C$5+'РСТ РСО-А'!$K$6+'РСТ РСО-А'!$H$9</f>
        <v>3761.5090000000005</v>
      </c>
    </row>
    <row r="343" spans="1:27" x14ac:dyDescent="0.2">
      <c r="A343" s="66">
        <f t="shared" si="9"/>
        <v>43554</v>
      </c>
      <c r="B343" s="118">
        <f>VLOOKUP($A343+ROUND((COLUMN()-2)/24,5),АТС!$A$41:$F$784,3)+'Иные услуги '!$C$5+'РСТ РСО-А'!$K$6+'РСТ РСО-А'!$H$9</f>
        <v>3877.6990000000001</v>
      </c>
      <c r="C343" s="118">
        <f>VLOOKUP($A343+ROUND((COLUMN()-2)/24,5),АТС!$A$41:$F$784,3)+'Иные услуги '!$C$5+'РСТ РСО-А'!$K$6+'РСТ РСО-А'!$H$9</f>
        <v>3932.989</v>
      </c>
      <c r="D343" s="118">
        <f>VLOOKUP($A343+ROUND((COLUMN()-2)/24,5),АТС!$A$41:$F$784,3)+'Иные услуги '!$C$5+'РСТ РСО-А'!$K$6+'РСТ РСО-А'!$H$9</f>
        <v>3950.2590000000005</v>
      </c>
      <c r="E343" s="118">
        <f>VLOOKUP($A343+ROUND((COLUMN()-2)/24,5),АТС!$A$41:$F$784,3)+'Иные услуги '!$C$5+'РСТ РСО-А'!$K$6+'РСТ РСО-А'!$H$9</f>
        <v>3963.5590000000002</v>
      </c>
      <c r="F343" s="118">
        <f>VLOOKUP($A343+ROUND((COLUMN()-2)/24,5),АТС!$A$41:$F$784,3)+'Иные услуги '!$C$5+'РСТ РСО-А'!$K$6+'РСТ РСО-А'!$H$9</f>
        <v>3971.6590000000001</v>
      </c>
      <c r="G343" s="118">
        <f>VLOOKUP($A343+ROUND((COLUMN()-2)/24,5),АТС!$A$41:$F$784,3)+'Иные услуги '!$C$5+'РСТ РСО-А'!$K$6+'РСТ РСО-А'!$H$9</f>
        <v>3965.2290000000003</v>
      </c>
      <c r="H343" s="118">
        <f>VLOOKUP($A343+ROUND((COLUMN()-2)/24,5),АТС!$A$41:$F$784,3)+'Иные услуги '!$C$5+'РСТ РСО-А'!$K$6+'РСТ РСО-А'!$H$9</f>
        <v>4064.9090000000001</v>
      </c>
      <c r="I343" s="118">
        <f>VLOOKUP($A343+ROUND((COLUMN()-2)/24,5),АТС!$A$41:$F$784,3)+'Иные услуги '!$C$5+'РСТ РСО-А'!$K$6+'РСТ РСО-А'!$H$9</f>
        <v>3935.8590000000004</v>
      </c>
      <c r="J343" s="118">
        <f>VLOOKUP($A343+ROUND((COLUMN()-2)/24,5),АТС!$A$41:$F$784,3)+'Иные услуги '!$C$5+'РСТ РСО-А'!$K$6+'РСТ РСО-А'!$H$9</f>
        <v>4011.5090000000005</v>
      </c>
      <c r="K343" s="118">
        <f>VLOOKUP($A343+ROUND((COLUMN()-2)/24,5),АТС!$A$41:$F$784,3)+'Иные услуги '!$C$5+'РСТ РСО-А'!$K$6+'РСТ РСО-А'!$H$9</f>
        <v>3907.7490000000003</v>
      </c>
      <c r="L343" s="118">
        <f>VLOOKUP($A343+ROUND((COLUMN()-2)/24,5),АТС!$A$41:$F$784,3)+'Иные услуги '!$C$5+'РСТ РСО-А'!$K$6+'РСТ РСО-А'!$H$9</f>
        <v>3889.7190000000005</v>
      </c>
      <c r="M343" s="118">
        <f>VLOOKUP($A343+ROUND((COLUMN()-2)/24,5),АТС!$A$41:$F$784,3)+'Иные услуги '!$C$5+'РСТ РСО-А'!$K$6+'РСТ РСО-А'!$H$9</f>
        <v>3889.9090000000001</v>
      </c>
      <c r="N343" s="118">
        <f>VLOOKUP($A343+ROUND((COLUMN()-2)/24,5),АТС!$A$41:$F$784,3)+'Иные услуги '!$C$5+'РСТ РСО-А'!$K$6+'РСТ РСО-А'!$H$9</f>
        <v>3914.7290000000003</v>
      </c>
      <c r="O343" s="118">
        <f>VLOOKUP($A343+ROUND((COLUMN()-2)/24,5),АТС!$A$41:$F$784,3)+'Иные услуги '!$C$5+'РСТ РСО-А'!$K$6+'РСТ РСО-А'!$H$9</f>
        <v>3946.8490000000002</v>
      </c>
      <c r="P343" s="118">
        <f>VLOOKUP($A343+ROUND((COLUMN()-2)/24,5),АТС!$A$41:$F$784,3)+'Иные услуги '!$C$5+'РСТ РСО-А'!$K$6+'РСТ РСО-А'!$H$9</f>
        <v>3939.8290000000002</v>
      </c>
      <c r="Q343" s="118">
        <f>VLOOKUP($A343+ROUND((COLUMN()-2)/24,5),АТС!$A$41:$F$784,3)+'Иные услуги '!$C$5+'РСТ РСО-А'!$K$6+'РСТ РСО-А'!$H$9</f>
        <v>3901.0090000000005</v>
      </c>
      <c r="R343" s="118">
        <f>VLOOKUP($A343+ROUND((COLUMN()-2)/24,5),АТС!$A$41:$F$784,3)+'Иные услуги '!$C$5+'РСТ РСО-А'!$K$6+'РСТ РСО-А'!$H$9</f>
        <v>3865.2490000000003</v>
      </c>
      <c r="S343" s="118">
        <f>VLOOKUP($A343+ROUND((COLUMN()-2)/24,5),АТС!$A$41:$F$784,3)+'Иные услуги '!$C$5+'РСТ РСО-А'!$K$6+'РСТ РСО-А'!$H$9</f>
        <v>3875.6090000000004</v>
      </c>
      <c r="T343" s="118">
        <f>VLOOKUP($A343+ROUND((COLUMN()-2)/24,5),АТС!$A$41:$F$784,3)+'Иные услуги '!$C$5+'РСТ РСО-А'!$K$6+'РСТ РСО-А'!$H$9</f>
        <v>3936.6590000000001</v>
      </c>
      <c r="U343" s="118">
        <f>VLOOKUP($A343+ROUND((COLUMN()-2)/24,5),АТС!$A$41:$F$784,3)+'Иные услуги '!$C$5+'РСТ РСО-А'!$K$6+'РСТ РСО-А'!$H$9</f>
        <v>3895.6790000000001</v>
      </c>
      <c r="V343" s="118">
        <f>VLOOKUP($A343+ROUND((COLUMN()-2)/24,5),АТС!$A$41:$F$784,3)+'Иные услуги '!$C$5+'РСТ РСО-А'!$K$6+'РСТ РСО-А'!$H$9</f>
        <v>3935.2890000000002</v>
      </c>
      <c r="W343" s="118">
        <f>VLOOKUP($A343+ROUND((COLUMN()-2)/24,5),АТС!$A$41:$F$784,3)+'Иные услуги '!$C$5+'РСТ РСО-А'!$K$6+'РСТ РСО-А'!$H$9</f>
        <v>4024.529</v>
      </c>
      <c r="X343" s="118">
        <f>VLOOKUP($A343+ROUND((COLUMN()-2)/24,5),АТС!$A$41:$F$784,3)+'Иные услуги '!$C$5+'РСТ РСО-А'!$K$6+'РСТ РСО-А'!$H$9</f>
        <v>3741.0690000000004</v>
      </c>
      <c r="Y343" s="118">
        <f>VLOOKUP($A343+ROUND((COLUMN()-2)/24,5),АТС!$A$41:$F$784,3)+'Иные услуги '!$C$5+'РСТ РСО-А'!$K$6+'РСТ РСО-А'!$H$9</f>
        <v>3783.8490000000002</v>
      </c>
    </row>
    <row r="344" spans="1:27" x14ac:dyDescent="0.2">
      <c r="A344" s="66">
        <f t="shared" si="9"/>
        <v>43555</v>
      </c>
      <c r="B344" s="118">
        <f>VLOOKUP($A344+ROUND((COLUMN()-2)/24,5),АТС!$A$41:$F$784,3)+'Иные услуги '!$C$5+'РСТ РСО-А'!$K$6+'РСТ РСО-А'!$H$9</f>
        <v>3870.4690000000005</v>
      </c>
      <c r="C344" s="118">
        <f>VLOOKUP($A344+ROUND((COLUMN()-2)/24,5),АТС!$A$41:$F$784,3)+'Иные услуги '!$C$5+'РСТ РСО-А'!$K$6+'РСТ РСО-А'!$H$9</f>
        <v>3924.0190000000002</v>
      </c>
      <c r="D344" s="118">
        <f>VLOOKUP($A344+ROUND((COLUMN()-2)/24,5),АТС!$A$41:$F$784,3)+'Иные услуги '!$C$5+'РСТ РСО-А'!$K$6+'РСТ РСО-А'!$H$9</f>
        <v>3949.5990000000002</v>
      </c>
      <c r="E344" s="118">
        <f>VLOOKUP($A344+ROUND((COLUMN()-2)/24,5),АТС!$A$41:$F$784,3)+'Иные услуги '!$C$5+'РСТ РСО-А'!$K$6+'РСТ РСО-А'!$H$9</f>
        <v>3963.0890000000004</v>
      </c>
      <c r="F344" s="118">
        <f>VLOOKUP($A344+ROUND((COLUMN()-2)/24,5),АТС!$A$41:$F$784,3)+'Иные услуги '!$C$5+'РСТ РСО-А'!$K$6+'РСТ РСО-А'!$H$9</f>
        <v>3963.3690000000001</v>
      </c>
      <c r="G344" s="118">
        <f>VLOOKUP($A344+ROUND((COLUMN()-2)/24,5),АТС!$A$41:$F$784,3)+'Иные услуги '!$C$5+'РСТ РСО-А'!$K$6+'РСТ РСО-А'!$H$9</f>
        <v>3963.8190000000004</v>
      </c>
      <c r="H344" s="118">
        <f>VLOOKUP($A344+ROUND((COLUMN()-2)/24,5),АТС!$A$41:$F$784,3)+'Иные услуги '!$C$5+'РСТ РСО-А'!$K$6+'РСТ РСО-А'!$H$9</f>
        <v>4074.6690000000003</v>
      </c>
      <c r="I344" s="118">
        <f>VLOOKUP($A344+ROUND((COLUMN()-2)/24,5),АТС!$A$41:$F$784,3)+'Иные услуги '!$C$5+'РСТ РСО-А'!$K$6+'РСТ РСО-А'!$H$9</f>
        <v>3967.6990000000001</v>
      </c>
      <c r="J344" s="118">
        <f>VLOOKUP($A344+ROUND((COLUMN()-2)/24,5),АТС!$A$41:$F$784,3)+'Иные услуги '!$C$5+'РСТ РСО-А'!$K$6+'РСТ РСО-А'!$H$9</f>
        <v>4039.6190000000001</v>
      </c>
      <c r="K344" s="118">
        <f>VLOOKUP($A344+ROUND((COLUMN()-2)/24,5),АТС!$A$41:$F$784,3)+'Иные услуги '!$C$5+'РСТ РСО-А'!$K$6+'РСТ РСО-А'!$H$9</f>
        <v>3923.4790000000003</v>
      </c>
      <c r="L344" s="118">
        <f>VLOOKUP($A344+ROUND((COLUMN()-2)/24,5),АТС!$A$41:$F$784,3)+'Иные услуги '!$C$5+'РСТ РСО-А'!$K$6+'РСТ РСО-А'!$H$9</f>
        <v>3874.0890000000004</v>
      </c>
      <c r="M344" s="118">
        <f>VLOOKUP($A344+ROUND((COLUMN()-2)/24,5),АТС!$A$41:$F$784,3)+'Иные услуги '!$C$5+'РСТ РСО-А'!$K$6+'РСТ РСО-А'!$H$9</f>
        <v>3851.1190000000001</v>
      </c>
      <c r="N344" s="118">
        <f>VLOOKUP($A344+ROUND((COLUMN()-2)/24,5),АТС!$A$41:$F$784,3)+'Иные услуги '!$C$5+'РСТ РСО-А'!$K$6+'РСТ РСО-А'!$H$9</f>
        <v>3833.9490000000001</v>
      </c>
      <c r="O344" s="118">
        <f>VLOOKUP($A344+ROUND((COLUMN()-2)/24,5),АТС!$A$41:$F$784,3)+'Иные услуги '!$C$5+'РСТ РСО-А'!$K$6+'РСТ РСО-А'!$H$9</f>
        <v>3839.3090000000002</v>
      </c>
      <c r="P344" s="118">
        <f>VLOOKUP($A344+ROUND((COLUMN()-2)/24,5),АТС!$A$41:$F$784,3)+'Иные услуги '!$C$5+'РСТ РСО-А'!$K$6+'РСТ РСО-А'!$H$9</f>
        <v>3844.6690000000003</v>
      </c>
      <c r="Q344" s="118">
        <f>VLOOKUP($A344+ROUND((COLUMN()-2)/24,5),АТС!$A$41:$F$784,3)+'Иные услуги '!$C$5+'РСТ РСО-А'!$K$6+'РСТ РСО-А'!$H$9</f>
        <v>3850.279</v>
      </c>
      <c r="R344" s="118">
        <f>VLOOKUP($A344+ROUND((COLUMN()-2)/24,5),АТС!$A$41:$F$784,3)+'Иные услуги '!$C$5+'РСТ РСО-А'!$K$6+'РСТ РСО-А'!$H$9</f>
        <v>3855.3490000000002</v>
      </c>
      <c r="S344" s="118">
        <f>VLOOKUP($A344+ROUND((COLUMN()-2)/24,5),АТС!$A$41:$F$784,3)+'Иные услуги '!$C$5+'РСТ РСО-А'!$K$6+'РСТ РСО-А'!$H$9</f>
        <v>3842.4990000000003</v>
      </c>
      <c r="T344" s="118">
        <f>VLOOKUP($A344+ROUND((COLUMN()-2)/24,5),АТС!$A$41:$F$784,3)+'Иные услуги '!$C$5+'РСТ РСО-А'!$K$6+'РСТ РСО-А'!$H$9</f>
        <v>3914.6490000000003</v>
      </c>
      <c r="U344" s="118">
        <f>VLOOKUP($A344+ROUND((COLUMN()-2)/24,5),АТС!$A$41:$F$784,3)+'Иные услуги '!$C$5+'РСТ РСО-А'!$K$6+'РСТ РСО-А'!$H$9</f>
        <v>3821.3690000000001</v>
      </c>
      <c r="V344" s="118">
        <f>VLOOKUP($A344+ROUND((COLUMN()-2)/24,5),АТС!$A$41:$F$784,3)+'Иные услуги '!$C$5+'РСТ РСО-А'!$K$6+'РСТ РСО-А'!$H$9</f>
        <v>3856.0990000000002</v>
      </c>
      <c r="W344" s="118">
        <f>VLOOKUP($A344+ROUND((COLUMN()-2)/24,5),АТС!$A$41:$F$784,3)+'Иные услуги '!$C$5+'РСТ РСО-А'!$K$6+'РСТ РСО-А'!$H$9</f>
        <v>3930.3790000000004</v>
      </c>
      <c r="X344" s="118">
        <f>VLOOKUP($A344+ROUND((COLUMN()-2)/24,5),АТС!$A$41:$F$784,3)+'Иные услуги '!$C$5+'РСТ РСО-А'!$K$6+'РСТ РСО-А'!$H$9</f>
        <v>3733.1690000000003</v>
      </c>
      <c r="Y344" s="118">
        <f>VLOOKUP($A344+ROUND((COLUMN()-2)/24,5),АТС!$A$41:$F$784,3)+'Иные услуги '!$C$5+'РСТ РСО-А'!$K$6+'РСТ РСО-А'!$H$9</f>
        <v>3743.2890000000002</v>
      </c>
    </row>
    <row r="346" spans="1:27" x14ac:dyDescent="0.25">
      <c r="A346" s="64" t="s">
        <v>126</v>
      </c>
    </row>
    <row r="347" spans="1:27" x14ac:dyDescent="0.25">
      <c r="A347" s="74" t="s">
        <v>161</v>
      </c>
      <c r="B347" s="65"/>
      <c r="C347" s="65"/>
      <c r="D347" s="65"/>
    </row>
    <row r="348" spans="1:27" ht="12.75" x14ac:dyDescent="0.2">
      <c r="A348" s="151" t="s">
        <v>35</v>
      </c>
      <c r="B348" s="145" t="s">
        <v>99</v>
      </c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7"/>
    </row>
    <row r="349" spans="1:27" ht="12.75" x14ac:dyDescent="0.2">
      <c r="A349" s="152"/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50"/>
    </row>
    <row r="350" spans="1:27" ht="12.75" customHeight="1" x14ac:dyDescent="0.2">
      <c r="A350" s="152"/>
      <c r="B350" s="156" t="s">
        <v>100</v>
      </c>
      <c r="C350" s="154" t="s">
        <v>101</v>
      </c>
      <c r="D350" s="154" t="s">
        <v>102</v>
      </c>
      <c r="E350" s="154" t="s">
        <v>103</v>
      </c>
      <c r="F350" s="154" t="s">
        <v>104</v>
      </c>
      <c r="G350" s="154" t="s">
        <v>105</v>
      </c>
      <c r="H350" s="154" t="s">
        <v>106</v>
      </c>
      <c r="I350" s="154" t="s">
        <v>107</v>
      </c>
      <c r="J350" s="154" t="s">
        <v>108</v>
      </c>
      <c r="K350" s="154" t="s">
        <v>109</v>
      </c>
      <c r="L350" s="154" t="s">
        <v>110</v>
      </c>
      <c r="M350" s="154" t="s">
        <v>111</v>
      </c>
      <c r="N350" s="158" t="s">
        <v>112</v>
      </c>
      <c r="O350" s="154" t="s">
        <v>113</v>
      </c>
      <c r="P350" s="154" t="s">
        <v>114</v>
      </c>
      <c r="Q350" s="154" t="s">
        <v>115</v>
      </c>
      <c r="R350" s="154" t="s">
        <v>116</v>
      </c>
      <c r="S350" s="154" t="s">
        <v>117</v>
      </c>
      <c r="T350" s="154" t="s">
        <v>118</v>
      </c>
      <c r="U350" s="154" t="s">
        <v>119</v>
      </c>
      <c r="V350" s="154" t="s">
        <v>120</v>
      </c>
      <c r="W350" s="154" t="s">
        <v>121</v>
      </c>
      <c r="X350" s="154" t="s">
        <v>122</v>
      </c>
      <c r="Y350" s="154" t="s">
        <v>123</v>
      </c>
    </row>
    <row r="351" spans="1:27" ht="11.25" customHeight="1" x14ac:dyDescent="0.2">
      <c r="A351" s="153"/>
      <c r="B351" s="157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9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</row>
    <row r="352" spans="1:27" ht="15.75" customHeight="1" x14ac:dyDescent="0.2">
      <c r="A352" s="66">
        <f>A314</f>
        <v>43525</v>
      </c>
      <c r="B352" s="91">
        <f>VLOOKUP($A352+ROUND((COLUMN()-2)/24,5),АТС!$A$41:$F$784,3)+'Иные услуги '!$C$5+'РСТ РСО-А'!$L$6+'РСТ РСО-А'!$F$9</f>
        <v>4519.8919999999998</v>
      </c>
      <c r="C352" s="118">
        <f>VLOOKUP($A352+ROUND((COLUMN()-2)/24,5),АТС!$A$41:$F$784,3)+'Иные услуги '!$C$5+'РСТ РСО-А'!$L$6+'РСТ РСО-А'!$F$9</f>
        <v>4580.2920000000004</v>
      </c>
      <c r="D352" s="118">
        <f>VLOOKUP($A352+ROUND((COLUMN()-2)/24,5),АТС!$A$41:$F$784,3)+'Иные услуги '!$C$5+'РСТ РСО-А'!$L$6+'РСТ РСО-А'!$F$9</f>
        <v>4603.6819999999998</v>
      </c>
      <c r="E352" s="118">
        <f>VLOOKUP($A352+ROUND((COLUMN()-2)/24,5),АТС!$A$41:$F$784,3)+'Иные услуги '!$C$5+'РСТ РСО-А'!$L$6+'РСТ РСО-А'!$F$9</f>
        <v>4597.0020000000004</v>
      </c>
      <c r="F352" s="118">
        <f>VLOOKUP($A352+ROUND((COLUMN()-2)/24,5),АТС!$A$41:$F$784,3)+'Иные услуги '!$C$5+'РСТ РСО-А'!$L$6+'РСТ РСО-А'!$F$9</f>
        <v>4610.8320000000003</v>
      </c>
      <c r="G352" s="118">
        <f>VLOOKUP($A352+ROUND((COLUMN()-2)/24,5),АТС!$A$41:$F$784,3)+'Иные услуги '!$C$5+'РСТ РСО-А'!$L$6+'РСТ РСО-А'!$F$9</f>
        <v>4586.732</v>
      </c>
      <c r="H352" s="118">
        <f>VLOOKUP($A352+ROUND((COLUMN()-2)/24,5),АТС!$A$41:$F$784,3)+'Иные услуги '!$C$5+'РСТ РСО-А'!$L$6+'РСТ РСО-А'!$F$9</f>
        <v>4561.482</v>
      </c>
      <c r="I352" s="118">
        <f>VLOOKUP($A352+ROUND((COLUMN()-2)/24,5),АТС!$A$41:$F$784,3)+'Иные услуги '!$C$5+'РСТ РСО-А'!$L$6+'РСТ РСО-А'!$F$9</f>
        <v>4454.7120000000004</v>
      </c>
      <c r="J352" s="118">
        <f>VLOOKUP($A352+ROUND((COLUMN()-2)/24,5),АТС!$A$41:$F$784,3)+'Иные услуги '!$C$5+'РСТ РСО-А'!$L$6+'РСТ РСО-А'!$F$9</f>
        <v>4525.6120000000001</v>
      </c>
      <c r="K352" s="118">
        <f>VLOOKUP($A352+ROUND((COLUMN()-2)/24,5),АТС!$A$41:$F$784,3)+'Иные услуги '!$C$5+'РСТ РСО-А'!$L$6+'РСТ РСО-А'!$F$9</f>
        <v>4449.5420000000004</v>
      </c>
      <c r="L352" s="118">
        <f>VLOOKUP($A352+ROUND((COLUMN()-2)/24,5),АТС!$A$41:$F$784,3)+'Иные услуги '!$C$5+'РСТ РСО-А'!$L$6+'РСТ РСО-А'!$F$9</f>
        <v>4444.1019999999999</v>
      </c>
      <c r="M352" s="118">
        <f>VLOOKUP($A352+ROUND((COLUMN()-2)/24,5),АТС!$A$41:$F$784,3)+'Иные услуги '!$C$5+'РСТ РСО-А'!$L$6+'РСТ РСО-А'!$F$9</f>
        <v>4443.1019999999999</v>
      </c>
      <c r="N352" s="118">
        <f>VLOOKUP($A352+ROUND((COLUMN()-2)/24,5),АТС!$A$41:$F$784,3)+'Иные услуги '!$C$5+'РСТ РСО-А'!$L$6+'РСТ РСО-А'!$F$9</f>
        <v>4451.982</v>
      </c>
      <c r="O352" s="118">
        <f>VLOOKUP($A352+ROUND((COLUMN()-2)/24,5),АТС!$A$41:$F$784,3)+'Иные услуги '!$C$5+'РСТ РСО-А'!$L$6+'РСТ РСО-А'!$F$9</f>
        <v>4479.902</v>
      </c>
      <c r="P352" s="118">
        <f>VLOOKUP($A352+ROUND((COLUMN()-2)/24,5),АТС!$A$41:$F$784,3)+'Иные услуги '!$C$5+'РСТ РСО-А'!$L$6+'РСТ РСО-А'!$F$9</f>
        <v>4443.0519999999997</v>
      </c>
      <c r="Q352" s="118">
        <f>VLOOKUP($A352+ROUND((COLUMN()-2)/24,5),АТС!$A$41:$F$784,3)+'Иные услуги '!$C$5+'РСТ РСО-А'!$L$6+'РСТ РСО-А'!$F$9</f>
        <v>4443.1019999999999</v>
      </c>
      <c r="R352" s="118">
        <f>VLOOKUP($A352+ROUND((COLUMN()-2)/24,5),АТС!$A$41:$F$784,3)+'Иные услуги '!$C$5+'РСТ РСО-А'!$L$6+'РСТ РСО-А'!$F$9</f>
        <v>4443.402</v>
      </c>
      <c r="S352" s="118">
        <f>VLOOKUP($A352+ROUND((COLUMN()-2)/24,5),АТС!$A$41:$F$784,3)+'Иные услуги '!$C$5+'РСТ РСО-А'!$L$6+'РСТ РСО-А'!$F$9</f>
        <v>4444.0219999999999</v>
      </c>
      <c r="T352" s="118">
        <f>VLOOKUP($A352+ROUND((COLUMN()-2)/24,5),АТС!$A$41:$F$784,3)+'Иные услуги '!$C$5+'РСТ РСО-А'!$L$6+'РСТ РСО-А'!$F$9</f>
        <v>4460.9120000000003</v>
      </c>
      <c r="U352" s="118">
        <f>VLOOKUP($A352+ROUND((COLUMN()-2)/24,5),АТС!$A$41:$F$784,3)+'Иные услуги '!$C$5+'РСТ РСО-А'!$L$6+'РСТ РСО-А'!$F$9</f>
        <v>4481.3519999999999</v>
      </c>
      <c r="V352" s="118">
        <f>VLOOKUP($A352+ROUND((COLUMN()-2)/24,5),АТС!$A$41:$F$784,3)+'Иные услуги '!$C$5+'РСТ РСО-А'!$L$6+'РСТ РСО-А'!$F$9</f>
        <v>4491.5920000000006</v>
      </c>
      <c r="W352" s="118">
        <f>VLOOKUP($A352+ROUND((COLUMN()-2)/24,5),АТС!$A$41:$F$784,3)+'Иные услуги '!$C$5+'РСТ РСО-А'!$L$6+'РСТ РСО-А'!$F$9</f>
        <v>4549.5820000000003</v>
      </c>
      <c r="X352" s="118">
        <f>VLOOKUP($A352+ROUND((COLUMN()-2)/24,5),АТС!$A$41:$F$784,3)+'Иные услуги '!$C$5+'РСТ РСО-А'!$L$6+'РСТ РСО-А'!$F$9</f>
        <v>4474.1720000000005</v>
      </c>
      <c r="Y352" s="118">
        <f>VLOOKUP($A352+ROUND((COLUMN()-2)/24,5),АТС!$A$41:$F$784,3)+'Иные услуги '!$C$5+'РСТ РСО-А'!$L$6+'РСТ РСО-А'!$F$9</f>
        <v>4433.5219999999999</v>
      </c>
      <c r="AA352" s="67"/>
    </row>
    <row r="353" spans="1:25" x14ac:dyDescent="0.2">
      <c r="A353" s="66">
        <f>A352+1</f>
        <v>43526</v>
      </c>
      <c r="B353" s="118">
        <f>VLOOKUP($A353+ROUND((COLUMN()-2)/24,5),АТС!$A$41:$F$784,3)+'Иные услуги '!$C$5+'РСТ РСО-А'!$L$6+'РСТ РСО-А'!$F$9</f>
        <v>4524.5820000000003</v>
      </c>
      <c r="C353" s="118">
        <f>VLOOKUP($A353+ROUND((COLUMN()-2)/24,5),АТС!$A$41:$F$784,3)+'Иные услуги '!$C$5+'РСТ РСО-А'!$L$6+'РСТ РСО-А'!$F$9</f>
        <v>4582.9220000000005</v>
      </c>
      <c r="D353" s="118">
        <f>VLOOKUP($A353+ROUND((COLUMN()-2)/24,5),АТС!$A$41:$F$784,3)+'Иные услуги '!$C$5+'РСТ РСО-А'!$L$6+'РСТ РСО-А'!$F$9</f>
        <v>4607.1620000000003</v>
      </c>
      <c r="E353" s="118">
        <f>VLOOKUP($A353+ROUND((COLUMN()-2)/24,5),АТС!$A$41:$F$784,3)+'Иные услуги '!$C$5+'РСТ РСО-А'!$L$6+'РСТ РСО-А'!$F$9</f>
        <v>4598.2620000000006</v>
      </c>
      <c r="F353" s="118">
        <f>VLOOKUP($A353+ROUND((COLUMN()-2)/24,5),АТС!$A$41:$F$784,3)+'Иные услуги '!$C$5+'РСТ РСО-А'!$L$6+'РСТ РСО-А'!$F$9</f>
        <v>4611.0820000000003</v>
      </c>
      <c r="G353" s="118">
        <f>VLOOKUP($A353+ROUND((COLUMN()-2)/24,5),АТС!$A$41:$F$784,3)+'Иные услуги '!$C$5+'РСТ РСО-А'!$L$6+'РСТ РСО-А'!$F$9</f>
        <v>4586.5120000000006</v>
      </c>
      <c r="H353" s="118">
        <f>VLOOKUP($A353+ROUND((COLUMN()-2)/24,5),АТС!$A$41:$F$784,3)+'Иные услуги '!$C$5+'РСТ РСО-А'!$L$6+'РСТ РСО-А'!$F$9</f>
        <v>4644.1419999999998</v>
      </c>
      <c r="I353" s="118">
        <f>VLOOKUP($A353+ROUND((COLUMN()-2)/24,5),АТС!$A$41:$F$784,3)+'Иные услуги '!$C$5+'РСТ РСО-А'!$L$6+'РСТ РСО-А'!$F$9</f>
        <v>4562.902</v>
      </c>
      <c r="J353" s="118">
        <f>VLOOKUP($A353+ROUND((COLUMN()-2)/24,5),АТС!$A$41:$F$784,3)+'Иные услуги '!$C$5+'РСТ РСО-А'!$L$6+'РСТ РСО-А'!$F$9</f>
        <v>4653.8320000000003</v>
      </c>
      <c r="K353" s="118">
        <f>VLOOKUP($A353+ROUND((COLUMN()-2)/24,5),АТС!$A$41:$F$784,3)+'Иные услуги '!$C$5+'РСТ РСО-А'!$L$6+'РСТ РСО-А'!$F$9</f>
        <v>4531.5720000000001</v>
      </c>
      <c r="L353" s="118">
        <f>VLOOKUP($A353+ROUND((COLUMN()-2)/24,5),АТС!$A$41:$F$784,3)+'Иные услуги '!$C$5+'РСТ РСО-А'!$L$6+'РСТ РСО-А'!$F$9</f>
        <v>4505.6620000000003</v>
      </c>
      <c r="M353" s="118">
        <f>VLOOKUP($A353+ROUND((COLUMN()-2)/24,5),АТС!$A$41:$F$784,3)+'Иные услуги '!$C$5+'РСТ РСО-А'!$L$6+'РСТ РСО-А'!$F$9</f>
        <v>4505.5020000000004</v>
      </c>
      <c r="N353" s="118">
        <f>VLOOKUP($A353+ROUND((COLUMN()-2)/24,5),АТС!$A$41:$F$784,3)+'Иные услуги '!$C$5+'РСТ РСО-А'!$L$6+'РСТ РСО-А'!$F$9</f>
        <v>4505.402</v>
      </c>
      <c r="O353" s="118">
        <f>VLOOKUP($A353+ROUND((COLUMN()-2)/24,5),АТС!$A$41:$F$784,3)+'Иные услуги '!$C$5+'РСТ РСО-А'!$L$6+'РСТ РСО-А'!$F$9</f>
        <v>4531.5720000000001</v>
      </c>
      <c r="P353" s="118">
        <f>VLOOKUP($A353+ROUND((COLUMN()-2)/24,5),АТС!$A$41:$F$784,3)+'Иные услуги '!$C$5+'РСТ РСО-А'!$L$6+'РСТ РСО-А'!$F$9</f>
        <v>4531.2420000000002</v>
      </c>
      <c r="Q353" s="118">
        <f>VLOOKUP($A353+ROUND((COLUMN()-2)/24,5),АТС!$A$41:$F$784,3)+'Иные услуги '!$C$5+'РСТ РСО-А'!$L$6+'РСТ РСО-А'!$F$9</f>
        <v>4530.3420000000006</v>
      </c>
      <c r="R353" s="118">
        <f>VLOOKUP($A353+ROUND((COLUMN()-2)/24,5),АТС!$A$41:$F$784,3)+'Иные услуги '!$C$5+'РСТ РСО-А'!$L$6+'РСТ РСО-А'!$F$9</f>
        <v>4530.3420000000006</v>
      </c>
      <c r="S353" s="118">
        <f>VLOOKUP($A353+ROUND((COLUMN()-2)/24,5),АТС!$A$41:$F$784,3)+'Иные услуги '!$C$5+'РСТ РСО-А'!$L$6+'РСТ РСО-А'!$F$9</f>
        <v>4482.5619999999999</v>
      </c>
      <c r="T353" s="118">
        <f>VLOOKUP($A353+ROUND((COLUMN()-2)/24,5),АТС!$A$41:$F$784,3)+'Иные услуги '!$C$5+'РСТ РСО-А'!$L$6+'РСТ РСО-А'!$F$9</f>
        <v>4470.5920000000006</v>
      </c>
      <c r="U353" s="118">
        <f>VLOOKUP($A353+ROUND((COLUMN()-2)/24,5),АТС!$A$41:$F$784,3)+'Иные услуги '!$C$5+'РСТ РСО-А'!$L$6+'РСТ РСО-А'!$F$9</f>
        <v>4475.482</v>
      </c>
      <c r="V353" s="118">
        <f>VLOOKUP($A353+ROUND((COLUMN()-2)/24,5),АТС!$A$41:$F$784,3)+'Иные услуги '!$C$5+'РСТ РСО-А'!$L$6+'РСТ РСО-А'!$F$9</f>
        <v>4489.8420000000006</v>
      </c>
      <c r="W353" s="118">
        <f>VLOOKUP($A353+ROUND((COLUMN()-2)/24,5),АТС!$A$41:$F$784,3)+'Иные услуги '!$C$5+'РСТ РСО-А'!$L$6+'РСТ РСО-А'!$F$9</f>
        <v>4549.7020000000002</v>
      </c>
      <c r="X353" s="118">
        <f>VLOOKUP($A353+ROUND((COLUMN()-2)/24,5),АТС!$A$41:$F$784,3)+'Иные услуги '!$C$5+'РСТ РСО-А'!$L$6+'РСТ РСО-А'!$F$9</f>
        <v>4474.402</v>
      </c>
      <c r="Y353" s="118">
        <f>VLOOKUP($A353+ROUND((COLUMN()-2)/24,5),АТС!$A$41:$F$784,3)+'Иные услуги '!$C$5+'РСТ РСО-А'!$L$6+'РСТ РСО-А'!$F$9</f>
        <v>4435.192</v>
      </c>
    </row>
    <row r="354" spans="1:25" x14ac:dyDescent="0.2">
      <c r="A354" s="66">
        <f t="shared" ref="A354:A382" si="10">A353+1</f>
        <v>43527</v>
      </c>
      <c r="B354" s="118">
        <f>VLOOKUP($A354+ROUND((COLUMN()-2)/24,5),АТС!$A$41:$F$784,3)+'Иные услуги '!$C$5+'РСТ РСО-А'!$L$6+'РСТ РСО-А'!$F$9</f>
        <v>4524.0619999999999</v>
      </c>
      <c r="C354" s="118">
        <f>VLOOKUP($A354+ROUND((COLUMN()-2)/24,5),АТС!$A$41:$F$784,3)+'Иные услуги '!$C$5+'РСТ РСО-А'!$L$6+'РСТ РСО-А'!$F$9</f>
        <v>4580.2120000000004</v>
      </c>
      <c r="D354" s="118">
        <f>VLOOKUP($A354+ROUND((COLUMN()-2)/24,5),АТС!$A$41:$F$784,3)+'Иные услуги '!$C$5+'РСТ РСО-А'!$L$6+'РСТ РСО-А'!$F$9</f>
        <v>4604.1220000000003</v>
      </c>
      <c r="E354" s="118">
        <f>VLOOKUP($A354+ROUND((COLUMN()-2)/24,5),АТС!$A$41:$F$784,3)+'Иные услуги '!$C$5+'РСТ РСО-А'!$L$6+'РСТ РСО-А'!$F$9</f>
        <v>4609.2719999999999</v>
      </c>
      <c r="F354" s="118">
        <f>VLOOKUP($A354+ROUND((COLUMN()-2)/24,5),АТС!$A$41:$F$784,3)+'Иные услуги '!$C$5+'РСТ РСО-А'!$L$6+'РСТ РСО-А'!$F$9</f>
        <v>4610.1320000000005</v>
      </c>
      <c r="G354" s="118">
        <f>VLOOKUP($A354+ROUND((COLUMN()-2)/24,5),АТС!$A$41:$F$784,3)+'Иные услуги '!$C$5+'РСТ РСО-А'!$L$6+'РСТ РСО-А'!$F$9</f>
        <v>4611.7219999999998</v>
      </c>
      <c r="H354" s="118">
        <f>VLOOKUP($A354+ROUND((COLUMN()-2)/24,5),АТС!$A$41:$F$784,3)+'Иные услуги '!$C$5+'РСТ РСО-А'!$L$6+'РСТ РСО-А'!$F$9</f>
        <v>4640.8420000000006</v>
      </c>
      <c r="I354" s="118">
        <f>VLOOKUP($A354+ROUND((COLUMN()-2)/24,5),АТС!$A$41:$F$784,3)+'Иные услуги '!$C$5+'РСТ РСО-А'!$L$6+'РСТ РСО-А'!$F$9</f>
        <v>4599.1419999999998</v>
      </c>
      <c r="J354" s="118">
        <f>VLOOKUP($A354+ROUND((COLUMN()-2)/24,5),АТС!$A$41:$F$784,3)+'Иные услуги '!$C$5+'РСТ РСО-А'!$L$6+'РСТ РСО-А'!$F$9</f>
        <v>4689.482</v>
      </c>
      <c r="K354" s="118">
        <f>VLOOKUP($A354+ROUND((COLUMN()-2)/24,5),АТС!$A$41:$F$784,3)+'Иные услуги '!$C$5+'РСТ РСО-А'!$L$6+'РСТ РСО-А'!$F$9</f>
        <v>4590.4620000000004</v>
      </c>
      <c r="L354" s="118">
        <f>VLOOKUP($A354+ROUND((COLUMN()-2)/24,5),АТС!$A$41:$F$784,3)+'Иные услуги '!$C$5+'РСТ РСО-А'!$L$6+'РСТ РСО-А'!$F$9</f>
        <v>4533.1019999999999</v>
      </c>
      <c r="M354" s="118">
        <f>VLOOKUP($A354+ROUND((COLUMN()-2)/24,5),АТС!$A$41:$F$784,3)+'Иные услуги '!$C$5+'РСТ РСО-А'!$L$6+'РСТ РСО-А'!$F$9</f>
        <v>4532.8919999999998</v>
      </c>
      <c r="N354" s="118">
        <f>VLOOKUP($A354+ROUND((COLUMN()-2)/24,5),АТС!$A$41:$F$784,3)+'Иные услуги '!$C$5+'РСТ РСО-А'!$L$6+'РСТ РСО-А'!$F$9</f>
        <v>4532.3620000000001</v>
      </c>
      <c r="O354" s="118">
        <f>VLOOKUP($A354+ROUND((COLUMN()-2)/24,5),АТС!$A$41:$F$784,3)+'Иные услуги '!$C$5+'РСТ РСО-А'!$L$6+'РСТ РСО-А'!$F$9</f>
        <v>4532.4319999999998</v>
      </c>
      <c r="P354" s="118">
        <f>VLOOKUP($A354+ROUND((COLUMN()-2)/24,5),АТС!$A$41:$F$784,3)+'Иные услуги '!$C$5+'РСТ РСО-А'!$L$6+'РСТ РСО-А'!$F$9</f>
        <v>4532.2820000000002</v>
      </c>
      <c r="Q354" s="118">
        <f>VLOOKUP($A354+ROUND((COLUMN()-2)/24,5),АТС!$A$41:$F$784,3)+'Иные услуги '!$C$5+'РСТ РСО-А'!$L$6+'РСТ РСО-А'!$F$9</f>
        <v>4531.4920000000002</v>
      </c>
      <c r="R354" s="118">
        <f>VLOOKUP($A354+ROUND((COLUMN()-2)/24,5),АТС!$A$41:$F$784,3)+'Иные услуги '!$C$5+'РСТ РСО-А'!$L$6+'РСТ РСО-А'!$F$9</f>
        <v>4531.6320000000005</v>
      </c>
      <c r="S354" s="118">
        <f>VLOOKUP($A354+ROUND((COLUMN()-2)/24,5),АТС!$A$41:$F$784,3)+'Иные услуги '!$C$5+'РСТ РСО-А'!$L$6+'РСТ РСО-А'!$F$9</f>
        <v>4484.6819999999998</v>
      </c>
      <c r="T354" s="118">
        <f>VLOOKUP($A354+ROUND((COLUMN()-2)/24,5),АТС!$A$41:$F$784,3)+'Иные услуги '!$C$5+'РСТ РСО-А'!$L$6+'РСТ РСО-А'!$F$9</f>
        <v>4489.8519999999999</v>
      </c>
      <c r="U354" s="118">
        <f>VLOOKUP($A354+ROUND((COLUMN()-2)/24,5),АТС!$A$41:$F$784,3)+'Иные услуги '!$C$5+'РСТ РСО-А'!$L$6+'РСТ РСО-А'!$F$9</f>
        <v>4477.5120000000006</v>
      </c>
      <c r="V354" s="118">
        <f>VLOOKUP($A354+ROUND((COLUMN()-2)/24,5),АТС!$A$41:$F$784,3)+'Иные услуги '!$C$5+'РСТ РСО-А'!$L$6+'РСТ РСО-А'!$F$9</f>
        <v>4491.8720000000003</v>
      </c>
      <c r="W354" s="118">
        <f>VLOOKUP($A354+ROUND((COLUMN()-2)/24,5),АТС!$A$41:$F$784,3)+'Иные услуги '!$C$5+'РСТ РСО-А'!$L$6+'РСТ РСО-А'!$F$9</f>
        <v>4550.2520000000004</v>
      </c>
      <c r="X354" s="118">
        <f>VLOOKUP($A354+ROUND((COLUMN()-2)/24,5),АТС!$A$41:$F$784,3)+'Иные услуги '!$C$5+'РСТ РСО-А'!$L$6+'РСТ РСО-А'!$F$9</f>
        <v>4473.7820000000002</v>
      </c>
      <c r="Y354" s="118">
        <f>VLOOKUP($A354+ROUND((COLUMN()-2)/24,5),АТС!$A$41:$F$784,3)+'Иные услуги '!$C$5+'РСТ РСО-А'!$L$6+'РСТ РСО-А'!$F$9</f>
        <v>4435.3420000000006</v>
      </c>
    </row>
    <row r="355" spans="1:25" x14ac:dyDescent="0.2">
      <c r="A355" s="66">
        <f t="shared" si="10"/>
        <v>43528</v>
      </c>
      <c r="B355" s="118">
        <f>VLOOKUP($A355+ROUND((COLUMN()-2)/24,5),АТС!$A$41:$F$784,3)+'Иные услуги '!$C$5+'РСТ РСО-А'!$L$6+'РСТ РСО-А'!$F$9</f>
        <v>4524.902</v>
      </c>
      <c r="C355" s="118">
        <f>VLOOKUP($A355+ROUND((COLUMN()-2)/24,5),АТС!$A$41:$F$784,3)+'Иные услуги '!$C$5+'РСТ РСО-А'!$L$6+'РСТ РСО-А'!$F$9</f>
        <v>4579.902</v>
      </c>
      <c r="D355" s="118">
        <f>VLOOKUP($A355+ROUND((COLUMN()-2)/24,5),АТС!$A$41:$F$784,3)+'Иные услуги '!$C$5+'РСТ РСО-А'!$L$6+'РСТ РСО-А'!$F$9</f>
        <v>4604.192</v>
      </c>
      <c r="E355" s="118">
        <f>VLOOKUP($A355+ROUND((COLUMN()-2)/24,5),АТС!$A$41:$F$784,3)+'Иные услуги '!$C$5+'РСТ РСО-А'!$L$6+'РСТ РСО-А'!$F$9</f>
        <v>4597.442</v>
      </c>
      <c r="F355" s="118">
        <f>VLOOKUP($A355+ROUND((COLUMN()-2)/24,5),АТС!$A$41:$F$784,3)+'Иные услуги '!$C$5+'РСТ РСО-А'!$L$6+'РСТ РСО-А'!$F$9</f>
        <v>4611.1320000000005</v>
      </c>
      <c r="G355" s="118">
        <f>VLOOKUP($A355+ROUND((COLUMN()-2)/24,5),АТС!$A$41:$F$784,3)+'Иные услуги '!$C$5+'РСТ РСО-А'!$L$6+'РСТ РСО-А'!$F$9</f>
        <v>4587.5020000000004</v>
      </c>
      <c r="H355" s="118">
        <f>VLOOKUP($A355+ROUND((COLUMN()-2)/24,5),АТС!$A$41:$F$784,3)+'Иные услуги '!$C$5+'РСТ РСО-А'!$L$6+'РСТ РСО-А'!$F$9</f>
        <v>4564.5920000000006</v>
      </c>
      <c r="I355" s="118">
        <f>VLOOKUP($A355+ROUND((COLUMN()-2)/24,5),АТС!$A$41:$F$784,3)+'Иные услуги '!$C$5+'РСТ РСО-А'!$L$6+'РСТ РСО-А'!$F$9</f>
        <v>4459.982</v>
      </c>
      <c r="J355" s="118">
        <f>VLOOKUP($A355+ROUND((COLUMN()-2)/24,5),АТС!$A$41:$F$784,3)+'Иные услуги '!$C$5+'РСТ РСО-А'!$L$6+'РСТ РСО-А'!$F$9</f>
        <v>4493.3720000000003</v>
      </c>
      <c r="K355" s="118">
        <f>VLOOKUP($A355+ROUND((COLUMN()-2)/24,5),АТС!$A$41:$F$784,3)+'Иные услуги '!$C$5+'РСТ РСО-А'!$L$6+'РСТ РСО-А'!$F$9</f>
        <v>4437.482</v>
      </c>
      <c r="L355" s="118">
        <f>VLOOKUP($A355+ROUND((COLUMN()-2)/24,5),АТС!$A$41:$F$784,3)+'Иные услуги '!$C$5+'РСТ РСО-А'!$L$6+'РСТ РСО-А'!$F$9</f>
        <v>4434.1220000000003</v>
      </c>
      <c r="M355" s="118">
        <f>VLOOKUP($A355+ROUND((COLUMN()-2)/24,5),АТС!$A$41:$F$784,3)+'Иные услуги '!$C$5+'РСТ РСО-А'!$L$6+'РСТ РСО-А'!$F$9</f>
        <v>4432.1220000000003</v>
      </c>
      <c r="N355" s="118">
        <f>VLOOKUP($A355+ROUND((COLUMN()-2)/24,5),АТС!$A$41:$F$784,3)+'Иные услуги '!$C$5+'РСТ РСО-А'!$L$6+'РСТ РСО-А'!$F$9</f>
        <v>4440.0219999999999</v>
      </c>
      <c r="O355" s="118">
        <f>VLOOKUP($A355+ROUND((COLUMN()-2)/24,5),АТС!$A$41:$F$784,3)+'Иные услуги '!$C$5+'РСТ РСО-А'!$L$6+'РСТ РСО-А'!$F$9</f>
        <v>4467.2820000000002</v>
      </c>
      <c r="P355" s="118">
        <f>VLOOKUP($A355+ROUND((COLUMN()-2)/24,5),АТС!$A$41:$F$784,3)+'Иные услуги '!$C$5+'РСТ РСО-А'!$L$6+'РСТ РСО-А'!$F$9</f>
        <v>4431.2120000000004</v>
      </c>
      <c r="Q355" s="118">
        <f>VLOOKUP($A355+ROUND((COLUMN()-2)/24,5),АТС!$A$41:$F$784,3)+'Иные услуги '!$C$5+'РСТ РСО-А'!$L$6+'РСТ РСО-А'!$F$9</f>
        <v>4431.0020000000004</v>
      </c>
      <c r="R355" s="118">
        <f>VLOOKUP($A355+ROUND((COLUMN()-2)/24,5),АТС!$A$41:$F$784,3)+'Иные услуги '!$C$5+'РСТ РСО-А'!$L$6+'РСТ РСО-А'!$F$9</f>
        <v>4430.5619999999999</v>
      </c>
      <c r="S355" s="118">
        <f>VLOOKUP($A355+ROUND((COLUMN()-2)/24,5),АТС!$A$41:$F$784,3)+'Иные услуги '!$C$5+'РСТ РСО-А'!$L$6+'РСТ РСО-А'!$F$9</f>
        <v>4428.8720000000003</v>
      </c>
      <c r="T355" s="118">
        <f>VLOOKUP($A355+ROUND((COLUMN()-2)/24,5),АТС!$A$41:$F$784,3)+'Иные услуги '!$C$5+'РСТ РСО-А'!$L$6+'РСТ РСО-А'!$F$9</f>
        <v>4441.2420000000002</v>
      </c>
      <c r="U355" s="118">
        <f>VLOOKUP($A355+ROUND((COLUMN()-2)/24,5),АТС!$A$41:$F$784,3)+'Иные услуги '!$C$5+'РСТ РСО-А'!$L$6+'РСТ РСО-А'!$F$9</f>
        <v>4459.8820000000005</v>
      </c>
      <c r="V355" s="118">
        <f>VLOOKUP($A355+ROUND((COLUMN()-2)/24,5),АТС!$A$41:$F$784,3)+'Иные услуги '!$C$5+'РСТ РСО-А'!$L$6+'РСТ РСО-А'!$F$9</f>
        <v>4473.8519999999999</v>
      </c>
      <c r="W355" s="118">
        <f>VLOOKUP($A355+ROUND((COLUMN()-2)/24,5),АТС!$A$41:$F$784,3)+'Иные услуги '!$C$5+'РСТ РСО-А'!$L$6+'РСТ РСО-А'!$F$9</f>
        <v>4529.152</v>
      </c>
      <c r="X355" s="118">
        <f>VLOOKUP($A355+ROUND((COLUMN()-2)/24,5),АТС!$A$41:$F$784,3)+'Иные услуги '!$C$5+'РСТ РСО-А'!$L$6+'РСТ РСО-А'!$F$9</f>
        <v>4467.9220000000005</v>
      </c>
      <c r="Y355" s="118">
        <f>VLOOKUP($A355+ROUND((COLUMN()-2)/24,5),АТС!$A$41:$F$784,3)+'Иные услуги '!$C$5+'РСТ РСО-А'!$L$6+'РСТ РСО-А'!$F$9</f>
        <v>4422.0619999999999</v>
      </c>
    </row>
    <row r="356" spans="1:25" x14ac:dyDescent="0.2">
      <c r="A356" s="66">
        <f t="shared" si="10"/>
        <v>43529</v>
      </c>
      <c r="B356" s="118">
        <f>VLOOKUP($A356+ROUND((COLUMN()-2)/24,5),АТС!$A$41:$F$784,3)+'Иные услуги '!$C$5+'РСТ РСО-А'!$L$6+'РСТ РСО-А'!$F$9</f>
        <v>4504.0420000000004</v>
      </c>
      <c r="C356" s="118">
        <f>VLOOKUP($A356+ROUND((COLUMN()-2)/24,5),АТС!$A$41:$F$784,3)+'Иные услуги '!$C$5+'РСТ РСО-А'!$L$6+'РСТ РСО-А'!$F$9</f>
        <v>4562.4520000000002</v>
      </c>
      <c r="D356" s="118">
        <f>VLOOKUP($A356+ROUND((COLUMN()-2)/24,5),АТС!$A$41:$F$784,3)+'Иные услуги '!$C$5+'РСТ РСО-А'!$L$6+'РСТ РСО-А'!$F$9</f>
        <v>4585.0519999999997</v>
      </c>
      <c r="E356" s="118">
        <f>VLOOKUP($A356+ROUND((COLUMN()-2)/24,5),АТС!$A$41:$F$784,3)+'Иные услуги '!$C$5+'РСТ РСО-А'!$L$6+'РСТ РСО-А'!$F$9</f>
        <v>4578.652</v>
      </c>
      <c r="F356" s="118">
        <f>VLOOKUP($A356+ROUND((COLUMN()-2)/24,5),АТС!$A$41:$F$784,3)+'Иные услуги '!$C$5+'РСТ РСО-А'!$L$6+'РСТ РСО-А'!$F$9</f>
        <v>4591.7420000000002</v>
      </c>
      <c r="G356" s="118">
        <f>VLOOKUP($A356+ROUND((COLUMN()-2)/24,5),АТС!$A$41:$F$784,3)+'Иные услуги '!$C$5+'РСТ РСО-А'!$L$6+'РСТ РСО-А'!$F$9</f>
        <v>4569.2020000000002</v>
      </c>
      <c r="H356" s="118">
        <f>VLOOKUP($A356+ROUND((COLUMN()-2)/24,5),АТС!$A$41:$F$784,3)+'Иные услуги '!$C$5+'РСТ РСО-А'!$L$6+'РСТ РСО-А'!$F$9</f>
        <v>4539.8720000000003</v>
      </c>
      <c r="I356" s="118">
        <f>VLOOKUP($A356+ROUND((COLUMN()-2)/24,5),АТС!$A$41:$F$784,3)+'Иные услуги '!$C$5+'РСТ РСО-А'!$L$6+'РСТ РСО-А'!$F$9</f>
        <v>4443.4620000000004</v>
      </c>
      <c r="J356" s="118">
        <f>VLOOKUP($A356+ROUND((COLUMN()-2)/24,5),АТС!$A$41:$F$784,3)+'Иные услуги '!$C$5+'РСТ РСО-А'!$L$6+'РСТ РСО-А'!$F$9</f>
        <v>4491.7719999999999</v>
      </c>
      <c r="K356" s="118">
        <f>VLOOKUP($A356+ROUND((COLUMN()-2)/24,5),АТС!$A$41:$F$784,3)+'Иные услуги '!$C$5+'РСТ РСО-А'!$L$6+'РСТ РСО-А'!$F$9</f>
        <v>4436.9520000000002</v>
      </c>
      <c r="L356" s="118">
        <f>VLOOKUP($A356+ROUND((COLUMN()-2)/24,5),АТС!$A$41:$F$784,3)+'Иные услуги '!$C$5+'РСТ РСО-А'!$L$6+'РСТ РСО-А'!$F$9</f>
        <v>4432.3420000000006</v>
      </c>
      <c r="M356" s="118">
        <f>VLOOKUP($A356+ROUND((COLUMN()-2)/24,5),АТС!$A$41:$F$784,3)+'Иные услуги '!$C$5+'РСТ РСО-А'!$L$6+'РСТ РСО-А'!$F$9</f>
        <v>4433.5720000000001</v>
      </c>
      <c r="N356" s="118">
        <f>VLOOKUP($A356+ROUND((COLUMN()-2)/24,5),АТС!$A$41:$F$784,3)+'Иные услуги '!$C$5+'РСТ РСО-А'!$L$6+'РСТ РСО-А'!$F$9</f>
        <v>4441.3019999999997</v>
      </c>
      <c r="O356" s="118">
        <f>VLOOKUP($A356+ROUND((COLUMN()-2)/24,5),АТС!$A$41:$F$784,3)+'Иные услуги '!$C$5+'РСТ РСО-А'!$L$6+'РСТ РСО-А'!$F$9</f>
        <v>4468.0519999999997</v>
      </c>
      <c r="P356" s="118">
        <f>VLOOKUP($A356+ROUND((COLUMN()-2)/24,5),АТС!$A$41:$F$784,3)+'Иные услуги '!$C$5+'РСТ РСО-А'!$L$6+'РСТ РСО-А'!$F$9</f>
        <v>4430.6320000000005</v>
      </c>
      <c r="Q356" s="118">
        <f>VLOOKUP($A356+ROUND((COLUMN()-2)/24,5),АТС!$A$41:$F$784,3)+'Иные услуги '!$C$5+'РСТ РСО-А'!$L$6+'РСТ РСО-А'!$F$9</f>
        <v>4430.482</v>
      </c>
      <c r="R356" s="118">
        <f>VLOOKUP($A356+ROUND((COLUMN()-2)/24,5),АТС!$A$41:$F$784,3)+'Иные услуги '!$C$5+'РСТ РСО-А'!$L$6+'РСТ РСО-А'!$F$9</f>
        <v>4429.942</v>
      </c>
      <c r="S356" s="118">
        <f>VLOOKUP($A356+ROUND((COLUMN()-2)/24,5),АТС!$A$41:$F$784,3)+'Иные услуги '!$C$5+'РСТ РСО-А'!$L$6+'РСТ РСО-А'!$F$9</f>
        <v>4428.6419999999998</v>
      </c>
      <c r="T356" s="118">
        <f>VLOOKUP($A356+ROUND((COLUMN()-2)/24,5),АТС!$A$41:$F$784,3)+'Иные услуги '!$C$5+'РСТ РСО-А'!$L$6+'РСТ РСО-А'!$F$9</f>
        <v>4444.6419999999998</v>
      </c>
      <c r="U356" s="118">
        <f>VLOOKUP($A356+ROUND((COLUMN()-2)/24,5),АТС!$A$41:$F$784,3)+'Иные услуги '!$C$5+'РСТ РСО-А'!$L$6+'РСТ РСО-А'!$F$9</f>
        <v>4460.5720000000001</v>
      </c>
      <c r="V356" s="118">
        <f>VLOOKUP($A356+ROUND((COLUMN()-2)/24,5),АТС!$A$41:$F$784,3)+'Иные услуги '!$C$5+'РСТ РСО-А'!$L$6+'РСТ РСО-А'!$F$9</f>
        <v>4474.1320000000005</v>
      </c>
      <c r="W356" s="118">
        <f>VLOOKUP($A356+ROUND((COLUMN()-2)/24,5),АТС!$A$41:$F$784,3)+'Иные услуги '!$C$5+'РСТ РСО-А'!$L$6+'РСТ РСО-А'!$F$9</f>
        <v>4530.3119999999999</v>
      </c>
      <c r="X356" s="118">
        <f>VLOOKUP($A356+ROUND((COLUMN()-2)/24,5),АТС!$A$41:$F$784,3)+'Иные услуги '!$C$5+'РСТ РСО-А'!$L$6+'РСТ РСО-А'!$F$9</f>
        <v>4463.7620000000006</v>
      </c>
      <c r="Y356" s="118">
        <f>VLOOKUP($A356+ROUND((COLUMN()-2)/24,5),АТС!$A$41:$F$784,3)+'Иные услуги '!$C$5+'РСТ РСО-А'!$L$6+'РСТ РСО-А'!$F$9</f>
        <v>4421.2520000000004</v>
      </c>
    </row>
    <row r="357" spans="1:25" x14ac:dyDescent="0.2">
      <c r="A357" s="66">
        <f t="shared" si="10"/>
        <v>43530</v>
      </c>
      <c r="B357" s="118">
        <f>VLOOKUP($A357+ROUND((COLUMN()-2)/24,5),АТС!$A$41:$F$784,3)+'Иные услуги '!$C$5+'РСТ РСО-А'!$L$6+'РСТ РСО-А'!$F$9</f>
        <v>4527.3019999999997</v>
      </c>
      <c r="C357" s="118">
        <f>VLOOKUP($A357+ROUND((COLUMN()-2)/24,5),АТС!$A$41:$F$784,3)+'Иные услуги '!$C$5+'РСТ РСО-А'!$L$6+'РСТ РСО-А'!$F$9</f>
        <v>4535.4620000000004</v>
      </c>
      <c r="D357" s="118">
        <f>VLOOKUP($A357+ROUND((COLUMN()-2)/24,5),АТС!$A$41:$F$784,3)+'Иные услуги '!$C$5+'РСТ РСО-А'!$L$6+'РСТ РСО-А'!$F$9</f>
        <v>4593.3119999999999</v>
      </c>
      <c r="E357" s="118">
        <f>VLOOKUP($A357+ROUND((COLUMN()-2)/24,5),АТС!$A$41:$F$784,3)+'Иные услуги '!$C$5+'РСТ РСО-А'!$L$6+'РСТ РСО-А'!$F$9</f>
        <v>4592.6419999999998</v>
      </c>
      <c r="F357" s="118">
        <f>VLOOKUP($A357+ROUND((COLUMN()-2)/24,5),АТС!$A$41:$F$784,3)+'Иные услуги '!$C$5+'РСТ РСО-А'!$L$6+'РСТ РСО-А'!$F$9</f>
        <v>4593.0420000000004</v>
      </c>
      <c r="G357" s="118">
        <f>VLOOKUP($A357+ROUND((COLUMN()-2)/24,5),АТС!$A$41:$F$784,3)+'Иные услуги '!$C$5+'РСТ РСО-А'!$L$6+'РСТ РСО-А'!$F$9</f>
        <v>4582.5420000000004</v>
      </c>
      <c r="H357" s="118">
        <f>VLOOKUP($A357+ROUND((COLUMN()-2)/24,5),АТС!$A$41:$F$784,3)+'Иные услуги '!$C$5+'РСТ РСО-А'!$L$6+'РСТ РСО-А'!$F$9</f>
        <v>4539.4220000000005</v>
      </c>
      <c r="I357" s="118">
        <f>VLOOKUP($A357+ROUND((COLUMN()-2)/24,5),АТС!$A$41:$F$784,3)+'Иные услуги '!$C$5+'РСТ РСО-А'!$L$6+'РСТ РСО-А'!$F$9</f>
        <v>4431.4120000000003</v>
      </c>
      <c r="J357" s="118">
        <f>VLOOKUP($A357+ROUND((COLUMN()-2)/24,5),АТС!$A$41:$F$784,3)+'Иные услуги '!$C$5+'РСТ РСО-А'!$L$6+'РСТ РСО-А'!$F$9</f>
        <v>4491.402</v>
      </c>
      <c r="K357" s="118">
        <f>VLOOKUP($A357+ROUND((COLUMN()-2)/24,5),АТС!$A$41:$F$784,3)+'Иные услуги '!$C$5+'РСТ РСО-А'!$L$6+'РСТ РСО-А'!$F$9</f>
        <v>4469.9620000000004</v>
      </c>
      <c r="L357" s="118">
        <f>VLOOKUP($A357+ROUND((COLUMN()-2)/24,5),АТС!$A$41:$F$784,3)+'Иные услуги '!$C$5+'РСТ РСО-А'!$L$6+'РСТ РСО-А'!$F$9</f>
        <v>4469.982</v>
      </c>
      <c r="M357" s="118">
        <f>VLOOKUP($A357+ROUND((COLUMN()-2)/24,5),АТС!$A$41:$F$784,3)+'Иные услуги '!$C$5+'РСТ РСО-А'!$L$6+'РСТ РСО-А'!$F$9</f>
        <v>4468.8320000000003</v>
      </c>
      <c r="N357" s="118">
        <f>VLOOKUP($A357+ROUND((COLUMN()-2)/24,5),АТС!$A$41:$F$784,3)+'Иные услуги '!$C$5+'РСТ РСО-А'!$L$6+'РСТ РСО-А'!$F$9</f>
        <v>4491.2219999999998</v>
      </c>
      <c r="O357" s="118">
        <f>VLOOKUP($A357+ROUND((COLUMN()-2)/24,5),АТС!$A$41:$F$784,3)+'Иные услуги '!$C$5+'РСТ РСО-А'!$L$6+'РСТ РСО-А'!$F$9</f>
        <v>4491.1419999999998</v>
      </c>
      <c r="P357" s="118">
        <f>VLOOKUP($A357+ROUND((COLUMN()-2)/24,5),АТС!$A$41:$F$784,3)+'Иные услуги '!$C$5+'РСТ РСО-А'!$L$6+'РСТ РСО-А'!$F$9</f>
        <v>4490.7620000000006</v>
      </c>
      <c r="Q357" s="118">
        <f>VLOOKUP($A357+ROUND((COLUMN()-2)/24,5),АТС!$A$41:$F$784,3)+'Иные услуги '!$C$5+'РСТ РСО-А'!$L$6+'РСТ РСО-А'!$F$9</f>
        <v>4466.7520000000004</v>
      </c>
      <c r="R357" s="118">
        <f>VLOOKUP($A357+ROUND((COLUMN()-2)/24,5),АТС!$A$41:$F$784,3)+'Иные услуги '!$C$5+'РСТ РСО-А'!$L$6+'РСТ РСО-А'!$F$9</f>
        <v>4466.0820000000003</v>
      </c>
      <c r="S357" s="118">
        <f>VLOOKUP($A357+ROUND((COLUMN()-2)/24,5),АТС!$A$41:$F$784,3)+'Иные услуги '!$C$5+'РСТ РСО-А'!$L$6+'РСТ РСО-А'!$F$9</f>
        <v>4445.232</v>
      </c>
      <c r="T357" s="118">
        <f>VLOOKUP($A357+ROUND((COLUMN()-2)/24,5),АТС!$A$41:$F$784,3)+'Иные услуги '!$C$5+'РСТ РСО-А'!$L$6+'РСТ РСО-А'!$F$9</f>
        <v>4500.2820000000002</v>
      </c>
      <c r="U357" s="118">
        <f>VLOOKUP($A357+ROUND((COLUMN()-2)/24,5),АТС!$A$41:$F$784,3)+'Иные услуги '!$C$5+'РСТ РСО-А'!$L$6+'РСТ РСО-А'!$F$9</f>
        <v>4503.8519999999999</v>
      </c>
      <c r="V357" s="118">
        <f>VLOOKUP($A357+ROUND((COLUMN()-2)/24,5),АТС!$A$41:$F$784,3)+'Иные услуги '!$C$5+'РСТ РСО-А'!$L$6+'РСТ РСО-А'!$F$9</f>
        <v>4568.5820000000003</v>
      </c>
      <c r="W357" s="118">
        <f>VLOOKUP($A357+ROUND((COLUMN()-2)/24,5),АТС!$A$41:$F$784,3)+'Иные услуги '!$C$5+'РСТ РСО-А'!$L$6+'РСТ РСО-А'!$F$9</f>
        <v>4568.0720000000001</v>
      </c>
      <c r="X357" s="118">
        <f>VLOOKUP($A357+ROUND((COLUMN()-2)/24,5),АТС!$A$41:$F$784,3)+'Иные услуги '!$C$5+'РСТ РСО-А'!$L$6+'РСТ РСО-А'!$F$9</f>
        <v>4425.6419999999998</v>
      </c>
      <c r="Y357" s="118">
        <f>VLOOKUP($A357+ROUND((COLUMN()-2)/24,5),АТС!$A$41:$F$784,3)+'Иные услуги '!$C$5+'РСТ РСО-А'!$L$6+'РСТ РСО-А'!$F$9</f>
        <v>4442.152</v>
      </c>
    </row>
    <row r="358" spans="1:25" x14ac:dyDescent="0.2">
      <c r="A358" s="66">
        <f t="shared" si="10"/>
        <v>43531</v>
      </c>
      <c r="B358" s="118">
        <f>VLOOKUP($A358+ROUND((COLUMN()-2)/24,5),АТС!$A$41:$F$784,3)+'Иные услуги '!$C$5+'РСТ РСО-А'!$L$6+'РСТ РСО-А'!$F$9</f>
        <v>4528.0720000000001</v>
      </c>
      <c r="C358" s="118">
        <f>VLOOKUP($A358+ROUND((COLUMN()-2)/24,5),АТС!$A$41:$F$784,3)+'Иные услуги '!$C$5+'РСТ РСО-А'!$L$6+'РСТ РСО-А'!$F$9</f>
        <v>4563.8820000000005</v>
      </c>
      <c r="D358" s="118">
        <f>VLOOKUP($A358+ROUND((COLUMN()-2)/24,5),АТС!$A$41:$F$784,3)+'Иные услуги '!$C$5+'РСТ РСО-А'!$L$6+'РСТ РСО-А'!$F$9</f>
        <v>4591.2820000000002</v>
      </c>
      <c r="E358" s="118">
        <f>VLOOKUP($A358+ROUND((COLUMN()-2)/24,5),АТС!$A$41:$F$784,3)+'Иные услуги '!$C$5+'РСТ РСО-А'!$L$6+'РСТ РСО-А'!$F$9</f>
        <v>4591.1819999999998</v>
      </c>
      <c r="F358" s="118">
        <f>VLOOKUP($A358+ROUND((COLUMN()-2)/24,5),АТС!$A$41:$F$784,3)+'Иные услуги '!$C$5+'РСТ РСО-А'!$L$6+'РСТ РСО-А'!$F$9</f>
        <v>4591.5320000000002</v>
      </c>
      <c r="G358" s="118">
        <f>VLOOKUP($A358+ROUND((COLUMN()-2)/24,5),АТС!$A$41:$F$784,3)+'Иные услуги '!$C$5+'РСТ РСО-А'!$L$6+'РСТ РСО-А'!$F$9</f>
        <v>4594.232</v>
      </c>
      <c r="H358" s="118">
        <f>VLOOKUP($A358+ROUND((COLUMN()-2)/24,5),АТС!$A$41:$F$784,3)+'Иные услуги '!$C$5+'РСТ РСО-А'!$L$6+'РСТ РСО-А'!$F$9</f>
        <v>4579.0820000000003</v>
      </c>
      <c r="I358" s="118">
        <f>VLOOKUP($A358+ROUND((COLUMN()-2)/24,5),АТС!$A$41:$F$784,3)+'Иные услуги '!$C$5+'РСТ РСО-А'!$L$6+'РСТ РСО-А'!$F$9</f>
        <v>4431.3620000000001</v>
      </c>
      <c r="J358" s="118">
        <f>VLOOKUP($A358+ROUND((COLUMN()-2)/24,5),АТС!$A$41:$F$784,3)+'Иные услуги '!$C$5+'РСТ РСО-А'!$L$6+'РСТ РСО-А'!$F$9</f>
        <v>4492.1120000000001</v>
      </c>
      <c r="K358" s="118">
        <f>VLOOKUP($A358+ROUND((COLUMN()-2)/24,5),АТС!$A$41:$F$784,3)+'Иные услуги '!$C$5+'РСТ РСО-А'!$L$6+'РСТ РСО-А'!$F$9</f>
        <v>4468.1320000000005</v>
      </c>
      <c r="L358" s="118">
        <f>VLOOKUP($A358+ROUND((COLUMN()-2)/24,5),АТС!$A$41:$F$784,3)+'Иные услуги '!$C$5+'РСТ РСО-А'!$L$6+'РСТ РСО-А'!$F$9</f>
        <v>4468.232</v>
      </c>
      <c r="M358" s="118">
        <f>VLOOKUP($A358+ROUND((COLUMN()-2)/24,5),АТС!$A$41:$F$784,3)+'Иные услуги '!$C$5+'РСТ РСО-А'!$L$6+'РСТ РСО-А'!$F$9</f>
        <v>4467.7820000000002</v>
      </c>
      <c r="N358" s="118">
        <f>VLOOKUP($A358+ROUND((COLUMN()-2)/24,5),АТС!$A$41:$F$784,3)+'Иные услуги '!$C$5+'РСТ РСО-А'!$L$6+'РСТ РСО-А'!$F$9</f>
        <v>4491.3220000000001</v>
      </c>
      <c r="O358" s="118">
        <f>VLOOKUP($A358+ROUND((COLUMN()-2)/24,5),АТС!$A$41:$F$784,3)+'Иные услуги '!$C$5+'РСТ РСО-А'!$L$6+'РСТ РСО-А'!$F$9</f>
        <v>4489.8220000000001</v>
      </c>
      <c r="P358" s="118">
        <f>VLOOKUP($A358+ROUND((COLUMN()-2)/24,5),АТС!$A$41:$F$784,3)+'Иные услуги '!$C$5+'РСТ РСО-А'!$L$6+'РСТ РСО-А'!$F$9</f>
        <v>4489.7719999999999</v>
      </c>
      <c r="Q358" s="118">
        <f>VLOOKUP($A358+ROUND((COLUMN()-2)/24,5),АТС!$A$41:$F$784,3)+'Иные услуги '!$C$5+'РСТ РСО-А'!$L$6+'РСТ РСО-А'!$F$9</f>
        <v>4489.652</v>
      </c>
      <c r="R358" s="118">
        <f>VLOOKUP($A358+ROUND((COLUMN()-2)/24,5),АТС!$A$41:$F$784,3)+'Иные услуги '!$C$5+'РСТ РСО-А'!$L$6+'РСТ РСО-А'!$F$9</f>
        <v>4489.0120000000006</v>
      </c>
      <c r="S358" s="118">
        <f>VLOOKUP($A358+ROUND((COLUMN()-2)/24,5),АТС!$A$41:$F$784,3)+'Иные услуги '!$C$5+'РСТ РСО-А'!$L$6+'РСТ РСО-А'!$F$9</f>
        <v>4447.5320000000002</v>
      </c>
      <c r="T358" s="118">
        <f>VLOOKUP($A358+ROUND((COLUMN()-2)/24,5),АТС!$A$41:$F$784,3)+'Иные услуги '!$C$5+'РСТ РСО-А'!$L$6+'РСТ РСО-А'!$F$9</f>
        <v>4502.482</v>
      </c>
      <c r="U358" s="118">
        <f>VLOOKUP($A358+ROUND((COLUMN()-2)/24,5),АТС!$A$41:$F$784,3)+'Иные услуги '!$C$5+'РСТ РСО-А'!$L$6+'РСТ РСО-А'!$F$9</f>
        <v>4460.4920000000002</v>
      </c>
      <c r="V358" s="118">
        <f>VLOOKUP($A358+ROUND((COLUMN()-2)/24,5),АТС!$A$41:$F$784,3)+'Иные услуги '!$C$5+'РСТ РСО-А'!$L$6+'РСТ РСО-А'!$F$9</f>
        <v>4503.4920000000002</v>
      </c>
      <c r="W358" s="118">
        <f>VLOOKUP($A358+ROUND((COLUMN()-2)/24,5),АТС!$A$41:$F$784,3)+'Иные услуги '!$C$5+'РСТ РСО-А'!$L$6+'РСТ РСО-А'!$F$9</f>
        <v>4571.4120000000003</v>
      </c>
      <c r="X358" s="118">
        <f>VLOOKUP($A358+ROUND((COLUMN()-2)/24,5),АТС!$A$41:$F$784,3)+'Иные услуги '!$C$5+'РСТ РСО-А'!$L$6+'РСТ РСО-А'!$F$9</f>
        <v>4464.0519999999997</v>
      </c>
      <c r="Y358" s="118">
        <f>VLOOKUP($A358+ROUND((COLUMN()-2)/24,5),АТС!$A$41:$F$784,3)+'Иные услуги '!$C$5+'РСТ РСО-А'!$L$6+'РСТ РСО-А'!$F$9</f>
        <v>4433.152</v>
      </c>
    </row>
    <row r="359" spans="1:25" x14ac:dyDescent="0.2">
      <c r="A359" s="66">
        <f t="shared" si="10"/>
        <v>43532</v>
      </c>
      <c r="B359" s="118">
        <f>VLOOKUP($A359+ROUND((COLUMN()-2)/24,5),АТС!$A$41:$F$784,3)+'Иные услуги '!$C$5+'РСТ РСО-А'!$L$6+'РСТ РСО-А'!$F$9</f>
        <v>4528.5320000000002</v>
      </c>
      <c r="C359" s="118">
        <f>VLOOKUP($A359+ROUND((COLUMN()-2)/24,5),АТС!$A$41:$F$784,3)+'Иные услуги '!$C$5+'РСТ РСО-А'!$L$6+'РСТ РСО-А'!$F$9</f>
        <v>4594.5320000000002</v>
      </c>
      <c r="D359" s="118">
        <f>VLOOKUP($A359+ROUND((COLUMN()-2)/24,5),АТС!$A$41:$F$784,3)+'Иные услуги '!$C$5+'РСТ РСО-А'!$L$6+'РСТ РСО-А'!$F$9</f>
        <v>4593.0820000000003</v>
      </c>
      <c r="E359" s="118">
        <f>VLOOKUP($A359+ROUND((COLUMN()-2)/24,5),АТС!$A$41:$F$784,3)+'Иные услуги '!$C$5+'РСТ РСО-А'!$L$6+'РСТ РСО-А'!$F$9</f>
        <v>4592.3820000000005</v>
      </c>
      <c r="F359" s="118">
        <f>VLOOKUP($A359+ROUND((COLUMN()-2)/24,5),АТС!$A$41:$F$784,3)+'Иные услуги '!$C$5+'РСТ РСО-А'!$L$6+'РСТ РСО-А'!$F$9</f>
        <v>4592.732</v>
      </c>
      <c r="G359" s="118">
        <f>VLOOKUP($A359+ROUND((COLUMN()-2)/24,5),АТС!$A$41:$F$784,3)+'Иные услуги '!$C$5+'РСТ РСО-А'!$L$6+'РСТ РСО-А'!$F$9</f>
        <v>4593.2020000000002</v>
      </c>
      <c r="H359" s="118">
        <f>VLOOKUP($A359+ROUND((COLUMN()-2)/24,5),АТС!$A$41:$F$784,3)+'Иные услуги '!$C$5+'РСТ РСО-А'!$L$6+'РСТ РСО-А'!$F$9</f>
        <v>4574.0619999999999</v>
      </c>
      <c r="I359" s="118">
        <f>VLOOKUP($A359+ROUND((COLUMN()-2)/24,5),АТС!$A$41:$F$784,3)+'Иные услуги '!$C$5+'РСТ РСО-А'!$L$6+'РСТ РСО-А'!$F$9</f>
        <v>4427.3820000000005</v>
      </c>
      <c r="J359" s="118">
        <f>VLOOKUP($A359+ROUND((COLUMN()-2)/24,5),АТС!$A$41:$F$784,3)+'Иные услуги '!$C$5+'РСТ РСО-А'!$L$6+'РСТ РСО-А'!$F$9</f>
        <v>4515.9120000000003</v>
      </c>
      <c r="K359" s="118">
        <f>VLOOKUP($A359+ROUND((COLUMN()-2)/24,5),АТС!$A$41:$F$784,3)+'Иные услуги '!$C$5+'РСТ РСО-А'!$L$6+'РСТ РСО-А'!$F$9</f>
        <v>4544.2219999999998</v>
      </c>
      <c r="L359" s="118">
        <f>VLOOKUP($A359+ROUND((COLUMN()-2)/24,5),АТС!$A$41:$F$784,3)+'Иные услуги '!$C$5+'РСТ РСО-А'!$L$6+'РСТ РСО-А'!$F$9</f>
        <v>4544.1019999999999</v>
      </c>
      <c r="M359" s="118">
        <f>VLOOKUP($A359+ROUND((COLUMN()-2)/24,5),АТС!$A$41:$F$784,3)+'Иные услуги '!$C$5+'РСТ РСО-А'!$L$6+'РСТ РСО-А'!$F$9</f>
        <v>4543.6120000000001</v>
      </c>
      <c r="N359" s="118">
        <f>VLOOKUP($A359+ROUND((COLUMN()-2)/24,5),АТС!$A$41:$F$784,3)+'Иные услуги '!$C$5+'РСТ РСО-А'!$L$6+'РСТ РСО-А'!$F$9</f>
        <v>4542.8919999999998</v>
      </c>
      <c r="O359" s="118">
        <f>VLOOKUP($A359+ROUND((COLUMN()-2)/24,5),АТС!$A$41:$F$784,3)+'Иные услуги '!$C$5+'РСТ РСО-А'!$L$6+'РСТ РСО-А'!$F$9</f>
        <v>4542.7820000000002</v>
      </c>
      <c r="P359" s="118">
        <f>VLOOKUP($A359+ROUND((COLUMN()-2)/24,5),АТС!$A$41:$F$784,3)+'Иные услуги '!$C$5+'РСТ РСО-А'!$L$6+'РСТ РСО-А'!$F$9</f>
        <v>4542.5619999999999</v>
      </c>
      <c r="Q359" s="118">
        <f>VLOOKUP($A359+ROUND((COLUMN()-2)/24,5),АТС!$A$41:$F$784,3)+'Иные услуги '!$C$5+'РСТ РСО-А'!$L$6+'РСТ РСО-А'!$F$9</f>
        <v>4542.1120000000001</v>
      </c>
      <c r="R359" s="118">
        <f>VLOOKUP($A359+ROUND((COLUMN()-2)/24,5),АТС!$A$41:$F$784,3)+'Иные услуги '!$C$5+'РСТ РСО-А'!$L$6+'РСТ РСО-А'!$F$9</f>
        <v>4541.732</v>
      </c>
      <c r="S359" s="118">
        <f>VLOOKUP($A359+ROUND((COLUMN()-2)/24,5),АТС!$A$41:$F$784,3)+'Иные услуги '!$C$5+'РСТ РСО-А'!$L$6+'РСТ РСО-А'!$F$9</f>
        <v>4469.4220000000005</v>
      </c>
      <c r="T359" s="118">
        <f>VLOOKUP($A359+ROUND((COLUMN()-2)/24,5),АТС!$A$41:$F$784,3)+'Иные услуги '!$C$5+'РСТ РСО-А'!$L$6+'РСТ РСО-А'!$F$9</f>
        <v>4501.402</v>
      </c>
      <c r="U359" s="118">
        <f>VLOOKUP($A359+ROUND((COLUMN()-2)/24,5),АТС!$A$41:$F$784,3)+'Иные услуги '!$C$5+'РСТ РСО-А'!$L$6+'РСТ РСО-А'!$F$9</f>
        <v>4476.2020000000002</v>
      </c>
      <c r="V359" s="118">
        <f>VLOOKUP($A359+ROUND((COLUMN()-2)/24,5),АТС!$A$41:$F$784,3)+'Иные услуги '!$C$5+'РСТ РСО-А'!$L$6+'РСТ РСО-А'!$F$9</f>
        <v>4502.732</v>
      </c>
      <c r="W359" s="118">
        <f>VLOOKUP($A359+ROUND((COLUMN()-2)/24,5),АТС!$A$41:$F$784,3)+'Иные услуги '!$C$5+'РСТ РСО-А'!$L$6+'РСТ РСО-А'!$F$9</f>
        <v>4569.2520000000004</v>
      </c>
      <c r="X359" s="118">
        <f>VLOOKUP($A359+ROUND((COLUMN()-2)/24,5),АТС!$A$41:$F$784,3)+'Иные услуги '!$C$5+'РСТ РСО-А'!$L$6+'РСТ РСО-А'!$F$9</f>
        <v>4465.6019999999999</v>
      </c>
      <c r="Y359" s="118">
        <f>VLOOKUP($A359+ROUND((COLUMN()-2)/24,5),АТС!$A$41:$F$784,3)+'Иные услуги '!$C$5+'РСТ РСО-А'!$L$6+'РСТ РСО-А'!$F$9</f>
        <v>4432.7120000000004</v>
      </c>
    </row>
    <row r="360" spans="1:25" x14ac:dyDescent="0.2">
      <c r="A360" s="66">
        <f t="shared" si="10"/>
        <v>43533</v>
      </c>
      <c r="B360" s="118">
        <f>VLOOKUP($A360+ROUND((COLUMN()-2)/24,5),АТС!$A$41:$F$784,3)+'Иные услуги '!$C$5+'РСТ РСО-А'!$L$6+'РСТ РСО-А'!$F$9</f>
        <v>4528.9319999999998</v>
      </c>
      <c r="C360" s="118">
        <f>VLOOKUP($A360+ROUND((COLUMN()-2)/24,5),АТС!$A$41:$F$784,3)+'Иные услуги '!$C$5+'РСТ РСО-А'!$L$6+'РСТ РСО-А'!$F$9</f>
        <v>4594.8519999999999</v>
      </c>
      <c r="D360" s="118">
        <f>VLOOKUP($A360+ROUND((COLUMN()-2)/24,5),АТС!$A$41:$F$784,3)+'Иные услуги '!$C$5+'РСТ РСО-А'!$L$6+'РСТ РСО-А'!$F$9</f>
        <v>4625.8320000000003</v>
      </c>
      <c r="E360" s="118">
        <f>VLOOKUP($A360+ROUND((COLUMN()-2)/24,5),АТС!$A$41:$F$784,3)+'Иные услуги '!$C$5+'РСТ РСО-А'!$L$6+'РСТ РСО-А'!$F$9</f>
        <v>4624.8820000000005</v>
      </c>
      <c r="F360" s="118">
        <f>VLOOKUP($A360+ROUND((COLUMN()-2)/24,5),АТС!$A$41:$F$784,3)+'Иные услуги '!$C$5+'РСТ РСО-А'!$L$6+'РСТ РСО-А'!$F$9</f>
        <v>4623.8820000000005</v>
      </c>
      <c r="G360" s="118">
        <f>VLOOKUP($A360+ROUND((COLUMN()-2)/24,5),АТС!$A$41:$F$784,3)+'Иные услуги '!$C$5+'РСТ РСО-А'!$L$6+'РСТ РСО-А'!$F$9</f>
        <v>4624.4520000000002</v>
      </c>
      <c r="H360" s="118">
        <f>VLOOKUP($A360+ROUND((COLUMN()-2)/24,5),АТС!$A$41:$F$784,3)+'Иные услуги '!$C$5+'РСТ РСО-А'!$L$6+'РСТ РСО-А'!$F$9</f>
        <v>4642.2420000000002</v>
      </c>
      <c r="I360" s="118">
        <f>VLOOKUP($A360+ROUND((COLUMN()-2)/24,5),АТС!$A$41:$F$784,3)+'Иные услуги '!$C$5+'РСТ РСО-А'!$L$6+'РСТ РСО-А'!$F$9</f>
        <v>4538.7820000000002</v>
      </c>
      <c r="J360" s="118">
        <f>VLOOKUP($A360+ROUND((COLUMN()-2)/24,5),АТС!$A$41:$F$784,3)+'Иные услуги '!$C$5+'РСТ РСО-А'!$L$6+'РСТ РСО-А'!$F$9</f>
        <v>4635.5120000000006</v>
      </c>
      <c r="K360" s="118">
        <f>VLOOKUP($A360+ROUND((COLUMN()-2)/24,5),АТС!$A$41:$F$784,3)+'Иные услуги '!$C$5+'РСТ РСО-А'!$L$6+'РСТ РСО-А'!$F$9</f>
        <v>4572.9920000000002</v>
      </c>
      <c r="L360" s="118">
        <f>VLOOKUP($A360+ROUND((COLUMN()-2)/24,5),АТС!$A$41:$F$784,3)+'Иные услуги '!$C$5+'РСТ РСО-А'!$L$6+'РСТ РСО-А'!$F$9</f>
        <v>4544.3220000000001</v>
      </c>
      <c r="M360" s="118">
        <f>VLOOKUP($A360+ROUND((COLUMN()-2)/24,5),АТС!$A$41:$F$784,3)+'Иные услуги '!$C$5+'РСТ РСО-А'!$L$6+'РСТ РСО-А'!$F$9</f>
        <v>4544.0820000000003</v>
      </c>
      <c r="N360" s="118">
        <f>VLOOKUP($A360+ROUND((COLUMN()-2)/24,5),АТС!$A$41:$F$784,3)+'Иные услуги '!$C$5+'РСТ РСО-А'!$L$6+'РСТ РСО-А'!$F$9</f>
        <v>4544.0420000000004</v>
      </c>
      <c r="O360" s="118">
        <f>VLOOKUP($A360+ROUND((COLUMN()-2)/24,5),АТС!$A$41:$F$784,3)+'Иные услуги '!$C$5+'РСТ РСО-А'!$L$6+'РСТ РСО-А'!$F$9</f>
        <v>4544.0320000000002</v>
      </c>
      <c r="P360" s="118">
        <f>VLOOKUP($A360+ROUND((COLUMN()-2)/24,5),АТС!$A$41:$F$784,3)+'Иные услуги '!$C$5+'РСТ РСО-А'!$L$6+'РСТ РСО-А'!$F$9</f>
        <v>4544.0619999999999</v>
      </c>
      <c r="Q360" s="118">
        <f>VLOOKUP($A360+ROUND((COLUMN()-2)/24,5),АТС!$A$41:$F$784,3)+'Иные услуги '!$C$5+'РСТ РСО-А'!$L$6+'РСТ РСО-А'!$F$9</f>
        <v>4544.192</v>
      </c>
      <c r="R360" s="118">
        <f>VLOOKUP($A360+ROUND((COLUMN()-2)/24,5),АТС!$A$41:$F$784,3)+'Иные услуги '!$C$5+'РСТ РСО-А'!$L$6+'РСТ РСО-А'!$F$9</f>
        <v>4544.152</v>
      </c>
      <c r="S360" s="118">
        <f>VLOOKUP($A360+ROUND((COLUMN()-2)/24,5),АТС!$A$41:$F$784,3)+'Иные услуги '!$C$5+'РСТ РСО-А'!$L$6+'РСТ РСО-А'!$F$9</f>
        <v>4472.6720000000005</v>
      </c>
      <c r="T360" s="118">
        <f>VLOOKUP($A360+ROUND((COLUMN()-2)/24,5),АТС!$A$41:$F$784,3)+'Иные услуги '!$C$5+'РСТ РСО-А'!$L$6+'РСТ РСО-А'!$F$9</f>
        <v>4506.0020000000004</v>
      </c>
      <c r="U360" s="118">
        <f>VLOOKUP($A360+ROUND((COLUMN()-2)/24,5),АТС!$A$41:$F$784,3)+'Иные услуги '!$C$5+'РСТ РСО-А'!$L$6+'РСТ РСО-А'!$F$9</f>
        <v>4513.1620000000003</v>
      </c>
      <c r="V360" s="118">
        <f>VLOOKUP($A360+ROUND((COLUMN()-2)/24,5),АТС!$A$41:$F$784,3)+'Иные услуги '!$C$5+'РСТ РСО-А'!$L$6+'РСТ РСО-А'!$F$9</f>
        <v>4573.8519999999999</v>
      </c>
      <c r="W360" s="118">
        <f>VLOOKUP($A360+ROUND((COLUMN()-2)/24,5),АТС!$A$41:$F$784,3)+'Иные услуги '!$C$5+'РСТ РСО-А'!$L$6+'РСТ РСО-А'!$F$9</f>
        <v>4649.9120000000003</v>
      </c>
      <c r="X360" s="118">
        <f>VLOOKUP($A360+ROUND((COLUMN()-2)/24,5),АТС!$A$41:$F$784,3)+'Иные услуги '!$C$5+'РСТ РСО-А'!$L$6+'РСТ РСО-А'!$F$9</f>
        <v>4468.9220000000005</v>
      </c>
      <c r="Y360" s="118">
        <f>VLOOKUP($A360+ROUND((COLUMN()-2)/24,5),АТС!$A$41:$F$784,3)+'Иные услуги '!$C$5+'РСТ РСО-А'!$L$6+'РСТ РСО-А'!$F$9</f>
        <v>4442.2420000000002</v>
      </c>
    </row>
    <row r="361" spans="1:25" x14ac:dyDescent="0.2">
      <c r="A361" s="66">
        <f t="shared" si="10"/>
        <v>43534</v>
      </c>
      <c r="B361" s="118">
        <f>VLOOKUP($A361+ROUND((COLUMN()-2)/24,5),АТС!$A$41:$F$784,3)+'Иные услуги '!$C$5+'РСТ РСО-А'!$L$6+'РСТ РСО-А'!$F$9</f>
        <v>4529.2719999999999</v>
      </c>
      <c r="C361" s="118">
        <f>VLOOKUP($A361+ROUND((COLUMN()-2)/24,5),АТС!$A$41:$F$784,3)+'Иные услуги '!$C$5+'РСТ РСО-А'!$L$6+'РСТ РСО-А'!$F$9</f>
        <v>4595.9620000000004</v>
      </c>
      <c r="D361" s="118">
        <f>VLOOKUP($A361+ROUND((COLUMN()-2)/24,5),АТС!$A$41:$F$784,3)+'Иные услуги '!$C$5+'РСТ РСО-А'!$L$6+'РСТ РСО-А'!$F$9</f>
        <v>4626.5120000000006</v>
      </c>
      <c r="E361" s="118">
        <f>VLOOKUP($A361+ROUND((COLUMN()-2)/24,5),АТС!$A$41:$F$784,3)+'Иные услуги '!$C$5+'РСТ РСО-А'!$L$6+'РСТ РСО-А'!$F$9</f>
        <v>4624.7920000000004</v>
      </c>
      <c r="F361" s="118">
        <f>VLOOKUP($A361+ROUND((COLUMN()-2)/24,5),АТС!$A$41:$F$784,3)+'Иные услуги '!$C$5+'РСТ РСО-А'!$L$6+'РСТ РСО-А'!$F$9</f>
        <v>4625.1019999999999</v>
      </c>
      <c r="G361" s="118">
        <f>VLOOKUP($A361+ROUND((COLUMN()-2)/24,5),АТС!$A$41:$F$784,3)+'Иные услуги '!$C$5+'РСТ РСО-А'!$L$6+'РСТ РСО-А'!$F$9</f>
        <v>4626.902</v>
      </c>
      <c r="H361" s="118">
        <f>VLOOKUP($A361+ROUND((COLUMN()-2)/24,5),АТС!$A$41:$F$784,3)+'Иные услуги '!$C$5+'РСТ РСО-А'!$L$6+'РСТ РСО-А'!$F$9</f>
        <v>4718.1019999999999</v>
      </c>
      <c r="I361" s="118">
        <f>VLOOKUP($A361+ROUND((COLUMN()-2)/24,5),АТС!$A$41:$F$784,3)+'Иные услуги '!$C$5+'РСТ РСО-А'!$L$6+'РСТ РСО-А'!$F$9</f>
        <v>4620.3220000000001</v>
      </c>
      <c r="J361" s="118">
        <f>VLOOKUP($A361+ROUND((COLUMN()-2)/24,5),АТС!$A$41:$F$784,3)+'Иные услуги '!$C$5+'РСТ РСО-А'!$L$6+'РСТ РСО-А'!$F$9</f>
        <v>4706.232</v>
      </c>
      <c r="K361" s="118">
        <f>VLOOKUP($A361+ROUND((COLUMN()-2)/24,5),АТС!$A$41:$F$784,3)+'Иные услуги '!$C$5+'РСТ РСО-А'!$L$6+'РСТ РСО-А'!$F$9</f>
        <v>4671.442</v>
      </c>
      <c r="L361" s="118">
        <f>VLOOKUP($A361+ROUND((COLUMN()-2)/24,5),АТС!$A$41:$F$784,3)+'Иные услуги '!$C$5+'РСТ РСО-А'!$L$6+'РСТ РСО-А'!$F$9</f>
        <v>4572.5820000000003</v>
      </c>
      <c r="M361" s="118">
        <f>VLOOKUP($A361+ROUND((COLUMN()-2)/24,5),АТС!$A$41:$F$784,3)+'Иные услуги '!$C$5+'РСТ РСО-А'!$L$6+'РСТ РСО-А'!$F$9</f>
        <v>4572.5219999999999</v>
      </c>
      <c r="N361" s="118">
        <f>VLOOKUP($A361+ROUND((COLUMN()-2)/24,5),АТС!$A$41:$F$784,3)+'Иные услуги '!$C$5+'РСТ РСО-А'!$L$6+'РСТ РСО-А'!$F$9</f>
        <v>4571.5720000000001</v>
      </c>
      <c r="O361" s="118">
        <f>VLOOKUP($A361+ROUND((COLUMN()-2)/24,5),АТС!$A$41:$F$784,3)+'Иные услуги '!$C$5+'РСТ РСО-А'!$L$6+'РСТ РСО-А'!$F$9</f>
        <v>4571.3420000000006</v>
      </c>
      <c r="P361" s="118">
        <f>VLOOKUP($A361+ROUND((COLUMN()-2)/24,5),АТС!$A$41:$F$784,3)+'Иные услуги '!$C$5+'РСТ РСО-А'!$L$6+'РСТ РСО-А'!$F$9</f>
        <v>4570.3019999999997</v>
      </c>
      <c r="Q361" s="118">
        <f>VLOOKUP($A361+ROUND((COLUMN()-2)/24,5),АТС!$A$41:$F$784,3)+'Иные услуги '!$C$5+'РСТ РСО-А'!$L$6+'РСТ РСО-А'!$F$9</f>
        <v>4569.4520000000002</v>
      </c>
      <c r="R361" s="118">
        <f>VLOOKUP($A361+ROUND((COLUMN()-2)/24,5),АТС!$A$41:$F$784,3)+'Иные услуги '!$C$5+'РСТ РСО-А'!$L$6+'РСТ РСО-А'!$F$9</f>
        <v>4539.2620000000006</v>
      </c>
      <c r="S361" s="118">
        <f>VLOOKUP($A361+ROUND((COLUMN()-2)/24,5),АТС!$A$41:$F$784,3)+'Иные услуги '!$C$5+'РСТ РСО-А'!$L$6+'РСТ РСО-А'!$F$9</f>
        <v>4492.4719999999998</v>
      </c>
      <c r="T361" s="118">
        <f>VLOOKUP($A361+ROUND((COLUMN()-2)/24,5),АТС!$A$41:$F$784,3)+'Иные услуги '!$C$5+'РСТ РСО-А'!$L$6+'РСТ РСО-А'!$F$9</f>
        <v>4503.1419999999998</v>
      </c>
      <c r="U361" s="118">
        <f>VLOOKUP($A361+ROUND((COLUMN()-2)/24,5),АТС!$A$41:$F$784,3)+'Иные услуги '!$C$5+'РСТ РСО-А'!$L$6+'РСТ РСО-А'!$F$9</f>
        <v>4506.9520000000002</v>
      </c>
      <c r="V361" s="118">
        <f>VLOOKUP($A361+ROUND((COLUMN()-2)/24,5),АТС!$A$41:$F$784,3)+'Иные услуги '!$C$5+'РСТ РСО-А'!$L$6+'РСТ РСО-А'!$F$9</f>
        <v>4570.2120000000004</v>
      </c>
      <c r="W361" s="118">
        <f>VLOOKUP($A361+ROUND((COLUMN()-2)/24,5),АТС!$A$41:$F$784,3)+'Иные услуги '!$C$5+'РСТ РСО-А'!$L$6+'РСТ РСО-А'!$F$9</f>
        <v>4648.3519999999999</v>
      </c>
      <c r="X361" s="118">
        <f>VLOOKUP($A361+ROUND((COLUMN()-2)/24,5),АТС!$A$41:$F$784,3)+'Иные услуги '!$C$5+'РСТ РСО-А'!$L$6+'РСТ РСО-А'!$F$9</f>
        <v>4425.1019999999999</v>
      </c>
      <c r="Y361" s="118">
        <f>VLOOKUP($A361+ROUND((COLUMN()-2)/24,5),АТС!$A$41:$F$784,3)+'Иные услуги '!$C$5+'РСТ РСО-А'!$L$6+'РСТ РСО-А'!$F$9</f>
        <v>4464.232</v>
      </c>
    </row>
    <row r="362" spans="1:25" x14ac:dyDescent="0.2">
      <c r="A362" s="66">
        <f t="shared" si="10"/>
        <v>43535</v>
      </c>
      <c r="B362" s="118">
        <f>VLOOKUP($A362+ROUND((COLUMN()-2)/24,5),АТС!$A$41:$F$784,3)+'Иные услуги '!$C$5+'РСТ РСО-А'!$L$6+'РСТ РСО-А'!$F$9</f>
        <v>4530.1819999999998</v>
      </c>
      <c r="C362" s="118">
        <f>VLOOKUP($A362+ROUND((COLUMN()-2)/24,5),АТС!$A$41:$F$784,3)+'Иные услуги '!$C$5+'РСТ РСО-А'!$L$6+'РСТ РСО-А'!$F$9</f>
        <v>4593.7219999999998</v>
      </c>
      <c r="D362" s="118">
        <f>VLOOKUP($A362+ROUND((COLUMN()-2)/24,5),АТС!$A$41:$F$784,3)+'Иные услуги '!$C$5+'РСТ РСО-А'!$L$6+'РСТ РСО-А'!$F$9</f>
        <v>4592.4920000000002</v>
      </c>
      <c r="E362" s="118">
        <f>VLOOKUP($A362+ROUND((COLUMN()-2)/24,5),АТС!$A$41:$F$784,3)+'Иные услуги '!$C$5+'РСТ РСО-А'!$L$6+'РСТ РСО-А'!$F$9</f>
        <v>4592.4220000000005</v>
      </c>
      <c r="F362" s="118">
        <f>VLOOKUP($A362+ROUND((COLUMN()-2)/24,5),АТС!$A$41:$F$784,3)+'Иные услуги '!$C$5+'РСТ РСО-А'!$L$6+'РСТ РСО-А'!$F$9</f>
        <v>4591.9920000000002</v>
      </c>
      <c r="G362" s="118">
        <f>VLOOKUP($A362+ROUND((COLUMN()-2)/24,5),АТС!$A$41:$F$784,3)+'Иные услуги '!$C$5+'РСТ РСО-А'!$L$6+'РСТ РСО-А'!$F$9</f>
        <v>4593.8320000000003</v>
      </c>
      <c r="H362" s="118">
        <f>VLOOKUP($A362+ROUND((COLUMN()-2)/24,5),АТС!$A$41:$F$784,3)+'Иные услуги '!$C$5+'РСТ РСО-А'!$L$6+'РСТ РСО-А'!$F$9</f>
        <v>4575.9220000000005</v>
      </c>
      <c r="I362" s="118">
        <f>VLOOKUP($A362+ROUND((COLUMN()-2)/24,5),АТС!$A$41:$F$784,3)+'Иные услуги '!$C$5+'РСТ РСО-А'!$L$6+'РСТ РСО-А'!$F$9</f>
        <v>4427.8220000000001</v>
      </c>
      <c r="J362" s="118">
        <f>VLOOKUP($A362+ROUND((COLUMN()-2)/24,5),АТС!$A$41:$F$784,3)+'Иные услуги '!$C$5+'РСТ РСО-А'!$L$6+'РСТ РСО-А'!$F$9</f>
        <v>4515.7820000000002</v>
      </c>
      <c r="K362" s="118">
        <f>VLOOKUP($A362+ROUND((COLUMN()-2)/24,5),АТС!$A$41:$F$784,3)+'Иные услуги '!$C$5+'РСТ РСО-А'!$L$6+'РСТ РСО-А'!$F$9</f>
        <v>4544.0020000000004</v>
      </c>
      <c r="L362" s="118">
        <f>VLOOKUP($A362+ROUND((COLUMN()-2)/24,5),АТС!$A$41:$F$784,3)+'Иные услуги '!$C$5+'РСТ РСО-А'!$L$6+'РСТ РСО-А'!$F$9</f>
        <v>4543.9120000000003</v>
      </c>
      <c r="M362" s="118">
        <f>VLOOKUP($A362+ROUND((COLUMN()-2)/24,5),АТС!$A$41:$F$784,3)+'Иные услуги '!$C$5+'РСТ РСО-А'!$L$6+'РСТ РСО-А'!$F$9</f>
        <v>4543.0420000000004</v>
      </c>
      <c r="N362" s="118">
        <f>VLOOKUP($A362+ROUND((COLUMN()-2)/24,5),АТС!$A$41:$F$784,3)+'Иные услуги '!$C$5+'РСТ РСО-А'!$L$6+'РСТ РСО-А'!$F$9</f>
        <v>4542.2620000000006</v>
      </c>
      <c r="O362" s="118">
        <f>VLOOKUP($A362+ROUND((COLUMN()-2)/24,5),АТС!$A$41:$F$784,3)+'Иные услуги '!$C$5+'РСТ РСО-А'!$L$6+'РСТ РСО-А'!$F$9</f>
        <v>4570.7420000000002</v>
      </c>
      <c r="P362" s="118">
        <f>VLOOKUP($A362+ROUND((COLUMN()-2)/24,5),АТС!$A$41:$F$784,3)+'Иные услуги '!$C$5+'РСТ РСО-А'!$L$6+'РСТ РСО-А'!$F$9</f>
        <v>4570.4920000000002</v>
      </c>
      <c r="Q362" s="118">
        <f>VLOOKUP($A362+ROUND((COLUMN()-2)/24,5),АТС!$A$41:$F$784,3)+'Иные услуги '!$C$5+'РСТ РСО-А'!$L$6+'РСТ РСО-А'!$F$9</f>
        <v>4570.4120000000003</v>
      </c>
      <c r="R362" s="118">
        <f>VLOOKUP($A362+ROUND((COLUMN()-2)/24,5),АТС!$A$41:$F$784,3)+'Иные услуги '!$C$5+'РСТ РСО-А'!$L$6+'РСТ РСО-А'!$F$9</f>
        <v>4569.3220000000001</v>
      </c>
      <c r="S362" s="118">
        <f>VLOOKUP($A362+ROUND((COLUMN()-2)/24,5),АТС!$A$41:$F$784,3)+'Иные услуги '!$C$5+'РСТ РСО-А'!$L$6+'РСТ РСО-А'!$F$9</f>
        <v>4515.3720000000003</v>
      </c>
      <c r="T362" s="118">
        <f>VLOOKUP($A362+ROUND((COLUMN()-2)/24,5),АТС!$A$41:$F$784,3)+'Иные услуги '!$C$5+'РСТ РСО-А'!$L$6+'РСТ РСО-А'!$F$9</f>
        <v>4530.0920000000006</v>
      </c>
      <c r="U362" s="118">
        <f>VLOOKUP($A362+ROUND((COLUMN()-2)/24,5),АТС!$A$41:$F$784,3)+'Иные услуги '!$C$5+'РСТ РСО-А'!$L$6+'РСТ РСО-А'!$F$9</f>
        <v>4502.7420000000002</v>
      </c>
      <c r="V362" s="118">
        <f>VLOOKUP($A362+ROUND((COLUMN()-2)/24,5),АТС!$A$41:$F$784,3)+'Иные услуги '!$C$5+'РСТ РСО-А'!$L$6+'РСТ РСО-А'!$F$9</f>
        <v>4532.5420000000004</v>
      </c>
      <c r="W362" s="118">
        <f>VLOOKUP($A362+ROUND((COLUMN()-2)/24,5),АТС!$A$41:$F$784,3)+'Иные услуги '!$C$5+'РСТ РСО-А'!$L$6+'РСТ РСО-А'!$F$9</f>
        <v>4603.9920000000002</v>
      </c>
      <c r="X362" s="118">
        <f>VLOOKUP($A362+ROUND((COLUMN()-2)/24,5),АТС!$A$41:$F$784,3)+'Иные услуги '!$C$5+'РСТ РСО-А'!$L$6+'РСТ РСО-А'!$F$9</f>
        <v>4459.9920000000002</v>
      </c>
      <c r="Y362" s="118">
        <f>VLOOKUP($A362+ROUND((COLUMN()-2)/24,5),АТС!$A$41:$F$784,3)+'Иные услуги '!$C$5+'РСТ РСО-А'!$L$6+'РСТ РСО-А'!$F$9</f>
        <v>4462.192</v>
      </c>
    </row>
    <row r="363" spans="1:25" x14ac:dyDescent="0.2">
      <c r="A363" s="66">
        <f t="shared" si="10"/>
        <v>43536</v>
      </c>
      <c r="B363" s="118">
        <f>VLOOKUP($A363+ROUND((COLUMN()-2)/24,5),АТС!$A$41:$F$784,3)+'Иные услуги '!$C$5+'РСТ РСО-А'!$L$6+'РСТ РСО-А'!$F$9</f>
        <v>4532.1120000000001</v>
      </c>
      <c r="C363" s="118">
        <f>VLOOKUP($A363+ROUND((COLUMN()-2)/24,5),АТС!$A$41:$F$784,3)+'Иные услуги '!$C$5+'РСТ РСО-А'!$L$6+'РСТ РСО-А'!$F$9</f>
        <v>4622.3519999999999</v>
      </c>
      <c r="D363" s="118">
        <f>VLOOKUP($A363+ROUND((COLUMN()-2)/24,5),АТС!$A$41:$F$784,3)+'Иные услуги '!$C$5+'РСТ РСО-А'!$L$6+'РСТ РСО-А'!$F$9</f>
        <v>4621.5920000000006</v>
      </c>
      <c r="E363" s="118">
        <f>VLOOKUP($A363+ROUND((COLUMN()-2)/24,5),АТС!$A$41:$F$784,3)+'Иные услуги '!$C$5+'РСТ РСО-А'!$L$6+'РСТ РСО-А'!$F$9</f>
        <v>4621.4920000000002</v>
      </c>
      <c r="F363" s="118">
        <f>VLOOKUP($A363+ROUND((COLUMN()-2)/24,5),АТС!$A$41:$F$784,3)+'Иные услуги '!$C$5+'РСТ РСО-А'!$L$6+'РСТ РСО-А'!$F$9</f>
        <v>4622.3019999999997</v>
      </c>
      <c r="G363" s="118">
        <f>VLOOKUP($A363+ROUND((COLUMN()-2)/24,5),АТС!$A$41:$F$784,3)+'Иные услуги '!$C$5+'РСТ РСО-А'!$L$6+'РСТ РСО-А'!$F$9</f>
        <v>4624.1720000000005</v>
      </c>
      <c r="H363" s="118">
        <f>VLOOKUP($A363+ROUND((COLUMN()-2)/24,5),АТС!$A$41:$F$784,3)+'Иные услуги '!$C$5+'РСТ РСО-А'!$L$6+'РСТ РСО-А'!$F$9</f>
        <v>4717.0120000000006</v>
      </c>
      <c r="I363" s="118">
        <f>VLOOKUP($A363+ROUND((COLUMN()-2)/24,5),АТС!$A$41:$F$784,3)+'Иные услуги '!$C$5+'РСТ РСО-А'!$L$6+'РСТ РСО-А'!$F$9</f>
        <v>4623.7820000000002</v>
      </c>
      <c r="J363" s="118">
        <f>VLOOKUP($A363+ROUND((COLUMN()-2)/24,5),АТС!$A$41:$F$784,3)+'Иные услуги '!$C$5+'РСТ РСО-А'!$L$6+'РСТ РСО-А'!$F$9</f>
        <v>4707.2920000000004</v>
      </c>
      <c r="K363" s="118">
        <f>VLOOKUP($A363+ROUND((COLUMN()-2)/24,5),АТС!$A$41:$F$784,3)+'Иные услуги '!$C$5+'РСТ РСО-А'!$L$6+'РСТ РСО-А'!$F$9</f>
        <v>4635.6819999999998</v>
      </c>
      <c r="L363" s="118">
        <f>VLOOKUP($A363+ROUND((COLUMN()-2)/24,5),АТС!$A$41:$F$784,3)+'Иные услуги '!$C$5+'РСТ РСО-А'!$L$6+'РСТ РСО-А'!$F$9</f>
        <v>4635.5720000000001</v>
      </c>
      <c r="M363" s="118">
        <f>VLOOKUP($A363+ROUND((COLUMN()-2)/24,5),АТС!$A$41:$F$784,3)+'Иные услуги '!$C$5+'РСТ РСО-А'!$L$6+'РСТ РСО-А'!$F$9</f>
        <v>4634.9920000000002</v>
      </c>
      <c r="N363" s="118">
        <f>VLOOKUP($A363+ROUND((COLUMN()-2)/24,5),АТС!$A$41:$F$784,3)+'Иные услуги '!$C$5+'РСТ РСО-А'!$L$6+'РСТ РСО-А'!$F$9</f>
        <v>4634.6220000000003</v>
      </c>
      <c r="O363" s="118">
        <f>VLOOKUP($A363+ROUND((COLUMN()-2)/24,5),АТС!$A$41:$F$784,3)+'Иные услуги '!$C$5+'РСТ РСО-А'!$L$6+'РСТ РСО-А'!$F$9</f>
        <v>4634.152</v>
      </c>
      <c r="P363" s="118">
        <f>VLOOKUP($A363+ROUND((COLUMN()-2)/24,5),АТС!$A$41:$F$784,3)+'Иные услуги '!$C$5+'РСТ РСО-А'!$L$6+'РСТ РСО-А'!$F$9</f>
        <v>4634.0219999999999</v>
      </c>
      <c r="Q363" s="118">
        <f>VLOOKUP($A363+ROUND((COLUMN()-2)/24,5),АТС!$A$41:$F$784,3)+'Иные услуги '!$C$5+'РСТ РСО-А'!$L$6+'РСТ РСО-А'!$F$9</f>
        <v>4633.9920000000002</v>
      </c>
      <c r="R363" s="118">
        <f>VLOOKUP($A363+ROUND((COLUMN()-2)/24,5),АТС!$A$41:$F$784,3)+'Иные услуги '!$C$5+'РСТ РСО-А'!$L$6+'РСТ РСО-А'!$F$9</f>
        <v>4632.4620000000004</v>
      </c>
      <c r="S363" s="118">
        <f>VLOOKUP($A363+ROUND((COLUMN()-2)/24,5),АТС!$A$41:$F$784,3)+'Иные услуги '!$C$5+'РСТ РСО-А'!$L$6+'РСТ РСО-А'!$F$9</f>
        <v>4571.3919999999998</v>
      </c>
      <c r="T363" s="118">
        <f>VLOOKUP($A363+ROUND((COLUMN()-2)/24,5),АТС!$A$41:$F$784,3)+'Иные услуги '!$C$5+'РСТ РСО-А'!$L$6+'РСТ РСО-А'!$F$9</f>
        <v>4602.6819999999998</v>
      </c>
      <c r="U363" s="118">
        <f>VLOOKUP($A363+ROUND((COLUMN()-2)/24,5),АТС!$A$41:$F$784,3)+'Иные услуги '!$C$5+'РСТ РСО-А'!$L$6+'РСТ РСО-А'!$F$9</f>
        <v>4570.6720000000005</v>
      </c>
      <c r="V363" s="118">
        <f>VLOOKUP($A363+ROUND((COLUMN()-2)/24,5),АТС!$A$41:$F$784,3)+'Иные услуги '!$C$5+'РСТ РСО-А'!$L$6+'РСТ РСО-А'!$F$9</f>
        <v>4605.5619999999999</v>
      </c>
      <c r="W363" s="118">
        <f>VLOOKUP($A363+ROUND((COLUMN()-2)/24,5),АТС!$A$41:$F$784,3)+'Иные услуги '!$C$5+'РСТ РСО-А'!$L$6+'РСТ РСО-А'!$F$9</f>
        <v>4644.2219999999998</v>
      </c>
      <c r="X363" s="118">
        <f>VLOOKUP($A363+ROUND((COLUMN()-2)/24,5),АТС!$A$41:$F$784,3)+'Иные услуги '!$C$5+'РСТ РСО-А'!$L$6+'РСТ РСО-А'!$F$9</f>
        <v>4423.0519999999997</v>
      </c>
      <c r="Y363" s="118">
        <f>VLOOKUP($A363+ROUND((COLUMN()-2)/24,5),АТС!$A$41:$F$784,3)+'Иные услуги '!$C$5+'РСТ РСО-А'!$L$6+'РСТ РСО-А'!$F$9</f>
        <v>4486.3820000000005</v>
      </c>
    </row>
    <row r="364" spans="1:25" x14ac:dyDescent="0.2">
      <c r="A364" s="66">
        <f t="shared" si="10"/>
        <v>43537</v>
      </c>
      <c r="B364" s="118">
        <f>VLOOKUP($A364+ROUND((COLUMN()-2)/24,5),АТС!$A$41:$F$784,3)+'Иные услуги '!$C$5+'РСТ РСО-А'!$L$6+'РСТ РСО-А'!$F$9</f>
        <v>4531.6019999999999</v>
      </c>
      <c r="C364" s="118">
        <f>VLOOKUP($A364+ROUND((COLUMN()-2)/24,5),АТС!$A$41:$F$784,3)+'Иные услуги '!$C$5+'РСТ РСО-А'!$L$6+'РСТ РСО-А'!$F$9</f>
        <v>4622.1019999999999</v>
      </c>
      <c r="D364" s="118">
        <f>VLOOKUP($A364+ROUND((COLUMN()-2)/24,5),АТС!$A$41:$F$784,3)+'Иные услуги '!$C$5+'РСТ РСО-А'!$L$6+'РСТ РСО-А'!$F$9</f>
        <v>4621.6019999999999</v>
      </c>
      <c r="E364" s="118">
        <f>VLOOKUP($A364+ROUND((COLUMN()-2)/24,5),АТС!$A$41:$F$784,3)+'Иные услуги '!$C$5+'РСТ РСО-А'!$L$6+'РСТ РСО-А'!$F$9</f>
        <v>4655.942</v>
      </c>
      <c r="F364" s="118">
        <f>VLOOKUP($A364+ROUND((COLUMN()-2)/24,5),АТС!$A$41:$F$784,3)+'Иные услуги '!$C$5+'РСТ РСО-А'!$L$6+'РСТ РСО-А'!$F$9</f>
        <v>4656.6320000000005</v>
      </c>
      <c r="G364" s="118">
        <f>VLOOKUP($A364+ROUND((COLUMN()-2)/24,5),АТС!$A$41:$F$784,3)+'Иные услуги '!$C$5+'РСТ РСО-А'!$L$6+'РСТ РСО-А'!$F$9</f>
        <v>4657.8019999999997</v>
      </c>
      <c r="H364" s="118">
        <f>VLOOKUP($A364+ROUND((COLUMN()-2)/24,5),АТС!$A$41:$F$784,3)+'Иные услуги '!$C$5+'РСТ РСО-А'!$L$6+'РСТ РСО-А'!$F$9</f>
        <v>4662.5320000000002</v>
      </c>
      <c r="I364" s="118">
        <f>VLOOKUP($A364+ROUND((COLUMN()-2)/24,5),АТС!$A$41:$F$784,3)+'Иные услуги '!$C$5+'РСТ РСО-А'!$L$6+'РСТ РСО-А'!$F$9</f>
        <v>4577.5619999999999</v>
      </c>
      <c r="J364" s="118">
        <f>VLOOKUP($A364+ROUND((COLUMN()-2)/24,5),АТС!$A$41:$F$784,3)+'Иные услуги '!$C$5+'РСТ РСО-А'!$L$6+'РСТ РСО-А'!$F$9</f>
        <v>4632.2020000000002</v>
      </c>
      <c r="K364" s="118">
        <f>VLOOKUP($A364+ROUND((COLUMN()-2)/24,5),АТС!$A$41:$F$784,3)+'Иные услуги '!$C$5+'РСТ РСО-А'!$L$6+'РСТ РСО-А'!$F$9</f>
        <v>4570.3420000000006</v>
      </c>
      <c r="L364" s="118">
        <f>VLOOKUP($A364+ROUND((COLUMN()-2)/24,5),АТС!$A$41:$F$784,3)+'Иные услуги '!$C$5+'РСТ РСО-А'!$L$6+'РСТ РСО-А'!$F$9</f>
        <v>4540.5619999999999</v>
      </c>
      <c r="M364" s="118">
        <f>VLOOKUP($A364+ROUND((COLUMN()-2)/24,5),АТС!$A$41:$F$784,3)+'Иные услуги '!$C$5+'РСТ РСО-А'!$L$6+'РСТ РСО-А'!$F$9</f>
        <v>4540.402</v>
      </c>
      <c r="N364" s="118">
        <f>VLOOKUP($A364+ROUND((COLUMN()-2)/24,5),АТС!$A$41:$F$784,3)+'Иные услуги '!$C$5+'РСТ РСО-А'!$L$6+'РСТ РСО-А'!$F$9</f>
        <v>4569.3320000000003</v>
      </c>
      <c r="O364" s="118">
        <f>VLOOKUP($A364+ROUND((COLUMN()-2)/24,5),АТС!$A$41:$F$784,3)+'Иные услуги '!$C$5+'РСТ РСО-А'!$L$6+'РСТ РСО-А'!$F$9</f>
        <v>4568.8720000000003</v>
      </c>
      <c r="P364" s="118">
        <f>VLOOKUP($A364+ROUND((COLUMN()-2)/24,5),АТС!$A$41:$F$784,3)+'Иные услуги '!$C$5+'РСТ РСО-А'!$L$6+'РСТ РСО-А'!$F$9</f>
        <v>4599.3420000000006</v>
      </c>
      <c r="Q364" s="118">
        <f>VLOOKUP($A364+ROUND((COLUMN()-2)/24,5),АТС!$A$41:$F$784,3)+'Иные услуги '!$C$5+'РСТ РСО-А'!$L$6+'РСТ РСО-А'!$F$9</f>
        <v>4631.8519999999999</v>
      </c>
      <c r="R364" s="118">
        <f>VLOOKUP($A364+ROUND((COLUMN()-2)/24,5),АТС!$A$41:$F$784,3)+'Иные услуги '!$C$5+'РСТ РСО-А'!$L$6+'РСТ РСО-А'!$F$9</f>
        <v>4631.3720000000003</v>
      </c>
      <c r="S364" s="118">
        <f>VLOOKUP($A364+ROUND((COLUMN()-2)/24,5),АТС!$A$41:$F$784,3)+'Иные услуги '!$C$5+'РСТ РСО-А'!$L$6+'РСТ РСО-А'!$F$9</f>
        <v>4601.5420000000004</v>
      </c>
      <c r="T364" s="118">
        <f>VLOOKUP($A364+ROUND((COLUMN()-2)/24,5),АТС!$A$41:$F$784,3)+'Иные услуги '!$C$5+'РСТ РСО-А'!$L$6+'РСТ РСО-А'!$F$9</f>
        <v>4630.7820000000002</v>
      </c>
      <c r="U364" s="118">
        <f>VLOOKUP($A364+ROUND((COLUMN()-2)/24,5),АТС!$A$41:$F$784,3)+'Иные услуги '!$C$5+'РСТ РСО-А'!$L$6+'РСТ РСО-А'!$F$9</f>
        <v>4609.3119999999999</v>
      </c>
      <c r="V364" s="118">
        <f>VLOOKUP($A364+ROUND((COLUMN()-2)/24,5),АТС!$A$41:$F$784,3)+'Иные услуги '!$C$5+'РСТ РСО-А'!$L$6+'РСТ РСО-А'!$F$9</f>
        <v>4606.3919999999998</v>
      </c>
      <c r="W364" s="118">
        <f>VLOOKUP($A364+ROUND((COLUMN()-2)/24,5),АТС!$A$41:$F$784,3)+'Иные услуги '!$C$5+'РСТ РСО-А'!$L$6+'РСТ РСО-А'!$F$9</f>
        <v>4690.7120000000004</v>
      </c>
      <c r="X364" s="118">
        <f>VLOOKUP($A364+ROUND((COLUMN()-2)/24,5),АТС!$A$41:$F$784,3)+'Иные услуги '!$C$5+'РСТ РСО-А'!$L$6+'РСТ РСО-А'!$F$9</f>
        <v>4425.2120000000004</v>
      </c>
      <c r="Y364" s="118">
        <f>VLOOKUP($A364+ROUND((COLUMN()-2)/24,5),АТС!$A$41:$F$784,3)+'Иные услуги '!$C$5+'РСТ РСО-А'!$L$6+'РСТ РСО-А'!$F$9</f>
        <v>4486.192</v>
      </c>
    </row>
    <row r="365" spans="1:25" x14ac:dyDescent="0.2">
      <c r="A365" s="66">
        <f t="shared" si="10"/>
        <v>43538</v>
      </c>
      <c r="B365" s="118">
        <f>VLOOKUP($A365+ROUND((COLUMN()-2)/24,5),АТС!$A$41:$F$784,3)+'Иные услуги '!$C$5+'РСТ РСО-А'!$L$6+'РСТ РСО-А'!$F$9</f>
        <v>4563.4920000000002</v>
      </c>
      <c r="C365" s="118">
        <f>VLOOKUP($A365+ROUND((COLUMN()-2)/24,5),АТС!$A$41:$F$784,3)+'Иные услуги '!$C$5+'РСТ РСО-А'!$L$6+'РСТ РСО-А'!$F$9</f>
        <v>4624.982</v>
      </c>
      <c r="D365" s="118">
        <f>VLOOKUP($A365+ROUND((COLUMN()-2)/24,5),АТС!$A$41:$F$784,3)+'Иные услуги '!$C$5+'РСТ РСО-А'!$L$6+'РСТ РСО-А'!$F$9</f>
        <v>4658.6419999999998</v>
      </c>
      <c r="E365" s="118">
        <f>VLOOKUP($A365+ROUND((COLUMN()-2)/24,5),АТС!$A$41:$F$784,3)+'Иные услуги '!$C$5+'РСТ РСО-А'!$L$6+'РСТ РСО-А'!$F$9</f>
        <v>4658.3220000000001</v>
      </c>
      <c r="F365" s="118">
        <f>VLOOKUP($A365+ROUND((COLUMN()-2)/24,5),АТС!$A$41:$F$784,3)+'Иные услуги '!$C$5+'РСТ РСО-А'!$L$6+'РСТ РСО-А'!$F$9</f>
        <v>4658.8420000000006</v>
      </c>
      <c r="G365" s="118">
        <f>VLOOKUP($A365+ROUND((COLUMN()-2)/24,5),АТС!$A$41:$F$784,3)+'Иные услуги '!$C$5+'РСТ РСО-А'!$L$6+'РСТ РСО-А'!$F$9</f>
        <v>4661.7820000000002</v>
      </c>
      <c r="H365" s="118">
        <f>VLOOKUP($A365+ROUND((COLUMN()-2)/24,5),АТС!$A$41:$F$784,3)+'Иные услуги '!$C$5+'РСТ РСО-А'!$L$6+'РСТ РСО-А'!$F$9</f>
        <v>4670.5920000000006</v>
      </c>
      <c r="I365" s="118">
        <f>VLOOKUP($A365+ROUND((COLUMN()-2)/24,5),АТС!$A$41:$F$784,3)+'Иные услуги '!$C$5+'РСТ РСО-А'!$L$6+'РСТ РСО-А'!$F$9</f>
        <v>4541.9520000000002</v>
      </c>
      <c r="J365" s="118">
        <f>VLOOKUP($A365+ROUND((COLUMN()-2)/24,5),АТС!$A$41:$F$784,3)+'Иные услуги '!$C$5+'РСТ РСО-А'!$L$6+'РСТ РСО-А'!$F$9</f>
        <v>4601.0320000000002</v>
      </c>
      <c r="K365" s="118">
        <f>VLOOKUP($A365+ROUND((COLUMN()-2)/24,5),АТС!$A$41:$F$784,3)+'Иные услуги '!$C$5+'РСТ РСО-А'!$L$6+'РСТ РСО-А'!$F$9</f>
        <v>4542.1419999999998</v>
      </c>
      <c r="L365" s="118">
        <f>VLOOKUP($A365+ROUND((COLUMN()-2)/24,5),АТС!$A$41:$F$784,3)+'Иные услуги '!$C$5+'РСТ РСО-А'!$L$6+'РСТ РСО-А'!$F$9</f>
        <v>4541.902</v>
      </c>
      <c r="M365" s="118">
        <f>VLOOKUP($A365+ROUND((COLUMN()-2)/24,5),АТС!$A$41:$F$784,3)+'Иные услуги '!$C$5+'РСТ РСО-А'!$L$6+'РСТ РСО-А'!$F$9</f>
        <v>4542.2520000000004</v>
      </c>
      <c r="N365" s="118">
        <f>VLOOKUP($A365+ROUND((COLUMN()-2)/24,5),АТС!$A$41:$F$784,3)+'Иные услуги '!$C$5+'РСТ РСО-А'!$L$6+'РСТ РСО-А'!$F$9</f>
        <v>4570.1819999999998</v>
      </c>
      <c r="O365" s="118">
        <f>VLOOKUP($A365+ROUND((COLUMN()-2)/24,5),АТС!$A$41:$F$784,3)+'Иные услуги '!$C$5+'РСТ РСО-А'!$L$6+'РСТ РСО-А'!$F$9</f>
        <v>4570.4620000000004</v>
      </c>
      <c r="P365" s="118">
        <f>VLOOKUP($A365+ROUND((COLUMN()-2)/24,5),АТС!$A$41:$F$784,3)+'Иные услуги '!$C$5+'РСТ РСО-А'!$L$6+'РСТ РСО-А'!$F$9</f>
        <v>4600.9719999999998</v>
      </c>
      <c r="Q365" s="118">
        <f>VLOOKUP($A365+ROUND((COLUMN()-2)/24,5),АТС!$A$41:$F$784,3)+'Иные услуги '!$C$5+'РСТ РСО-А'!$L$6+'РСТ РСО-А'!$F$9</f>
        <v>4601.1720000000005</v>
      </c>
      <c r="R365" s="118">
        <f>VLOOKUP($A365+ROUND((COLUMN()-2)/24,5),АТС!$A$41:$F$784,3)+'Иные услуги '!$C$5+'РСТ РСО-А'!$L$6+'РСТ РСО-А'!$F$9</f>
        <v>4600.2620000000006</v>
      </c>
      <c r="S365" s="118">
        <f>VLOOKUP($A365+ROUND((COLUMN()-2)/24,5),АТС!$A$41:$F$784,3)+'Иные услуги '!$C$5+'РСТ РСО-А'!$L$6+'РСТ РСО-А'!$F$9</f>
        <v>4570.5720000000001</v>
      </c>
      <c r="T365" s="118">
        <f>VLOOKUP($A365+ROUND((COLUMN()-2)/24,5),АТС!$A$41:$F$784,3)+'Иные услуги '!$C$5+'РСТ РСО-А'!$L$6+'РСТ РСО-А'!$F$9</f>
        <v>4592.1620000000003</v>
      </c>
      <c r="U365" s="118">
        <f>VLOOKUP($A365+ROUND((COLUMN()-2)/24,5),АТС!$A$41:$F$784,3)+'Иные услуги '!$C$5+'РСТ РСО-А'!$L$6+'РСТ РСО-А'!$F$9</f>
        <v>4609.8820000000005</v>
      </c>
      <c r="V365" s="118">
        <f>VLOOKUP($A365+ROUND((COLUMN()-2)/24,5),АТС!$A$41:$F$784,3)+'Иные услуги '!$C$5+'РСТ РСО-А'!$L$6+'РСТ РСО-А'!$F$9</f>
        <v>4605.1120000000001</v>
      </c>
      <c r="W365" s="118">
        <f>VLOOKUP($A365+ROUND((COLUMN()-2)/24,5),АТС!$A$41:$F$784,3)+'Иные услуги '!$C$5+'РСТ РСО-А'!$L$6+'РСТ РСО-А'!$F$9</f>
        <v>4694.152</v>
      </c>
      <c r="X365" s="118">
        <f>VLOOKUP($A365+ROUND((COLUMN()-2)/24,5),АТС!$A$41:$F$784,3)+'Иные услуги '!$C$5+'РСТ РСО-А'!$L$6+'РСТ РСО-А'!$F$9</f>
        <v>4425.3420000000006</v>
      </c>
      <c r="Y365" s="118">
        <f>VLOOKUP($A365+ROUND((COLUMN()-2)/24,5),АТС!$A$41:$F$784,3)+'Иные услуги '!$C$5+'РСТ РСО-А'!$L$6+'РСТ РСО-А'!$F$9</f>
        <v>4490.3019999999997</v>
      </c>
    </row>
    <row r="366" spans="1:25" x14ac:dyDescent="0.2">
      <c r="A366" s="66">
        <f t="shared" si="10"/>
        <v>43539</v>
      </c>
      <c r="B366" s="118">
        <f>VLOOKUP($A366+ROUND((COLUMN()-2)/24,5),АТС!$A$41:$F$784,3)+'Иные услуги '!$C$5+'РСТ РСО-А'!$L$6+'РСТ РСО-А'!$F$9</f>
        <v>4566.2520000000004</v>
      </c>
      <c r="C366" s="118">
        <f>VLOOKUP($A366+ROUND((COLUMN()-2)/24,5),АТС!$A$41:$F$784,3)+'Иные услуги '!$C$5+'РСТ РСО-А'!$L$6+'РСТ РСО-А'!$F$9</f>
        <v>4625.1019999999999</v>
      </c>
      <c r="D366" s="118">
        <f>VLOOKUP($A366+ROUND((COLUMN()-2)/24,5),АТС!$A$41:$F$784,3)+'Иные услуги '!$C$5+'РСТ РСО-А'!$L$6+'РСТ РСО-А'!$F$9</f>
        <v>4659.0219999999999</v>
      </c>
      <c r="E366" s="118">
        <f>VLOOKUP($A366+ROUND((COLUMN()-2)/24,5),АТС!$A$41:$F$784,3)+'Иные услуги '!$C$5+'РСТ РСО-А'!$L$6+'РСТ РСО-А'!$F$9</f>
        <v>4658.7120000000004</v>
      </c>
      <c r="F366" s="118">
        <f>VLOOKUP($A366+ROUND((COLUMN()-2)/24,5),АТС!$A$41:$F$784,3)+'Иные услуги '!$C$5+'РСТ РСО-А'!$L$6+'РСТ РСО-А'!$F$9</f>
        <v>4696.7020000000002</v>
      </c>
      <c r="G366" s="118">
        <f>VLOOKUP($A366+ROUND((COLUMN()-2)/24,5),АТС!$A$41:$F$784,3)+'Иные услуги '!$C$5+'РСТ РСО-А'!$L$6+'РСТ РСО-А'!$F$9</f>
        <v>4663.5219999999999</v>
      </c>
      <c r="H366" s="118">
        <f>VLOOKUP($A366+ROUND((COLUMN()-2)/24,5),АТС!$A$41:$F$784,3)+'Иные услуги '!$C$5+'РСТ РСО-А'!$L$6+'РСТ РСО-А'!$F$9</f>
        <v>4723.3019999999997</v>
      </c>
      <c r="I366" s="118">
        <f>VLOOKUP($A366+ROUND((COLUMN()-2)/24,5),АТС!$A$41:$F$784,3)+'Иные услуги '!$C$5+'РСТ РСО-А'!$L$6+'РСТ РСО-А'!$F$9</f>
        <v>4542.5720000000001</v>
      </c>
      <c r="J366" s="118">
        <f>VLOOKUP($A366+ROUND((COLUMN()-2)/24,5),АТС!$A$41:$F$784,3)+'Иные услуги '!$C$5+'РСТ РСО-А'!$L$6+'РСТ РСО-А'!$F$9</f>
        <v>4635.6120000000001</v>
      </c>
      <c r="K366" s="118">
        <f>VLOOKUP($A366+ROUND((COLUMN()-2)/24,5),АТС!$A$41:$F$784,3)+'Иные услуги '!$C$5+'РСТ РСО-А'!$L$6+'РСТ РСО-А'!$F$9</f>
        <v>4636.402</v>
      </c>
      <c r="L366" s="118">
        <f>VLOOKUP($A366+ROUND((COLUMN()-2)/24,5),АТС!$A$41:$F$784,3)+'Иные услуги '!$C$5+'РСТ РСО-А'!$L$6+'РСТ РСО-А'!$F$9</f>
        <v>4636.3720000000003</v>
      </c>
      <c r="M366" s="118">
        <f>VLOOKUP($A366+ROUND((COLUMN()-2)/24,5),АТС!$A$41:$F$784,3)+'Иные услуги '!$C$5+'РСТ РСО-А'!$L$6+'РСТ РСО-А'!$F$9</f>
        <v>4603.2520000000004</v>
      </c>
      <c r="N366" s="118">
        <f>VLOOKUP($A366+ROUND((COLUMN()-2)/24,5),АТС!$A$41:$F$784,3)+'Иные услуги '!$C$5+'РСТ РСО-А'!$L$6+'РСТ РСО-А'!$F$9</f>
        <v>4603.1220000000003</v>
      </c>
      <c r="O366" s="118">
        <f>VLOOKUP($A366+ROUND((COLUMN()-2)/24,5),АТС!$A$41:$F$784,3)+'Иные услуги '!$C$5+'РСТ РСО-А'!$L$6+'РСТ РСО-А'!$F$9</f>
        <v>4603.0720000000001</v>
      </c>
      <c r="P366" s="118">
        <f>VLOOKUP($A366+ROUND((COLUMN()-2)/24,5),АТС!$A$41:$F$784,3)+'Иные услуги '!$C$5+'РСТ РСО-А'!$L$6+'РСТ РСО-А'!$F$9</f>
        <v>4603.0820000000003</v>
      </c>
      <c r="Q366" s="118">
        <f>VLOOKUP($A366+ROUND((COLUMN()-2)/24,5),АТС!$A$41:$F$784,3)+'Иные услуги '!$C$5+'РСТ РСО-А'!$L$6+'РСТ РСО-А'!$F$9</f>
        <v>4635.8119999999999</v>
      </c>
      <c r="R366" s="118">
        <f>VLOOKUP($A366+ROUND((COLUMN()-2)/24,5),АТС!$A$41:$F$784,3)+'Иные услуги '!$C$5+'РСТ РСО-А'!$L$6+'РСТ РСО-А'!$F$9</f>
        <v>4601.1120000000001</v>
      </c>
      <c r="S366" s="118">
        <f>VLOOKUP($A366+ROUND((COLUMN()-2)/24,5),АТС!$A$41:$F$784,3)+'Иные услуги '!$C$5+'РСТ РСО-А'!$L$6+'РСТ РСО-А'!$F$9</f>
        <v>4574.8220000000001</v>
      </c>
      <c r="T366" s="118">
        <f>VLOOKUP($A366+ROUND((COLUMN()-2)/24,5),АТС!$A$41:$F$784,3)+'Иные услуги '!$C$5+'РСТ РСО-А'!$L$6+'РСТ РСО-А'!$F$9</f>
        <v>4598.0120000000006</v>
      </c>
      <c r="U366" s="118">
        <f>VLOOKUP($A366+ROUND((COLUMN()-2)/24,5),АТС!$A$41:$F$784,3)+'Иные услуги '!$C$5+'РСТ РСО-А'!$L$6+'РСТ РСО-А'!$F$9</f>
        <v>4608.3420000000006</v>
      </c>
      <c r="V366" s="118">
        <f>VLOOKUP($A366+ROUND((COLUMN()-2)/24,5),АТС!$A$41:$F$784,3)+'Иные услуги '!$C$5+'РСТ РСО-А'!$L$6+'РСТ РСО-А'!$F$9</f>
        <v>4611.7219999999998</v>
      </c>
      <c r="W366" s="118">
        <f>VLOOKUP($A366+ROUND((COLUMN()-2)/24,5),АТС!$A$41:$F$784,3)+'Иные услуги '!$C$5+'РСТ РСО-А'!$L$6+'РСТ РСО-А'!$F$9</f>
        <v>4699.6220000000003</v>
      </c>
      <c r="X366" s="118">
        <f>VLOOKUP($A366+ROUND((COLUMN()-2)/24,5),АТС!$A$41:$F$784,3)+'Иные услуги '!$C$5+'РСТ РСО-А'!$L$6+'РСТ РСО-А'!$F$9</f>
        <v>4429.7920000000004</v>
      </c>
      <c r="Y366" s="118">
        <f>VLOOKUP($A366+ROUND((COLUMN()-2)/24,5),АТС!$A$41:$F$784,3)+'Иные услуги '!$C$5+'РСТ РСО-А'!$L$6+'РСТ РСО-А'!$F$9</f>
        <v>4491.7520000000004</v>
      </c>
    </row>
    <row r="367" spans="1:25" x14ac:dyDescent="0.2">
      <c r="A367" s="66">
        <f t="shared" si="10"/>
        <v>43540</v>
      </c>
      <c r="B367" s="118">
        <f>VLOOKUP($A367+ROUND((COLUMN()-2)/24,5),АТС!$A$41:$F$784,3)+'Иные услуги '!$C$5+'РСТ РСО-А'!$L$6+'РСТ РСО-А'!$F$9</f>
        <v>4588.1720000000005</v>
      </c>
      <c r="C367" s="118">
        <f>VLOOKUP($A367+ROUND((COLUMN()-2)/24,5),АТС!$A$41:$F$784,3)+'Иные услуги '!$C$5+'РСТ РСО-А'!$L$6+'РСТ РСО-А'!$F$9</f>
        <v>4664.8720000000003</v>
      </c>
      <c r="D367" s="118">
        <f>VLOOKUP($A367+ROUND((COLUMN()-2)/24,5),АТС!$A$41:$F$784,3)+'Иные услуги '!$C$5+'РСТ РСО-А'!$L$6+'РСТ РСО-А'!$F$9</f>
        <v>4662.8519999999999</v>
      </c>
      <c r="E367" s="118">
        <f>VLOOKUP($A367+ROUND((COLUMN()-2)/24,5),АТС!$A$41:$F$784,3)+'Иные услуги '!$C$5+'РСТ РСО-А'!$L$6+'РСТ РСО-А'!$F$9</f>
        <v>4661.8919999999998</v>
      </c>
      <c r="F367" s="118">
        <f>VLOOKUP($A367+ROUND((COLUMN()-2)/24,5),АТС!$A$41:$F$784,3)+'Иные услуги '!$C$5+'РСТ РСО-А'!$L$6+'РСТ РСО-А'!$F$9</f>
        <v>4699.942</v>
      </c>
      <c r="G367" s="118">
        <f>VLOOKUP($A367+ROUND((COLUMN()-2)/24,5),АТС!$A$41:$F$784,3)+'Иные услуги '!$C$5+'РСТ РСО-А'!$L$6+'РСТ РСО-А'!$F$9</f>
        <v>4665.3720000000003</v>
      </c>
      <c r="H367" s="118">
        <f>VLOOKUP($A367+ROUND((COLUMN()-2)/24,5),АТС!$A$41:$F$784,3)+'Иные услуги '!$C$5+'РСТ РСО-А'!$L$6+'РСТ РСО-А'!$F$9</f>
        <v>4721.3820000000005</v>
      </c>
      <c r="I367" s="118">
        <f>VLOOKUP($A367+ROUND((COLUMN()-2)/24,5),АТС!$A$41:$F$784,3)+'Иные услуги '!$C$5+'РСТ РСО-А'!$L$6+'РСТ РСО-А'!$F$9</f>
        <v>4544.402</v>
      </c>
      <c r="J367" s="118">
        <f>VLOOKUP($A367+ROUND((COLUMN()-2)/24,5),АТС!$A$41:$F$784,3)+'Иные услуги '!$C$5+'РСТ РСО-А'!$L$6+'РСТ РСО-А'!$F$9</f>
        <v>4638.1620000000003</v>
      </c>
      <c r="K367" s="118">
        <f>VLOOKUP($A367+ROUND((COLUMN()-2)/24,5),АТС!$A$41:$F$784,3)+'Иные услуги '!$C$5+'РСТ РСО-А'!$L$6+'РСТ РСО-А'!$F$9</f>
        <v>4638.1019999999999</v>
      </c>
      <c r="L367" s="118">
        <f>VLOOKUP($A367+ROUND((COLUMN()-2)/24,5),АТС!$A$41:$F$784,3)+'Иные услуги '!$C$5+'РСТ РСО-А'!$L$6+'РСТ РСО-А'!$F$9</f>
        <v>4638.5420000000004</v>
      </c>
      <c r="M367" s="118">
        <f>VLOOKUP($A367+ROUND((COLUMN()-2)/24,5),АТС!$A$41:$F$784,3)+'Иные услуги '!$C$5+'РСТ РСО-А'!$L$6+'РСТ РСО-А'!$F$9</f>
        <v>4638.402</v>
      </c>
      <c r="N367" s="118">
        <f>VLOOKUP($A367+ROUND((COLUMN()-2)/24,5),АТС!$A$41:$F$784,3)+'Иные услуги '!$C$5+'РСТ РСО-А'!$L$6+'РСТ РСО-А'!$F$9</f>
        <v>4638.192</v>
      </c>
      <c r="O367" s="118">
        <f>VLOOKUP($A367+ROUND((COLUMN()-2)/24,5),АТС!$A$41:$F$784,3)+'Иные услуги '!$C$5+'РСТ РСО-А'!$L$6+'РСТ РСО-А'!$F$9</f>
        <v>4638.0820000000003</v>
      </c>
      <c r="P367" s="118">
        <f>VLOOKUP($A367+ROUND((COLUMN()-2)/24,5),АТС!$A$41:$F$784,3)+'Иные услуги '!$C$5+'РСТ РСО-А'!$L$6+'РСТ РСО-А'!$F$9</f>
        <v>4637.8720000000003</v>
      </c>
      <c r="Q367" s="118">
        <f>VLOOKUP($A367+ROUND((COLUMN()-2)/24,5),АТС!$A$41:$F$784,3)+'Иные услуги '!$C$5+'РСТ РСО-А'!$L$6+'РСТ РСО-А'!$F$9</f>
        <v>4637.7920000000004</v>
      </c>
      <c r="R367" s="118">
        <f>VLOOKUP($A367+ROUND((COLUMN()-2)/24,5),АТС!$A$41:$F$784,3)+'Иные услуги '!$C$5+'РСТ РСО-А'!$L$6+'РСТ РСО-А'!$F$9</f>
        <v>4602.5020000000004</v>
      </c>
      <c r="S367" s="118">
        <f>VLOOKUP($A367+ROUND((COLUMN()-2)/24,5),АТС!$A$41:$F$784,3)+'Иные услуги '!$C$5+'РСТ РСО-А'!$L$6+'РСТ РСО-А'!$F$9</f>
        <v>4575.4319999999998</v>
      </c>
      <c r="T367" s="118">
        <f>VLOOKUP($A367+ROUND((COLUMN()-2)/24,5),АТС!$A$41:$F$784,3)+'Иные услуги '!$C$5+'РСТ РСО-А'!$L$6+'РСТ РСО-А'!$F$9</f>
        <v>4598.9220000000005</v>
      </c>
      <c r="U367" s="118">
        <f>VLOOKUP($A367+ROUND((COLUMN()-2)/24,5),АТС!$A$41:$F$784,3)+'Иные услуги '!$C$5+'РСТ РСО-А'!$L$6+'РСТ РСО-А'!$F$9</f>
        <v>4578.6720000000005</v>
      </c>
      <c r="V367" s="118">
        <f>VLOOKUP($A367+ROUND((COLUMN()-2)/24,5),АТС!$A$41:$F$784,3)+'Иные услуги '!$C$5+'РСТ РСО-А'!$L$6+'РСТ РСО-А'!$F$9</f>
        <v>4612.692</v>
      </c>
      <c r="W367" s="118">
        <f>VLOOKUP($A367+ROUND((COLUMN()-2)/24,5),АТС!$A$41:$F$784,3)+'Иные услуги '!$C$5+'РСТ РСО-А'!$L$6+'РСТ РСО-А'!$F$9</f>
        <v>4696.5420000000004</v>
      </c>
      <c r="X367" s="118">
        <f>VLOOKUP($A367+ROUND((COLUMN()-2)/24,5),АТС!$A$41:$F$784,3)+'Иные услуги '!$C$5+'РСТ РСО-А'!$L$6+'РСТ РСО-А'!$F$9</f>
        <v>4427.3519999999999</v>
      </c>
      <c r="Y367" s="118">
        <f>VLOOKUP($A367+ROUND((COLUMN()-2)/24,5),АТС!$A$41:$F$784,3)+'Иные услуги '!$C$5+'РСТ РСО-А'!$L$6+'РСТ РСО-А'!$F$9</f>
        <v>4465.2920000000004</v>
      </c>
    </row>
    <row r="368" spans="1:25" x14ac:dyDescent="0.2">
      <c r="A368" s="66">
        <f t="shared" si="10"/>
        <v>43541</v>
      </c>
      <c r="B368" s="118">
        <f>VLOOKUP($A368+ROUND((COLUMN()-2)/24,5),АТС!$A$41:$F$784,3)+'Иные услуги '!$C$5+'РСТ РСО-А'!$L$6+'РСТ РСО-А'!$F$9</f>
        <v>4598.982</v>
      </c>
      <c r="C368" s="118">
        <f>VLOOKUP($A368+ROUND((COLUMN()-2)/24,5),АТС!$A$41:$F$784,3)+'Иные услуги '!$C$5+'РСТ РСО-А'!$L$6+'РСТ РСО-А'!$F$9</f>
        <v>4662.0820000000003</v>
      </c>
      <c r="D368" s="118">
        <f>VLOOKUP($A368+ROUND((COLUMN()-2)/24,5),АТС!$A$41:$F$784,3)+'Иные услуги '!$C$5+'РСТ РСО-А'!$L$6+'РСТ РСО-А'!$F$9</f>
        <v>4660.7520000000004</v>
      </c>
      <c r="E368" s="118">
        <f>VLOOKUP($A368+ROUND((COLUMN()-2)/24,5),АТС!$A$41:$F$784,3)+'Иные услуги '!$C$5+'РСТ РСО-А'!$L$6+'РСТ РСО-А'!$F$9</f>
        <v>4697.6819999999998</v>
      </c>
      <c r="F368" s="118">
        <f>VLOOKUP($A368+ROUND((COLUMN()-2)/24,5),АТС!$A$41:$F$784,3)+'Иные услуги '!$C$5+'РСТ РСО-А'!$L$6+'РСТ РСО-А'!$F$9</f>
        <v>4698.232</v>
      </c>
      <c r="G368" s="118">
        <f>VLOOKUP($A368+ROUND((COLUMN()-2)/24,5),АТС!$A$41:$F$784,3)+'Иные услуги '!$C$5+'РСТ РСО-А'!$L$6+'РСТ РСО-А'!$F$9</f>
        <v>4662.0020000000004</v>
      </c>
      <c r="H368" s="118">
        <f>VLOOKUP($A368+ROUND((COLUMN()-2)/24,5),АТС!$A$41:$F$784,3)+'Иные услуги '!$C$5+'РСТ РСО-А'!$L$6+'РСТ РСО-А'!$F$9</f>
        <v>4716.7219999999998</v>
      </c>
      <c r="I368" s="118">
        <f>VLOOKUP($A368+ROUND((COLUMN()-2)/24,5),АТС!$A$41:$F$784,3)+'Иные услуги '!$C$5+'РСТ РСО-А'!$L$6+'РСТ РСО-А'!$F$9</f>
        <v>4539.8019999999997</v>
      </c>
      <c r="J368" s="118">
        <f>VLOOKUP($A368+ROUND((COLUMN()-2)/24,5),АТС!$A$41:$F$784,3)+'Иные услуги '!$C$5+'РСТ РСО-А'!$L$6+'РСТ РСО-А'!$F$9</f>
        <v>4793.1220000000003</v>
      </c>
      <c r="K368" s="118">
        <f>VLOOKUP($A368+ROUND((COLUMN()-2)/24,5),АТС!$A$41:$F$784,3)+'Иные услуги '!$C$5+'РСТ РСО-А'!$L$6+'РСТ РСО-А'!$F$9</f>
        <v>4671.7719999999999</v>
      </c>
      <c r="L368" s="118">
        <f>VLOOKUP($A368+ROUND((COLUMN()-2)/24,5),АТС!$A$41:$F$784,3)+'Иные услуги '!$C$5+'РСТ РСО-А'!$L$6+'РСТ РСО-А'!$F$9</f>
        <v>4637.3119999999999</v>
      </c>
      <c r="M368" s="118">
        <f>VLOOKUP($A368+ROUND((COLUMN()-2)/24,5),АТС!$A$41:$F$784,3)+'Иные услуги '!$C$5+'РСТ РСО-А'!$L$6+'РСТ РСО-А'!$F$9</f>
        <v>4637.3720000000003</v>
      </c>
      <c r="N368" s="118">
        <f>VLOOKUP($A368+ROUND((COLUMN()-2)/24,5),АТС!$A$41:$F$784,3)+'Иные услуги '!$C$5+'РСТ РСО-А'!$L$6+'РСТ РСО-А'!$F$9</f>
        <v>4637.0320000000002</v>
      </c>
      <c r="O368" s="118">
        <f>VLOOKUP($A368+ROUND((COLUMN()-2)/24,5),АТС!$A$41:$F$784,3)+'Иные услуги '!$C$5+'РСТ РСО-А'!$L$6+'РСТ РСО-А'!$F$9</f>
        <v>4672.6720000000005</v>
      </c>
      <c r="P368" s="118">
        <f>VLOOKUP($A368+ROUND((COLUMN()-2)/24,5),АТС!$A$41:$F$784,3)+'Иные услуги '!$C$5+'РСТ РСО-А'!$L$6+'РСТ РСО-А'!$F$9</f>
        <v>4673.0420000000004</v>
      </c>
      <c r="Q368" s="118">
        <f>VLOOKUP($A368+ROUND((COLUMN()-2)/24,5),АТС!$A$41:$F$784,3)+'Иные услуги '!$C$5+'РСТ РСО-А'!$L$6+'РСТ РСО-А'!$F$9</f>
        <v>4710.1220000000003</v>
      </c>
      <c r="R368" s="118">
        <f>VLOOKUP($A368+ROUND((COLUMN()-2)/24,5),АТС!$A$41:$F$784,3)+'Иные услуги '!$C$5+'РСТ РСО-А'!$L$6+'РСТ РСО-А'!$F$9</f>
        <v>4673.3019999999997</v>
      </c>
      <c r="S368" s="118">
        <f>VLOOKUP($A368+ROUND((COLUMN()-2)/24,5),АТС!$A$41:$F$784,3)+'Иные услуги '!$C$5+'РСТ РСО-А'!$L$6+'РСТ РСО-А'!$F$9</f>
        <v>4639.9319999999998</v>
      </c>
      <c r="T368" s="118">
        <f>VLOOKUP($A368+ROUND((COLUMN()-2)/24,5),АТС!$A$41:$F$784,3)+'Иные услуги '!$C$5+'РСТ РСО-А'!$L$6+'РСТ РСО-А'!$F$9</f>
        <v>4600.0619999999999</v>
      </c>
      <c r="U368" s="118">
        <f>VLOOKUP($A368+ROUND((COLUMN()-2)/24,5),АТС!$A$41:$F$784,3)+'Иные услуги '!$C$5+'РСТ РСО-А'!$L$6+'РСТ РСО-А'!$F$9</f>
        <v>4572.5219999999999</v>
      </c>
      <c r="V368" s="118">
        <f>VLOOKUP($A368+ROUND((COLUMN()-2)/24,5),АТС!$A$41:$F$784,3)+'Иные услуги '!$C$5+'РСТ РСО-А'!$L$6+'РСТ РСО-А'!$F$9</f>
        <v>4614.0219999999999</v>
      </c>
      <c r="W368" s="118">
        <f>VLOOKUP($A368+ROUND((COLUMN()-2)/24,5),АТС!$A$41:$F$784,3)+'Иные услуги '!$C$5+'РСТ РСО-А'!$L$6+'РСТ РСО-А'!$F$9</f>
        <v>4699.0519999999997</v>
      </c>
      <c r="X368" s="118">
        <f>VLOOKUP($A368+ROUND((COLUMN()-2)/24,5),АТС!$A$41:$F$784,3)+'Иные услуги '!$C$5+'РСТ РСО-А'!$L$6+'РСТ РСО-А'!$F$9</f>
        <v>4428.3620000000001</v>
      </c>
      <c r="Y368" s="118">
        <f>VLOOKUP($A368+ROUND((COLUMN()-2)/24,5),АТС!$A$41:$F$784,3)+'Иные услуги '!$C$5+'РСТ РСО-А'!$L$6+'РСТ РСО-А'!$F$9</f>
        <v>4492.692</v>
      </c>
    </row>
    <row r="369" spans="1:25" x14ac:dyDescent="0.2">
      <c r="A369" s="66">
        <f t="shared" si="10"/>
        <v>43542</v>
      </c>
      <c r="B369" s="118">
        <f>VLOOKUP($A369+ROUND((COLUMN()-2)/24,5),АТС!$A$41:$F$784,3)+'Иные услуги '!$C$5+'РСТ РСО-А'!$L$6+'РСТ РСО-А'!$F$9</f>
        <v>4598.8320000000003</v>
      </c>
      <c r="C369" s="118">
        <f>VLOOKUP($A369+ROUND((COLUMN()-2)/24,5),АТС!$A$41:$F$784,3)+'Иные услуги '!$C$5+'РСТ РСО-А'!$L$6+'РСТ РСО-А'!$F$9</f>
        <v>4661.5619999999999</v>
      </c>
      <c r="D369" s="118">
        <f>VLOOKUP($A369+ROUND((COLUMN()-2)/24,5),АТС!$A$41:$F$784,3)+'Иные услуги '!$C$5+'РСТ РСО-А'!$L$6+'РСТ РСО-А'!$F$9</f>
        <v>4697.692</v>
      </c>
      <c r="E369" s="118">
        <f>VLOOKUP($A369+ROUND((COLUMN()-2)/24,5),АТС!$A$41:$F$784,3)+'Иные услуги '!$C$5+'РСТ РСО-А'!$L$6+'РСТ РСО-А'!$F$9</f>
        <v>4697.402</v>
      </c>
      <c r="F369" s="118">
        <f>VLOOKUP($A369+ROUND((COLUMN()-2)/24,5),АТС!$A$41:$F$784,3)+'Иные услуги '!$C$5+'РСТ РСО-А'!$L$6+'РСТ РСО-А'!$F$9</f>
        <v>4698.3220000000001</v>
      </c>
      <c r="G369" s="118">
        <f>VLOOKUP($A369+ROUND((COLUMN()-2)/24,5),АТС!$A$41:$F$784,3)+'Иные услуги '!$C$5+'РСТ РСО-А'!$L$6+'РСТ РСО-А'!$F$9</f>
        <v>4663.1320000000005</v>
      </c>
      <c r="H369" s="118">
        <f>VLOOKUP($A369+ROUND((COLUMN()-2)/24,5),АТС!$A$41:$F$784,3)+'Иные услуги '!$C$5+'РСТ РСО-А'!$L$6+'РСТ РСО-А'!$F$9</f>
        <v>4722.5420000000004</v>
      </c>
      <c r="I369" s="118">
        <f>VLOOKUP($A369+ROUND((COLUMN()-2)/24,5),АТС!$A$41:$F$784,3)+'Иные услуги '!$C$5+'РСТ РСО-А'!$L$6+'РСТ РСО-А'!$F$9</f>
        <v>4543.8620000000001</v>
      </c>
      <c r="J369" s="118">
        <f>VLOOKUP($A369+ROUND((COLUMN()-2)/24,5),АТС!$A$41:$F$784,3)+'Иные услуги '!$C$5+'РСТ РСО-А'!$L$6+'РСТ РСО-А'!$F$9</f>
        <v>4608.3620000000001</v>
      </c>
      <c r="K369" s="118">
        <f>VLOOKUP($A369+ROUND((COLUMN()-2)/24,5),АТС!$A$41:$F$784,3)+'Иные услуги '!$C$5+'РСТ РСО-А'!$L$6+'РСТ РСО-А'!$F$9</f>
        <v>4549.402</v>
      </c>
      <c r="L369" s="118">
        <f>VLOOKUP($A369+ROUND((COLUMN()-2)/24,5),АТС!$A$41:$F$784,3)+'Иные услуги '!$C$5+'РСТ РСО-А'!$L$6+'РСТ РСО-А'!$F$9</f>
        <v>4522.482</v>
      </c>
      <c r="M369" s="118">
        <f>VLOOKUP($A369+ROUND((COLUMN()-2)/24,5),АТС!$A$41:$F$784,3)+'Иные услуги '!$C$5+'РСТ РСО-А'!$L$6+'РСТ РСО-А'!$F$9</f>
        <v>4522.5720000000001</v>
      </c>
      <c r="N369" s="118">
        <f>VLOOKUP($A369+ROUND((COLUMN()-2)/24,5),АТС!$A$41:$F$784,3)+'Иные услуги '!$C$5+'РСТ РСО-А'!$L$6+'РСТ РСО-А'!$F$9</f>
        <v>4522.1819999999998</v>
      </c>
      <c r="O369" s="118">
        <f>VLOOKUP($A369+ROUND((COLUMN()-2)/24,5),АТС!$A$41:$F$784,3)+'Иные услуги '!$C$5+'РСТ РСО-А'!$L$6+'РСТ РСО-А'!$F$9</f>
        <v>4522.0920000000006</v>
      </c>
      <c r="P369" s="118">
        <f>VLOOKUP($A369+ROUND((COLUMN()-2)/24,5),АТС!$A$41:$F$784,3)+'Иные услуги '!$C$5+'РСТ РСО-А'!$L$6+'РСТ РСО-А'!$F$9</f>
        <v>4520.4719999999998</v>
      </c>
      <c r="Q369" s="118">
        <f>VLOOKUP($A369+ROUND((COLUMN()-2)/24,5),АТС!$A$41:$F$784,3)+'Иные услуги '!$C$5+'РСТ РСО-А'!$L$6+'РСТ РСО-А'!$F$9</f>
        <v>4520.9319999999998</v>
      </c>
      <c r="R369" s="118">
        <f>VLOOKUP($A369+ROUND((COLUMN()-2)/24,5),АТС!$A$41:$F$784,3)+'Иные услуги '!$C$5+'РСТ РСО-А'!$L$6+'РСТ РСО-А'!$F$9</f>
        <v>4546.2820000000002</v>
      </c>
      <c r="S369" s="118">
        <f>VLOOKUP($A369+ROUND((COLUMN()-2)/24,5),АТС!$A$41:$F$784,3)+'Иные услуги '!$C$5+'РСТ РСО-А'!$L$6+'РСТ РСО-А'!$F$9</f>
        <v>4522.232</v>
      </c>
      <c r="T369" s="118">
        <f>VLOOKUP($A369+ROUND((COLUMN()-2)/24,5),АТС!$A$41:$F$784,3)+'Иные услуги '!$C$5+'РСТ РСО-А'!$L$6+'РСТ РСО-А'!$F$9</f>
        <v>4599.152</v>
      </c>
      <c r="U369" s="118">
        <f>VLOOKUP($A369+ROUND((COLUMN()-2)/24,5),АТС!$A$41:$F$784,3)+'Иные услуги '!$C$5+'РСТ РСО-А'!$L$6+'РСТ РСО-А'!$F$9</f>
        <v>4582.6419999999998</v>
      </c>
      <c r="V369" s="118">
        <f>VLOOKUP($A369+ROUND((COLUMN()-2)/24,5),АТС!$A$41:$F$784,3)+'Иные услуги '!$C$5+'РСТ РСО-А'!$L$6+'РСТ РСО-А'!$F$9</f>
        <v>4618.8119999999999</v>
      </c>
      <c r="W369" s="118">
        <f>VLOOKUP($A369+ROUND((COLUMN()-2)/24,5),АТС!$A$41:$F$784,3)+'Иные услуги '!$C$5+'РСТ РСО-А'!$L$6+'РСТ РСО-А'!$F$9</f>
        <v>4706.2219999999998</v>
      </c>
      <c r="X369" s="118">
        <f>VLOOKUP($A369+ROUND((COLUMN()-2)/24,5),АТС!$A$41:$F$784,3)+'Иные услуги '!$C$5+'РСТ РСО-А'!$L$6+'РСТ РСО-А'!$F$9</f>
        <v>4431.2420000000002</v>
      </c>
      <c r="Y369" s="118">
        <f>VLOOKUP($A369+ROUND((COLUMN()-2)/24,5),АТС!$A$41:$F$784,3)+'Иные услуги '!$C$5+'РСТ РСО-А'!$L$6+'РСТ РСО-А'!$F$9</f>
        <v>4472.8019999999997</v>
      </c>
    </row>
    <row r="370" spans="1:25" x14ac:dyDescent="0.2">
      <c r="A370" s="66">
        <f t="shared" si="10"/>
        <v>43543</v>
      </c>
      <c r="B370" s="118">
        <f>VLOOKUP($A370+ROUND((COLUMN()-2)/24,5),АТС!$A$41:$F$784,3)+'Иные услуги '!$C$5+'РСТ РСО-А'!$L$6+'РСТ РСО-А'!$F$9</f>
        <v>4601.1019999999999</v>
      </c>
      <c r="C370" s="118">
        <f>VLOOKUP($A370+ROUND((COLUMN()-2)/24,5),АТС!$A$41:$F$784,3)+'Иные услуги '!$C$5+'РСТ РСО-А'!$L$6+'РСТ РСО-А'!$F$9</f>
        <v>4664.1320000000005</v>
      </c>
      <c r="D370" s="118">
        <f>VLOOKUP($A370+ROUND((COLUMN()-2)/24,5),АТС!$A$41:$F$784,3)+'Иные услуги '!$C$5+'РСТ РСО-А'!$L$6+'РСТ РСО-А'!$F$9</f>
        <v>4700.2120000000004</v>
      </c>
      <c r="E370" s="118">
        <f>VLOOKUP($A370+ROUND((COLUMN()-2)/24,5),АТС!$A$41:$F$784,3)+'Иные услуги '!$C$5+'РСТ РСО-А'!$L$6+'РСТ РСО-А'!$F$9</f>
        <v>4699.9719999999998</v>
      </c>
      <c r="F370" s="118">
        <f>VLOOKUP($A370+ROUND((COLUMN()-2)/24,5),АТС!$A$41:$F$784,3)+'Иные услуги '!$C$5+'РСТ РСО-А'!$L$6+'РСТ РСО-А'!$F$9</f>
        <v>4701.0020000000004</v>
      </c>
      <c r="G370" s="118">
        <f>VLOOKUP($A370+ROUND((COLUMN()-2)/24,5),АТС!$A$41:$F$784,3)+'Иные услуги '!$C$5+'РСТ РСО-А'!$L$6+'РСТ РСО-А'!$F$9</f>
        <v>4667.0820000000003</v>
      </c>
      <c r="H370" s="118">
        <f>VLOOKUP($A370+ROUND((COLUMN()-2)/24,5),АТС!$A$41:$F$784,3)+'Иные услуги '!$C$5+'РСТ РСО-А'!$L$6+'РСТ РСО-А'!$F$9</f>
        <v>4785.3919999999998</v>
      </c>
      <c r="I370" s="118">
        <f>VLOOKUP($A370+ROUND((COLUMN()-2)/24,5),АТС!$A$41:$F$784,3)+'Иные услуги '!$C$5+'РСТ РСО-А'!$L$6+'РСТ РСО-А'!$F$9</f>
        <v>4632.192</v>
      </c>
      <c r="J370" s="118">
        <f>VLOOKUP($A370+ROUND((COLUMN()-2)/24,5),АТС!$A$41:$F$784,3)+'Иные услуги '!$C$5+'РСТ РСО-А'!$L$6+'РСТ РСО-А'!$F$9</f>
        <v>4715.4120000000003</v>
      </c>
      <c r="K370" s="118">
        <f>VLOOKUP($A370+ROUND((COLUMN()-2)/24,5),АТС!$A$41:$F$784,3)+'Иные услуги '!$C$5+'РСТ РСО-А'!$L$6+'РСТ РСО-А'!$F$9</f>
        <v>4579.402</v>
      </c>
      <c r="L370" s="118">
        <f>VLOOKUP($A370+ROUND((COLUMN()-2)/24,5),АТС!$A$41:$F$784,3)+'Иные услуги '!$C$5+'РСТ РСО-А'!$L$6+'РСТ РСО-А'!$F$9</f>
        <v>4579.192</v>
      </c>
      <c r="M370" s="118">
        <f>VLOOKUP($A370+ROUND((COLUMN()-2)/24,5),АТС!$A$41:$F$784,3)+'Иные услуги '!$C$5+'РСТ РСО-А'!$L$6+'РСТ РСО-А'!$F$9</f>
        <v>4579.7420000000002</v>
      </c>
      <c r="N370" s="118">
        <f>VLOOKUP($A370+ROUND((COLUMN()-2)/24,5),АТС!$A$41:$F$784,3)+'Иные услуги '!$C$5+'РСТ РСО-А'!$L$6+'РСТ РСО-А'!$F$9</f>
        <v>4579.7719999999999</v>
      </c>
      <c r="O370" s="118">
        <f>VLOOKUP($A370+ROUND((COLUMN()-2)/24,5),АТС!$A$41:$F$784,3)+'Иные услуги '!$C$5+'РСТ РСО-А'!$L$6+'РСТ РСО-А'!$F$9</f>
        <v>4579.1320000000005</v>
      </c>
      <c r="P370" s="118">
        <f>VLOOKUP($A370+ROUND((COLUMN()-2)/24,5),АТС!$A$41:$F$784,3)+'Иные услуги '!$C$5+'РСТ РСО-А'!$L$6+'РСТ РСО-А'!$F$9</f>
        <v>4578.0519999999997</v>
      </c>
      <c r="Q370" s="118">
        <f>VLOOKUP($A370+ROUND((COLUMN()-2)/24,5),АТС!$A$41:$F$784,3)+'Иные услуги '!$C$5+'РСТ РСО-А'!$L$6+'РСТ РСО-А'!$F$9</f>
        <v>4577.8420000000006</v>
      </c>
      <c r="R370" s="118">
        <f>VLOOKUP($A370+ROUND((COLUMN()-2)/24,5),АТС!$A$41:$F$784,3)+'Иные услуги '!$C$5+'РСТ РСО-А'!$L$6+'РСТ РСО-А'!$F$9</f>
        <v>4546.1419999999998</v>
      </c>
      <c r="S370" s="118">
        <f>VLOOKUP($A370+ROUND((COLUMN()-2)/24,5),АТС!$A$41:$F$784,3)+'Иные услуги '!$C$5+'РСТ РСО-А'!$L$6+'РСТ РСО-А'!$F$9</f>
        <v>4521.7719999999999</v>
      </c>
      <c r="T370" s="118">
        <f>VLOOKUP($A370+ROUND((COLUMN()-2)/24,5),АТС!$A$41:$F$784,3)+'Иные услуги '!$C$5+'РСТ РСО-А'!$L$6+'РСТ РСО-А'!$F$9</f>
        <v>4599.8820000000005</v>
      </c>
      <c r="U370" s="118">
        <f>VLOOKUP($A370+ROUND((COLUMN()-2)/24,5),АТС!$A$41:$F$784,3)+'Иные услуги '!$C$5+'РСТ РСО-А'!$L$6+'РСТ РСО-А'!$F$9</f>
        <v>4583.5020000000004</v>
      </c>
      <c r="V370" s="118">
        <f>VLOOKUP($A370+ROUND((COLUMN()-2)/24,5),АТС!$A$41:$F$784,3)+'Иные услуги '!$C$5+'РСТ РСО-А'!$L$6+'РСТ РСО-А'!$F$9</f>
        <v>4620.0320000000002</v>
      </c>
      <c r="W370" s="118">
        <f>VLOOKUP($A370+ROUND((COLUMN()-2)/24,5),АТС!$A$41:$F$784,3)+'Иные услуги '!$C$5+'РСТ РСО-А'!$L$6+'РСТ РСО-А'!$F$9</f>
        <v>4707.192</v>
      </c>
      <c r="X370" s="118">
        <f>VLOOKUP($A370+ROUND((COLUMN()-2)/24,5),АТС!$A$41:$F$784,3)+'Иные услуги '!$C$5+'РСТ РСО-А'!$L$6+'РСТ РСО-А'!$F$9</f>
        <v>4432.4120000000003</v>
      </c>
      <c r="Y370" s="118">
        <f>VLOOKUP($A370+ROUND((COLUMN()-2)/24,5),АТС!$A$41:$F$784,3)+'Иные услуги '!$C$5+'РСТ РСО-А'!$L$6+'РСТ РСО-А'!$F$9</f>
        <v>4473.192</v>
      </c>
    </row>
    <row r="371" spans="1:25" x14ac:dyDescent="0.2">
      <c r="A371" s="66">
        <f t="shared" si="10"/>
        <v>43544</v>
      </c>
      <c r="B371" s="118">
        <f>VLOOKUP($A371+ROUND((COLUMN()-2)/24,5),АТС!$A$41:$F$784,3)+'Иные услуги '!$C$5+'РСТ РСО-А'!$L$6+'РСТ РСО-А'!$F$9</f>
        <v>4569.6620000000003</v>
      </c>
      <c r="C371" s="118">
        <f>VLOOKUP($A371+ROUND((COLUMN()-2)/24,5),АТС!$A$41:$F$784,3)+'Иные услуги '!$C$5+'РСТ РСО-А'!$L$6+'РСТ РСО-А'!$F$9</f>
        <v>4629.6120000000001</v>
      </c>
      <c r="D371" s="118">
        <f>VLOOKUP($A371+ROUND((COLUMN()-2)/24,5),АТС!$A$41:$F$784,3)+'Иные услуги '!$C$5+'РСТ РСО-А'!$L$6+'РСТ РСО-А'!$F$9</f>
        <v>4663.2820000000002</v>
      </c>
      <c r="E371" s="118">
        <f>VLOOKUP($A371+ROUND((COLUMN()-2)/24,5),АТС!$A$41:$F$784,3)+'Иные услуги '!$C$5+'РСТ РСО-А'!$L$6+'РСТ РСО-А'!$F$9</f>
        <v>4662.7620000000006</v>
      </c>
      <c r="F371" s="118">
        <f>VLOOKUP($A371+ROUND((COLUMN()-2)/24,5),АТС!$A$41:$F$784,3)+'Иные услуги '!$C$5+'РСТ РСО-А'!$L$6+'РСТ РСО-А'!$F$9</f>
        <v>4663.9120000000003</v>
      </c>
      <c r="G371" s="118">
        <f>VLOOKUP($A371+ROUND((COLUMN()-2)/24,5),АТС!$A$41:$F$784,3)+'Иные услуги '!$C$5+'РСТ РСО-А'!$L$6+'РСТ РСО-А'!$F$9</f>
        <v>4666.9520000000002</v>
      </c>
      <c r="H371" s="118">
        <f>VLOOKUP($A371+ROUND((COLUMN()-2)/24,5),АТС!$A$41:$F$784,3)+'Иные услуги '!$C$5+'РСТ РСО-А'!$L$6+'РСТ РСО-А'!$F$9</f>
        <v>4674.942</v>
      </c>
      <c r="I371" s="118">
        <f>VLOOKUP($A371+ROUND((COLUMN()-2)/24,5),АТС!$A$41:$F$784,3)+'Иные услуги '!$C$5+'РСТ РСО-А'!$L$6+'РСТ РСО-А'!$F$9</f>
        <v>4547.3019999999997</v>
      </c>
      <c r="J371" s="118">
        <f>VLOOKUP($A371+ROUND((COLUMN()-2)/24,5),АТС!$A$41:$F$784,3)+'Иные услуги '!$C$5+'РСТ РСО-А'!$L$6+'РСТ РСО-А'!$F$9</f>
        <v>4609.9920000000002</v>
      </c>
      <c r="K371" s="118">
        <f>VLOOKUP($A371+ROUND((COLUMN()-2)/24,5),АТС!$A$41:$F$784,3)+'Иные услуги '!$C$5+'РСТ РСО-А'!$L$6+'РСТ РСО-А'!$F$9</f>
        <v>4523.2020000000002</v>
      </c>
      <c r="L371" s="118">
        <f>VLOOKUP($A371+ROUND((COLUMN()-2)/24,5),АТС!$A$41:$F$784,3)+'Иные услуги '!$C$5+'РСТ РСО-А'!$L$6+'РСТ РСО-А'!$F$9</f>
        <v>4522.1720000000005</v>
      </c>
      <c r="M371" s="118">
        <f>VLOOKUP($A371+ROUND((COLUMN()-2)/24,5),АТС!$A$41:$F$784,3)+'Иные услуги '!$C$5+'РСТ РСО-А'!$L$6+'РСТ РСО-А'!$F$9</f>
        <v>4522.8019999999997</v>
      </c>
      <c r="N371" s="118">
        <f>VLOOKUP($A371+ROUND((COLUMN()-2)/24,5),АТС!$A$41:$F$784,3)+'Иные услуги '!$C$5+'РСТ РСО-А'!$L$6+'РСТ РСО-А'!$F$9</f>
        <v>4523.2020000000002</v>
      </c>
      <c r="O371" s="118">
        <f>VLOOKUP($A371+ROUND((COLUMN()-2)/24,5),АТС!$A$41:$F$784,3)+'Иные услуги '!$C$5+'РСТ РСО-А'!$L$6+'РСТ РСО-А'!$F$9</f>
        <v>4522.8820000000005</v>
      </c>
      <c r="P371" s="118">
        <f>VLOOKUP($A371+ROUND((COLUMN()-2)/24,5),АТС!$A$41:$F$784,3)+'Иные услуги '!$C$5+'РСТ РСО-А'!$L$6+'РСТ РСО-А'!$F$9</f>
        <v>4521.692</v>
      </c>
      <c r="Q371" s="118">
        <f>VLOOKUP($A371+ROUND((COLUMN()-2)/24,5),АТС!$A$41:$F$784,3)+'Иные услуги '!$C$5+'РСТ РСО-А'!$L$6+'РСТ РСО-А'!$F$9</f>
        <v>4521.6419999999998</v>
      </c>
      <c r="R371" s="118">
        <f>VLOOKUP($A371+ROUND((COLUMN()-2)/24,5),АТС!$A$41:$F$784,3)+'Иные услуги '!$C$5+'РСТ РСО-А'!$L$6+'РСТ РСО-А'!$F$9</f>
        <v>4518.9120000000003</v>
      </c>
      <c r="S371" s="118">
        <f>VLOOKUP($A371+ROUND((COLUMN()-2)/24,5),АТС!$A$41:$F$784,3)+'Иные услуги '!$C$5+'РСТ РСО-А'!$L$6+'РСТ РСО-А'!$F$9</f>
        <v>4520.8220000000001</v>
      </c>
      <c r="T371" s="118">
        <f>VLOOKUP($A371+ROUND((COLUMN()-2)/24,5),АТС!$A$41:$F$784,3)+'Иные услуги '!$C$5+'РСТ РСО-А'!$L$6+'РСТ РСО-А'!$F$9</f>
        <v>4600.5619999999999</v>
      </c>
      <c r="U371" s="118">
        <f>VLOOKUP($A371+ROUND((COLUMN()-2)/24,5),АТС!$A$41:$F$784,3)+'Иные услуги '!$C$5+'РСТ РСО-А'!$L$6+'РСТ РСО-А'!$F$9</f>
        <v>4576.0519999999997</v>
      </c>
      <c r="V371" s="118">
        <f>VLOOKUP($A371+ROUND((COLUMN()-2)/24,5),АТС!$A$41:$F$784,3)+'Иные услуги '!$C$5+'РСТ РСО-А'!$L$6+'РСТ РСО-А'!$F$9</f>
        <v>4619.3119999999999</v>
      </c>
      <c r="W371" s="118">
        <f>VLOOKUP($A371+ROUND((COLUMN()-2)/24,5),АТС!$A$41:$F$784,3)+'Иные услуги '!$C$5+'РСТ РСО-А'!$L$6+'РСТ РСО-А'!$F$9</f>
        <v>4707.7020000000002</v>
      </c>
      <c r="X371" s="118">
        <f>VLOOKUP($A371+ROUND((COLUMN()-2)/24,5),АТС!$A$41:$F$784,3)+'Иные услуги '!$C$5+'РСТ РСО-А'!$L$6+'РСТ РСО-А'!$F$9</f>
        <v>4431.9620000000004</v>
      </c>
      <c r="Y371" s="118">
        <f>VLOOKUP($A371+ROUND((COLUMN()-2)/24,5),АТС!$A$41:$F$784,3)+'Иные услуги '!$C$5+'РСТ РСО-А'!$L$6+'РСТ РСО-А'!$F$9</f>
        <v>4472.2920000000004</v>
      </c>
    </row>
    <row r="372" spans="1:25" x14ac:dyDescent="0.2">
      <c r="A372" s="66">
        <f t="shared" si="10"/>
        <v>43545</v>
      </c>
      <c r="B372" s="118">
        <f>VLOOKUP($A372+ROUND((COLUMN()-2)/24,5),АТС!$A$41:$F$784,3)+'Иные услуги '!$C$5+'РСТ РСО-А'!$L$6+'РСТ РСО-А'!$F$9</f>
        <v>4573.4319999999998</v>
      </c>
      <c r="C372" s="118">
        <f>VLOOKUP($A372+ROUND((COLUMN()-2)/24,5),АТС!$A$41:$F$784,3)+'Иные услуги '!$C$5+'РСТ РСО-А'!$L$6+'РСТ РСО-А'!$F$9</f>
        <v>4630.2520000000004</v>
      </c>
      <c r="D372" s="118">
        <f>VLOOKUP($A372+ROUND((COLUMN()-2)/24,5),АТС!$A$41:$F$784,3)+'Иные услуги '!$C$5+'РСТ РСО-А'!$L$6+'РСТ РСО-А'!$F$9</f>
        <v>4663.9620000000004</v>
      </c>
      <c r="E372" s="118">
        <f>VLOOKUP($A372+ROUND((COLUMN()-2)/24,5),АТС!$A$41:$F$784,3)+'Иные услуги '!$C$5+'РСТ РСО-А'!$L$6+'РСТ РСО-А'!$F$9</f>
        <v>4663.3720000000003</v>
      </c>
      <c r="F372" s="118">
        <f>VLOOKUP($A372+ROUND((COLUMN()-2)/24,5),АТС!$A$41:$F$784,3)+'Иные услуги '!$C$5+'РСТ РСО-А'!$L$6+'РСТ РСО-А'!$F$9</f>
        <v>4664.4120000000003</v>
      </c>
      <c r="G372" s="118">
        <f>VLOOKUP($A372+ROUND((COLUMN()-2)/24,5),АТС!$A$41:$F$784,3)+'Иные услуги '!$C$5+'РСТ РСО-А'!$L$6+'РСТ РСО-А'!$F$9</f>
        <v>4669.1320000000005</v>
      </c>
      <c r="H372" s="118">
        <f>VLOOKUP($A372+ROUND((COLUMN()-2)/24,5),АТС!$A$41:$F$784,3)+'Иные услуги '!$C$5+'РСТ РСО-А'!$L$6+'РСТ РСО-А'!$F$9</f>
        <v>4679.3720000000003</v>
      </c>
      <c r="I372" s="118">
        <f>VLOOKUP($A372+ROUND((COLUMN()-2)/24,5),АТС!$A$41:$F$784,3)+'Иные услуги '!$C$5+'РСТ РСО-А'!$L$6+'РСТ РСО-А'!$F$9</f>
        <v>4549.6720000000005</v>
      </c>
      <c r="J372" s="118">
        <f>VLOOKUP($A372+ROUND((COLUMN()-2)/24,5),АТС!$A$41:$F$784,3)+'Иные услуги '!$C$5+'РСТ РСО-А'!$L$6+'РСТ РСО-А'!$F$9</f>
        <v>4608.5920000000006</v>
      </c>
      <c r="K372" s="118">
        <f>VLOOKUP($A372+ROUND((COLUMN()-2)/24,5),АТС!$A$41:$F$784,3)+'Иные услуги '!$C$5+'РСТ РСО-А'!$L$6+'РСТ РСО-А'!$F$9</f>
        <v>4522.192</v>
      </c>
      <c r="L372" s="118">
        <f>VLOOKUP($A372+ROUND((COLUMN()-2)/24,5),АТС!$A$41:$F$784,3)+'Иные услуги '!$C$5+'РСТ РСО-А'!$L$6+'РСТ РСО-А'!$F$9</f>
        <v>4522.2820000000002</v>
      </c>
      <c r="M372" s="118">
        <f>VLOOKUP($A372+ROUND((COLUMN()-2)/24,5),АТС!$A$41:$F$784,3)+'Иные услуги '!$C$5+'РСТ РСО-А'!$L$6+'РСТ РСО-А'!$F$9</f>
        <v>4522.4319999999998</v>
      </c>
      <c r="N372" s="118">
        <f>VLOOKUP($A372+ROUND((COLUMN()-2)/24,5),АТС!$A$41:$F$784,3)+'Иные услуги '!$C$5+'РСТ РСО-А'!$L$6+'РСТ РСО-А'!$F$9</f>
        <v>4522.3320000000003</v>
      </c>
      <c r="O372" s="118">
        <f>VLOOKUP($A372+ROUND((COLUMN()-2)/24,5),АТС!$A$41:$F$784,3)+'Иные услуги '!$C$5+'РСТ РСО-А'!$L$6+'РСТ РСО-А'!$F$9</f>
        <v>4522.1220000000003</v>
      </c>
      <c r="P372" s="118">
        <f>VLOOKUP($A372+ROUND((COLUMN()-2)/24,5),АТС!$A$41:$F$784,3)+'Иные услуги '!$C$5+'РСТ РСО-А'!$L$6+'РСТ РСО-А'!$F$9</f>
        <v>4521.2020000000002</v>
      </c>
      <c r="Q372" s="118">
        <f>VLOOKUP($A372+ROUND((COLUMN()-2)/24,5),АТС!$A$41:$F$784,3)+'Иные услуги '!$C$5+'РСТ РСО-А'!$L$6+'РСТ РСО-А'!$F$9</f>
        <v>4521.0820000000003</v>
      </c>
      <c r="R372" s="118">
        <f>VLOOKUP($A372+ROUND((COLUMN()-2)/24,5),АТС!$A$41:$F$784,3)+'Иные услуги '!$C$5+'РСТ РСО-А'!$L$6+'РСТ РСО-А'!$F$9</f>
        <v>4520.5720000000001</v>
      </c>
      <c r="S372" s="118">
        <f>VLOOKUP($A372+ROUND((COLUMN()-2)/24,5),АТС!$A$41:$F$784,3)+'Иные услуги '!$C$5+'РСТ РСО-А'!$L$6+'РСТ РСО-А'!$F$9</f>
        <v>4521.5720000000001</v>
      </c>
      <c r="T372" s="118">
        <f>VLOOKUP($A372+ROUND((COLUMN()-2)/24,5),АТС!$A$41:$F$784,3)+'Иные услуги '!$C$5+'РСТ РСО-А'!$L$6+'РСТ РСО-А'!$F$9</f>
        <v>4601.442</v>
      </c>
      <c r="U372" s="118">
        <f>VLOOKUP($A372+ROUND((COLUMN()-2)/24,5),АТС!$A$41:$F$784,3)+'Иные услуги '!$C$5+'РСТ РСО-А'!$L$6+'РСТ РСО-А'!$F$9</f>
        <v>4575.5320000000002</v>
      </c>
      <c r="V372" s="118">
        <f>VLOOKUP($A372+ROUND((COLUMN()-2)/24,5),АТС!$A$41:$F$784,3)+'Иные услуги '!$C$5+'РСТ РСО-А'!$L$6+'РСТ РСО-А'!$F$9</f>
        <v>4619.902</v>
      </c>
      <c r="W372" s="118">
        <f>VLOOKUP($A372+ROUND((COLUMN()-2)/24,5),АТС!$A$41:$F$784,3)+'Иные услуги '!$C$5+'РСТ РСО-А'!$L$6+'РСТ РСО-А'!$F$9</f>
        <v>4704.9220000000005</v>
      </c>
      <c r="X372" s="118">
        <f>VLOOKUP($A372+ROUND((COLUMN()-2)/24,5),АТС!$A$41:$F$784,3)+'Иные услуги '!$C$5+'РСТ РСО-А'!$L$6+'РСТ РСО-А'!$F$9</f>
        <v>4432.3820000000005</v>
      </c>
      <c r="Y372" s="118">
        <f>VLOOKUP($A372+ROUND((COLUMN()-2)/24,5),АТС!$A$41:$F$784,3)+'Иные услуги '!$C$5+'РСТ РСО-А'!$L$6+'РСТ РСО-А'!$F$9</f>
        <v>4472.3019999999997</v>
      </c>
    </row>
    <row r="373" spans="1:25" x14ac:dyDescent="0.2">
      <c r="A373" s="66">
        <f t="shared" si="10"/>
        <v>43546</v>
      </c>
      <c r="B373" s="118">
        <f>VLOOKUP($A373+ROUND((COLUMN()-2)/24,5),АТС!$A$41:$F$784,3)+'Иные услуги '!$C$5+'РСТ РСО-А'!$L$6+'РСТ РСО-А'!$F$9</f>
        <v>4569.5120000000006</v>
      </c>
      <c r="C373" s="118">
        <f>VLOOKUP($A373+ROUND((COLUMN()-2)/24,5),АТС!$A$41:$F$784,3)+'Иные услуги '!$C$5+'РСТ РСО-А'!$L$6+'РСТ РСО-А'!$F$9</f>
        <v>4629.6220000000003</v>
      </c>
      <c r="D373" s="118">
        <f>VLOOKUP($A373+ROUND((COLUMN()-2)/24,5),АТС!$A$41:$F$784,3)+'Иные услуги '!$C$5+'РСТ РСО-А'!$L$6+'РСТ РСО-А'!$F$9</f>
        <v>4663.0619999999999</v>
      </c>
      <c r="E373" s="118">
        <f>VLOOKUP($A373+ROUND((COLUMN()-2)/24,5),АТС!$A$41:$F$784,3)+'Иные услуги '!$C$5+'РСТ РСО-А'!$L$6+'РСТ РСО-А'!$F$9</f>
        <v>4662.652</v>
      </c>
      <c r="F373" s="118">
        <f>VLOOKUP($A373+ROUND((COLUMN()-2)/24,5),АТС!$A$41:$F$784,3)+'Иные услуги '!$C$5+'РСТ РСО-А'!$L$6+'РСТ РСО-А'!$F$9</f>
        <v>4664.0519999999997</v>
      </c>
      <c r="G373" s="118">
        <f>VLOOKUP($A373+ROUND((COLUMN()-2)/24,5),АТС!$A$41:$F$784,3)+'Иные услуги '!$C$5+'РСТ РСО-А'!$L$6+'РСТ РСО-А'!$F$9</f>
        <v>4667.402</v>
      </c>
      <c r="H373" s="118">
        <f>VLOOKUP($A373+ROUND((COLUMN()-2)/24,5),АТС!$A$41:$F$784,3)+'Иные услуги '!$C$5+'РСТ РСО-А'!$L$6+'РСТ РСО-А'!$F$9</f>
        <v>4677.0519999999997</v>
      </c>
      <c r="I373" s="118">
        <f>VLOOKUP($A373+ROUND((COLUMN()-2)/24,5),АТС!$A$41:$F$784,3)+'Иные услуги '!$C$5+'РСТ РСО-А'!$L$6+'РСТ РСО-А'!$F$9</f>
        <v>4549.7219999999998</v>
      </c>
      <c r="J373" s="118">
        <f>VLOOKUP($A373+ROUND((COLUMN()-2)/24,5),АТС!$A$41:$F$784,3)+'Иные услуги '!$C$5+'РСТ РСО-А'!$L$6+'РСТ РСО-А'!$F$9</f>
        <v>4609.152</v>
      </c>
      <c r="K373" s="118">
        <f>VLOOKUP($A373+ROUND((COLUMN()-2)/24,5),АТС!$A$41:$F$784,3)+'Иные услуги '!$C$5+'РСТ РСО-А'!$L$6+'РСТ РСО-А'!$F$9</f>
        <v>4497.2620000000006</v>
      </c>
      <c r="L373" s="118">
        <f>VLOOKUP($A373+ROUND((COLUMN()-2)/24,5),АТС!$A$41:$F$784,3)+'Иные услуги '!$C$5+'РСТ РСО-А'!$L$6+'РСТ РСО-А'!$F$9</f>
        <v>4497.5820000000003</v>
      </c>
      <c r="M373" s="118">
        <f>VLOOKUP($A373+ROUND((COLUMN()-2)/24,5),АТС!$A$41:$F$784,3)+'Иные услуги '!$C$5+'РСТ РСО-А'!$L$6+'РСТ РСО-А'!$F$9</f>
        <v>4523.6720000000005</v>
      </c>
      <c r="N373" s="118">
        <f>VLOOKUP($A373+ROUND((COLUMN()-2)/24,5),АТС!$A$41:$F$784,3)+'Иные услуги '!$C$5+'РСТ РСО-А'!$L$6+'РСТ РСО-А'!$F$9</f>
        <v>4523.6819999999998</v>
      </c>
      <c r="O373" s="118">
        <f>VLOOKUP($A373+ROUND((COLUMN()-2)/24,5),АТС!$A$41:$F$784,3)+'Иные услуги '!$C$5+'РСТ РСО-А'!$L$6+'РСТ РСО-А'!$F$9</f>
        <v>4523.6220000000003</v>
      </c>
      <c r="P373" s="118">
        <f>VLOOKUP($A373+ROUND((COLUMN()-2)/24,5),АТС!$A$41:$F$784,3)+'Иные услуги '!$C$5+'РСТ РСО-А'!$L$6+'РСТ РСО-А'!$F$9</f>
        <v>4523.692</v>
      </c>
      <c r="Q373" s="118">
        <f>VLOOKUP($A373+ROUND((COLUMN()-2)/24,5),АТС!$A$41:$F$784,3)+'Иные услуги '!$C$5+'РСТ РСО-А'!$L$6+'РСТ РСО-А'!$F$9</f>
        <v>4523.2020000000002</v>
      </c>
      <c r="R373" s="118">
        <f>VLOOKUP($A373+ROUND((COLUMN()-2)/24,5),АТС!$A$41:$F$784,3)+'Иные услуги '!$C$5+'РСТ РСО-А'!$L$6+'РСТ РСО-А'!$F$9</f>
        <v>4524.9520000000002</v>
      </c>
      <c r="S373" s="118">
        <f>VLOOKUP($A373+ROUND((COLUMN()-2)/24,5),АТС!$A$41:$F$784,3)+'Иные услуги '!$C$5+'РСТ РСО-А'!$L$6+'РСТ РСО-А'!$F$9</f>
        <v>4522.2920000000004</v>
      </c>
      <c r="T373" s="118">
        <f>VLOOKUP($A373+ROUND((COLUMN()-2)/24,5),АТС!$A$41:$F$784,3)+'Иные услуги '!$C$5+'РСТ РСО-А'!$L$6+'РСТ РСО-А'!$F$9</f>
        <v>4600.8220000000001</v>
      </c>
      <c r="U373" s="118">
        <f>VLOOKUP($A373+ROUND((COLUMN()-2)/24,5),АТС!$A$41:$F$784,3)+'Иные услуги '!$C$5+'РСТ РСО-А'!$L$6+'РСТ РСО-А'!$F$9</f>
        <v>4569.1720000000005</v>
      </c>
      <c r="V373" s="118">
        <f>VLOOKUP($A373+ROUND((COLUMN()-2)/24,5),АТС!$A$41:$F$784,3)+'Иные услуги '!$C$5+'РСТ РСО-А'!$L$6+'РСТ РСО-А'!$F$9</f>
        <v>4614.0320000000002</v>
      </c>
      <c r="W373" s="118">
        <f>VLOOKUP($A373+ROUND((COLUMN()-2)/24,5),АТС!$A$41:$F$784,3)+'Иные услуги '!$C$5+'РСТ РСО-А'!$L$6+'РСТ РСО-А'!$F$9</f>
        <v>4698.732</v>
      </c>
      <c r="X373" s="118">
        <f>VLOOKUP($A373+ROUND((COLUMN()-2)/24,5),АТС!$A$41:$F$784,3)+'Иные услуги '!$C$5+'РСТ РСО-А'!$L$6+'РСТ РСО-А'!$F$9</f>
        <v>4429.2420000000002</v>
      </c>
      <c r="Y373" s="118">
        <f>VLOOKUP($A373+ROUND((COLUMN()-2)/24,5),АТС!$A$41:$F$784,3)+'Иные услуги '!$C$5+'РСТ РСО-А'!$L$6+'РСТ РСО-А'!$F$9</f>
        <v>4469.152</v>
      </c>
    </row>
    <row r="374" spans="1:25" x14ac:dyDescent="0.2">
      <c r="A374" s="66">
        <f t="shared" si="10"/>
        <v>43547</v>
      </c>
      <c r="B374" s="118">
        <f>VLOOKUP($A374+ROUND((COLUMN()-2)/24,5),АТС!$A$41:$F$784,3)+'Иные услуги '!$C$5+'РСТ РСО-А'!$L$6+'РСТ РСО-А'!$F$9</f>
        <v>4569.8119999999999</v>
      </c>
      <c r="C374" s="118">
        <f>VLOOKUP($A374+ROUND((COLUMN()-2)/24,5),АТС!$A$41:$F$784,3)+'Иные услуги '!$C$5+'РСТ РСО-А'!$L$6+'РСТ РСО-А'!$F$9</f>
        <v>4629.5519999999997</v>
      </c>
      <c r="D374" s="118">
        <f>VLOOKUP($A374+ROUND((COLUMN()-2)/24,5),АТС!$A$41:$F$784,3)+'Иные услуги '!$C$5+'РСТ РСО-А'!$L$6+'РСТ РСО-А'!$F$9</f>
        <v>4662.7820000000002</v>
      </c>
      <c r="E374" s="118">
        <f>VLOOKUP($A374+ROUND((COLUMN()-2)/24,5),АТС!$A$41:$F$784,3)+'Иные услуги '!$C$5+'РСТ РСО-А'!$L$6+'РСТ РСО-А'!$F$9</f>
        <v>4662.192</v>
      </c>
      <c r="F374" s="118">
        <f>VLOOKUP($A374+ROUND((COLUMN()-2)/24,5),АТС!$A$41:$F$784,3)+'Иные услуги '!$C$5+'РСТ РСО-А'!$L$6+'РСТ РСО-А'!$F$9</f>
        <v>4662.8820000000005</v>
      </c>
      <c r="G374" s="118">
        <f>VLOOKUP($A374+ROUND((COLUMN()-2)/24,5),АТС!$A$41:$F$784,3)+'Иные услуги '!$C$5+'РСТ РСО-А'!$L$6+'РСТ РСО-А'!$F$9</f>
        <v>4664.9920000000002</v>
      </c>
      <c r="H374" s="118">
        <f>VLOOKUP($A374+ROUND((COLUMN()-2)/24,5),АТС!$A$41:$F$784,3)+'Иные услуги '!$C$5+'РСТ РСО-А'!$L$6+'РСТ РСО-А'!$F$9</f>
        <v>4721.2620000000006</v>
      </c>
      <c r="I374" s="118">
        <f>VLOOKUP($A374+ROUND((COLUMN()-2)/24,5),АТС!$A$41:$F$784,3)+'Иные услуги '!$C$5+'РСТ РСО-А'!$L$6+'РСТ РСО-А'!$F$9</f>
        <v>4627.2120000000004</v>
      </c>
      <c r="J374" s="118">
        <f>VLOOKUP($A374+ROUND((COLUMN()-2)/24,5),АТС!$A$41:$F$784,3)+'Иные услуги '!$C$5+'РСТ РСО-А'!$L$6+'РСТ РСО-А'!$F$9</f>
        <v>4653.2620000000006</v>
      </c>
      <c r="K374" s="118">
        <f>VLOOKUP($A374+ROUND((COLUMN()-2)/24,5),АТС!$A$41:$F$784,3)+'Иные услуги '!$C$5+'РСТ РСО-А'!$L$6+'РСТ РСО-А'!$F$9</f>
        <v>4576.0120000000006</v>
      </c>
      <c r="L374" s="118">
        <f>VLOOKUP($A374+ROUND((COLUMN()-2)/24,5),АТС!$A$41:$F$784,3)+'Иные услуги '!$C$5+'РСТ РСО-А'!$L$6+'РСТ РСО-А'!$F$9</f>
        <v>4575.7820000000002</v>
      </c>
      <c r="M374" s="118">
        <f>VLOOKUP($A374+ROUND((COLUMN()-2)/24,5),АТС!$A$41:$F$784,3)+'Иные услуги '!$C$5+'РСТ РСО-А'!$L$6+'РСТ РСО-А'!$F$9</f>
        <v>4575.8620000000001</v>
      </c>
      <c r="N374" s="118">
        <f>VLOOKUP($A374+ROUND((COLUMN()-2)/24,5),АТС!$A$41:$F$784,3)+'Иные услуги '!$C$5+'РСТ РСО-А'!$L$6+'РСТ РСО-А'!$F$9</f>
        <v>4575.5820000000003</v>
      </c>
      <c r="O374" s="118">
        <f>VLOOKUP($A374+ROUND((COLUMN()-2)/24,5),АТС!$A$41:$F$784,3)+'Иные услуги '!$C$5+'РСТ РСО-А'!$L$6+'РСТ РСО-А'!$F$9</f>
        <v>4575.3119999999999</v>
      </c>
      <c r="P374" s="118">
        <f>VLOOKUP($A374+ROUND((COLUMN()-2)/24,5),АТС!$A$41:$F$784,3)+'Иные услуги '!$C$5+'РСТ РСО-А'!$L$6+'РСТ РСО-А'!$F$9</f>
        <v>4575.2020000000002</v>
      </c>
      <c r="Q374" s="118">
        <f>VLOOKUP($A374+ROUND((COLUMN()-2)/24,5),АТС!$A$41:$F$784,3)+'Иные услуги '!$C$5+'РСТ РСО-А'!$L$6+'РСТ РСО-А'!$F$9</f>
        <v>4574.3720000000003</v>
      </c>
      <c r="R374" s="118">
        <f>VLOOKUP($A374+ROUND((COLUMN()-2)/24,5),АТС!$A$41:$F$784,3)+'Иные услуги '!$C$5+'РСТ РСО-А'!$L$6+'РСТ РСО-А'!$F$9</f>
        <v>4576.5619999999999</v>
      </c>
      <c r="S374" s="118">
        <f>VLOOKUP($A374+ROUND((COLUMN()-2)/24,5),АТС!$A$41:$F$784,3)+'Иные услуги '!$C$5+'РСТ РСО-А'!$L$6+'РСТ РСО-А'!$F$9</f>
        <v>4577.4220000000005</v>
      </c>
      <c r="T374" s="118">
        <f>VLOOKUP($A374+ROUND((COLUMN()-2)/24,5),АТС!$A$41:$F$784,3)+'Иные услуги '!$C$5+'РСТ РСО-А'!$L$6+'РСТ РСО-А'!$F$9</f>
        <v>4639.402</v>
      </c>
      <c r="U374" s="118">
        <f>VLOOKUP($A374+ROUND((COLUMN()-2)/24,5),АТС!$A$41:$F$784,3)+'Иные услуги '!$C$5+'РСТ РСО-А'!$L$6+'РСТ РСО-А'!$F$9</f>
        <v>4607.402</v>
      </c>
      <c r="V374" s="118">
        <f>VLOOKUP($A374+ROUND((COLUMN()-2)/24,5),АТС!$A$41:$F$784,3)+'Иные услуги '!$C$5+'РСТ РСО-А'!$L$6+'РСТ РСО-А'!$F$9</f>
        <v>4611.9520000000002</v>
      </c>
      <c r="W374" s="118">
        <f>VLOOKUP($A374+ROUND((COLUMN()-2)/24,5),АТС!$A$41:$F$784,3)+'Иные услуги '!$C$5+'РСТ РСО-А'!$L$6+'РСТ РСО-А'!$F$9</f>
        <v>4697.6620000000003</v>
      </c>
      <c r="X374" s="118">
        <f>VLOOKUP($A374+ROUND((COLUMN()-2)/24,5),АТС!$A$41:$F$784,3)+'Иные услуги '!$C$5+'РСТ РСО-А'!$L$6+'РСТ РСО-А'!$F$9</f>
        <v>4429.4719999999998</v>
      </c>
      <c r="Y374" s="118">
        <f>VLOOKUP($A374+ROUND((COLUMN()-2)/24,5),АТС!$A$41:$F$784,3)+'Иные услуги '!$C$5+'РСТ РСО-А'!$L$6+'РСТ РСО-А'!$F$9</f>
        <v>4483.8119999999999</v>
      </c>
    </row>
    <row r="375" spans="1:25" x14ac:dyDescent="0.2">
      <c r="A375" s="66">
        <f t="shared" si="10"/>
        <v>43548</v>
      </c>
      <c r="B375" s="118">
        <f>VLOOKUP($A375+ROUND((COLUMN()-2)/24,5),АТС!$A$41:$F$784,3)+'Иные услуги '!$C$5+'РСТ РСО-А'!$L$6+'РСТ РСО-А'!$F$9</f>
        <v>4568.1220000000003</v>
      </c>
      <c r="C375" s="118">
        <f>VLOOKUP($A375+ROUND((COLUMN()-2)/24,5),АТС!$A$41:$F$784,3)+'Иные услуги '!$C$5+'РСТ РСО-А'!$L$6+'РСТ РСО-А'!$F$9</f>
        <v>4628.3019999999997</v>
      </c>
      <c r="D375" s="118">
        <f>VLOOKUP($A375+ROUND((COLUMN()-2)/24,5),АТС!$A$41:$F$784,3)+'Иные услуги '!$C$5+'РСТ РСО-А'!$L$6+'РСТ РСО-А'!$F$9</f>
        <v>4661.9520000000002</v>
      </c>
      <c r="E375" s="118">
        <f>VLOOKUP($A375+ROUND((COLUMN()-2)/24,5),АТС!$A$41:$F$784,3)+'Иные услуги '!$C$5+'РСТ РСО-А'!$L$6+'РСТ РСО-А'!$F$9</f>
        <v>4661.482</v>
      </c>
      <c r="F375" s="118">
        <f>VLOOKUP($A375+ROUND((COLUMN()-2)/24,5),АТС!$A$41:$F$784,3)+'Иные услуги '!$C$5+'РСТ РСО-А'!$L$6+'РСТ РСО-А'!$F$9</f>
        <v>4662.0619999999999</v>
      </c>
      <c r="G375" s="118">
        <f>VLOOKUP($A375+ROUND((COLUMN()-2)/24,5),АТС!$A$41:$F$784,3)+'Иные услуги '!$C$5+'РСТ РСО-А'!$L$6+'РСТ РСО-А'!$F$9</f>
        <v>4662.8820000000005</v>
      </c>
      <c r="H375" s="118">
        <f>VLOOKUP($A375+ROUND((COLUMN()-2)/24,5),АТС!$A$41:$F$784,3)+'Иные услуги '!$C$5+'РСТ РСО-А'!$L$6+'РСТ РСО-А'!$F$9</f>
        <v>4718.1019999999999</v>
      </c>
      <c r="I375" s="118">
        <f>VLOOKUP($A375+ROUND((COLUMN()-2)/24,5),АТС!$A$41:$F$784,3)+'Иные услуги '!$C$5+'РСТ РСО-А'!$L$6+'РСТ РСО-А'!$F$9</f>
        <v>4622.5720000000001</v>
      </c>
      <c r="J375" s="118">
        <f>VLOOKUP($A375+ROUND((COLUMN()-2)/24,5),АТС!$A$41:$F$784,3)+'Иные услуги '!$C$5+'РСТ РСО-А'!$L$6+'РСТ РСО-А'!$F$9</f>
        <v>4652.482</v>
      </c>
      <c r="K375" s="118">
        <f>VLOOKUP($A375+ROUND((COLUMN()-2)/24,5),АТС!$A$41:$F$784,3)+'Иные услуги '!$C$5+'РСТ РСО-А'!$L$6+'РСТ РСО-А'!$F$9</f>
        <v>4577.6120000000001</v>
      </c>
      <c r="L375" s="118">
        <f>VLOOKUP($A375+ROUND((COLUMN()-2)/24,5),АТС!$A$41:$F$784,3)+'Иные услуги '!$C$5+'РСТ РСО-А'!$L$6+'РСТ РСО-А'!$F$9</f>
        <v>4577.732</v>
      </c>
      <c r="M375" s="118">
        <f>VLOOKUP($A375+ROUND((COLUMN()-2)/24,5),АТС!$A$41:$F$784,3)+'Иные услуги '!$C$5+'РСТ РСО-А'!$L$6+'РСТ РСО-А'!$F$9</f>
        <v>4641.442</v>
      </c>
      <c r="N375" s="118">
        <f>VLOOKUP($A375+ROUND((COLUMN()-2)/24,5),АТС!$A$41:$F$784,3)+'Иные услуги '!$C$5+'РСТ РСО-А'!$L$6+'РСТ РСО-А'!$F$9</f>
        <v>4641.3119999999999</v>
      </c>
      <c r="O375" s="118">
        <f>VLOOKUP($A375+ROUND((COLUMN()-2)/24,5),АТС!$A$41:$F$784,3)+'Иные услуги '!$C$5+'РСТ РСО-А'!$L$6+'РСТ РСО-А'!$F$9</f>
        <v>4641.4120000000003</v>
      </c>
      <c r="P375" s="118">
        <f>VLOOKUP($A375+ROUND((COLUMN()-2)/24,5),АТС!$A$41:$F$784,3)+'Иные услуги '!$C$5+'РСТ РСО-А'!$L$6+'РСТ РСО-А'!$F$9</f>
        <v>4641.442</v>
      </c>
      <c r="Q375" s="118">
        <f>VLOOKUP($A375+ROUND((COLUMN()-2)/24,5),АТС!$A$41:$F$784,3)+'Иные услуги '!$C$5+'РСТ РСО-А'!$L$6+'РСТ РСО-А'!$F$9</f>
        <v>4641.2420000000002</v>
      </c>
      <c r="R375" s="118">
        <f>VLOOKUP($A375+ROUND((COLUMN()-2)/24,5),АТС!$A$41:$F$784,3)+'Иные услуги '!$C$5+'РСТ РСО-А'!$L$6+'РСТ РСО-А'!$F$9</f>
        <v>4643.5920000000006</v>
      </c>
      <c r="S375" s="118">
        <f>VLOOKUP($A375+ROUND((COLUMN()-2)/24,5),АТС!$A$41:$F$784,3)+'Иные услуги '!$C$5+'РСТ РСО-А'!$L$6+'РСТ РСО-А'!$F$9</f>
        <v>4645.2719999999999</v>
      </c>
      <c r="T375" s="118">
        <f>VLOOKUP($A375+ROUND((COLUMN()-2)/24,5),АТС!$A$41:$F$784,3)+'Иные услуги '!$C$5+'РСТ РСО-А'!$L$6+'РСТ РСО-А'!$F$9</f>
        <v>4735.0519999999997</v>
      </c>
      <c r="U375" s="118">
        <f>VLOOKUP($A375+ROUND((COLUMN()-2)/24,5),АТС!$A$41:$F$784,3)+'Иные услуги '!$C$5+'РСТ РСО-А'!$L$6+'РСТ РСО-А'!$F$9</f>
        <v>4619.942</v>
      </c>
      <c r="V375" s="118">
        <f>VLOOKUP($A375+ROUND((COLUMN()-2)/24,5),АТС!$A$41:$F$784,3)+'Иные услуги '!$C$5+'РСТ РСО-А'!$L$6+'РСТ РСО-А'!$F$9</f>
        <v>4616.2820000000002</v>
      </c>
      <c r="W375" s="118">
        <f>VLOOKUP($A375+ROUND((COLUMN()-2)/24,5),АТС!$A$41:$F$784,3)+'Иные услуги '!$C$5+'РСТ РСО-А'!$L$6+'РСТ РСО-А'!$F$9</f>
        <v>4700.8820000000005</v>
      </c>
      <c r="X375" s="118">
        <f>VLOOKUP($A375+ROUND((COLUMN()-2)/24,5),АТС!$A$41:$F$784,3)+'Иные услуги '!$C$5+'РСТ РСО-А'!$L$6+'РСТ РСО-А'!$F$9</f>
        <v>4429.5420000000004</v>
      </c>
      <c r="Y375" s="118">
        <f>VLOOKUP($A375+ROUND((COLUMN()-2)/24,5),АТС!$A$41:$F$784,3)+'Иные услуги '!$C$5+'РСТ РСО-А'!$L$6+'РСТ РСО-А'!$F$9</f>
        <v>4486.2820000000002</v>
      </c>
    </row>
    <row r="376" spans="1:25" x14ac:dyDescent="0.2">
      <c r="A376" s="66">
        <f t="shared" si="10"/>
        <v>43549</v>
      </c>
      <c r="B376" s="118">
        <f>VLOOKUP($A376+ROUND((COLUMN()-2)/24,5),АТС!$A$41:$F$784,3)+'Иные услуги '!$C$5+'РСТ РСО-А'!$L$6+'РСТ РСО-А'!$F$9</f>
        <v>4566.692</v>
      </c>
      <c r="C376" s="118">
        <f>VLOOKUP($A376+ROUND((COLUMN()-2)/24,5),АТС!$A$41:$F$784,3)+'Иные услуги '!$C$5+'РСТ РСО-А'!$L$6+'РСТ РСО-А'!$F$9</f>
        <v>4628.1419999999998</v>
      </c>
      <c r="D376" s="118">
        <f>VLOOKUP($A376+ROUND((COLUMN()-2)/24,5),АТС!$A$41:$F$784,3)+'Иные услуги '!$C$5+'РСТ РСО-А'!$L$6+'РСТ РСО-А'!$F$9</f>
        <v>4670.0320000000002</v>
      </c>
      <c r="E376" s="118">
        <f>VLOOKUP($A376+ROUND((COLUMN()-2)/24,5),АТС!$A$41:$F$784,3)+'Иные услуги '!$C$5+'РСТ РСО-А'!$L$6+'РСТ РСО-А'!$F$9</f>
        <v>4669.732</v>
      </c>
      <c r="F376" s="118">
        <f>VLOOKUP($A376+ROUND((COLUMN()-2)/24,5),АТС!$A$41:$F$784,3)+'Иные услуги '!$C$5+'РСТ РСО-А'!$L$6+'РСТ РСО-А'!$F$9</f>
        <v>4661.6620000000003</v>
      </c>
      <c r="G376" s="118">
        <f>VLOOKUP($A376+ROUND((COLUMN()-2)/24,5),АТС!$A$41:$F$784,3)+'Иные услуги '!$C$5+'РСТ РСО-А'!$L$6+'РСТ РСО-А'!$F$9</f>
        <v>4666.7420000000002</v>
      </c>
      <c r="H376" s="118">
        <f>VLOOKUP($A376+ROUND((COLUMN()-2)/24,5),АТС!$A$41:$F$784,3)+'Иные услуги '!$C$5+'РСТ РСО-А'!$L$6+'РСТ РСО-А'!$F$9</f>
        <v>4726.7520000000004</v>
      </c>
      <c r="I376" s="118">
        <f>VLOOKUP($A376+ROUND((COLUMN()-2)/24,5),АТС!$A$41:$F$784,3)+'Иные услуги '!$C$5+'РСТ РСО-А'!$L$6+'РСТ РСО-А'!$F$9</f>
        <v>4511.732</v>
      </c>
      <c r="J376" s="118">
        <f>VLOOKUP($A376+ROUND((COLUMN()-2)/24,5),АТС!$A$41:$F$784,3)+'Иные услуги '!$C$5+'РСТ РСО-А'!$L$6+'РСТ РСО-А'!$F$9</f>
        <v>4715.5519999999997</v>
      </c>
      <c r="K376" s="118">
        <f>VLOOKUP($A376+ROUND((COLUMN()-2)/24,5),АТС!$A$41:$F$784,3)+'Иные услуги '!$C$5+'РСТ РСО-А'!$L$6+'РСТ РСО-А'!$F$9</f>
        <v>4716.7520000000004</v>
      </c>
      <c r="L376" s="118">
        <f>VLOOKUP($A376+ROUND((COLUMN()-2)/24,5),АТС!$A$41:$F$784,3)+'Иные услуги '!$C$5+'РСТ РСО-А'!$L$6+'РСТ РСО-А'!$F$9</f>
        <v>4580.3320000000003</v>
      </c>
      <c r="M376" s="118">
        <f>VLOOKUP($A376+ROUND((COLUMN()-2)/24,5),АТС!$A$41:$F$784,3)+'Иные услуги '!$C$5+'РСТ РСО-А'!$L$6+'РСТ РСО-А'!$F$9</f>
        <v>4580.1720000000005</v>
      </c>
      <c r="N376" s="118">
        <f>VLOOKUP($A376+ROUND((COLUMN()-2)/24,5),АТС!$A$41:$F$784,3)+'Иные услуги '!$C$5+'РСТ РСО-А'!$L$6+'РСТ РСО-А'!$F$9</f>
        <v>4579.902</v>
      </c>
      <c r="O376" s="118">
        <f>VLOOKUP($A376+ROUND((COLUMN()-2)/24,5),АТС!$A$41:$F$784,3)+'Иные услуги '!$C$5+'РСТ РСО-А'!$L$6+'РСТ РСО-А'!$F$9</f>
        <v>4579.6220000000003</v>
      </c>
      <c r="P376" s="118">
        <f>VLOOKUP($A376+ROUND((COLUMN()-2)/24,5),АТС!$A$41:$F$784,3)+'Иные услуги '!$C$5+'РСТ РСО-А'!$L$6+'РСТ РСО-А'!$F$9</f>
        <v>4579.5219999999999</v>
      </c>
      <c r="Q376" s="118">
        <f>VLOOKUP($A376+ROUND((COLUMN()-2)/24,5),АТС!$A$41:$F$784,3)+'Иные услуги '!$C$5+'РСТ РСО-А'!$L$6+'РСТ РСО-А'!$F$9</f>
        <v>4609.2920000000004</v>
      </c>
      <c r="R376" s="118">
        <f>VLOOKUP($A376+ROUND((COLUMN()-2)/24,5),АТС!$A$41:$F$784,3)+'Иные услуги '!$C$5+'РСТ РСО-А'!$L$6+'РСТ РСО-А'!$F$9</f>
        <v>4609.6819999999998</v>
      </c>
      <c r="S376" s="118">
        <f>VLOOKUP($A376+ROUND((COLUMN()-2)/24,5),АТС!$A$41:$F$784,3)+'Иные услуги '!$C$5+'РСТ РСО-А'!$L$6+'РСТ РСО-А'!$F$9</f>
        <v>4579.442</v>
      </c>
      <c r="T376" s="118">
        <f>VLOOKUP($A376+ROUND((COLUMN()-2)/24,5),АТС!$A$41:$F$784,3)+'Иные услуги '!$C$5+'РСТ РСО-А'!$L$6+'РСТ РСО-А'!$F$9</f>
        <v>4633.5219999999999</v>
      </c>
      <c r="U376" s="118">
        <f>VLOOKUP($A376+ROUND((COLUMN()-2)/24,5),АТС!$A$41:$F$784,3)+'Иные услуги '!$C$5+'РСТ РСО-А'!$L$6+'РСТ РСО-А'!$F$9</f>
        <v>4609.0020000000004</v>
      </c>
      <c r="V376" s="118">
        <f>VLOOKUP($A376+ROUND((COLUMN()-2)/24,5),АТС!$A$41:$F$784,3)+'Иные услуги '!$C$5+'РСТ РСО-А'!$L$6+'РСТ РСО-А'!$F$9</f>
        <v>4604.7920000000004</v>
      </c>
      <c r="W376" s="118">
        <f>VLOOKUP($A376+ROUND((COLUMN()-2)/24,5),АТС!$A$41:$F$784,3)+'Иные услуги '!$C$5+'РСТ РСО-А'!$L$6+'РСТ РСО-А'!$F$9</f>
        <v>4690.442</v>
      </c>
      <c r="X376" s="118">
        <f>VLOOKUP($A376+ROUND((COLUMN()-2)/24,5),АТС!$A$41:$F$784,3)+'Иные услуги '!$C$5+'РСТ РСО-А'!$L$6+'РСТ РСО-А'!$F$9</f>
        <v>4424.3620000000001</v>
      </c>
      <c r="Y376" s="118">
        <f>VLOOKUP($A376+ROUND((COLUMN()-2)/24,5),АТС!$A$41:$F$784,3)+'Иные услуги '!$C$5+'РСТ РСО-А'!$L$6+'РСТ РСО-А'!$F$9</f>
        <v>4481.7219999999998</v>
      </c>
    </row>
    <row r="377" spans="1:25" x14ac:dyDescent="0.2">
      <c r="A377" s="66">
        <f t="shared" si="10"/>
        <v>43550</v>
      </c>
      <c r="B377" s="118">
        <f>VLOOKUP($A377+ROUND((COLUMN()-2)/24,5),АТС!$A$41:$F$784,3)+'Иные услуги '!$C$5+'РСТ РСО-А'!$L$6+'РСТ РСО-А'!$F$9</f>
        <v>4564.9620000000004</v>
      </c>
      <c r="C377" s="118">
        <f>VLOOKUP($A377+ROUND((COLUMN()-2)/24,5),АТС!$A$41:$F$784,3)+'Иные услуги '!$C$5+'РСТ РСО-А'!$L$6+'РСТ РСО-А'!$F$9</f>
        <v>4625.0219999999999</v>
      </c>
      <c r="D377" s="118">
        <f>VLOOKUP($A377+ROUND((COLUMN()-2)/24,5),АТС!$A$41:$F$784,3)+'Иные услуги '!$C$5+'РСТ РСО-А'!$L$6+'РСТ РСО-А'!$F$9</f>
        <v>4658.9120000000003</v>
      </c>
      <c r="E377" s="118">
        <f>VLOOKUP($A377+ROUND((COLUMN()-2)/24,5),АТС!$A$41:$F$784,3)+'Иные услуги '!$C$5+'РСТ РСО-А'!$L$6+'РСТ РСО-А'!$F$9</f>
        <v>4658.7620000000006</v>
      </c>
      <c r="F377" s="118">
        <f>VLOOKUP($A377+ROUND((COLUMN()-2)/24,5),АТС!$A$41:$F$784,3)+'Иные услуги '!$C$5+'РСТ РСО-А'!$L$6+'РСТ РСО-А'!$F$9</f>
        <v>4659.3919999999998</v>
      </c>
      <c r="G377" s="118">
        <f>VLOOKUP($A377+ROUND((COLUMN()-2)/24,5),АТС!$A$41:$F$784,3)+'Иные услуги '!$C$5+'РСТ РСО-А'!$L$6+'РСТ РСО-А'!$F$9</f>
        <v>4662.1320000000005</v>
      </c>
      <c r="H377" s="118">
        <f>VLOOKUP($A377+ROUND((COLUMN()-2)/24,5),АТС!$A$41:$F$784,3)+'Иные услуги '!$C$5+'РСТ РСО-А'!$L$6+'РСТ РСО-А'!$F$9</f>
        <v>4716.8919999999998</v>
      </c>
      <c r="I377" s="118">
        <f>VLOOKUP($A377+ROUND((COLUMN()-2)/24,5),АТС!$A$41:$F$784,3)+'Иные услуги '!$C$5+'РСТ РСО-А'!$L$6+'РСТ РСО-А'!$F$9</f>
        <v>4502.9719999999998</v>
      </c>
      <c r="J377" s="118">
        <f>VLOOKUP($A377+ROUND((COLUMN()-2)/24,5),АТС!$A$41:$F$784,3)+'Иные услуги '!$C$5+'РСТ РСО-А'!$L$6+'РСТ РСО-А'!$F$9</f>
        <v>4633.6720000000005</v>
      </c>
      <c r="K377" s="118">
        <f>VLOOKUP($A377+ROUND((COLUMN()-2)/24,5),АТС!$A$41:$F$784,3)+'Иные услуги '!$C$5+'РСТ РСО-А'!$L$6+'РСТ РСО-А'!$F$9</f>
        <v>4515.2020000000002</v>
      </c>
      <c r="L377" s="118">
        <f>VLOOKUP($A377+ROUND((COLUMN()-2)/24,5),АТС!$A$41:$F$784,3)+'Иные услуги '!$C$5+'РСТ РСО-А'!$L$6+'РСТ РСО-А'!$F$9</f>
        <v>4515.3119999999999</v>
      </c>
      <c r="M377" s="118">
        <f>VLOOKUP($A377+ROUND((COLUMN()-2)/24,5),АТС!$A$41:$F$784,3)+'Иные услуги '!$C$5+'РСТ РСО-А'!$L$6+'РСТ РСО-А'!$F$9</f>
        <v>4515.5519999999997</v>
      </c>
      <c r="N377" s="118">
        <f>VLOOKUP($A377+ROUND((COLUMN()-2)/24,5),АТС!$A$41:$F$784,3)+'Иные услуги '!$C$5+'РСТ РСО-А'!$L$6+'РСТ РСО-А'!$F$9</f>
        <v>4515.7219999999998</v>
      </c>
      <c r="O377" s="118">
        <f>VLOOKUP($A377+ROUND((COLUMN()-2)/24,5),АТС!$A$41:$F$784,3)+'Иные услуги '!$C$5+'РСТ РСО-А'!$L$6+'РСТ РСО-А'!$F$9</f>
        <v>4515.5020000000004</v>
      </c>
      <c r="P377" s="118">
        <f>VLOOKUP($A377+ROUND((COLUMN()-2)/24,5),АТС!$A$41:$F$784,3)+'Иные услуги '!$C$5+'РСТ РСО-А'!$L$6+'РСТ РСО-А'!$F$9</f>
        <v>4515.0820000000003</v>
      </c>
      <c r="Q377" s="118">
        <f>VLOOKUP($A377+ROUND((COLUMN()-2)/24,5),АТС!$A$41:$F$784,3)+'Иные услуги '!$C$5+'РСТ РСО-А'!$L$6+'РСТ РСО-А'!$F$9</f>
        <v>4513.8420000000006</v>
      </c>
      <c r="R377" s="118">
        <f>VLOOKUP($A377+ROUND((COLUMN()-2)/24,5),АТС!$A$41:$F$784,3)+'Иные услуги '!$C$5+'РСТ РСО-А'!$L$6+'РСТ РСО-А'!$F$9</f>
        <v>4513.942</v>
      </c>
      <c r="S377" s="118">
        <f>VLOOKUP($A377+ROUND((COLUMN()-2)/24,5),АТС!$A$41:$F$784,3)+'Иные услуги '!$C$5+'РСТ РСО-А'!$L$6+'РСТ РСО-А'!$F$9</f>
        <v>4514.5420000000004</v>
      </c>
      <c r="T377" s="118">
        <f>VLOOKUP($A377+ROUND((COLUMN()-2)/24,5),АТС!$A$41:$F$784,3)+'Иные услуги '!$C$5+'РСТ РСО-А'!$L$6+'РСТ РСО-А'!$F$9</f>
        <v>4631.8620000000001</v>
      </c>
      <c r="U377" s="118">
        <f>VLOOKUP($A377+ROUND((COLUMN()-2)/24,5),АТС!$A$41:$F$784,3)+'Иные услуги '!$C$5+'РСТ РСО-А'!$L$6+'РСТ РСО-А'!$F$9</f>
        <v>4609.192</v>
      </c>
      <c r="V377" s="118">
        <f>VLOOKUP($A377+ROUND((COLUMN()-2)/24,5),АТС!$A$41:$F$784,3)+'Иные услуги '!$C$5+'РСТ РСО-А'!$L$6+'РСТ РСО-А'!$F$9</f>
        <v>4607.2020000000002</v>
      </c>
      <c r="W377" s="118">
        <f>VLOOKUP($A377+ROUND((COLUMN()-2)/24,5),АТС!$A$41:$F$784,3)+'Иные услуги '!$C$5+'РСТ РСО-А'!$L$6+'РСТ РСО-А'!$F$9</f>
        <v>4692.9120000000003</v>
      </c>
      <c r="X377" s="118">
        <f>VLOOKUP($A377+ROUND((COLUMN()-2)/24,5),АТС!$A$41:$F$784,3)+'Иные услуги '!$C$5+'РСТ РСО-А'!$L$6+'РСТ РСО-А'!$F$9</f>
        <v>4424.7719999999999</v>
      </c>
      <c r="Y377" s="118">
        <f>VLOOKUP($A377+ROUND((COLUMN()-2)/24,5),АТС!$A$41:$F$784,3)+'Иные услуги '!$C$5+'РСТ РСО-А'!$L$6+'РСТ РСО-А'!$F$9</f>
        <v>4481.3119999999999</v>
      </c>
    </row>
    <row r="378" spans="1:25" x14ac:dyDescent="0.2">
      <c r="A378" s="66">
        <f t="shared" si="10"/>
        <v>43551</v>
      </c>
      <c r="B378" s="118">
        <f>VLOOKUP($A378+ROUND((COLUMN()-2)/24,5),АТС!$A$41:$F$784,3)+'Иные услуги '!$C$5+'РСТ РСО-А'!$L$6+'РСТ РСО-А'!$F$9</f>
        <v>4564.652</v>
      </c>
      <c r="C378" s="118">
        <f>VLOOKUP($A378+ROUND((COLUMN()-2)/24,5),АТС!$A$41:$F$784,3)+'Иные услуги '!$C$5+'РСТ РСО-А'!$L$6+'РСТ РСО-А'!$F$9</f>
        <v>4624.4120000000003</v>
      </c>
      <c r="D378" s="118">
        <f>VLOOKUP($A378+ROUND((COLUMN()-2)/24,5),АТС!$A$41:$F$784,3)+'Иные услуги '!$C$5+'РСТ РСО-А'!$L$6+'РСТ РСО-А'!$F$9</f>
        <v>4658.5420000000004</v>
      </c>
      <c r="E378" s="118">
        <f>VLOOKUP($A378+ROUND((COLUMN()-2)/24,5),АТС!$A$41:$F$784,3)+'Иные услуги '!$C$5+'РСТ РСО-А'!$L$6+'РСТ РСО-А'!$F$9</f>
        <v>4658.5619999999999</v>
      </c>
      <c r="F378" s="118">
        <f>VLOOKUP($A378+ROUND((COLUMN()-2)/24,5),АТС!$A$41:$F$784,3)+'Иные услуги '!$C$5+'РСТ РСО-А'!$L$6+'РСТ РСО-А'!$F$9</f>
        <v>4659.2219999999998</v>
      </c>
      <c r="G378" s="118">
        <f>VLOOKUP($A378+ROUND((COLUMN()-2)/24,5),АТС!$A$41:$F$784,3)+'Иные услуги '!$C$5+'РСТ РСО-А'!$L$6+'РСТ РСО-А'!$F$9</f>
        <v>4668.9620000000004</v>
      </c>
      <c r="H378" s="118">
        <f>VLOOKUP($A378+ROUND((COLUMN()-2)/24,5),АТС!$A$41:$F$784,3)+'Иные услуги '!$C$5+'РСТ РСО-А'!$L$6+'РСТ РСО-А'!$F$9</f>
        <v>4724.6720000000005</v>
      </c>
      <c r="I378" s="118">
        <f>VLOOKUP($A378+ROUND((COLUMN()-2)/24,5),АТС!$A$41:$F$784,3)+'Иные услуги '!$C$5+'РСТ РСО-А'!$L$6+'РСТ РСО-А'!$F$9</f>
        <v>4550.3320000000003</v>
      </c>
      <c r="J378" s="118">
        <f>VLOOKUP($A378+ROUND((COLUMN()-2)/24,5),АТС!$A$41:$F$784,3)+'Иные услуги '!$C$5+'РСТ РСО-А'!$L$6+'РСТ РСО-А'!$F$9</f>
        <v>4643.5219999999999</v>
      </c>
      <c r="K378" s="118">
        <f>VLOOKUP($A378+ROUND((COLUMN()-2)/24,5),АТС!$A$41:$F$784,3)+'Иные услуги '!$C$5+'РСТ РСО-А'!$L$6+'РСТ РСО-А'!$F$9</f>
        <v>4524.732</v>
      </c>
      <c r="L378" s="118">
        <f>VLOOKUP($A378+ROUND((COLUMN()-2)/24,5),АТС!$A$41:$F$784,3)+'Иные услуги '!$C$5+'РСТ РСО-А'!$L$6+'РСТ РСО-А'!$F$9</f>
        <v>4524.8119999999999</v>
      </c>
      <c r="M378" s="118">
        <f>VLOOKUP($A378+ROUND((COLUMN()-2)/24,5),АТС!$A$41:$F$784,3)+'Иные услуги '!$C$5+'РСТ РСО-А'!$L$6+'РСТ РСО-А'!$F$9</f>
        <v>4524.0420000000004</v>
      </c>
      <c r="N378" s="118">
        <f>VLOOKUP($A378+ROUND((COLUMN()-2)/24,5),АТС!$A$41:$F$784,3)+'Иные услуги '!$C$5+'РСТ РСО-А'!$L$6+'РСТ РСО-А'!$F$9</f>
        <v>4524.4719999999998</v>
      </c>
      <c r="O378" s="118">
        <f>VLOOKUP($A378+ROUND((COLUMN()-2)/24,5),АТС!$A$41:$F$784,3)+'Иные услуги '!$C$5+'РСТ РСО-А'!$L$6+'РСТ РСО-А'!$F$9</f>
        <v>4524.4319999999998</v>
      </c>
      <c r="P378" s="118">
        <f>VLOOKUP($A378+ROUND((COLUMN()-2)/24,5),АТС!$A$41:$F$784,3)+'Иные услуги '!$C$5+'РСТ РСО-А'!$L$6+'РСТ РСО-А'!$F$9</f>
        <v>4551.192</v>
      </c>
      <c r="Q378" s="118">
        <f>VLOOKUP($A378+ROUND((COLUMN()-2)/24,5),АТС!$A$41:$F$784,3)+'Иные услуги '!$C$5+'РСТ РСО-А'!$L$6+'РСТ РСО-А'!$F$9</f>
        <v>4548.8019999999997</v>
      </c>
      <c r="R378" s="118">
        <f>VLOOKUP($A378+ROUND((COLUMN()-2)/24,5),АТС!$A$41:$F$784,3)+'Иные услуги '!$C$5+'РСТ РСО-А'!$L$6+'РСТ РСО-А'!$F$9</f>
        <v>4550.3919999999998</v>
      </c>
      <c r="S378" s="118">
        <f>VLOOKUP($A378+ROUND((COLUMN()-2)/24,5),АТС!$A$41:$F$784,3)+'Иные услуги '!$C$5+'РСТ РСО-А'!$L$6+'РСТ РСО-А'!$F$9</f>
        <v>4579.2020000000002</v>
      </c>
      <c r="T378" s="118">
        <f>VLOOKUP($A378+ROUND((COLUMN()-2)/24,5),АТС!$A$41:$F$784,3)+'Иные услуги '!$C$5+'РСТ РСО-А'!$L$6+'РСТ РСО-А'!$F$9</f>
        <v>4642.0720000000001</v>
      </c>
      <c r="U378" s="118">
        <f>VLOOKUP($A378+ROUND((COLUMN()-2)/24,5),АТС!$A$41:$F$784,3)+'Иные услуги '!$C$5+'РСТ РСО-А'!$L$6+'РСТ РСО-А'!$F$9</f>
        <v>4609.5720000000001</v>
      </c>
      <c r="V378" s="118">
        <f>VLOOKUP($A378+ROUND((COLUMN()-2)/24,5),АТС!$A$41:$F$784,3)+'Иные услуги '!$C$5+'РСТ РСО-А'!$L$6+'РСТ РСО-А'!$F$9</f>
        <v>4616.0519999999997</v>
      </c>
      <c r="W378" s="118">
        <f>VLOOKUP($A378+ROUND((COLUMN()-2)/24,5),АТС!$A$41:$F$784,3)+'Иные услуги '!$C$5+'РСТ РСО-А'!$L$6+'РСТ РСО-А'!$F$9</f>
        <v>4700.7120000000004</v>
      </c>
      <c r="X378" s="118">
        <f>VLOOKUP($A378+ROUND((COLUMN()-2)/24,5),АТС!$A$41:$F$784,3)+'Иные услуги '!$C$5+'РСТ РСО-А'!$L$6+'РСТ РСО-А'!$F$9</f>
        <v>4428.2420000000002</v>
      </c>
      <c r="Y378" s="118">
        <f>VLOOKUP($A378+ROUND((COLUMN()-2)/24,5),АТС!$A$41:$F$784,3)+'Иные услуги '!$C$5+'РСТ РСО-А'!$L$6+'РСТ РСО-А'!$F$9</f>
        <v>4485.8119999999999</v>
      </c>
    </row>
    <row r="379" spans="1:25" x14ac:dyDescent="0.2">
      <c r="A379" s="66">
        <f t="shared" si="10"/>
        <v>43552</v>
      </c>
      <c r="B379" s="118">
        <f>VLOOKUP($A379+ROUND((COLUMN()-2)/24,5),АТС!$A$41:$F$784,3)+'Иные услуги '!$C$5+'РСТ РСО-А'!$L$6+'РСТ РСО-А'!$F$9</f>
        <v>4567.1819999999998</v>
      </c>
      <c r="C379" s="118">
        <f>VLOOKUP($A379+ROUND((COLUMN()-2)/24,5),АТС!$A$41:$F$784,3)+'Иные услуги '!$C$5+'РСТ РСО-А'!$L$6+'РСТ РСО-А'!$F$9</f>
        <v>4625.2719999999999</v>
      </c>
      <c r="D379" s="118">
        <f>VLOOKUP($A379+ROUND((COLUMN()-2)/24,5),АТС!$A$41:$F$784,3)+'Иные услуги '!$C$5+'РСТ РСО-А'!$L$6+'РСТ РСО-А'!$F$9</f>
        <v>4658.9220000000005</v>
      </c>
      <c r="E379" s="118">
        <f>VLOOKUP($A379+ROUND((COLUMN()-2)/24,5),АТС!$A$41:$F$784,3)+'Иные услуги '!$C$5+'РСТ РСО-А'!$L$6+'РСТ РСО-А'!$F$9</f>
        <v>4658.7820000000002</v>
      </c>
      <c r="F379" s="118">
        <f>VLOOKUP($A379+ROUND((COLUMN()-2)/24,5),АТС!$A$41:$F$784,3)+'Иные услуги '!$C$5+'РСТ РСО-А'!$L$6+'РСТ РСО-А'!$F$9</f>
        <v>4659.4120000000003</v>
      </c>
      <c r="G379" s="118">
        <f>VLOOKUP($A379+ROUND((COLUMN()-2)/24,5),АТС!$A$41:$F$784,3)+'Иные услуги '!$C$5+'РСТ РСО-А'!$L$6+'РСТ РСО-А'!$F$9</f>
        <v>4663.0720000000001</v>
      </c>
      <c r="H379" s="118">
        <f>VLOOKUP($A379+ROUND((COLUMN()-2)/24,5),АТС!$A$41:$F$784,3)+'Иные услуги '!$C$5+'РСТ РСО-А'!$L$6+'РСТ РСО-А'!$F$9</f>
        <v>4719.9120000000003</v>
      </c>
      <c r="I379" s="118">
        <f>VLOOKUP($A379+ROUND((COLUMN()-2)/24,5),АТС!$A$41:$F$784,3)+'Иные услуги '!$C$5+'РСТ РСО-А'!$L$6+'РСТ РСО-А'!$F$9</f>
        <v>4540.9220000000005</v>
      </c>
      <c r="J379" s="118">
        <f>VLOOKUP($A379+ROUND((COLUMN()-2)/24,5),АТС!$A$41:$F$784,3)+'Иные услуги '!$C$5+'РСТ РСО-А'!$L$6+'РСТ РСО-А'!$F$9</f>
        <v>4601.1720000000005</v>
      </c>
      <c r="K379" s="118">
        <f>VLOOKUP($A379+ROUND((COLUMN()-2)/24,5),АТС!$A$41:$F$784,3)+'Иные услуги '!$C$5+'РСТ РСО-А'!$L$6+'РСТ РСО-А'!$F$9</f>
        <v>4517.0519999999997</v>
      </c>
      <c r="L379" s="118">
        <f>VLOOKUP($A379+ROUND((COLUMN()-2)/24,5),АТС!$A$41:$F$784,3)+'Иные услуги '!$C$5+'РСТ РСО-А'!$L$6+'РСТ РСО-А'!$F$9</f>
        <v>4491.7620000000006</v>
      </c>
      <c r="M379" s="118">
        <f>VLOOKUP($A379+ROUND((COLUMN()-2)/24,5),АТС!$A$41:$F$784,3)+'Иные услуги '!$C$5+'РСТ РСО-А'!$L$6+'РСТ РСО-А'!$F$9</f>
        <v>4491.0219999999999</v>
      </c>
      <c r="N379" s="118">
        <f>VLOOKUP($A379+ROUND((COLUMN()-2)/24,5),АТС!$A$41:$F$784,3)+'Иные услуги '!$C$5+'РСТ РСО-А'!$L$6+'РСТ РСО-А'!$F$9</f>
        <v>4490.2920000000004</v>
      </c>
      <c r="O379" s="118">
        <f>VLOOKUP($A379+ROUND((COLUMN()-2)/24,5),АТС!$A$41:$F$784,3)+'Иные услуги '!$C$5+'РСТ РСО-А'!$L$6+'РСТ РСО-А'!$F$9</f>
        <v>4515.732</v>
      </c>
      <c r="P379" s="118">
        <f>VLOOKUP($A379+ROUND((COLUMN()-2)/24,5),АТС!$A$41:$F$784,3)+'Иные услуги '!$C$5+'РСТ РСО-А'!$L$6+'РСТ РСО-А'!$F$9</f>
        <v>4513.6620000000003</v>
      </c>
      <c r="Q379" s="118">
        <f>VLOOKUP($A379+ROUND((COLUMN()-2)/24,5),АТС!$A$41:$F$784,3)+'Иные услуги '!$C$5+'РСТ РСО-А'!$L$6+'РСТ РСО-А'!$F$9</f>
        <v>4513.442</v>
      </c>
      <c r="R379" s="118">
        <f>VLOOKUP($A379+ROUND((COLUMN()-2)/24,5),АТС!$A$41:$F$784,3)+'Иные услуги '!$C$5+'РСТ РСО-А'!$L$6+'РСТ РСО-А'!$F$9</f>
        <v>4512.8620000000001</v>
      </c>
      <c r="S379" s="118">
        <f>VLOOKUP($A379+ROUND((COLUMN()-2)/24,5),АТС!$A$41:$F$784,3)+'Иные услуги '!$C$5+'РСТ РСО-А'!$L$6+'РСТ РСО-А'!$F$9</f>
        <v>4570.2120000000004</v>
      </c>
      <c r="T379" s="118">
        <f>VLOOKUP($A379+ROUND((COLUMN()-2)/24,5),АТС!$A$41:$F$784,3)+'Иные услуги '!$C$5+'РСТ РСО-А'!$L$6+'РСТ РСО-А'!$F$9</f>
        <v>4633.3919999999998</v>
      </c>
      <c r="U379" s="118">
        <f>VLOOKUP($A379+ROUND((COLUMN()-2)/24,5),АТС!$A$41:$F$784,3)+'Иные услуги '!$C$5+'РСТ РСО-А'!$L$6+'РСТ РСО-А'!$F$9</f>
        <v>4602.1120000000001</v>
      </c>
      <c r="V379" s="118">
        <f>VLOOKUP($A379+ROUND((COLUMN()-2)/24,5),АТС!$A$41:$F$784,3)+'Иные услуги '!$C$5+'РСТ РСО-А'!$L$6+'РСТ РСО-А'!$F$9</f>
        <v>4609.3320000000003</v>
      </c>
      <c r="W379" s="118">
        <f>VLOOKUP($A379+ROUND((COLUMN()-2)/24,5),АТС!$A$41:$F$784,3)+'Иные услуги '!$C$5+'РСТ РСО-А'!$L$6+'РСТ РСО-А'!$F$9</f>
        <v>4693.7219999999998</v>
      </c>
      <c r="X379" s="118">
        <f>VLOOKUP($A379+ROUND((COLUMN()-2)/24,5),АТС!$A$41:$F$784,3)+'Иные услуги '!$C$5+'РСТ РСО-А'!$L$6+'РСТ РСО-А'!$F$9</f>
        <v>4425.232</v>
      </c>
      <c r="Y379" s="118">
        <f>VLOOKUP($A379+ROUND((COLUMN()-2)/24,5),АТС!$A$41:$F$784,3)+'Иные услуги '!$C$5+'РСТ РСО-А'!$L$6+'РСТ РСО-А'!$F$9</f>
        <v>4481.1320000000005</v>
      </c>
    </row>
    <row r="380" spans="1:25" x14ac:dyDescent="0.2">
      <c r="A380" s="66">
        <f t="shared" si="10"/>
        <v>43553</v>
      </c>
      <c r="B380" s="118">
        <f>VLOOKUP($A380+ROUND((COLUMN()-2)/24,5),АТС!$A$41:$F$784,3)+'Иные услуги '!$C$5+'РСТ РСО-А'!$L$6+'РСТ РСО-А'!$F$9</f>
        <v>4572.8019999999997</v>
      </c>
      <c r="C380" s="118">
        <f>VLOOKUP($A380+ROUND((COLUMN()-2)/24,5),АТС!$A$41:$F$784,3)+'Иные услуги '!$C$5+'РСТ РСО-А'!$L$6+'РСТ РСО-А'!$F$9</f>
        <v>4630.0920000000006</v>
      </c>
      <c r="D380" s="118">
        <f>VLOOKUP($A380+ROUND((COLUMN()-2)/24,5),АТС!$A$41:$F$784,3)+'Иные услуги '!$C$5+'РСТ РСО-А'!$L$6+'РСТ РСО-А'!$F$9</f>
        <v>4661.7020000000002</v>
      </c>
      <c r="E380" s="118">
        <f>VLOOKUP($A380+ROUND((COLUMN()-2)/24,5),АТС!$A$41:$F$784,3)+'Иные услуги '!$C$5+'РСТ РСО-А'!$L$6+'РСТ РСО-А'!$F$9</f>
        <v>4661.442</v>
      </c>
      <c r="F380" s="118">
        <f>VLOOKUP($A380+ROUND((COLUMN()-2)/24,5),АТС!$A$41:$F$784,3)+'Иные услуги '!$C$5+'РСТ РСО-А'!$L$6+'РСТ РСО-А'!$F$9</f>
        <v>4662.4920000000002</v>
      </c>
      <c r="G380" s="118">
        <f>VLOOKUP($A380+ROUND((COLUMN()-2)/24,5),АТС!$A$41:$F$784,3)+'Иные услуги '!$C$5+'РСТ РСО-А'!$L$6+'РСТ РСО-А'!$F$9</f>
        <v>4664.9719999999998</v>
      </c>
      <c r="H380" s="118">
        <f>VLOOKUP($A380+ROUND((COLUMN()-2)/24,5),АТС!$A$41:$F$784,3)+'Иные услуги '!$C$5+'РСТ РСО-А'!$L$6+'РСТ РСО-А'!$F$9</f>
        <v>4725.7120000000004</v>
      </c>
      <c r="I380" s="118">
        <f>VLOOKUP($A380+ROUND((COLUMN()-2)/24,5),АТС!$A$41:$F$784,3)+'Иные услуги '!$C$5+'РСТ РСО-А'!$L$6+'РСТ РСО-А'!$F$9</f>
        <v>4539.2820000000002</v>
      </c>
      <c r="J380" s="118">
        <f>VLOOKUP($A380+ROUND((COLUMN()-2)/24,5),АТС!$A$41:$F$784,3)+'Иные услуги '!$C$5+'РСТ РСО-А'!$L$6+'РСТ РСО-А'!$F$9</f>
        <v>4595.9120000000003</v>
      </c>
      <c r="K380" s="118">
        <f>VLOOKUP($A380+ROUND((COLUMN()-2)/24,5),АТС!$A$41:$F$784,3)+'Иные услуги '!$C$5+'РСТ РСО-А'!$L$6+'РСТ РСО-А'!$F$9</f>
        <v>4506.9220000000005</v>
      </c>
      <c r="L380" s="118">
        <f>VLOOKUP($A380+ROUND((COLUMN()-2)/24,5),АТС!$A$41:$F$784,3)+'Иные услуги '!$C$5+'РСТ РСО-А'!$L$6+'РСТ РСО-А'!$F$9</f>
        <v>4487.0820000000003</v>
      </c>
      <c r="M380" s="118">
        <f>VLOOKUP($A380+ROUND((COLUMN()-2)/24,5),АТС!$A$41:$F$784,3)+'Иные услуги '!$C$5+'РСТ РСО-А'!$L$6+'РСТ РСО-А'!$F$9</f>
        <v>4487.2920000000004</v>
      </c>
      <c r="N380" s="118">
        <f>VLOOKUP($A380+ROUND((COLUMN()-2)/24,5),АТС!$A$41:$F$784,3)+'Иные услуги '!$C$5+'РСТ РСО-А'!$L$6+'РСТ РСО-А'!$F$9</f>
        <v>4496.982</v>
      </c>
      <c r="O380" s="118">
        <f>VLOOKUP($A380+ROUND((COLUMN()-2)/24,5),АТС!$A$41:$F$784,3)+'Иные услуги '!$C$5+'РСТ РСО-А'!$L$6+'РСТ РСО-А'!$F$9</f>
        <v>4523.3420000000006</v>
      </c>
      <c r="P380" s="118">
        <f>VLOOKUP($A380+ROUND((COLUMN()-2)/24,5),АТС!$A$41:$F$784,3)+'Иные услуги '!$C$5+'РСТ РСО-А'!$L$6+'РСТ РСО-А'!$F$9</f>
        <v>4528.3620000000001</v>
      </c>
      <c r="Q380" s="118">
        <f>VLOOKUP($A380+ROUND((COLUMN()-2)/24,5),АТС!$A$41:$F$784,3)+'Иные услуги '!$C$5+'РСТ РСО-А'!$L$6+'РСТ РСО-А'!$F$9</f>
        <v>4528.6720000000005</v>
      </c>
      <c r="R380" s="118">
        <f>VLOOKUP($A380+ROUND((COLUMN()-2)/24,5),АТС!$A$41:$F$784,3)+'Иные услуги '!$C$5+'РСТ РСО-А'!$L$6+'РСТ РСО-А'!$F$9</f>
        <v>4544.6819999999998</v>
      </c>
      <c r="S380" s="118">
        <f>VLOOKUP($A380+ROUND((COLUMN()-2)/24,5),АТС!$A$41:$F$784,3)+'Иные услуги '!$C$5+'РСТ РСО-А'!$L$6+'РСТ РСО-А'!$F$9</f>
        <v>4561.6019999999999</v>
      </c>
      <c r="T380" s="118">
        <f>VLOOKUP($A380+ROUND((COLUMN()-2)/24,5),АТС!$A$41:$F$784,3)+'Иные услуги '!$C$5+'РСТ РСО-А'!$L$6+'РСТ РСО-А'!$F$9</f>
        <v>4631.3019999999997</v>
      </c>
      <c r="U380" s="118">
        <f>VLOOKUP($A380+ROUND((COLUMN()-2)/24,5),АТС!$A$41:$F$784,3)+'Иные услуги '!$C$5+'РСТ РСО-А'!$L$6+'РСТ РСО-А'!$F$9</f>
        <v>4584.8119999999999</v>
      </c>
      <c r="V380" s="118">
        <f>VLOOKUP($A380+ROUND((COLUMN()-2)/24,5),АТС!$A$41:$F$784,3)+'Иные услуги '!$C$5+'РСТ РСО-А'!$L$6+'РСТ РСО-А'!$F$9</f>
        <v>4584.2820000000002</v>
      </c>
      <c r="W380" s="118">
        <f>VLOOKUP($A380+ROUND((COLUMN()-2)/24,5),АТС!$A$41:$F$784,3)+'Иные услуги '!$C$5+'РСТ РСО-А'!$L$6+'РСТ РСО-А'!$F$9</f>
        <v>4679.8919999999998</v>
      </c>
      <c r="X380" s="118">
        <f>VLOOKUP($A380+ROUND((COLUMN()-2)/24,5),АТС!$A$41:$F$784,3)+'Иные услуги '!$C$5+'РСТ РСО-А'!$L$6+'РСТ РСО-А'!$F$9</f>
        <v>4434.7620000000006</v>
      </c>
      <c r="Y380" s="118">
        <f>VLOOKUP($A380+ROUND((COLUMN()-2)/24,5),АТС!$A$41:$F$784,3)+'Иные услуги '!$C$5+'РСТ РСО-А'!$L$6+'РСТ РСО-А'!$F$9</f>
        <v>4457.5820000000003</v>
      </c>
    </row>
    <row r="381" spans="1:25" x14ac:dyDescent="0.2">
      <c r="A381" s="66">
        <f t="shared" si="10"/>
        <v>43554</v>
      </c>
      <c r="B381" s="118">
        <f>VLOOKUP($A381+ROUND((COLUMN()-2)/24,5),АТС!$A$41:$F$784,3)+'Иные услуги '!$C$5+'РСТ РСО-А'!$L$6+'РСТ РСО-А'!$F$9</f>
        <v>4573.7719999999999</v>
      </c>
      <c r="C381" s="118">
        <f>VLOOKUP($A381+ROUND((COLUMN()-2)/24,5),АТС!$A$41:$F$784,3)+'Иные услуги '!$C$5+'РСТ РСО-А'!$L$6+'РСТ РСО-А'!$F$9</f>
        <v>4629.0619999999999</v>
      </c>
      <c r="D381" s="118">
        <f>VLOOKUP($A381+ROUND((COLUMN()-2)/24,5),АТС!$A$41:$F$784,3)+'Иные услуги '!$C$5+'РСТ РСО-А'!$L$6+'РСТ РСО-А'!$F$9</f>
        <v>4646.3320000000003</v>
      </c>
      <c r="E381" s="118">
        <f>VLOOKUP($A381+ROUND((COLUMN()-2)/24,5),АТС!$A$41:$F$784,3)+'Иные услуги '!$C$5+'РСТ РСО-А'!$L$6+'РСТ РСО-А'!$F$9</f>
        <v>4659.6320000000005</v>
      </c>
      <c r="F381" s="118">
        <f>VLOOKUP($A381+ROUND((COLUMN()-2)/24,5),АТС!$A$41:$F$784,3)+'Иные услуги '!$C$5+'РСТ РСО-А'!$L$6+'РСТ РСО-А'!$F$9</f>
        <v>4667.732</v>
      </c>
      <c r="G381" s="118">
        <f>VLOOKUP($A381+ROUND((COLUMN()-2)/24,5),АТС!$A$41:$F$784,3)+'Иные услуги '!$C$5+'РСТ РСО-А'!$L$6+'РСТ РСО-А'!$F$9</f>
        <v>4661.3019999999997</v>
      </c>
      <c r="H381" s="118">
        <f>VLOOKUP($A381+ROUND((COLUMN()-2)/24,5),АТС!$A$41:$F$784,3)+'Иные услуги '!$C$5+'РСТ РСО-А'!$L$6+'РСТ РСО-А'!$F$9</f>
        <v>4760.982</v>
      </c>
      <c r="I381" s="118">
        <f>VLOOKUP($A381+ROUND((COLUMN()-2)/24,5),АТС!$A$41:$F$784,3)+'Иные услуги '!$C$5+'РСТ РСО-А'!$L$6+'РСТ РСО-А'!$F$9</f>
        <v>4631.9319999999998</v>
      </c>
      <c r="J381" s="118">
        <f>VLOOKUP($A381+ROUND((COLUMN()-2)/24,5),АТС!$A$41:$F$784,3)+'Иные услуги '!$C$5+'РСТ РСО-А'!$L$6+'РСТ РСО-А'!$F$9</f>
        <v>4707.5820000000003</v>
      </c>
      <c r="K381" s="118">
        <f>VLOOKUP($A381+ROUND((COLUMN()-2)/24,5),АТС!$A$41:$F$784,3)+'Иные услуги '!$C$5+'РСТ РСО-А'!$L$6+'РСТ РСО-А'!$F$9</f>
        <v>4603.8220000000001</v>
      </c>
      <c r="L381" s="118">
        <f>VLOOKUP($A381+ROUND((COLUMN()-2)/24,5),АТС!$A$41:$F$784,3)+'Иные услуги '!$C$5+'РСТ РСО-А'!$L$6+'РСТ РСО-А'!$F$9</f>
        <v>4585.7920000000004</v>
      </c>
      <c r="M381" s="118">
        <f>VLOOKUP($A381+ROUND((COLUMN()-2)/24,5),АТС!$A$41:$F$784,3)+'Иные услуги '!$C$5+'РСТ РСО-А'!$L$6+'РСТ РСО-А'!$F$9</f>
        <v>4585.982</v>
      </c>
      <c r="N381" s="118">
        <f>VLOOKUP($A381+ROUND((COLUMN()-2)/24,5),АТС!$A$41:$F$784,3)+'Иные услуги '!$C$5+'РСТ РСО-А'!$L$6+'РСТ РСО-А'!$F$9</f>
        <v>4610.8019999999997</v>
      </c>
      <c r="O381" s="118">
        <f>VLOOKUP($A381+ROUND((COLUMN()-2)/24,5),АТС!$A$41:$F$784,3)+'Иные услуги '!$C$5+'РСТ РСО-А'!$L$6+'РСТ РСО-А'!$F$9</f>
        <v>4642.9220000000005</v>
      </c>
      <c r="P381" s="118">
        <f>VLOOKUP($A381+ROUND((COLUMN()-2)/24,5),АТС!$A$41:$F$784,3)+'Иные услуги '!$C$5+'РСТ РСО-А'!$L$6+'РСТ РСО-А'!$F$9</f>
        <v>4635.902</v>
      </c>
      <c r="Q381" s="118">
        <f>VLOOKUP($A381+ROUND((COLUMN()-2)/24,5),АТС!$A$41:$F$784,3)+'Иные услуги '!$C$5+'РСТ РСО-А'!$L$6+'РСТ РСО-А'!$F$9</f>
        <v>4597.0820000000003</v>
      </c>
      <c r="R381" s="118">
        <f>VLOOKUP($A381+ROUND((COLUMN()-2)/24,5),АТС!$A$41:$F$784,3)+'Иные услуги '!$C$5+'РСТ РСО-А'!$L$6+'РСТ РСО-А'!$F$9</f>
        <v>4561.3220000000001</v>
      </c>
      <c r="S381" s="118">
        <f>VLOOKUP($A381+ROUND((COLUMN()-2)/24,5),АТС!$A$41:$F$784,3)+'Иные услуги '!$C$5+'РСТ РСО-А'!$L$6+'РСТ РСО-А'!$F$9</f>
        <v>4571.6819999999998</v>
      </c>
      <c r="T381" s="118">
        <f>VLOOKUP($A381+ROUND((COLUMN()-2)/24,5),АТС!$A$41:$F$784,3)+'Иные услуги '!$C$5+'РСТ РСО-А'!$L$6+'РСТ РСО-А'!$F$9</f>
        <v>4632.732</v>
      </c>
      <c r="U381" s="118">
        <f>VLOOKUP($A381+ROUND((COLUMN()-2)/24,5),АТС!$A$41:$F$784,3)+'Иные услуги '!$C$5+'РСТ РСО-А'!$L$6+'РСТ РСО-А'!$F$9</f>
        <v>4591.7520000000004</v>
      </c>
      <c r="V381" s="118">
        <f>VLOOKUP($A381+ROUND((COLUMN()-2)/24,5),АТС!$A$41:$F$784,3)+'Иные услуги '!$C$5+'РСТ РСО-А'!$L$6+'РСТ РСО-А'!$F$9</f>
        <v>4631.3620000000001</v>
      </c>
      <c r="W381" s="118">
        <f>VLOOKUP($A381+ROUND((COLUMN()-2)/24,5),АТС!$A$41:$F$784,3)+'Иные услуги '!$C$5+'РСТ РСО-А'!$L$6+'РСТ РСО-А'!$F$9</f>
        <v>4720.6019999999999</v>
      </c>
      <c r="X381" s="118">
        <f>VLOOKUP($A381+ROUND((COLUMN()-2)/24,5),АТС!$A$41:$F$784,3)+'Иные услуги '!$C$5+'РСТ РСО-А'!$L$6+'РСТ РСО-А'!$F$9</f>
        <v>4437.1419999999998</v>
      </c>
      <c r="Y381" s="118">
        <f>VLOOKUP($A381+ROUND((COLUMN()-2)/24,5),АТС!$A$41:$F$784,3)+'Иные услуги '!$C$5+'РСТ РСО-А'!$L$6+'РСТ РСО-А'!$F$9</f>
        <v>4479.9220000000005</v>
      </c>
    </row>
    <row r="382" spans="1:25" x14ac:dyDescent="0.2">
      <c r="A382" s="66">
        <f t="shared" si="10"/>
        <v>43555</v>
      </c>
      <c r="B382" s="118">
        <f>VLOOKUP($A382+ROUND((COLUMN()-2)/24,5),АТС!$A$41:$F$784,3)+'Иные услуги '!$C$5+'РСТ РСО-А'!$L$6+'РСТ РСО-А'!$F$9</f>
        <v>4566.5420000000004</v>
      </c>
      <c r="C382" s="118">
        <f>VLOOKUP($A382+ROUND((COLUMN()-2)/24,5),АТС!$A$41:$F$784,3)+'Иные услуги '!$C$5+'РСТ РСО-А'!$L$6+'РСТ РСО-А'!$F$9</f>
        <v>4620.0920000000006</v>
      </c>
      <c r="D382" s="118">
        <f>VLOOKUP($A382+ROUND((COLUMN()-2)/24,5),АТС!$A$41:$F$784,3)+'Иные услуги '!$C$5+'РСТ РСО-А'!$L$6+'РСТ РСО-А'!$F$9</f>
        <v>4645.6720000000005</v>
      </c>
      <c r="E382" s="118">
        <f>VLOOKUP($A382+ROUND((COLUMN()-2)/24,5),АТС!$A$41:$F$784,3)+'Иные услуги '!$C$5+'РСТ РСО-А'!$L$6+'РСТ РСО-А'!$F$9</f>
        <v>4659.1620000000003</v>
      </c>
      <c r="F382" s="118">
        <f>VLOOKUP($A382+ROUND((COLUMN()-2)/24,5),АТС!$A$41:$F$784,3)+'Иные услуги '!$C$5+'РСТ РСО-А'!$L$6+'РСТ РСО-А'!$F$9</f>
        <v>4659.442</v>
      </c>
      <c r="G382" s="118">
        <f>VLOOKUP($A382+ROUND((COLUMN()-2)/24,5),АТС!$A$41:$F$784,3)+'Иные услуги '!$C$5+'РСТ РСО-А'!$L$6+'РСТ РСО-А'!$F$9</f>
        <v>4659.8919999999998</v>
      </c>
      <c r="H382" s="118">
        <f>VLOOKUP($A382+ROUND((COLUMN()-2)/24,5),АТС!$A$41:$F$784,3)+'Иные услуги '!$C$5+'РСТ РСО-А'!$L$6+'РСТ РСО-А'!$F$9</f>
        <v>4770.7420000000002</v>
      </c>
      <c r="I382" s="118">
        <f>VLOOKUP($A382+ROUND((COLUMN()-2)/24,5),АТС!$A$41:$F$784,3)+'Иные услуги '!$C$5+'РСТ РСО-А'!$L$6+'РСТ РСО-А'!$F$9</f>
        <v>4663.7719999999999</v>
      </c>
      <c r="J382" s="118">
        <f>VLOOKUP($A382+ROUND((COLUMN()-2)/24,5),АТС!$A$41:$F$784,3)+'Иные услуги '!$C$5+'РСТ РСО-А'!$L$6+'РСТ РСО-А'!$F$9</f>
        <v>4735.692</v>
      </c>
      <c r="K382" s="118">
        <f>VLOOKUP($A382+ROUND((COLUMN()-2)/24,5),АТС!$A$41:$F$784,3)+'Иные услуги '!$C$5+'РСТ РСО-А'!$L$6+'РСТ РСО-А'!$F$9</f>
        <v>4619.5519999999997</v>
      </c>
      <c r="L382" s="118">
        <f>VLOOKUP($A382+ROUND((COLUMN()-2)/24,5),АТС!$A$41:$F$784,3)+'Иные услуги '!$C$5+'РСТ РСО-А'!$L$6+'РСТ РСО-А'!$F$9</f>
        <v>4570.1620000000003</v>
      </c>
      <c r="M382" s="118">
        <f>VLOOKUP($A382+ROUND((COLUMN()-2)/24,5),АТС!$A$41:$F$784,3)+'Иные услуги '!$C$5+'РСТ РСО-А'!$L$6+'РСТ РСО-А'!$F$9</f>
        <v>4547.192</v>
      </c>
      <c r="N382" s="118">
        <f>VLOOKUP($A382+ROUND((COLUMN()-2)/24,5),АТС!$A$41:$F$784,3)+'Иные услуги '!$C$5+'РСТ РСО-А'!$L$6+'РСТ РСО-А'!$F$9</f>
        <v>4530.0219999999999</v>
      </c>
      <c r="O382" s="118">
        <f>VLOOKUP($A382+ROUND((COLUMN()-2)/24,5),АТС!$A$41:$F$784,3)+'Иные услуги '!$C$5+'РСТ РСО-А'!$L$6+'РСТ РСО-А'!$F$9</f>
        <v>4535.3820000000005</v>
      </c>
      <c r="P382" s="118">
        <f>VLOOKUP($A382+ROUND((COLUMN()-2)/24,5),АТС!$A$41:$F$784,3)+'Иные услуги '!$C$5+'РСТ РСО-А'!$L$6+'РСТ РСО-А'!$F$9</f>
        <v>4540.7420000000002</v>
      </c>
      <c r="Q382" s="118">
        <f>VLOOKUP($A382+ROUND((COLUMN()-2)/24,5),АТС!$A$41:$F$784,3)+'Иные услуги '!$C$5+'РСТ РСО-А'!$L$6+'РСТ РСО-А'!$F$9</f>
        <v>4546.3519999999999</v>
      </c>
      <c r="R382" s="118">
        <f>VLOOKUP($A382+ROUND((COLUMN()-2)/24,5),АТС!$A$41:$F$784,3)+'Иные услуги '!$C$5+'РСТ РСО-А'!$L$6+'РСТ РСО-А'!$F$9</f>
        <v>4551.4220000000005</v>
      </c>
      <c r="S382" s="118">
        <f>VLOOKUP($A382+ROUND((COLUMN()-2)/24,5),АТС!$A$41:$F$784,3)+'Иные услуги '!$C$5+'РСТ РСО-А'!$L$6+'РСТ РСО-А'!$F$9</f>
        <v>4538.5720000000001</v>
      </c>
      <c r="T382" s="118">
        <f>VLOOKUP($A382+ROUND((COLUMN()-2)/24,5),АТС!$A$41:$F$784,3)+'Иные услуги '!$C$5+'РСТ РСО-А'!$L$6+'РСТ РСО-А'!$F$9</f>
        <v>4610.7219999999998</v>
      </c>
      <c r="U382" s="118">
        <f>VLOOKUP($A382+ROUND((COLUMN()-2)/24,5),АТС!$A$41:$F$784,3)+'Иные услуги '!$C$5+'РСТ РСО-А'!$L$6+'РСТ РСО-А'!$F$9</f>
        <v>4517.442</v>
      </c>
      <c r="V382" s="118">
        <f>VLOOKUP($A382+ROUND((COLUMN()-2)/24,5),АТС!$A$41:$F$784,3)+'Иные услуги '!$C$5+'РСТ РСО-А'!$L$6+'РСТ РСО-А'!$F$9</f>
        <v>4552.1720000000005</v>
      </c>
      <c r="W382" s="118">
        <f>VLOOKUP($A382+ROUND((COLUMN()-2)/24,5),АТС!$A$41:$F$784,3)+'Иные услуги '!$C$5+'РСТ РСО-А'!$L$6+'РСТ РСО-А'!$F$9</f>
        <v>4626.4520000000002</v>
      </c>
      <c r="X382" s="118">
        <f>VLOOKUP($A382+ROUND((COLUMN()-2)/24,5),АТС!$A$41:$F$784,3)+'Иные услуги '!$C$5+'РСТ РСО-А'!$L$6+'РСТ РСО-А'!$F$9</f>
        <v>4429.2420000000002</v>
      </c>
      <c r="Y382" s="118">
        <f>VLOOKUP($A382+ROUND((COLUMN()-2)/24,5),АТС!$A$41:$F$784,3)+'Иные услуги '!$C$5+'РСТ РСО-А'!$L$6+'РСТ РСО-А'!$F$9</f>
        <v>4439.3620000000001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51" t="s">
        <v>35</v>
      </c>
      <c r="B385" s="145" t="s">
        <v>99</v>
      </c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7"/>
    </row>
    <row r="386" spans="1:27" ht="12.75" x14ac:dyDescent="0.2">
      <c r="A386" s="152"/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50"/>
    </row>
    <row r="387" spans="1:27" s="95" customFormat="1" ht="12.75" customHeight="1" x14ac:dyDescent="0.2">
      <c r="A387" s="152"/>
      <c r="B387" s="156" t="s">
        <v>100</v>
      </c>
      <c r="C387" s="154" t="s">
        <v>101</v>
      </c>
      <c r="D387" s="154" t="s">
        <v>102</v>
      </c>
      <c r="E387" s="154" t="s">
        <v>103</v>
      </c>
      <c r="F387" s="154" t="s">
        <v>104</v>
      </c>
      <c r="G387" s="154" t="s">
        <v>105</v>
      </c>
      <c r="H387" s="154" t="s">
        <v>106</v>
      </c>
      <c r="I387" s="154" t="s">
        <v>107</v>
      </c>
      <c r="J387" s="154" t="s">
        <v>108</v>
      </c>
      <c r="K387" s="154" t="s">
        <v>109</v>
      </c>
      <c r="L387" s="154" t="s">
        <v>110</v>
      </c>
      <c r="M387" s="154" t="s">
        <v>111</v>
      </c>
      <c r="N387" s="158" t="s">
        <v>112</v>
      </c>
      <c r="O387" s="154" t="s">
        <v>113</v>
      </c>
      <c r="P387" s="154" t="s">
        <v>114</v>
      </c>
      <c r="Q387" s="154" t="s">
        <v>115</v>
      </c>
      <c r="R387" s="154" t="s">
        <v>116</v>
      </c>
      <c r="S387" s="154" t="s">
        <v>117</v>
      </c>
      <c r="T387" s="154" t="s">
        <v>118</v>
      </c>
      <c r="U387" s="154" t="s">
        <v>119</v>
      </c>
      <c r="V387" s="154" t="s">
        <v>120</v>
      </c>
      <c r="W387" s="154" t="s">
        <v>121</v>
      </c>
      <c r="X387" s="154" t="s">
        <v>122</v>
      </c>
      <c r="Y387" s="154" t="s">
        <v>123</v>
      </c>
    </row>
    <row r="388" spans="1:27" s="95" customFormat="1" ht="11.25" customHeight="1" x14ac:dyDescent="0.2">
      <c r="A388" s="153"/>
      <c r="B388" s="157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9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</row>
    <row r="389" spans="1:27" ht="15.75" customHeight="1" x14ac:dyDescent="0.2">
      <c r="A389" s="66">
        <f t="shared" ref="A389:A419" si="11">A352</f>
        <v>43525</v>
      </c>
      <c r="B389" s="91">
        <f>VLOOKUP($A389+ROUND((COLUMN()-2)/24,5),АТС!$A$41:$F$784,3)+'Иные услуги '!$C$5+'РСТ РСО-А'!$L$6+'РСТ РСО-А'!$G$9</f>
        <v>4404.0289999999995</v>
      </c>
      <c r="C389" s="118">
        <f>VLOOKUP($A389+ROUND((COLUMN()-2)/24,5),АТС!$A$41:$F$784,3)+'Иные услуги '!$C$5+'РСТ РСО-А'!$L$6+'РСТ РСО-А'!$G$9</f>
        <v>4464.4290000000001</v>
      </c>
      <c r="D389" s="118">
        <f>VLOOKUP($A389+ROUND((COLUMN()-2)/24,5),АТС!$A$41:$F$784,3)+'Иные услуги '!$C$5+'РСТ РСО-А'!$L$6+'РСТ РСО-А'!$G$9</f>
        <v>4487.8189999999995</v>
      </c>
      <c r="E389" s="118">
        <f>VLOOKUP($A389+ROUND((COLUMN()-2)/24,5),АТС!$A$41:$F$784,3)+'Иные услуги '!$C$5+'РСТ РСО-А'!$L$6+'РСТ РСО-А'!$G$9</f>
        <v>4481.1390000000001</v>
      </c>
      <c r="F389" s="118">
        <f>VLOOKUP($A389+ROUND((COLUMN()-2)/24,5),АТС!$A$41:$F$784,3)+'Иные услуги '!$C$5+'РСТ РСО-А'!$L$6+'РСТ РСО-А'!$G$9</f>
        <v>4494.9690000000001</v>
      </c>
      <c r="G389" s="118">
        <f>VLOOKUP($A389+ROUND((COLUMN()-2)/24,5),АТС!$A$41:$F$784,3)+'Иные услуги '!$C$5+'РСТ РСО-А'!$L$6+'РСТ РСО-А'!$G$9</f>
        <v>4470.8689999999997</v>
      </c>
      <c r="H389" s="118">
        <f>VLOOKUP($A389+ROUND((COLUMN()-2)/24,5),АТС!$A$41:$F$784,3)+'Иные услуги '!$C$5+'РСТ РСО-А'!$L$6+'РСТ РСО-А'!$G$9</f>
        <v>4445.6189999999997</v>
      </c>
      <c r="I389" s="118">
        <f>VLOOKUP($A389+ROUND((COLUMN()-2)/24,5),АТС!$A$41:$F$784,3)+'Иные услуги '!$C$5+'РСТ РСО-А'!$L$6+'РСТ РСО-А'!$G$9</f>
        <v>4338.8490000000002</v>
      </c>
      <c r="J389" s="118">
        <f>VLOOKUP($A389+ROUND((COLUMN()-2)/24,5),АТС!$A$41:$F$784,3)+'Иные услуги '!$C$5+'РСТ РСО-А'!$L$6+'РСТ РСО-А'!$G$9</f>
        <v>4409.7489999999998</v>
      </c>
      <c r="K389" s="118">
        <f>VLOOKUP($A389+ROUND((COLUMN()-2)/24,5),АТС!$A$41:$F$784,3)+'Иные услуги '!$C$5+'РСТ РСО-А'!$L$6+'РСТ РСО-А'!$G$9</f>
        <v>4333.6790000000001</v>
      </c>
      <c r="L389" s="118">
        <f>VLOOKUP($A389+ROUND((COLUMN()-2)/24,5),АТС!$A$41:$F$784,3)+'Иные услуги '!$C$5+'РСТ РСО-А'!$L$6+'РСТ РСО-А'!$G$9</f>
        <v>4328.2389999999996</v>
      </c>
      <c r="M389" s="118">
        <f>VLOOKUP($A389+ROUND((COLUMN()-2)/24,5),АТС!$A$41:$F$784,3)+'Иные услуги '!$C$5+'РСТ РСО-А'!$L$6+'РСТ РСО-А'!$G$9</f>
        <v>4327.2389999999996</v>
      </c>
      <c r="N389" s="118">
        <f>VLOOKUP($A389+ROUND((COLUMN()-2)/24,5),АТС!$A$41:$F$784,3)+'Иные услуги '!$C$5+'РСТ РСО-А'!$L$6+'РСТ РСО-А'!$G$9</f>
        <v>4336.1189999999997</v>
      </c>
      <c r="O389" s="118">
        <f>VLOOKUP($A389+ROUND((COLUMN()-2)/24,5),АТС!$A$41:$F$784,3)+'Иные услуги '!$C$5+'РСТ РСО-А'!$L$6+'РСТ РСО-А'!$G$9</f>
        <v>4364.0389999999998</v>
      </c>
      <c r="P389" s="118">
        <f>VLOOKUP($A389+ROUND((COLUMN()-2)/24,5),АТС!$A$41:$F$784,3)+'Иные услуги '!$C$5+'РСТ РСО-А'!$L$6+'РСТ РСО-А'!$G$9</f>
        <v>4327.1889999999994</v>
      </c>
      <c r="Q389" s="118">
        <f>VLOOKUP($A389+ROUND((COLUMN()-2)/24,5),АТС!$A$41:$F$784,3)+'Иные услуги '!$C$5+'РСТ РСО-А'!$L$6+'РСТ РСО-А'!$G$9</f>
        <v>4327.2389999999996</v>
      </c>
      <c r="R389" s="118">
        <f>VLOOKUP($A389+ROUND((COLUMN()-2)/24,5),АТС!$A$41:$F$784,3)+'Иные услуги '!$C$5+'РСТ РСО-А'!$L$6+'РСТ РСО-А'!$G$9</f>
        <v>4327.5389999999998</v>
      </c>
      <c r="S389" s="118">
        <f>VLOOKUP($A389+ROUND((COLUMN()-2)/24,5),АТС!$A$41:$F$784,3)+'Иные услуги '!$C$5+'РСТ РСО-А'!$L$6+'РСТ РСО-А'!$G$9</f>
        <v>4328.1589999999997</v>
      </c>
      <c r="T389" s="118">
        <f>VLOOKUP($A389+ROUND((COLUMN()-2)/24,5),АТС!$A$41:$F$784,3)+'Иные услуги '!$C$5+'РСТ РСО-А'!$L$6+'РСТ РСО-А'!$G$9</f>
        <v>4345.049</v>
      </c>
      <c r="U389" s="118">
        <f>VLOOKUP($A389+ROUND((COLUMN()-2)/24,5),АТС!$A$41:$F$784,3)+'Иные услуги '!$C$5+'РСТ РСО-А'!$L$6+'РСТ РСО-А'!$G$9</f>
        <v>4365.4889999999996</v>
      </c>
      <c r="V389" s="118">
        <f>VLOOKUP($A389+ROUND((COLUMN()-2)/24,5),АТС!$A$41:$F$784,3)+'Иные услуги '!$C$5+'РСТ РСО-А'!$L$6+'РСТ РСО-А'!$G$9</f>
        <v>4375.7290000000003</v>
      </c>
      <c r="W389" s="118">
        <f>VLOOKUP($A389+ROUND((COLUMN()-2)/24,5),АТС!$A$41:$F$784,3)+'Иные услуги '!$C$5+'РСТ РСО-А'!$L$6+'РСТ РСО-А'!$G$9</f>
        <v>4433.7190000000001</v>
      </c>
      <c r="X389" s="118">
        <f>VLOOKUP($A389+ROUND((COLUMN()-2)/24,5),АТС!$A$41:$F$784,3)+'Иные услуги '!$C$5+'РСТ РСО-А'!$L$6+'РСТ РСО-А'!$G$9</f>
        <v>4358.3090000000002</v>
      </c>
      <c r="Y389" s="118">
        <f>VLOOKUP($A389+ROUND((COLUMN()-2)/24,5),АТС!$A$41:$F$784,3)+'Иные услуги '!$C$5+'РСТ РСО-А'!$L$6+'РСТ РСО-А'!$G$9</f>
        <v>4317.6589999999997</v>
      </c>
      <c r="AA389" s="67"/>
    </row>
    <row r="390" spans="1:27" x14ac:dyDescent="0.2">
      <c r="A390" s="66">
        <f t="shared" si="11"/>
        <v>43526</v>
      </c>
      <c r="B390" s="118">
        <f>VLOOKUP($A390+ROUND((COLUMN()-2)/24,5),АТС!$A$41:$F$784,3)+'Иные услуги '!$C$5+'РСТ РСО-А'!$L$6+'РСТ РСО-А'!$G$9</f>
        <v>4408.7190000000001</v>
      </c>
      <c r="C390" s="118">
        <f>VLOOKUP($A390+ROUND((COLUMN()-2)/24,5),АТС!$A$41:$F$784,3)+'Иные услуги '!$C$5+'РСТ РСО-А'!$L$6+'РСТ РСО-А'!$G$9</f>
        <v>4467.0590000000002</v>
      </c>
      <c r="D390" s="118">
        <f>VLOOKUP($A390+ROUND((COLUMN()-2)/24,5),АТС!$A$41:$F$784,3)+'Иные услуги '!$C$5+'РСТ РСО-А'!$L$6+'РСТ РСО-А'!$G$9</f>
        <v>4491.299</v>
      </c>
      <c r="E390" s="118">
        <f>VLOOKUP($A390+ROUND((COLUMN()-2)/24,5),АТС!$A$41:$F$784,3)+'Иные услуги '!$C$5+'РСТ РСО-А'!$L$6+'РСТ РСО-А'!$G$9</f>
        <v>4482.3990000000003</v>
      </c>
      <c r="F390" s="118">
        <f>VLOOKUP($A390+ROUND((COLUMN()-2)/24,5),АТС!$A$41:$F$784,3)+'Иные услуги '!$C$5+'РСТ РСО-А'!$L$6+'РСТ РСО-А'!$G$9</f>
        <v>4495.2190000000001</v>
      </c>
      <c r="G390" s="118">
        <f>VLOOKUP($A390+ROUND((COLUMN()-2)/24,5),АТС!$A$41:$F$784,3)+'Иные услуги '!$C$5+'РСТ РСО-А'!$L$6+'РСТ РСО-А'!$G$9</f>
        <v>4470.6490000000003</v>
      </c>
      <c r="H390" s="118">
        <f>VLOOKUP($A390+ROUND((COLUMN()-2)/24,5),АТС!$A$41:$F$784,3)+'Иные услуги '!$C$5+'РСТ РСО-А'!$L$6+'РСТ РСО-А'!$G$9</f>
        <v>4528.2789999999995</v>
      </c>
      <c r="I390" s="118">
        <f>VLOOKUP($A390+ROUND((COLUMN()-2)/24,5),АТС!$A$41:$F$784,3)+'Иные услуги '!$C$5+'РСТ РСО-А'!$L$6+'РСТ РСО-А'!$G$9</f>
        <v>4447.0389999999998</v>
      </c>
      <c r="J390" s="118">
        <f>VLOOKUP($A390+ROUND((COLUMN()-2)/24,5),АТС!$A$41:$F$784,3)+'Иные услуги '!$C$5+'РСТ РСО-А'!$L$6+'РСТ РСО-А'!$G$9</f>
        <v>4537.9690000000001</v>
      </c>
      <c r="K390" s="118">
        <f>VLOOKUP($A390+ROUND((COLUMN()-2)/24,5),АТС!$A$41:$F$784,3)+'Иные услуги '!$C$5+'РСТ РСО-А'!$L$6+'РСТ РСО-А'!$G$9</f>
        <v>4415.7089999999998</v>
      </c>
      <c r="L390" s="118">
        <f>VLOOKUP($A390+ROUND((COLUMN()-2)/24,5),АТС!$A$41:$F$784,3)+'Иные услуги '!$C$5+'РСТ РСО-А'!$L$6+'РСТ РСО-А'!$G$9</f>
        <v>4389.799</v>
      </c>
      <c r="M390" s="118">
        <f>VLOOKUP($A390+ROUND((COLUMN()-2)/24,5),АТС!$A$41:$F$784,3)+'Иные услуги '!$C$5+'РСТ РСО-А'!$L$6+'РСТ РСО-А'!$G$9</f>
        <v>4389.6390000000001</v>
      </c>
      <c r="N390" s="118">
        <f>VLOOKUP($A390+ROUND((COLUMN()-2)/24,5),АТС!$A$41:$F$784,3)+'Иные услуги '!$C$5+'РСТ РСО-А'!$L$6+'РСТ РСО-А'!$G$9</f>
        <v>4389.5389999999998</v>
      </c>
      <c r="O390" s="118">
        <f>VLOOKUP($A390+ROUND((COLUMN()-2)/24,5),АТС!$A$41:$F$784,3)+'Иные услуги '!$C$5+'РСТ РСО-А'!$L$6+'РСТ РСО-А'!$G$9</f>
        <v>4415.7089999999998</v>
      </c>
      <c r="P390" s="118">
        <f>VLOOKUP($A390+ROUND((COLUMN()-2)/24,5),АТС!$A$41:$F$784,3)+'Иные услуги '!$C$5+'РСТ РСО-А'!$L$6+'РСТ РСО-А'!$G$9</f>
        <v>4415.3789999999999</v>
      </c>
      <c r="Q390" s="118">
        <f>VLOOKUP($A390+ROUND((COLUMN()-2)/24,5),АТС!$A$41:$F$784,3)+'Иные услуги '!$C$5+'РСТ РСО-А'!$L$6+'РСТ РСО-А'!$G$9</f>
        <v>4414.4790000000003</v>
      </c>
      <c r="R390" s="118">
        <f>VLOOKUP($A390+ROUND((COLUMN()-2)/24,5),АТС!$A$41:$F$784,3)+'Иные услуги '!$C$5+'РСТ РСО-А'!$L$6+'РСТ РСО-А'!$G$9</f>
        <v>4414.4790000000003</v>
      </c>
      <c r="S390" s="118">
        <f>VLOOKUP($A390+ROUND((COLUMN()-2)/24,5),АТС!$A$41:$F$784,3)+'Иные услуги '!$C$5+'РСТ РСО-А'!$L$6+'РСТ РСО-А'!$G$9</f>
        <v>4366.6989999999996</v>
      </c>
      <c r="T390" s="118">
        <f>VLOOKUP($A390+ROUND((COLUMN()-2)/24,5),АТС!$A$41:$F$784,3)+'Иные услуги '!$C$5+'РСТ РСО-А'!$L$6+'РСТ РСО-А'!$G$9</f>
        <v>4354.7290000000003</v>
      </c>
      <c r="U390" s="118">
        <f>VLOOKUP($A390+ROUND((COLUMN()-2)/24,5),АТС!$A$41:$F$784,3)+'Иные услуги '!$C$5+'РСТ РСО-А'!$L$6+'РСТ РСО-А'!$G$9</f>
        <v>4359.6189999999997</v>
      </c>
      <c r="V390" s="118">
        <f>VLOOKUP($A390+ROUND((COLUMN()-2)/24,5),АТС!$A$41:$F$784,3)+'Иные услуги '!$C$5+'РСТ РСО-А'!$L$6+'РСТ РСО-А'!$G$9</f>
        <v>4373.9790000000003</v>
      </c>
      <c r="W390" s="118">
        <f>VLOOKUP($A390+ROUND((COLUMN()-2)/24,5),АТС!$A$41:$F$784,3)+'Иные услуги '!$C$5+'РСТ РСО-А'!$L$6+'РСТ РСО-А'!$G$9</f>
        <v>4433.8389999999999</v>
      </c>
      <c r="X390" s="118">
        <f>VLOOKUP($A390+ROUND((COLUMN()-2)/24,5),АТС!$A$41:$F$784,3)+'Иные услуги '!$C$5+'РСТ РСО-А'!$L$6+'РСТ РСО-А'!$G$9</f>
        <v>4358.5389999999998</v>
      </c>
      <c r="Y390" s="118">
        <f>VLOOKUP($A390+ROUND((COLUMN()-2)/24,5),АТС!$A$41:$F$784,3)+'Иные услуги '!$C$5+'РСТ РСО-А'!$L$6+'РСТ РСО-А'!$G$9</f>
        <v>4319.3289999999997</v>
      </c>
    </row>
    <row r="391" spans="1:27" x14ac:dyDescent="0.2">
      <c r="A391" s="66">
        <f t="shared" si="11"/>
        <v>43527</v>
      </c>
      <c r="B391" s="118">
        <f>VLOOKUP($A391+ROUND((COLUMN()-2)/24,5),АТС!$A$41:$F$784,3)+'Иные услуги '!$C$5+'РСТ РСО-А'!$L$6+'РСТ РСО-А'!$G$9</f>
        <v>4408.1989999999996</v>
      </c>
      <c r="C391" s="118">
        <f>VLOOKUP($A391+ROUND((COLUMN()-2)/24,5),АТС!$A$41:$F$784,3)+'Иные услуги '!$C$5+'РСТ РСО-А'!$L$6+'РСТ РСО-А'!$G$9</f>
        <v>4464.3490000000002</v>
      </c>
      <c r="D391" s="118">
        <f>VLOOKUP($A391+ROUND((COLUMN()-2)/24,5),АТС!$A$41:$F$784,3)+'Иные услуги '!$C$5+'РСТ РСО-А'!$L$6+'РСТ РСО-А'!$G$9</f>
        <v>4488.259</v>
      </c>
      <c r="E391" s="118">
        <f>VLOOKUP($A391+ROUND((COLUMN()-2)/24,5),АТС!$A$41:$F$784,3)+'Иные услуги '!$C$5+'РСТ РСО-А'!$L$6+'РСТ РСО-А'!$G$9</f>
        <v>4493.4089999999997</v>
      </c>
      <c r="F391" s="118">
        <f>VLOOKUP($A391+ROUND((COLUMN()-2)/24,5),АТС!$A$41:$F$784,3)+'Иные услуги '!$C$5+'РСТ РСО-А'!$L$6+'РСТ РСО-А'!$G$9</f>
        <v>4494.2690000000002</v>
      </c>
      <c r="G391" s="118">
        <f>VLOOKUP($A391+ROUND((COLUMN()-2)/24,5),АТС!$A$41:$F$784,3)+'Иные услуги '!$C$5+'РСТ РСО-А'!$L$6+'РСТ РСО-А'!$G$9</f>
        <v>4495.8589999999995</v>
      </c>
      <c r="H391" s="118">
        <f>VLOOKUP($A391+ROUND((COLUMN()-2)/24,5),АТС!$A$41:$F$784,3)+'Иные услуги '!$C$5+'РСТ РСО-А'!$L$6+'РСТ РСО-А'!$G$9</f>
        <v>4524.9790000000003</v>
      </c>
      <c r="I391" s="118">
        <f>VLOOKUP($A391+ROUND((COLUMN()-2)/24,5),АТС!$A$41:$F$784,3)+'Иные услуги '!$C$5+'РСТ РСО-А'!$L$6+'РСТ РСО-А'!$G$9</f>
        <v>4483.2789999999995</v>
      </c>
      <c r="J391" s="118">
        <f>VLOOKUP($A391+ROUND((COLUMN()-2)/24,5),АТС!$A$41:$F$784,3)+'Иные услуги '!$C$5+'РСТ РСО-А'!$L$6+'РСТ РСО-А'!$G$9</f>
        <v>4573.6189999999997</v>
      </c>
      <c r="K391" s="118">
        <f>VLOOKUP($A391+ROUND((COLUMN()-2)/24,5),АТС!$A$41:$F$784,3)+'Иные услуги '!$C$5+'РСТ РСО-А'!$L$6+'РСТ РСО-А'!$G$9</f>
        <v>4474.5990000000002</v>
      </c>
      <c r="L391" s="118">
        <f>VLOOKUP($A391+ROUND((COLUMN()-2)/24,5),АТС!$A$41:$F$784,3)+'Иные услуги '!$C$5+'РСТ РСО-А'!$L$6+'РСТ РСО-А'!$G$9</f>
        <v>4417.2389999999996</v>
      </c>
      <c r="M391" s="118">
        <f>VLOOKUP($A391+ROUND((COLUMN()-2)/24,5),АТС!$A$41:$F$784,3)+'Иные услуги '!$C$5+'РСТ РСО-А'!$L$6+'РСТ РСО-А'!$G$9</f>
        <v>4417.0289999999995</v>
      </c>
      <c r="N391" s="118">
        <f>VLOOKUP($A391+ROUND((COLUMN()-2)/24,5),АТС!$A$41:$F$784,3)+'Иные услуги '!$C$5+'РСТ РСО-А'!$L$6+'РСТ РСО-А'!$G$9</f>
        <v>4416.4989999999998</v>
      </c>
      <c r="O391" s="118">
        <f>VLOOKUP($A391+ROUND((COLUMN()-2)/24,5),АТС!$A$41:$F$784,3)+'Иные услуги '!$C$5+'РСТ РСО-А'!$L$6+'РСТ РСО-А'!$G$9</f>
        <v>4416.5689999999995</v>
      </c>
      <c r="P391" s="118">
        <f>VLOOKUP($A391+ROUND((COLUMN()-2)/24,5),АТС!$A$41:$F$784,3)+'Иные услуги '!$C$5+'РСТ РСО-А'!$L$6+'РСТ РСО-А'!$G$9</f>
        <v>4416.4189999999999</v>
      </c>
      <c r="Q391" s="118">
        <f>VLOOKUP($A391+ROUND((COLUMN()-2)/24,5),АТС!$A$41:$F$784,3)+'Иные услуги '!$C$5+'РСТ РСО-А'!$L$6+'РСТ РСО-А'!$G$9</f>
        <v>4415.6289999999999</v>
      </c>
      <c r="R391" s="118">
        <f>VLOOKUP($A391+ROUND((COLUMN()-2)/24,5),АТС!$A$41:$F$784,3)+'Иные услуги '!$C$5+'РСТ РСО-А'!$L$6+'РСТ РСО-А'!$G$9</f>
        <v>4415.7690000000002</v>
      </c>
      <c r="S391" s="118">
        <f>VLOOKUP($A391+ROUND((COLUMN()-2)/24,5),АТС!$A$41:$F$784,3)+'Иные услуги '!$C$5+'РСТ РСО-А'!$L$6+'РСТ РСО-А'!$G$9</f>
        <v>4368.8189999999995</v>
      </c>
      <c r="T391" s="118">
        <f>VLOOKUP($A391+ROUND((COLUMN()-2)/24,5),АТС!$A$41:$F$784,3)+'Иные услуги '!$C$5+'РСТ РСО-А'!$L$6+'РСТ РСО-А'!$G$9</f>
        <v>4373.9889999999996</v>
      </c>
      <c r="U391" s="118">
        <f>VLOOKUP($A391+ROUND((COLUMN()-2)/24,5),АТС!$A$41:$F$784,3)+'Иные услуги '!$C$5+'РСТ РСО-А'!$L$6+'РСТ РСО-А'!$G$9</f>
        <v>4361.6490000000003</v>
      </c>
      <c r="V391" s="118">
        <f>VLOOKUP($A391+ROUND((COLUMN()-2)/24,5),АТС!$A$41:$F$784,3)+'Иные услуги '!$C$5+'РСТ РСО-А'!$L$6+'РСТ РСО-А'!$G$9</f>
        <v>4376.009</v>
      </c>
      <c r="W391" s="118">
        <f>VLOOKUP($A391+ROUND((COLUMN()-2)/24,5),АТС!$A$41:$F$784,3)+'Иные услуги '!$C$5+'РСТ РСО-А'!$L$6+'РСТ РСО-А'!$G$9</f>
        <v>4434.3890000000001</v>
      </c>
      <c r="X391" s="118">
        <f>VLOOKUP($A391+ROUND((COLUMN()-2)/24,5),АТС!$A$41:$F$784,3)+'Иные услуги '!$C$5+'РСТ РСО-А'!$L$6+'РСТ РСО-А'!$G$9</f>
        <v>4357.9189999999999</v>
      </c>
      <c r="Y391" s="118">
        <f>VLOOKUP($A391+ROUND((COLUMN()-2)/24,5),АТС!$A$41:$F$784,3)+'Иные услуги '!$C$5+'РСТ РСО-А'!$L$6+'РСТ РСО-А'!$G$9</f>
        <v>4319.4790000000003</v>
      </c>
    </row>
    <row r="392" spans="1:27" x14ac:dyDescent="0.2">
      <c r="A392" s="66">
        <f t="shared" si="11"/>
        <v>43528</v>
      </c>
      <c r="B392" s="118">
        <f>VLOOKUP($A392+ROUND((COLUMN()-2)/24,5),АТС!$A$41:$F$784,3)+'Иные услуги '!$C$5+'РСТ РСО-А'!$L$6+'РСТ РСО-А'!$G$9</f>
        <v>4409.0389999999998</v>
      </c>
      <c r="C392" s="118">
        <f>VLOOKUP($A392+ROUND((COLUMN()-2)/24,5),АТС!$A$41:$F$784,3)+'Иные услуги '!$C$5+'РСТ РСО-А'!$L$6+'РСТ РСО-А'!$G$9</f>
        <v>4464.0389999999998</v>
      </c>
      <c r="D392" s="118">
        <f>VLOOKUP($A392+ROUND((COLUMN()-2)/24,5),АТС!$A$41:$F$784,3)+'Иные услуги '!$C$5+'РСТ РСО-А'!$L$6+'РСТ РСО-А'!$G$9</f>
        <v>4488.3289999999997</v>
      </c>
      <c r="E392" s="118">
        <f>VLOOKUP($A392+ROUND((COLUMN()-2)/24,5),АТС!$A$41:$F$784,3)+'Иные услуги '!$C$5+'РСТ РСО-А'!$L$6+'РСТ РСО-А'!$G$9</f>
        <v>4481.5789999999997</v>
      </c>
      <c r="F392" s="118">
        <f>VLOOKUP($A392+ROUND((COLUMN()-2)/24,5),АТС!$A$41:$F$784,3)+'Иные услуги '!$C$5+'РСТ РСО-А'!$L$6+'РСТ РСО-А'!$G$9</f>
        <v>4495.2690000000002</v>
      </c>
      <c r="G392" s="118">
        <f>VLOOKUP($A392+ROUND((COLUMN()-2)/24,5),АТС!$A$41:$F$784,3)+'Иные услуги '!$C$5+'РСТ РСО-А'!$L$6+'РСТ РСО-А'!$G$9</f>
        <v>4471.6390000000001</v>
      </c>
      <c r="H392" s="118">
        <f>VLOOKUP($A392+ROUND((COLUMN()-2)/24,5),АТС!$A$41:$F$784,3)+'Иные услуги '!$C$5+'РСТ РСО-А'!$L$6+'РСТ РСО-А'!$G$9</f>
        <v>4448.7290000000003</v>
      </c>
      <c r="I392" s="118">
        <f>VLOOKUP($A392+ROUND((COLUMN()-2)/24,5),АТС!$A$41:$F$784,3)+'Иные услуги '!$C$5+'РСТ РСО-А'!$L$6+'РСТ РСО-А'!$G$9</f>
        <v>4344.1189999999997</v>
      </c>
      <c r="J392" s="118">
        <f>VLOOKUP($A392+ROUND((COLUMN()-2)/24,5),АТС!$A$41:$F$784,3)+'Иные услуги '!$C$5+'РСТ РСО-А'!$L$6+'РСТ РСО-А'!$G$9</f>
        <v>4377.509</v>
      </c>
      <c r="K392" s="118">
        <f>VLOOKUP($A392+ROUND((COLUMN()-2)/24,5),АТС!$A$41:$F$784,3)+'Иные услуги '!$C$5+'РСТ РСО-А'!$L$6+'РСТ РСО-А'!$G$9</f>
        <v>4321.6189999999997</v>
      </c>
      <c r="L392" s="118">
        <f>VLOOKUP($A392+ROUND((COLUMN()-2)/24,5),АТС!$A$41:$F$784,3)+'Иные услуги '!$C$5+'РСТ РСО-А'!$L$6+'РСТ РСО-А'!$G$9</f>
        <v>4318.259</v>
      </c>
      <c r="M392" s="118">
        <f>VLOOKUP($A392+ROUND((COLUMN()-2)/24,5),АТС!$A$41:$F$784,3)+'Иные услуги '!$C$5+'РСТ РСО-А'!$L$6+'РСТ РСО-А'!$G$9</f>
        <v>4316.259</v>
      </c>
      <c r="N392" s="118">
        <f>VLOOKUP($A392+ROUND((COLUMN()-2)/24,5),АТС!$A$41:$F$784,3)+'Иные услуги '!$C$5+'РСТ РСО-А'!$L$6+'РСТ РСО-А'!$G$9</f>
        <v>4324.1589999999997</v>
      </c>
      <c r="O392" s="118">
        <f>VLOOKUP($A392+ROUND((COLUMN()-2)/24,5),АТС!$A$41:$F$784,3)+'Иные услуги '!$C$5+'РСТ РСО-А'!$L$6+'РСТ РСО-А'!$G$9</f>
        <v>4351.4189999999999</v>
      </c>
      <c r="P392" s="118">
        <f>VLOOKUP($A392+ROUND((COLUMN()-2)/24,5),АТС!$A$41:$F$784,3)+'Иные услуги '!$C$5+'РСТ РСО-А'!$L$6+'РСТ РСО-А'!$G$9</f>
        <v>4315.3490000000002</v>
      </c>
      <c r="Q392" s="118">
        <f>VLOOKUP($A392+ROUND((COLUMN()-2)/24,5),АТС!$A$41:$F$784,3)+'Иные услуги '!$C$5+'РСТ РСО-А'!$L$6+'РСТ РСО-А'!$G$9</f>
        <v>4315.1390000000001</v>
      </c>
      <c r="R392" s="118">
        <f>VLOOKUP($A392+ROUND((COLUMN()-2)/24,5),АТС!$A$41:$F$784,3)+'Иные услуги '!$C$5+'РСТ РСО-А'!$L$6+'РСТ РСО-А'!$G$9</f>
        <v>4314.6989999999996</v>
      </c>
      <c r="S392" s="118">
        <f>VLOOKUP($A392+ROUND((COLUMN()-2)/24,5),АТС!$A$41:$F$784,3)+'Иные услуги '!$C$5+'РСТ РСО-А'!$L$6+'РСТ РСО-А'!$G$9</f>
        <v>4313.009</v>
      </c>
      <c r="T392" s="118">
        <f>VLOOKUP($A392+ROUND((COLUMN()-2)/24,5),АТС!$A$41:$F$784,3)+'Иные услуги '!$C$5+'РСТ РСО-А'!$L$6+'РСТ РСО-А'!$G$9</f>
        <v>4325.3789999999999</v>
      </c>
      <c r="U392" s="118">
        <f>VLOOKUP($A392+ROUND((COLUMN()-2)/24,5),АТС!$A$41:$F$784,3)+'Иные услуги '!$C$5+'РСТ РСО-А'!$L$6+'РСТ РСО-А'!$G$9</f>
        <v>4344.0190000000002</v>
      </c>
      <c r="V392" s="118">
        <f>VLOOKUP($A392+ROUND((COLUMN()-2)/24,5),АТС!$A$41:$F$784,3)+'Иные услуги '!$C$5+'РСТ РСО-А'!$L$6+'РСТ РСО-А'!$G$9</f>
        <v>4357.9889999999996</v>
      </c>
      <c r="W392" s="118">
        <f>VLOOKUP($A392+ROUND((COLUMN()-2)/24,5),АТС!$A$41:$F$784,3)+'Иные услуги '!$C$5+'РСТ РСО-А'!$L$6+'РСТ РСО-А'!$G$9</f>
        <v>4413.2889999999998</v>
      </c>
      <c r="X392" s="118">
        <f>VLOOKUP($A392+ROUND((COLUMN()-2)/24,5),АТС!$A$41:$F$784,3)+'Иные услуги '!$C$5+'РСТ РСО-А'!$L$6+'РСТ РСО-А'!$G$9</f>
        <v>4352.0590000000002</v>
      </c>
      <c r="Y392" s="118">
        <f>VLOOKUP($A392+ROUND((COLUMN()-2)/24,5),АТС!$A$41:$F$784,3)+'Иные услуги '!$C$5+'РСТ РСО-А'!$L$6+'РСТ РСО-А'!$G$9</f>
        <v>4306.1989999999996</v>
      </c>
    </row>
    <row r="393" spans="1:27" x14ac:dyDescent="0.2">
      <c r="A393" s="66">
        <f t="shared" si="11"/>
        <v>43529</v>
      </c>
      <c r="B393" s="118">
        <f>VLOOKUP($A393+ROUND((COLUMN()-2)/24,5),АТС!$A$41:$F$784,3)+'Иные услуги '!$C$5+'РСТ РСО-А'!$L$6+'РСТ РСО-А'!$G$9</f>
        <v>4388.1790000000001</v>
      </c>
      <c r="C393" s="118">
        <f>VLOOKUP($A393+ROUND((COLUMN()-2)/24,5),АТС!$A$41:$F$784,3)+'Иные услуги '!$C$5+'РСТ РСО-А'!$L$6+'РСТ РСО-А'!$G$9</f>
        <v>4446.5889999999999</v>
      </c>
      <c r="D393" s="118">
        <f>VLOOKUP($A393+ROUND((COLUMN()-2)/24,5),АТС!$A$41:$F$784,3)+'Иные услуги '!$C$5+'РСТ РСО-А'!$L$6+'РСТ РСО-А'!$G$9</f>
        <v>4469.1889999999994</v>
      </c>
      <c r="E393" s="118">
        <f>VLOOKUP($A393+ROUND((COLUMN()-2)/24,5),АТС!$A$41:$F$784,3)+'Иные услуги '!$C$5+'РСТ РСО-А'!$L$6+'РСТ РСО-А'!$G$9</f>
        <v>4462.7889999999998</v>
      </c>
      <c r="F393" s="118">
        <f>VLOOKUP($A393+ROUND((COLUMN()-2)/24,5),АТС!$A$41:$F$784,3)+'Иные услуги '!$C$5+'РСТ РСО-А'!$L$6+'РСТ РСО-А'!$G$9</f>
        <v>4475.8789999999999</v>
      </c>
      <c r="G393" s="118">
        <f>VLOOKUP($A393+ROUND((COLUMN()-2)/24,5),АТС!$A$41:$F$784,3)+'Иные услуги '!$C$5+'РСТ РСО-А'!$L$6+'РСТ РСО-А'!$G$9</f>
        <v>4453.3389999999999</v>
      </c>
      <c r="H393" s="118">
        <f>VLOOKUP($A393+ROUND((COLUMN()-2)/24,5),АТС!$A$41:$F$784,3)+'Иные услуги '!$C$5+'РСТ РСО-А'!$L$6+'РСТ РСО-А'!$G$9</f>
        <v>4424.009</v>
      </c>
      <c r="I393" s="118">
        <f>VLOOKUP($A393+ROUND((COLUMN()-2)/24,5),АТС!$A$41:$F$784,3)+'Иные услуги '!$C$5+'РСТ РСО-А'!$L$6+'РСТ РСО-А'!$G$9</f>
        <v>4327.5990000000002</v>
      </c>
      <c r="J393" s="118">
        <f>VLOOKUP($A393+ROUND((COLUMN()-2)/24,5),АТС!$A$41:$F$784,3)+'Иные услуги '!$C$5+'РСТ РСО-А'!$L$6+'РСТ РСО-А'!$G$9</f>
        <v>4375.9089999999997</v>
      </c>
      <c r="K393" s="118">
        <f>VLOOKUP($A393+ROUND((COLUMN()-2)/24,5),АТС!$A$41:$F$784,3)+'Иные услуги '!$C$5+'РСТ РСО-А'!$L$6+'РСТ РСО-А'!$G$9</f>
        <v>4321.0889999999999</v>
      </c>
      <c r="L393" s="118">
        <f>VLOOKUP($A393+ROUND((COLUMN()-2)/24,5),АТС!$A$41:$F$784,3)+'Иные услуги '!$C$5+'РСТ РСО-А'!$L$6+'РСТ РСО-А'!$G$9</f>
        <v>4316.4790000000003</v>
      </c>
      <c r="M393" s="118">
        <f>VLOOKUP($A393+ROUND((COLUMN()-2)/24,5),АТС!$A$41:$F$784,3)+'Иные услуги '!$C$5+'РСТ РСО-А'!$L$6+'РСТ РСО-А'!$G$9</f>
        <v>4317.7089999999998</v>
      </c>
      <c r="N393" s="118">
        <f>VLOOKUP($A393+ROUND((COLUMN()-2)/24,5),АТС!$A$41:$F$784,3)+'Иные услуги '!$C$5+'РСТ РСО-А'!$L$6+'РСТ РСО-А'!$G$9</f>
        <v>4325.4389999999994</v>
      </c>
      <c r="O393" s="118">
        <f>VLOOKUP($A393+ROUND((COLUMN()-2)/24,5),АТС!$A$41:$F$784,3)+'Иные услуги '!$C$5+'РСТ РСО-А'!$L$6+'РСТ РСО-А'!$G$9</f>
        <v>4352.1889999999994</v>
      </c>
      <c r="P393" s="118">
        <f>VLOOKUP($A393+ROUND((COLUMN()-2)/24,5),АТС!$A$41:$F$784,3)+'Иные услуги '!$C$5+'РСТ РСО-А'!$L$6+'РСТ РСО-А'!$G$9</f>
        <v>4314.7690000000002</v>
      </c>
      <c r="Q393" s="118">
        <f>VLOOKUP($A393+ROUND((COLUMN()-2)/24,5),АТС!$A$41:$F$784,3)+'Иные услуги '!$C$5+'РСТ РСО-А'!$L$6+'РСТ РСО-А'!$G$9</f>
        <v>4314.6189999999997</v>
      </c>
      <c r="R393" s="118">
        <f>VLOOKUP($A393+ROUND((COLUMN()-2)/24,5),АТС!$A$41:$F$784,3)+'Иные услуги '!$C$5+'РСТ РСО-А'!$L$6+'РСТ РСО-А'!$G$9</f>
        <v>4314.0789999999997</v>
      </c>
      <c r="S393" s="118">
        <f>VLOOKUP($A393+ROUND((COLUMN()-2)/24,5),АТС!$A$41:$F$784,3)+'Иные услуги '!$C$5+'РСТ РСО-А'!$L$6+'РСТ РСО-А'!$G$9</f>
        <v>4312.7789999999995</v>
      </c>
      <c r="T393" s="118">
        <f>VLOOKUP($A393+ROUND((COLUMN()-2)/24,5),АТС!$A$41:$F$784,3)+'Иные услуги '!$C$5+'РСТ РСО-А'!$L$6+'РСТ РСО-А'!$G$9</f>
        <v>4328.7789999999995</v>
      </c>
      <c r="U393" s="118">
        <f>VLOOKUP($A393+ROUND((COLUMN()-2)/24,5),АТС!$A$41:$F$784,3)+'Иные услуги '!$C$5+'РСТ РСО-А'!$L$6+'РСТ РСО-А'!$G$9</f>
        <v>4344.7089999999998</v>
      </c>
      <c r="V393" s="118">
        <f>VLOOKUP($A393+ROUND((COLUMN()-2)/24,5),АТС!$A$41:$F$784,3)+'Иные услуги '!$C$5+'РСТ РСО-А'!$L$6+'РСТ РСО-А'!$G$9</f>
        <v>4358.2690000000002</v>
      </c>
      <c r="W393" s="118">
        <f>VLOOKUP($A393+ROUND((COLUMN()-2)/24,5),АТС!$A$41:$F$784,3)+'Иные услуги '!$C$5+'РСТ РСО-А'!$L$6+'РСТ РСО-А'!$G$9</f>
        <v>4414.4489999999996</v>
      </c>
      <c r="X393" s="118">
        <f>VLOOKUP($A393+ROUND((COLUMN()-2)/24,5),АТС!$A$41:$F$784,3)+'Иные услуги '!$C$5+'РСТ РСО-А'!$L$6+'РСТ РСО-А'!$G$9</f>
        <v>4347.8990000000003</v>
      </c>
      <c r="Y393" s="118">
        <f>VLOOKUP($A393+ROUND((COLUMN()-2)/24,5),АТС!$A$41:$F$784,3)+'Иные услуги '!$C$5+'РСТ РСО-А'!$L$6+'РСТ РСО-А'!$G$9</f>
        <v>4305.3890000000001</v>
      </c>
    </row>
    <row r="394" spans="1:27" x14ac:dyDescent="0.2">
      <c r="A394" s="66">
        <f t="shared" si="11"/>
        <v>43530</v>
      </c>
      <c r="B394" s="118">
        <f>VLOOKUP($A394+ROUND((COLUMN()-2)/24,5),АТС!$A$41:$F$784,3)+'Иные услуги '!$C$5+'РСТ РСО-А'!$L$6+'РСТ РСО-А'!$G$9</f>
        <v>4411.4389999999994</v>
      </c>
      <c r="C394" s="118">
        <f>VLOOKUP($A394+ROUND((COLUMN()-2)/24,5),АТС!$A$41:$F$784,3)+'Иные услуги '!$C$5+'РСТ РСО-А'!$L$6+'РСТ РСО-А'!$G$9</f>
        <v>4419.5990000000002</v>
      </c>
      <c r="D394" s="118">
        <f>VLOOKUP($A394+ROUND((COLUMN()-2)/24,5),АТС!$A$41:$F$784,3)+'Иные услуги '!$C$5+'РСТ РСО-А'!$L$6+'РСТ РСО-А'!$G$9</f>
        <v>4477.4489999999996</v>
      </c>
      <c r="E394" s="118">
        <f>VLOOKUP($A394+ROUND((COLUMN()-2)/24,5),АТС!$A$41:$F$784,3)+'Иные услуги '!$C$5+'РСТ РСО-А'!$L$6+'РСТ РСО-А'!$G$9</f>
        <v>4476.7789999999995</v>
      </c>
      <c r="F394" s="118">
        <f>VLOOKUP($A394+ROUND((COLUMN()-2)/24,5),АТС!$A$41:$F$784,3)+'Иные услуги '!$C$5+'РСТ РСО-А'!$L$6+'РСТ РСО-А'!$G$9</f>
        <v>4477.1790000000001</v>
      </c>
      <c r="G394" s="118">
        <f>VLOOKUP($A394+ROUND((COLUMN()-2)/24,5),АТС!$A$41:$F$784,3)+'Иные услуги '!$C$5+'РСТ РСО-А'!$L$6+'РСТ РСО-А'!$G$9</f>
        <v>4466.6790000000001</v>
      </c>
      <c r="H394" s="118">
        <f>VLOOKUP($A394+ROUND((COLUMN()-2)/24,5),АТС!$A$41:$F$784,3)+'Иные услуги '!$C$5+'РСТ РСО-А'!$L$6+'РСТ РСО-А'!$G$9</f>
        <v>4423.5590000000002</v>
      </c>
      <c r="I394" s="118">
        <f>VLOOKUP($A394+ROUND((COLUMN()-2)/24,5),АТС!$A$41:$F$784,3)+'Иные услуги '!$C$5+'РСТ РСО-А'!$L$6+'РСТ РСО-А'!$G$9</f>
        <v>4315.549</v>
      </c>
      <c r="J394" s="118">
        <f>VLOOKUP($A394+ROUND((COLUMN()-2)/24,5),АТС!$A$41:$F$784,3)+'Иные услуги '!$C$5+'РСТ РСО-А'!$L$6+'РСТ РСО-А'!$G$9</f>
        <v>4375.5389999999998</v>
      </c>
      <c r="K394" s="118">
        <f>VLOOKUP($A394+ROUND((COLUMN()-2)/24,5),АТС!$A$41:$F$784,3)+'Иные услуги '!$C$5+'РСТ РСО-А'!$L$6+'РСТ РСО-А'!$G$9</f>
        <v>4354.0990000000002</v>
      </c>
      <c r="L394" s="118">
        <f>VLOOKUP($A394+ROUND((COLUMN()-2)/24,5),АТС!$A$41:$F$784,3)+'Иные услуги '!$C$5+'РСТ РСО-А'!$L$6+'РСТ РСО-А'!$G$9</f>
        <v>4354.1189999999997</v>
      </c>
      <c r="M394" s="118">
        <f>VLOOKUP($A394+ROUND((COLUMN()-2)/24,5),АТС!$A$41:$F$784,3)+'Иные услуги '!$C$5+'РСТ РСО-А'!$L$6+'РСТ РСО-А'!$G$9</f>
        <v>4352.9690000000001</v>
      </c>
      <c r="N394" s="118">
        <f>VLOOKUP($A394+ROUND((COLUMN()-2)/24,5),АТС!$A$41:$F$784,3)+'Иные услуги '!$C$5+'РСТ РСО-А'!$L$6+'РСТ РСО-А'!$G$9</f>
        <v>4375.3589999999995</v>
      </c>
      <c r="O394" s="118">
        <f>VLOOKUP($A394+ROUND((COLUMN()-2)/24,5),АТС!$A$41:$F$784,3)+'Иные услуги '!$C$5+'РСТ РСО-А'!$L$6+'РСТ РСО-А'!$G$9</f>
        <v>4375.2789999999995</v>
      </c>
      <c r="P394" s="118">
        <f>VLOOKUP($A394+ROUND((COLUMN()-2)/24,5),АТС!$A$41:$F$784,3)+'Иные услуги '!$C$5+'РСТ РСО-А'!$L$6+'РСТ РСО-А'!$G$9</f>
        <v>4374.8990000000003</v>
      </c>
      <c r="Q394" s="118">
        <f>VLOOKUP($A394+ROUND((COLUMN()-2)/24,5),АТС!$A$41:$F$784,3)+'Иные услуги '!$C$5+'РСТ РСО-А'!$L$6+'РСТ РСО-А'!$G$9</f>
        <v>4350.8890000000001</v>
      </c>
      <c r="R394" s="118">
        <f>VLOOKUP($A394+ROUND((COLUMN()-2)/24,5),АТС!$A$41:$F$784,3)+'Иные услуги '!$C$5+'РСТ РСО-А'!$L$6+'РСТ РСО-А'!$G$9</f>
        <v>4350.2190000000001</v>
      </c>
      <c r="S394" s="118">
        <f>VLOOKUP($A394+ROUND((COLUMN()-2)/24,5),АТС!$A$41:$F$784,3)+'Иные услуги '!$C$5+'РСТ РСО-А'!$L$6+'РСТ РСО-А'!$G$9</f>
        <v>4329.3689999999997</v>
      </c>
      <c r="T394" s="118">
        <f>VLOOKUP($A394+ROUND((COLUMN()-2)/24,5),АТС!$A$41:$F$784,3)+'Иные услуги '!$C$5+'РСТ РСО-А'!$L$6+'РСТ РСО-А'!$G$9</f>
        <v>4384.4189999999999</v>
      </c>
      <c r="U394" s="118">
        <f>VLOOKUP($A394+ROUND((COLUMN()-2)/24,5),АТС!$A$41:$F$784,3)+'Иные услуги '!$C$5+'РСТ РСО-А'!$L$6+'РСТ РСО-А'!$G$9</f>
        <v>4387.9889999999996</v>
      </c>
      <c r="V394" s="118">
        <f>VLOOKUP($A394+ROUND((COLUMN()-2)/24,5),АТС!$A$41:$F$784,3)+'Иные услуги '!$C$5+'РСТ РСО-А'!$L$6+'РСТ РСО-А'!$G$9</f>
        <v>4452.7190000000001</v>
      </c>
      <c r="W394" s="118">
        <f>VLOOKUP($A394+ROUND((COLUMN()-2)/24,5),АТС!$A$41:$F$784,3)+'Иные услуги '!$C$5+'РСТ РСО-А'!$L$6+'РСТ РСО-А'!$G$9</f>
        <v>4452.2089999999998</v>
      </c>
      <c r="X394" s="118">
        <f>VLOOKUP($A394+ROUND((COLUMN()-2)/24,5),АТС!$A$41:$F$784,3)+'Иные услуги '!$C$5+'РСТ РСО-А'!$L$6+'РСТ РСО-А'!$G$9</f>
        <v>4309.7789999999995</v>
      </c>
      <c r="Y394" s="118">
        <f>VLOOKUP($A394+ROUND((COLUMN()-2)/24,5),АТС!$A$41:$F$784,3)+'Иные услуги '!$C$5+'РСТ РСО-А'!$L$6+'РСТ РСО-А'!$G$9</f>
        <v>4326.2889999999998</v>
      </c>
    </row>
    <row r="395" spans="1:27" x14ac:dyDescent="0.2">
      <c r="A395" s="66">
        <f t="shared" si="11"/>
        <v>43531</v>
      </c>
      <c r="B395" s="118">
        <f>VLOOKUP($A395+ROUND((COLUMN()-2)/24,5),АТС!$A$41:$F$784,3)+'Иные услуги '!$C$5+'РСТ РСО-А'!$L$6+'РСТ РСО-А'!$G$9</f>
        <v>4412.2089999999998</v>
      </c>
      <c r="C395" s="118">
        <f>VLOOKUP($A395+ROUND((COLUMN()-2)/24,5),АТС!$A$41:$F$784,3)+'Иные услуги '!$C$5+'РСТ РСО-А'!$L$6+'РСТ РСО-А'!$G$9</f>
        <v>4448.0190000000002</v>
      </c>
      <c r="D395" s="118">
        <f>VLOOKUP($A395+ROUND((COLUMN()-2)/24,5),АТС!$A$41:$F$784,3)+'Иные услуги '!$C$5+'РСТ РСО-А'!$L$6+'РСТ РСО-А'!$G$9</f>
        <v>4475.4189999999999</v>
      </c>
      <c r="E395" s="118">
        <f>VLOOKUP($A395+ROUND((COLUMN()-2)/24,5),АТС!$A$41:$F$784,3)+'Иные услуги '!$C$5+'РСТ РСО-А'!$L$6+'РСТ РСО-А'!$G$9</f>
        <v>4475.3189999999995</v>
      </c>
      <c r="F395" s="118">
        <f>VLOOKUP($A395+ROUND((COLUMN()-2)/24,5),АТС!$A$41:$F$784,3)+'Иные услуги '!$C$5+'РСТ РСО-А'!$L$6+'РСТ РСО-А'!$G$9</f>
        <v>4475.6689999999999</v>
      </c>
      <c r="G395" s="118">
        <f>VLOOKUP($A395+ROUND((COLUMN()-2)/24,5),АТС!$A$41:$F$784,3)+'Иные услуги '!$C$5+'РСТ РСО-А'!$L$6+'РСТ РСО-А'!$G$9</f>
        <v>4478.3689999999997</v>
      </c>
      <c r="H395" s="118">
        <f>VLOOKUP($A395+ROUND((COLUMN()-2)/24,5),АТС!$A$41:$F$784,3)+'Иные услуги '!$C$5+'РСТ РСО-А'!$L$6+'РСТ РСО-А'!$G$9</f>
        <v>4463.2190000000001</v>
      </c>
      <c r="I395" s="118">
        <f>VLOOKUP($A395+ROUND((COLUMN()-2)/24,5),АТС!$A$41:$F$784,3)+'Иные услуги '!$C$5+'РСТ РСО-А'!$L$6+'РСТ РСО-А'!$G$9</f>
        <v>4315.4989999999998</v>
      </c>
      <c r="J395" s="118">
        <f>VLOOKUP($A395+ROUND((COLUMN()-2)/24,5),АТС!$A$41:$F$784,3)+'Иные услуги '!$C$5+'РСТ РСО-А'!$L$6+'РСТ РСО-А'!$G$9</f>
        <v>4376.2489999999998</v>
      </c>
      <c r="K395" s="118">
        <f>VLOOKUP($A395+ROUND((COLUMN()-2)/24,5),АТС!$A$41:$F$784,3)+'Иные услуги '!$C$5+'РСТ РСО-А'!$L$6+'РСТ РСО-А'!$G$9</f>
        <v>4352.2690000000002</v>
      </c>
      <c r="L395" s="118">
        <f>VLOOKUP($A395+ROUND((COLUMN()-2)/24,5),АТС!$A$41:$F$784,3)+'Иные услуги '!$C$5+'РСТ РСО-А'!$L$6+'РСТ РСО-А'!$G$9</f>
        <v>4352.3689999999997</v>
      </c>
      <c r="M395" s="118">
        <f>VLOOKUP($A395+ROUND((COLUMN()-2)/24,5),АТС!$A$41:$F$784,3)+'Иные услуги '!$C$5+'РСТ РСО-А'!$L$6+'РСТ РСО-А'!$G$9</f>
        <v>4351.9189999999999</v>
      </c>
      <c r="N395" s="118">
        <f>VLOOKUP($A395+ROUND((COLUMN()-2)/24,5),АТС!$A$41:$F$784,3)+'Иные услуги '!$C$5+'РСТ РСО-А'!$L$6+'РСТ РСО-А'!$G$9</f>
        <v>4375.4589999999998</v>
      </c>
      <c r="O395" s="118">
        <f>VLOOKUP($A395+ROUND((COLUMN()-2)/24,5),АТС!$A$41:$F$784,3)+'Иные услуги '!$C$5+'РСТ РСО-А'!$L$6+'РСТ РСО-А'!$G$9</f>
        <v>4373.9589999999998</v>
      </c>
      <c r="P395" s="118">
        <f>VLOOKUP($A395+ROUND((COLUMN()-2)/24,5),АТС!$A$41:$F$784,3)+'Иные услуги '!$C$5+'РСТ РСО-А'!$L$6+'РСТ РСО-А'!$G$9</f>
        <v>4373.9089999999997</v>
      </c>
      <c r="Q395" s="118">
        <f>VLOOKUP($A395+ROUND((COLUMN()-2)/24,5),АТС!$A$41:$F$784,3)+'Иные услуги '!$C$5+'РСТ РСО-А'!$L$6+'РСТ РСО-А'!$G$9</f>
        <v>4373.7889999999998</v>
      </c>
      <c r="R395" s="118">
        <f>VLOOKUP($A395+ROUND((COLUMN()-2)/24,5),АТС!$A$41:$F$784,3)+'Иные услуги '!$C$5+'РСТ РСО-А'!$L$6+'РСТ РСО-А'!$G$9</f>
        <v>4373.1490000000003</v>
      </c>
      <c r="S395" s="118">
        <f>VLOOKUP($A395+ROUND((COLUMN()-2)/24,5),АТС!$A$41:$F$784,3)+'Иные услуги '!$C$5+'РСТ РСО-А'!$L$6+'РСТ РСО-А'!$G$9</f>
        <v>4331.6689999999999</v>
      </c>
      <c r="T395" s="118">
        <f>VLOOKUP($A395+ROUND((COLUMN()-2)/24,5),АТС!$A$41:$F$784,3)+'Иные услуги '!$C$5+'РСТ РСО-А'!$L$6+'РСТ РСО-А'!$G$9</f>
        <v>4386.6189999999997</v>
      </c>
      <c r="U395" s="118">
        <f>VLOOKUP($A395+ROUND((COLUMN()-2)/24,5),АТС!$A$41:$F$784,3)+'Иные услуги '!$C$5+'РСТ РСО-А'!$L$6+'РСТ РСО-А'!$G$9</f>
        <v>4344.6289999999999</v>
      </c>
      <c r="V395" s="118">
        <f>VLOOKUP($A395+ROUND((COLUMN()-2)/24,5),АТС!$A$41:$F$784,3)+'Иные услуги '!$C$5+'РСТ РСО-А'!$L$6+'РСТ РСО-А'!$G$9</f>
        <v>4387.6289999999999</v>
      </c>
      <c r="W395" s="118">
        <f>VLOOKUP($A395+ROUND((COLUMN()-2)/24,5),АТС!$A$41:$F$784,3)+'Иные услуги '!$C$5+'РСТ РСО-А'!$L$6+'РСТ РСО-А'!$G$9</f>
        <v>4455.549</v>
      </c>
      <c r="X395" s="118">
        <f>VLOOKUP($A395+ROUND((COLUMN()-2)/24,5),АТС!$A$41:$F$784,3)+'Иные услуги '!$C$5+'РСТ РСО-А'!$L$6+'РСТ РСО-А'!$G$9</f>
        <v>4348.1889999999994</v>
      </c>
      <c r="Y395" s="118">
        <f>VLOOKUP($A395+ROUND((COLUMN()-2)/24,5),АТС!$A$41:$F$784,3)+'Иные услуги '!$C$5+'РСТ РСО-А'!$L$6+'РСТ РСО-А'!$G$9</f>
        <v>4317.2889999999998</v>
      </c>
    </row>
    <row r="396" spans="1:27" x14ac:dyDescent="0.2">
      <c r="A396" s="66">
        <f t="shared" si="11"/>
        <v>43532</v>
      </c>
      <c r="B396" s="118">
        <f>VLOOKUP($A396+ROUND((COLUMN()-2)/24,5),АТС!$A$41:$F$784,3)+'Иные услуги '!$C$5+'РСТ РСО-А'!$L$6+'РСТ РСО-А'!$G$9</f>
        <v>4412.6689999999999</v>
      </c>
      <c r="C396" s="118">
        <f>VLOOKUP($A396+ROUND((COLUMN()-2)/24,5),АТС!$A$41:$F$784,3)+'Иные услуги '!$C$5+'РСТ РСО-А'!$L$6+'РСТ РСО-А'!$G$9</f>
        <v>4478.6689999999999</v>
      </c>
      <c r="D396" s="118">
        <f>VLOOKUP($A396+ROUND((COLUMN()-2)/24,5),АТС!$A$41:$F$784,3)+'Иные услуги '!$C$5+'РСТ РСО-А'!$L$6+'РСТ РСО-А'!$G$9</f>
        <v>4477.2190000000001</v>
      </c>
      <c r="E396" s="118">
        <f>VLOOKUP($A396+ROUND((COLUMN()-2)/24,5),АТС!$A$41:$F$784,3)+'Иные услуги '!$C$5+'РСТ РСО-А'!$L$6+'РСТ РСО-А'!$G$9</f>
        <v>4476.5190000000002</v>
      </c>
      <c r="F396" s="118">
        <f>VLOOKUP($A396+ROUND((COLUMN()-2)/24,5),АТС!$A$41:$F$784,3)+'Иные услуги '!$C$5+'РСТ РСО-А'!$L$6+'РСТ РСО-А'!$G$9</f>
        <v>4476.8689999999997</v>
      </c>
      <c r="G396" s="118">
        <f>VLOOKUP($A396+ROUND((COLUMN()-2)/24,5),АТС!$A$41:$F$784,3)+'Иные услуги '!$C$5+'РСТ РСО-А'!$L$6+'РСТ РСО-А'!$G$9</f>
        <v>4477.3389999999999</v>
      </c>
      <c r="H396" s="118">
        <f>VLOOKUP($A396+ROUND((COLUMN()-2)/24,5),АТС!$A$41:$F$784,3)+'Иные услуги '!$C$5+'РСТ РСО-А'!$L$6+'РСТ РСО-А'!$G$9</f>
        <v>4458.1989999999996</v>
      </c>
      <c r="I396" s="118">
        <f>VLOOKUP($A396+ROUND((COLUMN()-2)/24,5),АТС!$A$41:$F$784,3)+'Иные услуги '!$C$5+'РСТ РСО-А'!$L$6+'РСТ РСО-А'!$G$9</f>
        <v>4311.5190000000002</v>
      </c>
      <c r="J396" s="118">
        <f>VLOOKUP($A396+ROUND((COLUMN()-2)/24,5),АТС!$A$41:$F$784,3)+'Иные услуги '!$C$5+'РСТ РСО-А'!$L$6+'РСТ РСО-А'!$G$9</f>
        <v>4400.049</v>
      </c>
      <c r="K396" s="118">
        <f>VLOOKUP($A396+ROUND((COLUMN()-2)/24,5),АТС!$A$41:$F$784,3)+'Иные услуги '!$C$5+'РСТ РСО-А'!$L$6+'РСТ РСО-А'!$G$9</f>
        <v>4428.3589999999995</v>
      </c>
      <c r="L396" s="118">
        <f>VLOOKUP($A396+ROUND((COLUMN()-2)/24,5),АТС!$A$41:$F$784,3)+'Иные услуги '!$C$5+'РСТ РСО-А'!$L$6+'РСТ РСО-А'!$G$9</f>
        <v>4428.2389999999996</v>
      </c>
      <c r="M396" s="118">
        <f>VLOOKUP($A396+ROUND((COLUMN()-2)/24,5),АТС!$A$41:$F$784,3)+'Иные услуги '!$C$5+'РСТ РСО-А'!$L$6+'РСТ РСО-А'!$G$9</f>
        <v>4427.7489999999998</v>
      </c>
      <c r="N396" s="118">
        <f>VLOOKUP($A396+ROUND((COLUMN()-2)/24,5),АТС!$A$41:$F$784,3)+'Иные услуги '!$C$5+'РСТ РСО-А'!$L$6+'РСТ РСО-А'!$G$9</f>
        <v>4427.0289999999995</v>
      </c>
      <c r="O396" s="118">
        <f>VLOOKUP($A396+ROUND((COLUMN()-2)/24,5),АТС!$A$41:$F$784,3)+'Иные услуги '!$C$5+'РСТ РСО-А'!$L$6+'РСТ РСО-А'!$G$9</f>
        <v>4426.9189999999999</v>
      </c>
      <c r="P396" s="118">
        <f>VLOOKUP($A396+ROUND((COLUMN()-2)/24,5),АТС!$A$41:$F$784,3)+'Иные услуги '!$C$5+'РСТ РСО-А'!$L$6+'РСТ РСО-А'!$G$9</f>
        <v>4426.6989999999996</v>
      </c>
      <c r="Q396" s="118">
        <f>VLOOKUP($A396+ROUND((COLUMN()-2)/24,5),АТС!$A$41:$F$784,3)+'Иные услуги '!$C$5+'РСТ РСО-А'!$L$6+'РСТ РСО-А'!$G$9</f>
        <v>4426.2489999999998</v>
      </c>
      <c r="R396" s="118">
        <f>VLOOKUP($A396+ROUND((COLUMN()-2)/24,5),АТС!$A$41:$F$784,3)+'Иные услуги '!$C$5+'РСТ РСО-А'!$L$6+'РСТ РСО-А'!$G$9</f>
        <v>4425.8689999999997</v>
      </c>
      <c r="S396" s="118">
        <f>VLOOKUP($A396+ROUND((COLUMN()-2)/24,5),АТС!$A$41:$F$784,3)+'Иные услуги '!$C$5+'РСТ РСО-А'!$L$6+'РСТ РСО-А'!$G$9</f>
        <v>4353.5590000000002</v>
      </c>
      <c r="T396" s="118">
        <f>VLOOKUP($A396+ROUND((COLUMN()-2)/24,5),АТС!$A$41:$F$784,3)+'Иные услуги '!$C$5+'РСТ РСО-А'!$L$6+'РСТ РСО-А'!$G$9</f>
        <v>4385.5389999999998</v>
      </c>
      <c r="U396" s="118">
        <f>VLOOKUP($A396+ROUND((COLUMN()-2)/24,5),АТС!$A$41:$F$784,3)+'Иные услуги '!$C$5+'РСТ РСО-А'!$L$6+'РСТ РСО-А'!$G$9</f>
        <v>4360.3389999999999</v>
      </c>
      <c r="V396" s="118">
        <f>VLOOKUP($A396+ROUND((COLUMN()-2)/24,5),АТС!$A$41:$F$784,3)+'Иные услуги '!$C$5+'РСТ РСО-А'!$L$6+'РСТ РСО-А'!$G$9</f>
        <v>4386.8689999999997</v>
      </c>
      <c r="W396" s="118">
        <f>VLOOKUP($A396+ROUND((COLUMN()-2)/24,5),АТС!$A$41:$F$784,3)+'Иные услуги '!$C$5+'РСТ РСО-А'!$L$6+'РСТ РСО-А'!$G$9</f>
        <v>4453.3890000000001</v>
      </c>
      <c r="X396" s="118">
        <f>VLOOKUP($A396+ROUND((COLUMN()-2)/24,5),АТС!$A$41:$F$784,3)+'Иные услуги '!$C$5+'РСТ РСО-А'!$L$6+'РСТ РСО-А'!$G$9</f>
        <v>4349.7389999999996</v>
      </c>
      <c r="Y396" s="118">
        <f>VLOOKUP($A396+ROUND((COLUMN()-2)/24,5),АТС!$A$41:$F$784,3)+'Иные услуги '!$C$5+'РСТ РСО-А'!$L$6+'РСТ РСО-А'!$G$9</f>
        <v>4316.8490000000002</v>
      </c>
    </row>
    <row r="397" spans="1:27" x14ac:dyDescent="0.2">
      <c r="A397" s="66">
        <f t="shared" si="11"/>
        <v>43533</v>
      </c>
      <c r="B397" s="118">
        <f>VLOOKUP($A397+ROUND((COLUMN()-2)/24,5),АТС!$A$41:$F$784,3)+'Иные услуги '!$C$5+'РСТ РСО-А'!$L$6+'РСТ РСО-А'!$G$9</f>
        <v>4413.0689999999995</v>
      </c>
      <c r="C397" s="118">
        <f>VLOOKUP($A397+ROUND((COLUMN()-2)/24,5),АТС!$A$41:$F$784,3)+'Иные услуги '!$C$5+'РСТ РСО-А'!$L$6+'РСТ РСО-А'!$G$9</f>
        <v>4478.9889999999996</v>
      </c>
      <c r="D397" s="118">
        <f>VLOOKUP($A397+ROUND((COLUMN()-2)/24,5),АТС!$A$41:$F$784,3)+'Иные услуги '!$C$5+'РСТ РСО-А'!$L$6+'РСТ РСО-А'!$G$9</f>
        <v>4509.9690000000001</v>
      </c>
      <c r="E397" s="118">
        <f>VLOOKUP($A397+ROUND((COLUMN()-2)/24,5),АТС!$A$41:$F$784,3)+'Иные услуги '!$C$5+'РСТ РСО-А'!$L$6+'РСТ РСО-А'!$G$9</f>
        <v>4509.0190000000002</v>
      </c>
      <c r="F397" s="118">
        <f>VLOOKUP($A397+ROUND((COLUMN()-2)/24,5),АТС!$A$41:$F$784,3)+'Иные услуги '!$C$5+'РСТ РСО-А'!$L$6+'РСТ РСО-А'!$G$9</f>
        <v>4508.0190000000002</v>
      </c>
      <c r="G397" s="118">
        <f>VLOOKUP($A397+ROUND((COLUMN()-2)/24,5),АТС!$A$41:$F$784,3)+'Иные услуги '!$C$5+'РСТ РСО-А'!$L$6+'РСТ РСО-А'!$G$9</f>
        <v>4508.5889999999999</v>
      </c>
      <c r="H397" s="118">
        <f>VLOOKUP($A397+ROUND((COLUMN()-2)/24,5),АТС!$A$41:$F$784,3)+'Иные услуги '!$C$5+'РСТ РСО-А'!$L$6+'РСТ РСО-А'!$G$9</f>
        <v>4526.3789999999999</v>
      </c>
      <c r="I397" s="118">
        <f>VLOOKUP($A397+ROUND((COLUMN()-2)/24,5),АТС!$A$41:$F$784,3)+'Иные услуги '!$C$5+'РСТ РСО-А'!$L$6+'РСТ РСО-А'!$G$9</f>
        <v>4422.9189999999999</v>
      </c>
      <c r="J397" s="118">
        <f>VLOOKUP($A397+ROUND((COLUMN()-2)/24,5),АТС!$A$41:$F$784,3)+'Иные услуги '!$C$5+'РСТ РСО-А'!$L$6+'РСТ РСО-А'!$G$9</f>
        <v>4519.6490000000003</v>
      </c>
      <c r="K397" s="118">
        <f>VLOOKUP($A397+ROUND((COLUMN()-2)/24,5),АТС!$A$41:$F$784,3)+'Иные услуги '!$C$5+'РСТ РСО-А'!$L$6+'РСТ РСО-А'!$G$9</f>
        <v>4457.1289999999999</v>
      </c>
      <c r="L397" s="118">
        <f>VLOOKUP($A397+ROUND((COLUMN()-2)/24,5),АТС!$A$41:$F$784,3)+'Иные услуги '!$C$5+'РСТ РСО-А'!$L$6+'РСТ РСО-А'!$G$9</f>
        <v>4428.4589999999998</v>
      </c>
      <c r="M397" s="118">
        <f>VLOOKUP($A397+ROUND((COLUMN()-2)/24,5),АТС!$A$41:$F$784,3)+'Иные услуги '!$C$5+'РСТ РСО-А'!$L$6+'РСТ РСО-А'!$G$9</f>
        <v>4428.2190000000001</v>
      </c>
      <c r="N397" s="118">
        <f>VLOOKUP($A397+ROUND((COLUMN()-2)/24,5),АТС!$A$41:$F$784,3)+'Иные услуги '!$C$5+'РСТ РСО-А'!$L$6+'РСТ РСО-А'!$G$9</f>
        <v>4428.1790000000001</v>
      </c>
      <c r="O397" s="118">
        <f>VLOOKUP($A397+ROUND((COLUMN()-2)/24,5),АТС!$A$41:$F$784,3)+'Иные услуги '!$C$5+'РСТ РСО-А'!$L$6+'РСТ РСО-А'!$G$9</f>
        <v>4428.1689999999999</v>
      </c>
      <c r="P397" s="118">
        <f>VLOOKUP($A397+ROUND((COLUMN()-2)/24,5),АТС!$A$41:$F$784,3)+'Иные услуги '!$C$5+'РСТ РСО-А'!$L$6+'РСТ РСО-А'!$G$9</f>
        <v>4428.1989999999996</v>
      </c>
      <c r="Q397" s="118">
        <f>VLOOKUP($A397+ROUND((COLUMN()-2)/24,5),АТС!$A$41:$F$784,3)+'Иные услуги '!$C$5+'РСТ РСО-А'!$L$6+'РСТ РСО-А'!$G$9</f>
        <v>4428.3289999999997</v>
      </c>
      <c r="R397" s="118">
        <f>VLOOKUP($A397+ROUND((COLUMN()-2)/24,5),АТС!$A$41:$F$784,3)+'Иные услуги '!$C$5+'РСТ РСО-А'!$L$6+'РСТ РСО-А'!$G$9</f>
        <v>4428.2889999999998</v>
      </c>
      <c r="S397" s="118">
        <f>VLOOKUP($A397+ROUND((COLUMN()-2)/24,5),АТС!$A$41:$F$784,3)+'Иные услуги '!$C$5+'РСТ РСО-А'!$L$6+'РСТ РСО-А'!$G$9</f>
        <v>4356.8090000000002</v>
      </c>
      <c r="T397" s="118">
        <f>VLOOKUP($A397+ROUND((COLUMN()-2)/24,5),АТС!$A$41:$F$784,3)+'Иные услуги '!$C$5+'РСТ РСО-А'!$L$6+'РСТ РСО-А'!$G$9</f>
        <v>4390.1390000000001</v>
      </c>
      <c r="U397" s="118">
        <f>VLOOKUP($A397+ROUND((COLUMN()-2)/24,5),АТС!$A$41:$F$784,3)+'Иные услуги '!$C$5+'РСТ РСО-А'!$L$6+'РСТ РСО-А'!$G$9</f>
        <v>4397.299</v>
      </c>
      <c r="V397" s="118">
        <f>VLOOKUP($A397+ROUND((COLUMN()-2)/24,5),АТС!$A$41:$F$784,3)+'Иные услуги '!$C$5+'РСТ РСО-А'!$L$6+'РСТ РСО-А'!$G$9</f>
        <v>4457.9889999999996</v>
      </c>
      <c r="W397" s="118">
        <f>VLOOKUP($A397+ROUND((COLUMN()-2)/24,5),АТС!$A$41:$F$784,3)+'Иные услуги '!$C$5+'РСТ РСО-А'!$L$6+'РСТ РСО-А'!$G$9</f>
        <v>4534.049</v>
      </c>
      <c r="X397" s="118">
        <f>VLOOKUP($A397+ROUND((COLUMN()-2)/24,5),АТС!$A$41:$F$784,3)+'Иные услуги '!$C$5+'РСТ РСО-А'!$L$6+'РСТ РСО-А'!$G$9</f>
        <v>4353.0590000000002</v>
      </c>
      <c r="Y397" s="118">
        <f>VLOOKUP($A397+ROUND((COLUMN()-2)/24,5),АТС!$A$41:$F$784,3)+'Иные услуги '!$C$5+'РСТ РСО-А'!$L$6+'РСТ РСО-А'!$G$9</f>
        <v>4326.3789999999999</v>
      </c>
    </row>
    <row r="398" spans="1:27" x14ac:dyDescent="0.2">
      <c r="A398" s="66">
        <f t="shared" si="11"/>
        <v>43534</v>
      </c>
      <c r="B398" s="118">
        <f>VLOOKUP($A398+ROUND((COLUMN()-2)/24,5),АТС!$A$41:$F$784,3)+'Иные услуги '!$C$5+'РСТ РСО-А'!$L$6+'РСТ РСО-А'!$G$9</f>
        <v>4413.4089999999997</v>
      </c>
      <c r="C398" s="118">
        <f>VLOOKUP($A398+ROUND((COLUMN()-2)/24,5),АТС!$A$41:$F$784,3)+'Иные услуги '!$C$5+'РСТ РСО-А'!$L$6+'РСТ РСО-А'!$G$9</f>
        <v>4480.0990000000002</v>
      </c>
      <c r="D398" s="118">
        <f>VLOOKUP($A398+ROUND((COLUMN()-2)/24,5),АТС!$A$41:$F$784,3)+'Иные услуги '!$C$5+'РСТ РСО-А'!$L$6+'РСТ РСО-А'!$G$9</f>
        <v>4510.6490000000003</v>
      </c>
      <c r="E398" s="118">
        <f>VLOOKUP($A398+ROUND((COLUMN()-2)/24,5),АТС!$A$41:$F$784,3)+'Иные услуги '!$C$5+'РСТ РСО-А'!$L$6+'РСТ РСО-А'!$G$9</f>
        <v>4508.9290000000001</v>
      </c>
      <c r="F398" s="118">
        <f>VLOOKUP($A398+ROUND((COLUMN()-2)/24,5),АТС!$A$41:$F$784,3)+'Иные услуги '!$C$5+'РСТ РСО-А'!$L$6+'РСТ РСО-А'!$G$9</f>
        <v>4509.2389999999996</v>
      </c>
      <c r="G398" s="118">
        <f>VLOOKUP($A398+ROUND((COLUMN()-2)/24,5),АТС!$A$41:$F$784,3)+'Иные услуги '!$C$5+'РСТ РСО-А'!$L$6+'РСТ РСО-А'!$G$9</f>
        <v>4511.0389999999998</v>
      </c>
      <c r="H398" s="118">
        <f>VLOOKUP($A398+ROUND((COLUMN()-2)/24,5),АТС!$A$41:$F$784,3)+'Иные услуги '!$C$5+'РСТ РСО-А'!$L$6+'РСТ РСО-А'!$G$9</f>
        <v>4602.2389999999996</v>
      </c>
      <c r="I398" s="118">
        <f>VLOOKUP($A398+ROUND((COLUMN()-2)/24,5),АТС!$A$41:$F$784,3)+'Иные услуги '!$C$5+'РСТ РСО-А'!$L$6+'РСТ РСО-А'!$G$9</f>
        <v>4504.4589999999998</v>
      </c>
      <c r="J398" s="118">
        <f>VLOOKUP($A398+ROUND((COLUMN()-2)/24,5),АТС!$A$41:$F$784,3)+'Иные услуги '!$C$5+'РСТ РСО-А'!$L$6+'РСТ РСО-А'!$G$9</f>
        <v>4590.3689999999997</v>
      </c>
      <c r="K398" s="118">
        <f>VLOOKUP($A398+ROUND((COLUMN()-2)/24,5),АТС!$A$41:$F$784,3)+'Иные услуги '!$C$5+'РСТ РСО-А'!$L$6+'РСТ РСО-А'!$G$9</f>
        <v>4555.5789999999997</v>
      </c>
      <c r="L398" s="118">
        <f>VLOOKUP($A398+ROUND((COLUMN()-2)/24,5),АТС!$A$41:$F$784,3)+'Иные услуги '!$C$5+'РСТ РСО-А'!$L$6+'РСТ РСО-А'!$G$9</f>
        <v>4456.7190000000001</v>
      </c>
      <c r="M398" s="118">
        <f>VLOOKUP($A398+ROUND((COLUMN()-2)/24,5),АТС!$A$41:$F$784,3)+'Иные услуги '!$C$5+'РСТ РСО-А'!$L$6+'РСТ РСО-А'!$G$9</f>
        <v>4456.6589999999997</v>
      </c>
      <c r="N398" s="118">
        <f>VLOOKUP($A398+ROUND((COLUMN()-2)/24,5),АТС!$A$41:$F$784,3)+'Иные услуги '!$C$5+'РСТ РСО-А'!$L$6+'РСТ РСО-А'!$G$9</f>
        <v>4455.7089999999998</v>
      </c>
      <c r="O398" s="118">
        <f>VLOOKUP($A398+ROUND((COLUMN()-2)/24,5),АТС!$A$41:$F$784,3)+'Иные услуги '!$C$5+'РСТ РСО-А'!$L$6+'РСТ РСО-А'!$G$9</f>
        <v>4455.4790000000003</v>
      </c>
      <c r="P398" s="118">
        <f>VLOOKUP($A398+ROUND((COLUMN()-2)/24,5),АТС!$A$41:$F$784,3)+'Иные услуги '!$C$5+'РСТ РСО-А'!$L$6+'РСТ РСО-А'!$G$9</f>
        <v>4454.4389999999994</v>
      </c>
      <c r="Q398" s="118">
        <f>VLOOKUP($A398+ROUND((COLUMN()-2)/24,5),АТС!$A$41:$F$784,3)+'Иные услуги '!$C$5+'РСТ РСО-А'!$L$6+'РСТ РСО-А'!$G$9</f>
        <v>4453.5889999999999</v>
      </c>
      <c r="R398" s="118">
        <f>VLOOKUP($A398+ROUND((COLUMN()-2)/24,5),АТС!$A$41:$F$784,3)+'Иные услуги '!$C$5+'РСТ РСО-А'!$L$6+'РСТ РСО-А'!$G$9</f>
        <v>4423.3990000000003</v>
      </c>
      <c r="S398" s="118">
        <f>VLOOKUP($A398+ROUND((COLUMN()-2)/24,5),АТС!$A$41:$F$784,3)+'Иные услуги '!$C$5+'РСТ РСО-А'!$L$6+'РСТ РСО-А'!$G$9</f>
        <v>4376.6089999999995</v>
      </c>
      <c r="T398" s="118">
        <f>VLOOKUP($A398+ROUND((COLUMN()-2)/24,5),АТС!$A$41:$F$784,3)+'Иные услуги '!$C$5+'РСТ РСО-А'!$L$6+'РСТ РСО-А'!$G$9</f>
        <v>4387.2789999999995</v>
      </c>
      <c r="U398" s="118">
        <f>VLOOKUP($A398+ROUND((COLUMN()-2)/24,5),АТС!$A$41:$F$784,3)+'Иные услуги '!$C$5+'РСТ РСО-А'!$L$6+'РСТ РСО-А'!$G$9</f>
        <v>4391.0889999999999</v>
      </c>
      <c r="V398" s="118">
        <f>VLOOKUP($A398+ROUND((COLUMN()-2)/24,5),АТС!$A$41:$F$784,3)+'Иные услуги '!$C$5+'РСТ РСО-А'!$L$6+'РСТ РСО-А'!$G$9</f>
        <v>4454.3490000000002</v>
      </c>
      <c r="W398" s="118">
        <f>VLOOKUP($A398+ROUND((COLUMN()-2)/24,5),АТС!$A$41:$F$784,3)+'Иные услуги '!$C$5+'РСТ РСО-А'!$L$6+'РСТ РСО-А'!$G$9</f>
        <v>4532.4889999999996</v>
      </c>
      <c r="X398" s="118">
        <f>VLOOKUP($A398+ROUND((COLUMN()-2)/24,5),АТС!$A$41:$F$784,3)+'Иные услуги '!$C$5+'РСТ РСО-А'!$L$6+'РСТ РСО-А'!$G$9</f>
        <v>4309.2389999999996</v>
      </c>
      <c r="Y398" s="118">
        <f>VLOOKUP($A398+ROUND((COLUMN()-2)/24,5),АТС!$A$41:$F$784,3)+'Иные услуги '!$C$5+'РСТ РСО-А'!$L$6+'РСТ РСО-А'!$G$9</f>
        <v>4348.3689999999997</v>
      </c>
    </row>
    <row r="399" spans="1:27" x14ac:dyDescent="0.2">
      <c r="A399" s="66">
        <f t="shared" si="11"/>
        <v>43535</v>
      </c>
      <c r="B399" s="118">
        <f>VLOOKUP($A399+ROUND((COLUMN()-2)/24,5),АТС!$A$41:$F$784,3)+'Иные услуги '!$C$5+'РСТ РСО-А'!$L$6+'РСТ РСО-А'!$G$9</f>
        <v>4414.3189999999995</v>
      </c>
      <c r="C399" s="118">
        <f>VLOOKUP($A399+ROUND((COLUMN()-2)/24,5),АТС!$A$41:$F$784,3)+'Иные услуги '!$C$5+'РСТ РСО-А'!$L$6+'РСТ РСО-А'!$G$9</f>
        <v>4477.8589999999995</v>
      </c>
      <c r="D399" s="118">
        <f>VLOOKUP($A399+ROUND((COLUMN()-2)/24,5),АТС!$A$41:$F$784,3)+'Иные услуги '!$C$5+'РСТ РСО-А'!$L$6+'РСТ РСО-А'!$G$9</f>
        <v>4476.6289999999999</v>
      </c>
      <c r="E399" s="118">
        <f>VLOOKUP($A399+ROUND((COLUMN()-2)/24,5),АТС!$A$41:$F$784,3)+'Иные услуги '!$C$5+'РСТ РСО-А'!$L$6+'РСТ РСО-А'!$G$9</f>
        <v>4476.5590000000002</v>
      </c>
      <c r="F399" s="118">
        <f>VLOOKUP($A399+ROUND((COLUMN()-2)/24,5),АТС!$A$41:$F$784,3)+'Иные услуги '!$C$5+'РСТ РСО-А'!$L$6+'РСТ РСО-А'!$G$9</f>
        <v>4476.1289999999999</v>
      </c>
      <c r="G399" s="118">
        <f>VLOOKUP($A399+ROUND((COLUMN()-2)/24,5),АТС!$A$41:$F$784,3)+'Иные услуги '!$C$5+'РСТ РСО-А'!$L$6+'РСТ РСО-А'!$G$9</f>
        <v>4477.9690000000001</v>
      </c>
      <c r="H399" s="118">
        <f>VLOOKUP($A399+ROUND((COLUMN()-2)/24,5),АТС!$A$41:$F$784,3)+'Иные услуги '!$C$5+'РСТ РСО-А'!$L$6+'РСТ РСО-А'!$G$9</f>
        <v>4460.0590000000002</v>
      </c>
      <c r="I399" s="118">
        <f>VLOOKUP($A399+ROUND((COLUMN()-2)/24,5),АТС!$A$41:$F$784,3)+'Иные услуги '!$C$5+'РСТ РСО-А'!$L$6+'РСТ РСО-А'!$G$9</f>
        <v>4311.9589999999998</v>
      </c>
      <c r="J399" s="118">
        <f>VLOOKUP($A399+ROUND((COLUMN()-2)/24,5),АТС!$A$41:$F$784,3)+'Иные услуги '!$C$5+'РСТ РСО-А'!$L$6+'РСТ РСО-А'!$G$9</f>
        <v>4399.9189999999999</v>
      </c>
      <c r="K399" s="118">
        <f>VLOOKUP($A399+ROUND((COLUMN()-2)/24,5),АТС!$A$41:$F$784,3)+'Иные услуги '!$C$5+'РСТ РСО-А'!$L$6+'РСТ РСО-А'!$G$9</f>
        <v>4428.1390000000001</v>
      </c>
      <c r="L399" s="118">
        <f>VLOOKUP($A399+ROUND((COLUMN()-2)/24,5),АТС!$A$41:$F$784,3)+'Иные услуги '!$C$5+'РСТ РСО-А'!$L$6+'РСТ РСО-А'!$G$9</f>
        <v>4428.049</v>
      </c>
      <c r="M399" s="118">
        <f>VLOOKUP($A399+ROUND((COLUMN()-2)/24,5),АТС!$A$41:$F$784,3)+'Иные услуги '!$C$5+'РСТ РСО-А'!$L$6+'РСТ РСО-А'!$G$9</f>
        <v>4427.1790000000001</v>
      </c>
      <c r="N399" s="118">
        <f>VLOOKUP($A399+ROUND((COLUMN()-2)/24,5),АТС!$A$41:$F$784,3)+'Иные услуги '!$C$5+'РСТ РСО-А'!$L$6+'РСТ РСО-А'!$G$9</f>
        <v>4426.3990000000003</v>
      </c>
      <c r="O399" s="118">
        <f>VLOOKUP($A399+ROUND((COLUMN()-2)/24,5),АТС!$A$41:$F$784,3)+'Иные услуги '!$C$5+'РСТ РСО-А'!$L$6+'РСТ РСО-А'!$G$9</f>
        <v>4454.8789999999999</v>
      </c>
      <c r="P399" s="118">
        <f>VLOOKUP($A399+ROUND((COLUMN()-2)/24,5),АТС!$A$41:$F$784,3)+'Иные услуги '!$C$5+'РСТ РСО-А'!$L$6+'РСТ РСО-А'!$G$9</f>
        <v>4454.6289999999999</v>
      </c>
      <c r="Q399" s="118">
        <f>VLOOKUP($A399+ROUND((COLUMN()-2)/24,5),АТС!$A$41:$F$784,3)+'Иные услуги '!$C$5+'РСТ РСО-А'!$L$6+'РСТ РСО-А'!$G$9</f>
        <v>4454.549</v>
      </c>
      <c r="R399" s="118">
        <f>VLOOKUP($A399+ROUND((COLUMN()-2)/24,5),АТС!$A$41:$F$784,3)+'Иные услуги '!$C$5+'РСТ РСО-А'!$L$6+'РСТ РСО-А'!$G$9</f>
        <v>4453.4589999999998</v>
      </c>
      <c r="S399" s="118">
        <f>VLOOKUP($A399+ROUND((COLUMN()-2)/24,5),АТС!$A$41:$F$784,3)+'Иные услуги '!$C$5+'РСТ РСО-А'!$L$6+'РСТ РСО-А'!$G$9</f>
        <v>4399.509</v>
      </c>
      <c r="T399" s="118">
        <f>VLOOKUP($A399+ROUND((COLUMN()-2)/24,5),АТС!$A$41:$F$784,3)+'Иные услуги '!$C$5+'РСТ РСО-А'!$L$6+'РСТ РСО-А'!$G$9</f>
        <v>4414.2290000000003</v>
      </c>
      <c r="U399" s="118">
        <f>VLOOKUP($A399+ROUND((COLUMN()-2)/24,5),АТС!$A$41:$F$784,3)+'Иные услуги '!$C$5+'РСТ РСО-А'!$L$6+'РСТ РСО-А'!$G$9</f>
        <v>4386.8789999999999</v>
      </c>
      <c r="V399" s="118">
        <f>VLOOKUP($A399+ROUND((COLUMN()-2)/24,5),АТС!$A$41:$F$784,3)+'Иные услуги '!$C$5+'РСТ РСО-А'!$L$6+'РСТ РСО-А'!$G$9</f>
        <v>4416.6790000000001</v>
      </c>
      <c r="W399" s="118">
        <f>VLOOKUP($A399+ROUND((COLUMN()-2)/24,5),АТС!$A$41:$F$784,3)+'Иные услуги '!$C$5+'РСТ РСО-А'!$L$6+'РСТ РСО-А'!$G$9</f>
        <v>4488.1289999999999</v>
      </c>
      <c r="X399" s="118">
        <f>VLOOKUP($A399+ROUND((COLUMN()-2)/24,5),АТС!$A$41:$F$784,3)+'Иные услуги '!$C$5+'РСТ РСО-А'!$L$6+'РСТ РСО-А'!$G$9</f>
        <v>4344.1289999999999</v>
      </c>
      <c r="Y399" s="118">
        <f>VLOOKUP($A399+ROUND((COLUMN()-2)/24,5),АТС!$A$41:$F$784,3)+'Иные услуги '!$C$5+'РСТ РСО-А'!$L$6+'РСТ РСО-А'!$G$9</f>
        <v>4346.3289999999997</v>
      </c>
    </row>
    <row r="400" spans="1:27" x14ac:dyDescent="0.2">
      <c r="A400" s="66">
        <f t="shared" si="11"/>
        <v>43536</v>
      </c>
      <c r="B400" s="118">
        <f>VLOOKUP($A400+ROUND((COLUMN()-2)/24,5),АТС!$A$41:$F$784,3)+'Иные услуги '!$C$5+'РСТ РСО-А'!$L$6+'РСТ РСО-А'!$G$9</f>
        <v>4416.2489999999998</v>
      </c>
      <c r="C400" s="118">
        <f>VLOOKUP($A400+ROUND((COLUMN()-2)/24,5),АТС!$A$41:$F$784,3)+'Иные услуги '!$C$5+'РСТ РСО-А'!$L$6+'РСТ РСО-А'!$G$9</f>
        <v>4506.4889999999996</v>
      </c>
      <c r="D400" s="118">
        <f>VLOOKUP($A400+ROUND((COLUMN()-2)/24,5),АТС!$A$41:$F$784,3)+'Иные услуги '!$C$5+'РСТ РСО-А'!$L$6+'РСТ РСО-А'!$G$9</f>
        <v>4505.7290000000003</v>
      </c>
      <c r="E400" s="118">
        <f>VLOOKUP($A400+ROUND((COLUMN()-2)/24,5),АТС!$A$41:$F$784,3)+'Иные услуги '!$C$5+'РСТ РСО-А'!$L$6+'РСТ РСО-А'!$G$9</f>
        <v>4505.6289999999999</v>
      </c>
      <c r="F400" s="118">
        <f>VLOOKUP($A400+ROUND((COLUMN()-2)/24,5),АТС!$A$41:$F$784,3)+'Иные услуги '!$C$5+'РСТ РСО-А'!$L$6+'РСТ РСО-А'!$G$9</f>
        <v>4506.4389999999994</v>
      </c>
      <c r="G400" s="118">
        <f>VLOOKUP($A400+ROUND((COLUMN()-2)/24,5),АТС!$A$41:$F$784,3)+'Иные услуги '!$C$5+'РСТ РСО-А'!$L$6+'РСТ РСО-А'!$G$9</f>
        <v>4508.3090000000002</v>
      </c>
      <c r="H400" s="118">
        <f>VLOOKUP($A400+ROUND((COLUMN()-2)/24,5),АТС!$A$41:$F$784,3)+'Иные услуги '!$C$5+'РСТ РСО-А'!$L$6+'РСТ РСО-А'!$G$9</f>
        <v>4601.1490000000003</v>
      </c>
      <c r="I400" s="118">
        <f>VLOOKUP($A400+ROUND((COLUMN()-2)/24,5),АТС!$A$41:$F$784,3)+'Иные услуги '!$C$5+'РСТ РСО-А'!$L$6+'РСТ РСО-А'!$G$9</f>
        <v>4507.9189999999999</v>
      </c>
      <c r="J400" s="118">
        <f>VLOOKUP($A400+ROUND((COLUMN()-2)/24,5),АТС!$A$41:$F$784,3)+'Иные услуги '!$C$5+'РСТ РСО-А'!$L$6+'РСТ РСО-А'!$G$9</f>
        <v>4591.4290000000001</v>
      </c>
      <c r="K400" s="118">
        <f>VLOOKUP($A400+ROUND((COLUMN()-2)/24,5),АТС!$A$41:$F$784,3)+'Иные услуги '!$C$5+'РСТ РСО-А'!$L$6+'РСТ РСО-А'!$G$9</f>
        <v>4519.8189999999995</v>
      </c>
      <c r="L400" s="118">
        <f>VLOOKUP($A400+ROUND((COLUMN()-2)/24,5),АТС!$A$41:$F$784,3)+'Иные услуги '!$C$5+'РСТ РСО-А'!$L$6+'РСТ РСО-А'!$G$9</f>
        <v>4519.7089999999998</v>
      </c>
      <c r="M400" s="118">
        <f>VLOOKUP($A400+ROUND((COLUMN()-2)/24,5),АТС!$A$41:$F$784,3)+'Иные услуги '!$C$5+'РСТ РСО-А'!$L$6+'РСТ РСО-А'!$G$9</f>
        <v>4519.1289999999999</v>
      </c>
      <c r="N400" s="118">
        <f>VLOOKUP($A400+ROUND((COLUMN()-2)/24,5),АТС!$A$41:$F$784,3)+'Иные услуги '!$C$5+'РСТ РСО-А'!$L$6+'РСТ РСО-А'!$G$9</f>
        <v>4518.759</v>
      </c>
      <c r="O400" s="118">
        <f>VLOOKUP($A400+ROUND((COLUMN()-2)/24,5),АТС!$A$41:$F$784,3)+'Иные услуги '!$C$5+'РСТ РСО-А'!$L$6+'РСТ РСО-А'!$G$9</f>
        <v>4518.2889999999998</v>
      </c>
      <c r="P400" s="118">
        <f>VLOOKUP($A400+ROUND((COLUMN()-2)/24,5),АТС!$A$41:$F$784,3)+'Иные услуги '!$C$5+'РСТ РСО-А'!$L$6+'РСТ РСО-А'!$G$9</f>
        <v>4518.1589999999997</v>
      </c>
      <c r="Q400" s="118">
        <f>VLOOKUP($A400+ROUND((COLUMN()-2)/24,5),АТС!$A$41:$F$784,3)+'Иные услуги '!$C$5+'РСТ РСО-А'!$L$6+'РСТ РСО-А'!$G$9</f>
        <v>4518.1289999999999</v>
      </c>
      <c r="R400" s="118">
        <f>VLOOKUP($A400+ROUND((COLUMN()-2)/24,5),АТС!$A$41:$F$784,3)+'Иные услуги '!$C$5+'РСТ РСО-А'!$L$6+'РСТ РСО-А'!$G$9</f>
        <v>4516.5990000000002</v>
      </c>
      <c r="S400" s="118">
        <f>VLOOKUP($A400+ROUND((COLUMN()-2)/24,5),АТС!$A$41:$F$784,3)+'Иные услуги '!$C$5+'РСТ РСО-А'!$L$6+'РСТ РСО-А'!$G$9</f>
        <v>4455.5289999999995</v>
      </c>
      <c r="T400" s="118">
        <f>VLOOKUP($A400+ROUND((COLUMN()-2)/24,5),АТС!$A$41:$F$784,3)+'Иные услуги '!$C$5+'РСТ РСО-А'!$L$6+'РСТ РСО-А'!$G$9</f>
        <v>4486.8189999999995</v>
      </c>
      <c r="U400" s="118">
        <f>VLOOKUP($A400+ROUND((COLUMN()-2)/24,5),АТС!$A$41:$F$784,3)+'Иные услуги '!$C$5+'РСТ РСО-А'!$L$6+'РСТ РСО-А'!$G$9</f>
        <v>4454.8090000000002</v>
      </c>
      <c r="V400" s="118">
        <f>VLOOKUP($A400+ROUND((COLUMN()-2)/24,5),АТС!$A$41:$F$784,3)+'Иные услуги '!$C$5+'РСТ РСО-А'!$L$6+'РСТ РСО-А'!$G$9</f>
        <v>4489.6989999999996</v>
      </c>
      <c r="W400" s="118">
        <f>VLOOKUP($A400+ROUND((COLUMN()-2)/24,5),АТС!$A$41:$F$784,3)+'Иные услуги '!$C$5+'РСТ РСО-А'!$L$6+'РСТ РСО-А'!$G$9</f>
        <v>4528.3589999999995</v>
      </c>
      <c r="X400" s="118">
        <f>VLOOKUP($A400+ROUND((COLUMN()-2)/24,5),АТС!$A$41:$F$784,3)+'Иные услуги '!$C$5+'РСТ РСО-А'!$L$6+'РСТ РСО-А'!$G$9</f>
        <v>4307.1889999999994</v>
      </c>
      <c r="Y400" s="118">
        <f>VLOOKUP($A400+ROUND((COLUMN()-2)/24,5),АТС!$A$41:$F$784,3)+'Иные услуги '!$C$5+'РСТ РСО-А'!$L$6+'РСТ РСО-А'!$G$9</f>
        <v>4370.5190000000002</v>
      </c>
    </row>
    <row r="401" spans="1:25" x14ac:dyDescent="0.2">
      <c r="A401" s="66">
        <f t="shared" si="11"/>
        <v>43537</v>
      </c>
      <c r="B401" s="118">
        <f>VLOOKUP($A401+ROUND((COLUMN()-2)/24,5),АТС!$A$41:$F$784,3)+'Иные услуги '!$C$5+'РСТ РСО-А'!$L$6+'РСТ РСО-А'!$G$9</f>
        <v>4415.7389999999996</v>
      </c>
      <c r="C401" s="118">
        <f>VLOOKUP($A401+ROUND((COLUMN()-2)/24,5),АТС!$A$41:$F$784,3)+'Иные услуги '!$C$5+'РСТ РСО-А'!$L$6+'РСТ РСО-А'!$G$9</f>
        <v>4506.2389999999996</v>
      </c>
      <c r="D401" s="118">
        <f>VLOOKUP($A401+ROUND((COLUMN()-2)/24,5),АТС!$A$41:$F$784,3)+'Иные услуги '!$C$5+'РСТ РСО-А'!$L$6+'РСТ РСО-А'!$G$9</f>
        <v>4505.7389999999996</v>
      </c>
      <c r="E401" s="118">
        <f>VLOOKUP($A401+ROUND((COLUMN()-2)/24,5),АТС!$A$41:$F$784,3)+'Иные услуги '!$C$5+'РСТ РСО-А'!$L$6+'РСТ РСО-А'!$G$9</f>
        <v>4540.0789999999997</v>
      </c>
      <c r="F401" s="118">
        <f>VLOOKUP($A401+ROUND((COLUMN()-2)/24,5),АТС!$A$41:$F$784,3)+'Иные услуги '!$C$5+'РСТ РСО-А'!$L$6+'РСТ РСО-А'!$G$9</f>
        <v>4540.7690000000002</v>
      </c>
      <c r="G401" s="118">
        <f>VLOOKUP($A401+ROUND((COLUMN()-2)/24,5),АТС!$A$41:$F$784,3)+'Иные услуги '!$C$5+'РСТ РСО-А'!$L$6+'РСТ РСО-А'!$G$9</f>
        <v>4541.9389999999994</v>
      </c>
      <c r="H401" s="118">
        <f>VLOOKUP($A401+ROUND((COLUMN()-2)/24,5),АТС!$A$41:$F$784,3)+'Иные услуги '!$C$5+'РСТ РСО-А'!$L$6+'РСТ РСО-А'!$G$9</f>
        <v>4546.6689999999999</v>
      </c>
      <c r="I401" s="118">
        <f>VLOOKUP($A401+ROUND((COLUMN()-2)/24,5),АТС!$A$41:$F$784,3)+'Иные услуги '!$C$5+'РСТ РСО-А'!$L$6+'РСТ РСО-А'!$G$9</f>
        <v>4461.6989999999996</v>
      </c>
      <c r="J401" s="118">
        <f>VLOOKUP($A401+ROUND((COLUMN()-2)/24,5),АТС!$A$41:$F$784,3)+'Иные услуги '!$C$5+'РСТ РСО-А'!$L$6+'РСТ РСО-А'!$G$9</f>
        <v>4516.3389999999999</v>
      </c>
      <c r="K401" s="118">
        <f>VLOOKUP($A401+ROUND((COLUMN()-2)/24,5),АТС!$A$41:$F$784,3)+'Иные услуги '!$C$5+'РСТ РСО-А'!$L$6+'РСТ РСО-А'!$G$9</f>
        <v>4454.4790000000003</v>
      </c>
      <c r="L401" s="118">
        <f>VLOOKUP($A401+ROUND((COLUMN()-2)/24,5),АТС!$A$41:$F$784,3)+'Иные услуги '!$C$5+'РСТ РСО-А'!$L$6+'РСТ РСО-А'!$G$9</f>
        <v>4424.6989999999996</v>
      </c>
      <c r="M401" s="118">
        <f>VLOOKUP($A401+ROUND((COLUMN()-2)/24,5),АТС!$A$41:$F$784,3)+'Иные услуги '!$C$5+'РСТ РСО-А'!$L$6+'РСТ РСО-А'!$G$9</f>
        <v>4424.5389999999998</v>
      </c>
      <c r="N401" s="118">
        <f>VLOOKUP($A401+ROUND((COLUMN()-2)/24,5),АТС!$A$41:$F$784,3)+'Иные услуги '!$C$5+'РСТ РСО-А'!$L$6+'РСТ РСО-А'!$G$9</f>
        <v>4453.4690000000001</v>
      </c>
      <c r="O401" s="118">
        <f>VLOOKUP($A401+ROUND((COLUMN()-2)/24,5),АТС!$A$41:$F$784,3)+'Иные услуги '!$C$5+'РСТ РСО-А'!$L$6+'РСТ РСО-А'!$G$9</f>
        <v>4453.009</v>
      </c>
      <c r="P401" s="118">
        <f>VLOOKUP($A401+ROUND((COLUMN()-2)/24,5),АТС!$A$41:$F$784,3)+'Иные услуги '!$C$5+'РСТ РСО-А'!$L$6+'РСТ РСО-А'!$G$9</f>
        <v>4483.4790000000003</v>
      </c>
      <c r="Q401" s="118">
        <f>VLOOKUP($A401+ROUND((COLUMN()-2)/24,5),АТС!$A$41:$F$784,3)+'Иные услуги '!$C$5+'РСТ РСО-А'!$L$6+'РСТ РСО-А'!$G$9</f>
        <v>4515.9889999999996</v>
      </c>
      <c r="R401" s="118">
        <f>VLOOKUP($A401+ROUND((COLUMN()-2)/24,5),АТС!$A$41:$F$784,3)+'Иные услуги '!$C$5+'РСТ РСО-А'!$L$6+'РСТ РСО-А'!$G$9</f>
        <v>4515.509</v>
      </c>
      <c r="S401" s="118">
        <f>VLOOKUP($A401+ROUND((COLUMN()-2)/24,5),АТС!$A$41:$F$784,3)+'Иные услуги '!$C$5+'РСТ РСО-А'!$L$6+'РСТ РСО-А'!$G$9</f>
        <v>4485.6790000000001</v>
      </c>
      <c r="T401" s="118">
        <f>VLOOKUP($A401+ROUND((COLUMN()-2)/24,5),АТС!$A$41:$F$784,3)+'Иные услуги '!$C$5+'РСТ РСО-А'!$L$6+'РСТ РСО-А'!$G$9</f>
        <v>4514.9189999999999</v>
      </c>
      <c r="U401" s="118">
        <f>VLOOKUP($A401+ROUND((COLUMN()-2)/24,5),АТС!$A$41:$F$784,3)+'Иные услуги '!$C$5+'РСТ РСО-А'!$L$6+'РСТ РСО-А'!$G$9</f>
        <v>4493.4489999999996</v>
      </c>
      <c r="V401" s="118">
        <f>VLOOKUP($A401+ROUND((COLUMN()-2)/24,5),АТС!$A$41:$F$784,3)+'Иные услуги '!$C$5+'РСТ РСО-А'!$L$6+'РСТ РСО-А'!$G$9</f>
        <v>4490.5289999999995</v>
      </c>
      <c r="W401" s="118">
        <f>VLOOKUP($A401+ROUND((COLUMN()-2)/24,5),АТС!$A$41:$F$784,3)+'Иные услуги '!$C$5+'РСТ РСО-А'!$L$6+'РСТ РСО-А'!$G$9</f>
        <v>4574.8490000000002</v>
      </c>
      <c r="X401" s="118">
        <f>VLOOKUP($A401+ROUND((COLUMN()-2)/24,5),АТС!$A$41:$F$784,3)+'Иные услуги '!$C$5+'РСТ РСО-А'!$L$6+'РСТ РСО-А'!$G$9</f>
        <v>4309.3490000000002</v>
      </c>
      <c r="Y401" s="118">
        <f>VLOOKUP($A401+ROUND((COLUMN()-2)/24,5),АТС!$A$41:$F$784,3)+'Иные услуги '!$C$5+'РСТ РСО-А'!$L$6+'РСТ РСО-А'!$G$9</f>
        <v>4370.3289999999997</v>
      </c>
    </row>
    <row r="402" spans="1:25" x14ac:dyDescent="0.2">
      <c r="A402" s="66">
        <f t="shared" si="11"/>
        <v>43538</v>
      </c>
      <c r="B402" s="118">
        <f>VLOOKUP($A402+ROUND((COLUMN()-2)/24,5),АТС!$A$41:$F$784,3)+'Иные услуги '!$C$5+'РСТ РСО-А'!$L$6+'РСТ РСО-А'!$G$9</f>
        <v>4447.6289999999999</v>
      </c>
      <c r="C402" s="118">
        <f>VLOOKUP($A402+ROUND((COLUMN()-2)/24,5),АТС!$A$41:$F$784,3)+'Иные услуги '!$C$5+'РСТ РСО-А'!$L$6+'РСТ РСО-А'!$G$9</f>
        <v>4509.1189999999997</v>
      </c>
      <c r="D402" s="118">
        <f>VLOOKUP($A402+ROUND((COLUMN()-2)/24,5),АТС!$A$41:$F$784,3)+'Иные услуги '!$C$5+'РСТ РСО-А'!$L$6+'РСТ РСО-А'!$G$9</f>
        <v>4542.7789999999995</v>
      </c>
      <c r="E402" s="118">
        <f>VLOOKUP($A402+ROUND((COLUMN()-2)/24,5),АТС!$A$41:$F$784,3)+'Иные услуги '!$C$5+'РСТ РСО-А'!$L$6+'РСТ РСО-А'!$G$9</f>
        <v>4542.4589999999998</v>
      </c>
      <c r="F402" s="118">
        <f>VLOOKUP($A402+ROUND((COLUMN()-2)/24,5),АТС!$A$41:$F$784,3)+'Иные услуги '!$C$5+'РСТ РСО-А'!$L$6+'РСТ РСО-А'!$G$9</f>
        <v>4542.9790000000003</v>
      </c>
      <c r="G402" s="118">
        <f>VLOOKUP($A402+ROUND((COLUMN()-2)/24,5),АТС!$A$41:$F$784,3)+'Иные услуги '!$C$5+'РСТ РСО-А'!$L$6+'РСТ РСО-А'!$G$9</f>
        <v>4545.9189999999999</v>
      </c>
      <c r="H402" s="118">
        <f>VLOOKUP($A402+ROUND((COLUMN()-2)/24,5),АТС!$A$41:$F$784,3)+'Иные услуги '!$C$5+'РСТ РСО-А'!$L$6+'РСТ РСО-А'!$G$9</f>
        <v>4554.7290000000003</v>
      </c>
      <c r="I402" s="118">
        <f>VLOOKUP($A402+ROUND((COLUMN()-2)/24,5),АТС!$A$41:$F$784,3)+'Иные услуги '!$C$5+'РСТ РСО-А'!$L$6+'РСТ РСО-А'!$G$9</f>
        <v>4426.0889999999999</v>
      </c>
      <c r="J402" s="118">
        <f>VLOOKUP($A402+ROUND((COLUMN()-2)/24,5),АТС!$A$41:$F$784,3)+'Иные услуги '!$C$5+'РСТ РСО-А'!$L$6+'РСТ РСО-А'!$G$9</f>
        <v>4485.1689999999999</v>
      </c>
      <c r="K402" s="118">
        <f>VLOOKUP($A402+ROUND((COLUMN()-2)/24,5),АТС!$A$41:$F$784,3)+'Иные услуги '!$C$5+'РСТ РСО-А'!$L$6+'РСТ РСО-А'!$G$9</f>
        <v>4426.2789999999995</v>
      </c>
      <c r="L402" s="118">
        <f>VLOOKUP($A402+ROUND((COLUMN()-2)/24,5),АТС!$A$41:$F$784,3)+'Иные услуги '!$C$5+'РСТ РСО-А'!$L$6+'РСТ РСО-А'!$G$9</f>
        <v>4426.0389999999998</v>
      </c>
      <c r="M402" s="118">
        <f>VLOOKUP($A402+ROUND((COLUMN()-2)/24,5),АТС!$A$41:$F$784,3)+'Иные услуги '!$C$5+'РСТ РСО-А'!$L$6+'РСТ РСО-А'!$G$9</f>
        <v>4426.3890000000001</v>
      </c>
      <c r="N402" s="118">
        <f>VLOOKUP($A402+ROUND((COLUMN()-2)/24,5),АТС!$A$41:$F$784,3)+'Иные услуги '!$C$5+'РСТ РСО-А'!$L$6+'РСТ РСО-А'!$G$9</f>
        <v>4454.3189999999995</v>
      </c>
      <c r="O402" s="118">
        <f>VLOOKUP($A402+ROUND((COLUMN()-2)/24,5),АТС!$A$41:$F$784,3)+'Иные услуги '!$C$5+'РСТ РСО-А'!$L$6+'РСТ РСО-А'!$G$9</f>
        <v>4454.5990000000002</v>
      </c>
      <c r="P402" s="118">
        <f>VLOOKUP($A402+ROUND((COLUMN()-2)/24,5),АТС!$A$41:$F$784,3)+'Иные услуги '!$C$5+'РСТ РСО-А'!$L$6+'РСТ РСО-А'!$G$9</f>
        <v>4485.1089999999995</v>
      </c>
      <c r="Q402" s="118">
        <f>VLOOKUP($A402+ROUND((COLUMN()-2)/24,5),АТС!$A$41:$F$784,3)+'Иные услуги '!$C$5+'РСТ РСО-А'!$L$6+'РСТ РСО-А'!$G$9</f>
        <v>4485.3090000000002</v>
      </c>
      <c r="R402" s="118">
        <f>VLOOKUP($A402+ROUND((COLUMN()-2)/24,5),АТС!$A$41:$F$784,3)+'Иные услуги '!$C$5+'РСТ РСО-А'!$L$6+'РСТ РСО-А'!$G$9</f>
        <v>4484.3990000000003</v>
      </c>
      <c r="S402" s="118">
        <f>VLOOKUP($A402+ROUND((COLUMN()-2)/24,5),АТС!$A$41:$F$784,3)+'Иные услуги '!$C$5+'РСТ РСО-А'!$L$6+'РСТ РСО-А'!$G$9</f>
        <v>4454.7089999999998</v>
      </c>
      <c r="T402" s="118">
        <f>VLOOKUP($A402+ROUND((COLUMN()-2)/24,5),АТС!$A$41:$F$784,3)+'Иные услуги '!$C$5+'РСТ РСО-А'!$L$6+'РСТ РСО-А'!$G$9</f>
        <v>4476.299</v>
      </c>
      <c r="U402" s="118">
        <f>VLOOKUP($A402+ROUND((COLUMN()-2)/24,5),АТС!$A$41:$F$784,3)+'Иные услуги '!$C$5+'РСТ РСО-А'!$L$6+'РСТ РСО-А'!$G$9</f>
        <v>4494.0190000000002</v>
      </c>
      <c r="V402" s="118">
        <f>VLOOKUP($A402+ROUND((COLUMN()-2)/24,5),АТС!$A$41:$F$784,3)+'Иные услуги '!$C$5+'РСТ РСО-А'!$L$6+'РСТ РСО-А'!$G$9</f>
        <v>4489.2489999999998</v>
      </c>
      <c r="W402" s="118">
        <f>VLOOKUP($A402+ROUND((COLUMN()-2)/24,5),АТС!$A$41:$F$784,3)+'Иные услуги '!$C$5+'РСТ РСО-А'!$L$6+'РСТ РСО-А'!$G$9</f>
        <v>4578.2889999999998</v>
      </c>
      <c r="X402" s="118">
        <f>VLOOKUP($A402+ROUND((COLUMN()-2)/24,5),АТС!$A$41:$F$784,3)+'Иные услуги '!$C$5+'РСТ РСО-А'!$L$6+'РСТ РСО-А'!$G$9</f>
        <v>4309.4790000000003</v>
      </c>
      <c r="Y402" s="118">
        <f>VLOOKUP($A402+ROUND((COLUMN()-2)/24,5),АТС!$A$41:$F$784,3)+'Иные услуги '!$C$5+'РСТ РСО-А'!$L$6+'РСТ РСО-А'!$G$9</f>
        <v>4374.4389999999994</v>
      </c>
    </row>
    <row r="403" spans="1:25" x14ac:dyDescent="0.2">
      <c r="A403" s="66">
        <f t="shared" si="11"/>
        <v>43539</v>
      </c>
      <c r="B403" s="118">
        <f>VLOOKUP($A403+ROUND((COLUMN()-2)/24,5),АТС!$A$41:$F$784,3)+'Иные услуги '!$C$5+'РСТ РСО-А'!$L$6+'РСТ РСО-А'!$G$9</f>
        <v>4450.3890000000001</v>
      </c>
      <c r="C403" s="118">
        <f>VLOOKUP($A403+ROUND((COLUMN()-2)/24,5),АТС!$A$41:$F$784,3)+'Иные услуги '!$C$5+'РСТ РСО-А'!$L$6+'РСТ РСО-А'!$G$9</f>
        <v>4509.2389999999996</v>
      </c>
      <c r="D403" s="118">
        <f>VLOOKUP($A403+ROUND((COLUMN()-2)/24,5),АТС!$A$41:$F$784,3)+'Иные услуги '!$C$5+'РСТ РСО-А'!$L$6+'РСТ РСО-А'!$G$9</f>
        <v>4543.1589999999997</v>
      </c>
      <c r="E403" s="118">
        <f>VLOOKUP($A403+ROUND((COLUMN()-2)/24,5),АТС!$A$41:$F$784,3)+'Иные услуги '!$C$5+'РСТ РСО-А'!$L$6+'РСТ РСО-А'!$G$9</f>
        <v>4542.8490000000002</v>
      </c>
      <c r="F403" s="118">
        <f>VLOOKUP($A403+ROUND((COLUMN()-2)/24,5),АТС!$A$41:$F$784,3)+'Иные услуги '!$C$5+'РСТ РСО-А'!$L$6+'РСТ РСО-А'!$G$9</f>
        <v>4580.8389999999999</v>
      </c>
      <c r="G403" s="118">
        <f>VLOOKUP($A403+ROUND((COLUMN()-2)/24,5),АТС!$A$41:$F$784,3)+'Иные услуги '!$C$5+'РСТ РСО-А'!$L$6+'РСТ РСО-А'!$G$9</f>
        <v>4547.6589999999997</v>
      </c>
      <c r="H403" s="118">
        <f>VLOOKUP($A403+ROUND((COLUMN()-2)/24,5),АТС!$A$41:$F$784,3)+'Иные услуги '!$C$5+'РСТ РСО-А'!$L$6+'РСТ РСО-А'!$G$9</f>
        <v>4607.4389999999994</v>
      </c>
      <c r="I403" s="118">
        <f>VLOOKUP($A403+ROUND((COLUMN()-2)/24,5),АТС!$A$41:$F$784,3)+'Иные услуги '!$C$5+'РСТ РСО-А'!$L$6+'РСТ РСО-А'!$G$9</f>
        <v>4426.7089999999998</v>
      </c>
      <c r="J403" s="118">
        <f>VLOOKUP($A403+ROUND((COLUMN()-2)/24,5),АТС!$A$41:$F$784,3)+'Иные услуги '!$C$5+'РСТ РСО-А'!$L$6+'РСТ РСО-А'!$G$9</f>
        <v>4519.7489999999998</v>
      </c>
      <c r="K403" s="118">
        <f>VLOOKUP($A403+ROUND((COLUMN()-2)/24,5),АТС!$A$41:$F$784,3)+'Иные услуги '!$C$5+'РСТ РСО-А'!$L$6+'РСТ РСО-А'!$G$9</f>
        <v>4520.5389999999998</v>
      </c>
      <c r="L403" s="118">
        <f>VLOOKUP($A403+ROUND((COLUMN()-2)/24,5),АТС!$A$41:$F$784,3)+'Иные услуги '!$C$5+'РСТ РСО-А'!$L$6+'РСТ РСО-А'!$G$9</f>
        <v>4520.509</v>
      </c>
      <c r="M403" s="118">
        <f>VLOOKUP($A403+ROUND((COLUMN()-2)/24,5),АТС!$A$41:$F$784,3)+'Иные услуги '!$C$5+'РСТ РСО-А'!$L$6+'РСТ РСО-А'!$G$9</f>
        <v>4487.3890000000001</v>
      </c>
      <c r="N403" s="118">
        <f>VLOOKUP($A403+ROUND((COLUMN()-2)/24,5),АТС!$A$41:$F$784,3)+'Иные услуги '!$C$5+'РСТ РСО-А'!$L$6+'РСТ РСО-А'!$G$9</f>
        <v>4487.259</v>
      </c>
      <c r="O403" s="118">
        <f>VLOOKUP($A403+ROUND((COLUMN()-2)/24,5),АТС!$A$41:$F$784,3)+'Иные услуги '!$C$5+'РСТ РСО-А'!$L$6+'РСТ РСО-А'!$G$9</f>
        <v>4487.2089999999998</v>
      </c>
      <c r="P403" s="118">
        <f>VLOOKUP($A403+ROUND((COLUMN()-2)/24,5),АТС!$A$41:$F$784,3)+'Иные услуги '!$C$5+'РСТ РСО-А'!$L$6+'РСТ РСО-А'!$G$9</f>
        <v>4487.2190000000001</v>
      </c>
      <c r="Q403" s="118">
        <f>VLOOKUP($A403+ROUND((COLUMN()-2)/24,5),АТС!$A$41:$F$784,3)+'Иные услуги '!$C$5+'РСТ РСО-А'!$L$6+'РСТ РСО-А'!$G$9</f>
        <v>4519.9489999999996</v>
      </c>
      <c r="R403" s="118">
        <f>VLOOKUP($A403+ROUND((COLUMN()-2)/24,5),АТС!$A$41:$F$784,3)+'Иные услуги '!$C$5+'РСТ РСО-А'!$L$6+'РСТ РСО-А'!$G$9</f>
        <v>4485.2489999999998</v>
      </c>
      <c r="S403" s="118">
        <f>VLOOKUP($A403+ROUND((COLUMN()-2)/24,5),АТС!$A$41:$F$784,3)+'Иные услуги '!$C$5+'РСТ РСО-А'!$L$6+'РСТ РСО-А'!$G$9</f>
        <v>4458.9589999999998</v>
      </c>
      <c r="T403" s="118">
        <f>VLOOKUP($A403+ROUND((COLUMN()-2)/24,5),АТС!$A$41:$F$784,3)+'Иные услуги '!$C$5+'РСТ РСО-А'!$L$6+'РСТ РСО-А'!$G$9</f>
        <v>4482.1490000000003</v>
      </c>
      <c r="U403" s="118">
        <f>VLOOKUP($A403+ROUND((COLUMN()-2)/24,5),АТС!$A$41:$F$784,3)+'Иные услуги '!$C$5+'РСТ РСО-А'!$L$6+'РСТ РСО-А'!$G$9</f>
        <v>4492.4790000000003</v>
      </c>
      <c r="V403" s="118">
        <f>VLOOKUP($A403+ROUND((COLUMN()-2)/24,5),АТС!$A$41:$F$784,3)+'Иные услуги '!$C$5+'РСТ РСО-А'!$L$6+'РСТ РСО-А'!$G$9</f>
        <v>4495.8589999999995</v>
      </c>
      <c r="W403" s="118">
        <f>VLOOKUP($A403+ROUND((COLUMN()-2)/24,5),АТС!$A$41:$F$784,3)+'Иные услуги '!$C$5+'РСТ РСО-А'!$L$6+'РСТ РСО-А'!$G$9</f>
        <v>4583.759</v>
      </c>
      <c r="X403" s="118">
        <f>VLOOKUP($A403+ROUND((COLUMN()-2)/24,5),АТС!$A$41:$F$784,3)+'Иные услуги '!$C$5+'РСТ РСО-А'!$L$6+'РСТ РСО-А'!$G$9</f>
        <v>4313.9290000000001</v>
      </c>
      <c r="Y403" s="118">
        <f>VLOOKUP($A403+ROUND((COLUMN()-2)/24,5),АТС!$A$41:$F$784,3)+'Иные услуги '!$C$5+'РСТ РСО-А'!$L$6+'РСТ РСО-А'!$G$9</f>
        <v>4375.8890000000001</v>
      </c>
    </row>
    <row r="404" spans="1:25" x14ac:dyDescent="0.2">
      <c r="A404" s="66">
        <f t="shared" si="11"/>
        <v>43540</v>
      </c>
      <c r="B404" s="118">
        <f>VLOOKUP($A404+ROUND((COLUMN()-2)/24,5),АТС!$A$41:$F$784,3)+'Иные услуги '!$C$5+'РСТ РСО-А'!$L$6+'РСТ РСО-А'!$G$9</f>
        <v>4472.3090000000002</v>
      </c>
      <c r="C404" s="118">
        <f>VLOOKUP($A404+ROUND((COLUMN()-2)/24,5),АТС!$A$41:$F$784,3)+'Иные услуги '!$C$5+'РСТ РСО-А'!$L$6+'РСТ РСО-А'!$G$9</f>
        <v>4549.009</v>
      </c>
      <c r="D404" s="118">
        <f>VLOOKUP($A404+ROUND((COLUMN()-2)/24,5),АТС!$A$41:$F$784,3)+'Иные услуги '!$C$5+'РСТ РСО-А'!$L$6+'РСТ РСО-А'!$G$9</f>
        <v>4546.9889999999996</v>
      </c>
      <c r="E404" s="118">
        <f>VLOOKUP($A404+ROUND((COLUMN()-2)/24,5),АТС!$A$41:$F$784,3)+'Иные услуги '!$C$5+'РСТ РСО-А'!$L$6+'РСТ РСО-А'!$G$9</f>
        <v>4546.0289999999995</v>
      </c>
      <c r="F404" s="118">
        <f>VLOOKUP($A404+ROUND((COLUMN()-2)/24,5),АТС!$A$41:$F$784,3)+'Иные услуги '!$C$5+'РСТ РСО-А'!$L$6+'РСТ РСО-А'!$G$9</f>
        <v>4584.0789999999997</v>
      </c>
      <c r="G404" s="118">
        <f>VLOOKUP($A404+ROUND((COLUMN()-2)/24,5),АТС!$A$41:$F$784,3)+'Иные услуги '!$C$5+'РСТ РСО-А'!$L$6+'РСТ РСО-А'!$G$9</f>
        <v>4549.509</v>
      </c>
      <c r="H404" s="118">
        <f>VLOOKUP($A404+ROUND((COLUMN()-2)/24,5),АТС!$A$41:$F$784,3)+'Иные услуги '!$C$5+'РСТ РСО-А'!$L$6+'РСТ РСО-А'!$G$9</f>
        <v>4605.5190000000002</v>
      </c>
      <c r="I404" s="118">
        <f>VLOOKUP($A404+ROUND((COLUMN()-2)/24,5),АТС!$A$41:$F$784,3)+'Иные услуги '!$C$5+'РСТ РСО-А'!$L$6+'РСТ РСО-А'!$G$9</f>
        <v>4428.5389999999998</v>
      </c>
      <c r="J404" s="118">
        <f>VLOOKUP($A404+ROUND((COLUMN()-2)/24,5),АТС!$A$41:$F$784,3)+'Иные услуги '!$C$5+'РСТ РСО-А'!$L$6+'РСТ РСО-А'!$G$9</f>
        <v>4522.299</v>
      </c>
      <c r="K404" s="118">
        <f>VLOOKUP($A404+ROUND((COLUMN()-2)/24,5),АТС!$A$41:$F$784,3)+'Иные услуги '!$C$5+'РСТ РСО-А'!$L$6+'РСТ РСО-А'!$G$9</f>
        <v>4522.2389999999996</v>
      </c>
      <c r="L404" s="118">
        <f>VLOOKUP($A404+ROUND((COLUMN()-2)/24,5),АТС!$A$41:$F$784,3)+'Иные услуги '!$C$5+'РСТ РСО-А'!$L$6+'РСТ РСО-А'!$G$9</f>
        <v>4522.6790000000001</v>
      </c>
      <c r="M404" s="118">
        <f>VLOOKUP($A404+ROUND((COLUMN()-2)/24,5),АТС!$A$41:$F$784,3)+'Иные услуги '!$C$5+'РСТ РСО-А'!$L$6+'РСТ РСО-А'!$G$9</f>
        <v>4522.5389999999998</v>
      </c>
      <c r="N404" s="118">
        <f>VLOOKUP($A404+ROUND((COLUMN()-2)/24,5),АТС!$A$41:$F$784,3)+'Иные услуги '!$C$5+'РСТ РСО-А'!$L$6+'РСТ РСО-А'!$G$9</f>
        <v>4522.3289999999997</v>
      </c>
      <c r="O404" s="118">
        <f>VLOOKUP($A404+ROUND((COLUMN()-2)/24,5),АТС!$A$41:$F$784,3)+'Иные услуги '!$C$5+'РСТ РСО-А'!$L$6+'РСТ РСО-А'!$G$9</f>
        <v>4522.2190000000001</v>
      </c>
      <c r="P404" s="118">
        <f>VLOOKUP($A404+ROUND((COLUMN()-2)/24,5),АТС!$A$41:$F$784,3)+'Иные услуги '!$C$5+'РСТ РСО-А'!$L$6+'РСТ РСО-А'!$G$9</f>
        <v>4522.009</v>
      </c>
      <c r="Q404" s="118">
        <f>VLOOKUP($A404+ROUND((COLUMN()-2)/24,5),АТС!$A$41:$F$784,3)+'Иные услуги '!$C$5+'РСТ РСО-А'!$L$6+'РСТ РСО-А'!$G$9</f>
        <v>4521.9290000000001</v>
      </c>
      <c r="R404" s="118">
        <f>VLOOKUP($A404+ROUND((COLUMN()-2)/24,5),АТС!$A$41:$F$784,3)+'Иные услуги '!$C$5+'РСТ РСО-А'!$L$6+'РСТ РСО-А'!$G$9</f>
        <v>4486.6390000000001</v>
      </c>
      <c r="S404" s="118">
        <f>VLOOKUP($A404+ROUND((COLUMN()-2)/24,5),АТС!$A$41:$F$784,3)+'Иные услуги '!$C$5+'РСТ РСО-А'!$L$6+'РСТ РСО-А'!$G$9</f>
        <v>4459.5689999999995</v>
      </c>
      <c r="T404" s="118">
        <f>VLOOKUP($A404+ROUND((COLUMN()-2)/24,5),АТС!$A$41:$F$784,3)+'Иные услуги '!$C$5+'РСТ РСО-А'!$L$6+'РСТ РСО-А'!$G$9</f>
        <v>4483.0590000000002</v>
      </c>
      <c r="U404" s="118">
        <f>VLOOKUP($A404+ROUND((COLUMN()-2)/24,5),АТС!$A$41:$F$784,3)+'Иные услуги '!$C$5+'РСТ РСО-А'!$L$6+'РСТ РСО-А'!$G$9</f>
        <v>4462.8090000000002</v>
      </c>
      <c r="V404" s="118">
        <f>VLOOKUP($A404+ROUND((COLUMN()-2)/24,5),АТС!$A$41:$F$784,3)+'Иные услуги '!$C$5+'РСТ РСО-А'!$L$6+'РСТ РСО-А'!$G$9</f>
        <v>4496.8289999999997</v>
      </c>
      <c r="W404" s="118">
        <f>VLOOKUP($A404+ROUND((COLUMN()-2)/24,5),АТС!$A$41:$F$784,3)+'Иные услуги '!$C$5+'РСТ РСО-А'!$L$6+'РСТ РСО-А'!$G$9</f>
        <v>4580.6790000000001</v>
      </c>
      <c r="X404" s="118">
        <f>VLOOKUP($A404+ROUND((COLUMN()-2)/24,5),АТС!$A$41:$F$784,3)+'Иные услуги '!$C$5+'РСТ РСО-А'!$L$6+'РСТ РСО-А'!$G$9</f>
        <v>4311.4889999999996</v>
      </c>
      <c r="Y404" s="118">
        <f>VLOOKUP($A404+ROUND((COLUMN()-2)/24,5),АТС!$A$41:$F$784,3)+'Иные услуги '!$C$5+'РСТ РСО-А'!$L$6+'РСТ РСО-А'!$G$9</f>
        <v>4349.4290000000001</v>
      </c>
    </row>
    <row r="405" spans="1:25" x14ac:dyDescent="0.2">
      <c r="A405" s="66">
        <f t="shared" si="11"/>
        <v>43541</v>
      </c>
      <c r="B405" s="118">
        <f>VLOOKUP($A405+ROUND((COLUMN()-2)/24,5),АТС!$A$41:$F$784,3)+'Иные услуги '!$C$5+'РСТ РСО-А'!$L$6+'РСТ РСО-А'!$G$9</f>
        <v>4483.1189999999997</v>
      </c>
      <c r="C405" s="118">
        <f>VLOOKUP($A405+ROUND((COLUMN()-2)/24,5),АТС!$A$41:$F$784,3)+'Иные услуги '!$C$5+'РСТ РСО-А'!$L$6+'РСТ РСО-А'!$G$9</f>
        <v>4546.2190000000001</v>
      </c>
      <c r="D405" s="118">
        <f>VLOOKUP($A405+ROUND((COLUMN()-2)/24,5),АТС!$A$41:$F$784,3)+'Иные услуги '!$C$5+'РСТ РСО-А'!$L$6+'РСТ РСО-А'!$G$9</f>
        <v>4544.8890000000001</v>
      </c>
      <c r="E405" s="118">
        <f>VLOOKUP($A405+ROUND((COLUMN()-2)/24,5),АТС!$A$41:$F$784,3)+'Иные услуги '!$C$5+'РСТ РСО-А'!$L$6+'РСТ РСО-А'!$G$9</f>
        <v>4581.8189999999995</v>
      </c>
      <c r="F405" s="118">
        <f>VLOOKUP($A405+ROUND((COLUMN()-2)/24,5),АТС!$A$41:$F$784,3)+'Иные услуги '!$C$5+'РСТ РСО-А'!$L$6+'РСТ РСО-А'!$G$9</f>
        <v>4582.3689999999997</v>
      </c>
      <c r="G405" s="118">
        <f>VLOOKUP($A405+ROUND((COLUMN()-2)/24,5),АТС!$A$41:$F$784,3)+'Иные услуги '!$C$5+'РСТ РСО-А'!$L$6+'РСТ РСО-А'!$G$9</f>
        <v>4546.1390000000001</v>
      </c>
      <c r="H405" s="118">
        <f>VLOOKUP($A405+ROUND((COLUMN()-2)/24,5),АТС!$A$41:$F$784,3)+'Иные услуги '!$C$5+'РСТ РСО-А'!$L$6+'РСТ РСО-А'!$G$9</f>
        <v>4600.8589999999995</v>
      </c>
      <c r="I405" s="118">
        <f>VLOOKUP($A405+ROUND((COLUMN()-2)/24,5),АТС!$A$41:$F$784,3)+'Иные услуги '!$C$5+'РСТ РСО-А'!$L$6+'РСТ РСО-А'!$G$9</f>
        <v>4423.9389999999994</v>
      </c>
      <c r="J405" s="118">
        <f>VLOOKUP($A405+ROUND((COLUMN()-2)/24,5),АТС!$A$41:$F$784,3)+'Иные услуги '!$C$5+'РСТ РСО-А'!$L$6+'РСТ РСО-А'!$G$9</f>
        <v>4677.259</v>
      </c>
      <c r="K405" s="118">
        <f>VLOOKUP($A405+ROUND((COLUMN()-2)/24,5),АТС!$A$41:$F$784,3)+'Иные услуги '!$C$5+'РСТ РСО-А'!$L$6+'РСТ РСО-А'!$G$9</f>
        <v>4555.9089999999997</v>
      </c>
      <c r="L405" s="118">
        <f>VLOOKUP($A405+ROUND((COLUMN()-2)/24,5),АТС!$A$41:$F$784,3)+'Иные услуги '!$C$5+'РСТ РСО-А'!$L$6+'РСТ РСО-А'!$G$9</f>
        <v>4521.4489999999996</v>
      </c>
      <c r="M405" s="118">
        <f>VLOOKUP($A405+ROUND((COLUMN()-2)/24,5),АТС!$A$41:$F$784,3)+'Иные услуги '!$C$5+'РСТ РСО-А'!$L$6+'РСТ РСО-А'!$G$9</f>
        <v>4521.509</v>
      </c>
      <c r="N405" s="118">
        <f>VLOOKUP($A405+ROUND((COLUMN()-2)/24,5),АТС!$A$41:$F$784,3)+'Иные услуги '!$C$5+'РСТ РСО-А'!$L$6+'РСТ РСО-А'!$G$9</f>
        <v>4521.1689999999999</v>
      </c>
      <c r="O405" s="118">
        <f>VLOOKUP($A405+ROUND((COLUMN()-2)/24,5),АТС!$A$41:$F$784,3)+'Иные услуги '!$C$5+'РСТ РСО-А'!$L$6+'РСТ РСО-А'!$G$9</f>
        <v>4556.8090000000002</v>
      </c>
      <c r="P405" s="118">
        <f>VLOOKUP($A405+ROUND((COLUMN()-2)/24,5),АТС!$A$41:$F$784,3)+'Иные услуги '!$C$5+'РСТ РСО-А'!$L$6+'РСТ РСО-А'!$G$9</f>
        <v>4557.1790000000001</v>
      </c>
      <c r="Q405" s="118">
        <f>VLOOKUP($A405+ROUND((COLUMN()-2)/24,5),АТС!$A$41:$F$784,3)+'Иные услуги '!$C$5+'РСТ РСО-А'!$L$6+'РСТ РСО-А'!$G$9</f>
        <v>4594.259</v>
      </c>
      <c r="R405" s="118">
        <f>VLOOKUP($A405+ROUND((COLUMN()-2)/24,5),АТС!$A$41:$F$784,3)+'Иные услуги '!$C$5+'РСТ РСО-А'!$L$6+'РСТ РСО-А'!$G$9</f>
        <v>4557.4389999999994</v>
      </c>
      <c r="S405" s="118">
        <f>VLOOKUP($A405+ROUND((COLUMN()-2)/24,5),АТС!$A$41:$F$784,3)+'Иные услуги '!$C$5+'РСТ РСО-А'!$L$6+'РСТ РСО-А'!$G$9</f>
        <v>4524.0689999999995</v>
      </c>
      <c r="T405" s="118">
        <f>VLOOKUP($A405+ROUND((COLUMN()-2)/24,5),АТС!$A$41:$F$784,3)+'Иные услуги '!$C$5+'РСТ РСО-А'!$L$6+'РСТ РСО-А'!$G$9</f>
        <v>4484.1989999999996</v>
      </c>
      <c r="U405" s="118">
        <f>VLOOKUP($A405+ROUND((COLUMN()-2)/24,5),АТС!$A$41:$F$784,3)+'Иные услуги '!$C$5+'РСТ РСО-А'!$L$6+'РСТ РСО-А'!$G$9</f>
        <v>4456.6589999999997</v>
      </c>
      <c r="V405" s="118">
        <f>VLOOKUP($A405+ROUND((COLUMN()-2)/24,5),АТС!$A$41:$F$784,3)+'Иные услуги '!$C$5+'РСТ РСО-А'!$L$6+'РСТ РСО-А'!$G$9</f>
        <v>4498.1589999999997</v>
      </c>
      <c r="W405" s="118">
        <f>VLOOKUP($A405+ROUND((COLUMN()-2)/24,5),АТС!$A$41:$F$784,3)+'Иные услуги '!$C$5+'РСТ РСО-А'!$L$6+'РСТ РСО-А'!$G$9</f>
        <v>4583.1889999999994</v>
      </c>
      <c r="X405" s="118">
        <f>VLOOKUP($A405+ROUND((COLUMN()-2)/24,5),АТС!$A$41:$F$784,3)+'Иные услуги '!$C$5+'РСТ РСО-А'!$L$6+'РСТ РСО-А'!$G$9</f>
        <v>4312.4989999999998</v>
      </c>
      <c r="Y405" s="118">
        <f>VLOOKUP($A405+ROUND((COLUMN()-2)/24,5),АТС!$A$41:$F$784,3)+'Иные услуги '!$C$5+'РСТ РСО-А'!$L$6+'РСТ РСО-А'!$G$9</f>
        <v>4376.8289999999997</v>
      </c>
    </row>
    <row r="406" spans="1:25" x14ac:dyDescent="0.2">
      <c r="A406" s="66">
        <f t="shared" si="11"/>
        <v>43542</v>
      </c>
      <c r="B406" s="118">
        <f>VLOOKUP($A406+ROUND((COLUMN()-2)/24,5),АТС!$A$41:$F$784,3)+'Иные услуги '!$C$5+'РСТ РСО-А'!$L$6+'РСТ РСО-А'!$G$9</f>
        <v>4482.9690000000001</v>
      </c>
      <c r="C406" s="118">
        <f>VLOOKUP($A406+ROUND((COLUMN()-2)/24,5),АТС!$A$41:$F$784,3)+'Иные услуги '!$C$5+'РСТ РСО-А'!$L$6+'РСТ РСО-А'!$G$9</f>
        <v>4545.6989999999996</v>
      </c>
      <c r="D406" s="118">
        <f>VLOOKUP($A406+ROUND((COLUMN()-2)/24,5),АТС!$A$41:$F$784,3)+'Иные услуги '!$C$5+'РСТ РСО-А'!$L$6+'РСТ РСО-А'!$G$9</f>
        <v>4581.8289999999997</v>
      </c>
      <c r="E406" s="118">
        <f>VLOOKUP($A406+ROUND((COLUMN()-2)/24,5),АТС!$A$41:$F$784,3)+'Иные услуги '!$C$5+'РСТ РСО-А'!$L$6+'РСТ РСО-А'!$G$9</f>
        <v>4581.5389999999998</v>
      </c>
      <c r="F406" s="118">
        <f>VLOOKUP($A406+ROUND((COLUMN()-2)/24,5),АТС!$A$41:$F$784,3)+'Иные услуги '!$C$5+'РСТ РСО-А'!$L$6+'РСТ РСО-А'!$G$9</f>
        <v>4582.4589999999998</v>
      </c>
      <c r="G406" s="118">
        <f>VLOOKUP($A406+ROUND((COLUMN()-2)/24,5),АТС!$A$41:$F$784,3)+'Иные услуги '!$C$5+'РСТ РСО-А'!$L$6+'РСТ РСО-А'!$G$9</f>
        <v>4547.2690000000002</v>
      </c>
      <c r="H406" s="118">
        <f>VLOOKUP($A406+ROUND((COLUMN()-2)/24,5),АТС!$A$41:$F$784,3)+'Иные услуги '!$C$5+'РСТ РСО-А'!$L$6+'РСТ РСО-А'!$G$9</f>
        <v>4606.6790000000001</v>
      </c>
      <c r="I406" s="118">
        <f>VLOOKUP($A406+ROUND((COLUMN()-2)/24,5),АТС!$A$41:$F$784,3)+'Иные услуги '!$C$5+'РСТ РСО-А'!$L$6+'РСТ РСО-А'!$G$9</f>
        <v>4427.9989999999998</v>
      </c>
      <c r="J406" s="118">
        <f>VLOOKUP($A406+ROUND((COLUMN()-2)/24,5),АТС!$A$41:$F$784,3)+'Иные услуги '!$C$5+'РСТ РСО-А'!$L$6+'РСТ РСО-А'!$G$9</f>
        <v>4492.4989999999998</v>
      </c>
      <c r="K406" s="118">
        <f>VLOOKUP($A406+ROUND((COLUMN()-2)/24,5),АТС!$A$41:$F$784,3)+'Иные услуги '!$C$5+'РСТ РСО-А'!$L$6+'РСТ РСО-А'!$G$9</f>
        <v>4433.5389999999998</v>
      </c>
      <c r="L406" s="118">
        <f>VLOOKUP($A406+ROUND((COLUMN()-2)/24,5),АТС!$A$41:$F$784,3)+'Иные услуги '!$C$5+'РСТ РСО-А'!$L$6+'РСТ РСО-А'!$G$9</f>
        <v>4406.6189999999997</v>
      </c>
      <c r="M406" s="118">
        <f>VLOOKUP($A406+ROUND((COLUMN()-2)/24,5),АТС!$A$41:$F$784,3)+'Иные услуги '!$C$5+'РСТ РСО-А'!$L$6+'РСТ РСО-А'!$G$9</f>
        <v>4406.7089999999998</v>
      </c>
      <c r="N406" s="118">
        <f>VLOOKUP($A406+ROUND((COLUMN()-2)/24,5),АТС!$A$41:$F$784,3)+'Иные услуги '!$C$5+'РСТ РСО-А'!$L$6+'РСТ РСО-А'!$G$9</f>
        <v>4406.3189999999995</v>
      </c>
      <c r="O406" s="118">
        <f>VLOOKUP($A406+ROUND((COLUMN()-2)/24,5),АТС!$A$41:$F$784,3)+'Иные услуги '!$C$5+'РСТ РСО-А'!$L$6+'РСТ РСО-А'!$G$9</f>
        <v>4406.2290000000003</v>
      </c>
      <c r="P406" s="118">
        <f>VLOOKUP($A406+ROUND((COLUMN()-2)/24,5),АТС!$A$41:$F$784,3)+'Иные услуги '!$C$5+'РСТ РСО-А'!$L$6+'РСТ РСО-А'!$G$9</f>
        <v>4404.6089999999995</v>
      </c>
      <c r="Q406" s="118">
        <f>VLOOKUP($A406+ROUND((COLUMN()-2)/24,5),АТС!$A$41:$F$784,3)+'Иные услуги '!$C$5+'РСТ РСО-А'!$L$6+'РСТ РСО-А'!$G$9</f>
        <v>4405.0689999999995</v>
      </c>
      <c r="R406" s="118">
        <f>VLOOKUP($A406+ROUND((COLUMN()-2)/24,5),АТС!$A$41:$F$784,3)+'Иные услуги '!$C$5+'РСТ РСО-А'!$L$6+'РСТ РСО-А'!$G$9</f>
        <v>4430.4189999999999</v>
      </c>
      <c r="S406" s="118">
        <f>VLOOKUP($A406+ROUND((COLUMN()-2)/24,5),АТС!$A$41:$F$784,3)+'Иные услуги '!$C$5+'РСТ РСО-А'!$L$6+'РСТ РСО-А'!$G$9</f>
        <v>4406.3689999999997</v>
      </c>
      <c r="T406" s="118">
        <f>VLOOKUP($A406+ROUND((COLUMN()-2)/24,5),АТС!$A$41:$F$784,3)+'Иные услуги '!$C$5+'РСТ РСО-А'!$L$6+'РСТ РСО-А'!$G$9</f>
        <v>4483.2889999999998</v>
      </c>
      <c r="U406" s="118">
        <f>VLOOKUP($A406+ROUND((COLUMN()-2)/24,5),АТС!$A$41:$F$784,3)+'Иные услуги '!$C$5+'РСТ РСО-А'!$L$6+'РСТ РСО-А'!$G$9</f>
        <v>4466.7789999999995</v>
      </c>
      <c r="V406" s="118">
        <f>VLOOKUP($A406+ROUND((COLUMN()-2)/24,5),АТС!$A$41:$F$784,3)+'Иные услуги '!$C$5+'РСТ РСО-А'!$L$6+'РСТ РСО-А'!$G$9</f>
        <v>4502.9489999999996</v>
      </c>
      <c r="W406" s="118">
        <f>VLOOKUP($A406+ROUND((COLUMN()-2)/24,5),АТС!$A$41:$F$784,3)+'Иные услуги '!$C$5+'РСТ РСО-А'!$L$6+'РСТ РСО-А'!$G$9</f>
        <v>4590.3589999999995</v>
      </c>
      <c r="X406" s="118">
        <f>VLOOKUP($A406+ROUND((COLUMN()-2)/24,5),АТС!$A$41:$F$784,3)+'Иные услуги '!$C$5+'РСТ РСО-А'!$L$6+'РСТ РСО-А'!$G$9</f>
        <v>4315.3789999999999</v>
      </c>
      <c r="Y406" s="118">
        <f>VLOOKUP($A406+ROUND((COLUMN()-2)/24,5),АТС!$A$41:$F$784,3)+'Иные услуги '!$C$5+'РСТ РСО-А'!$L$6+'РСТ РСО-А'!$G$9</f>
        <v>4356.9389999999994</v>
      </c>
    </row>
    <row r="407" spans="1:25" x14ac:dyDescent="0.2">
      <c r="A407" s="66">
        <f t="shared" si="11"/>
        <v>43543</v>
      </c>
      <c r="B407" s="118">
        <f>VLOOKUP($A407+ROUND((COLUMN()-2)/24,5),АТС!$A$41:$F$784,3)+'Иные услуги '!$C$5+'РСТ РСО-А'!$L$6+'РСТ РСО-А'!$G$9</f>
        <v>4485.2389999999996</v>
      </c>
      <c r="C407" s="118">
        <f>VLOOKUP($A407+ROUND((COLUMN()-2)/24,5),АТС!$A$41:$F$784,3)+'Иные услуги '!$C$5+'РСТ РСО-А'!$L$6+'РСТ РСО-А'!$G$9</f>
        <v>4548.2690000000002</v>
      </c>
      <c r="D407" s="118">
        <f>VLOOKUP($A407+ROUND((COLUMN()-2)/24,5),АТС!$A$41:$F$784,3)+'Иные услуги '!$C$5+'РСТ РСО-А'!$L$6+'РСТ РСО-А'!$G$9</f>
        <v>4584.3490000000002</v>
      </c>
      <c r="E407" s="118">
        <f>VLOOKUP($A407+ROUND((COLUMN()-2)/24,5),АТС!$A$41:$F$784,3)+'Иные услуги '!$C$5+'РСТ РСО-А'!$L$6+'РСТ РСО-А'!$G$9</f>
        <v>4584.1089999999995</v>
      </c>
      <c r="F407" s="118">
        <f>VLOOKUP($A407+ROUND((COLUMN()-2)/24,5),АТС!$A$41:$F$784,3)+'Иные услуги '!$C$5+'РСТ РСО-А'!$L$6+'РСТ РСО-А'!$G$9</f>
        <v>4585.1390000000001</v>
      </c>
      <c r="G407" s="118">
        <f>VLOOKUP($A407+ROUND((COLUMN()-2)/24,5),АТС!$A$41:$F$784,3)+'Иные услуги '!$C$5+'РСТ РСО-А'!$L$6+'РСТ РСО-А'!$G$9</f>
        <v>4551.2190000000001</v>
      </c>
      <c r="H407" s="118">
        <f>VLOOKUP($A407+ROUND((COLUMN()-2)/24,5),АТС!$A$41:$F$784,3)+'Иные услуги '!$C$5+'РСТ РСО-А'!$L$6+'РСТ РСО-А'!$G$9</f>
        <v>4669.5289999999995</v>
      </c>
      <c r="I407" s="118">
        <f>VLOOKUP($A407+ROUND((COLUMN()-2)/24,5),АТС!$A$41:$F$784,3)+'Иные услуги '!$C$5+'РСТ РСО-А'!$L$6+'РСТ РСО-А'!$G$9</f>
        <v>4516.3289999999997</v>
      </c>
      <c r="J407" s="118">
        <f>VLOOKUP($A407+ROUND((COLUMN()-2)/24,5),АТС!$A$41:$F$784,3)+'Иные услуги '!$C$5+'РСТ РСО-А'!$L$6+'РСТ РСО-А'!$G$9</f>
        <v>4599.549</v>
      </c>
      <c r="K407" s="118">
        <f>VLOOKUP($A407+ROUND((COLUMN()-2)/24,5),АТС!$A$41:$F$784,3)+'Иные услуги '!$C$5+'РСТ РСО-А'!$L$6+'РСТ РСО-А'!$G$9</f>
        <v>4463.5389999999998</v>
      </c>
      <c r="L407" s="118">
        <f>VLOOKUP($A407+ROUND((COLUMN()-2)/24,5),АТС!$A$41:$F$784,3)+'Иные услуги '!$C$5+'РСТ РСО-А'!$L$6+'РСТ РСО-А'!$G$9</f>
        <v>4463.3289999999997</v>
      </c>
      <c r="M407" s="118">
        <f>VLOOKUP($A407+ROUND((COLUMN()-2)/24,5),АТС!$A$41:$F$784,3)+'Иные услуги '!$C$5+'РСТ РСО-А'!$L$6+'РСТ РСО-А'!$G$9</f>
        <v>4463.8789999999999</v>
      </c>
      <c r="N407" s="118">
        <f>VLOOKUP($A407+ROUND((COLUMN()-2)/24,5),АТС!$A$41:$F$784,3)+'Иные услуги '!$C$5+'РСТ РСО-А'!$L$6+'РСТ РСО-А'!$G$9</f>
        <v>4463.9089999999997</v>
      </c>
      <c r="O407" s="118">
        <f>VLOOKUP($A407+ROUND((COLUMN()-2)/24,5),АТС!$A$41:$F$784,3)+'Иные услуги '!$C$5+'РСТ РСО-А'!$L$6+'РСТ РСО-А'!$G$9</f>
        <v>4463.2690000000002</v>
      </c>
      <c r="P407" s="118">
        <f>VLOOKUP($A407+ROUND((COLUMN()-2)/24,5),АТС!$A$41:$F$784,3)+'Иные услуги '!$C$5+'РСТ РСО-А'!$L$6+'РСТ РСО-А'!$G$9</f>
        <v>4462.1889999999994</v>
      </c>
      <c r="Q407" s="118">
        <f>VLOOKUP($A407+ROUND((COLUMN()-2)/24,5),АТС!$A$41:$F$784,3)+'Иные услуги '!$C$5+'РСТ РСО-А'!$L$6+'РСТ РСО-А'!$G$9</f>
        <v>4461.9790000000003</v>
      </c>
      <c r="R407" s="118">
        <f>VLOOKUP($A407+ROUND((COLUMN()-2)/24,5),АТС!$A$41:$F$784,3)+'Иные услуги '!$C$5+'РСТ РСО-А'!$L$6+'РСТ РСО-А'!$G$9</f>
        <v>4430.2789999999995</v>
      </c>
      <c r="S407" s="118">
        <f>VLOOKUP($A407+ROUND((COLUMN()-2)/24,5),АТС!$A$41:$F$784,3)+'Иные услуги '!$C$5+'РСТ РСО-А'!$L$6+'РСТ РСО-А'!$G$9</f>
        <v>4405.9089999999997</v>
      </c>
      <c r="T407" s="118">
        <f>VLOOKUP($A407+ROUND((COLUMN()-2)/24,5),АТС!$A$41:$F$784,3)+'Иные услуги '!$C$5+'РСТ РСО-А'!$L$6+'РСТ РСО-А'!$G$9</f>
        <v>4484.0190000000002</v>
      </c>
      <c r="U407" s="118">
        <f>VLOOKUP($A407+ROUND((COLUMN()-2)/24,5),АТС!$A$41:$F$784,3)+'Иные услуги '!$C$5+'РСТ РСО-А'!$L$6+'РСТ РСО-А'!$G$9</f>
        <v>4467.6390000000001</v>
      </c>
      <c r="V407" s="118">
        <f>VLOOKUP($A407+ROUND((COLUMN()-2)/24,5),АТС!$A$41:$F$784,3)+'Иные услуги '!$C$5+'РСТ РСО-А'!$L$6+'РСТ РСО-А'!$G$9</f>
        <v>4504.1689999999999</v>
      </c>
      <c r="W407" s="118">
        <f>VLOOKUP($A407+ROUND((COLUMN()-2)/24,5),АТС!$A$41:$F$784,3)+'Иные услуги '!$C$5+'РСТ РСО-А'!$L$6+'РСТ РСО-А'!$G$9</f>
        <v>4591.3289999999997</v>
      </c>
      <c r="X407" s="118">
        <f>VLOOKUP($A407+ROUND((COLUMN()-2)/24,5),АТС!$A$41:$F$784,3)+'Иные услуги '!$C$5+'РСТ РСО-А'!$L$6+'РСТ РСО-А'!$G$9</f>
        <v>4316.549</v>
      </c>
      <c r="Y407" s="118">
        <f>VLOOKUP($A407+ROUND((COLUMN()-2)/24,5),АТС!$A$41:$F$784,3)+'Иные услуги '!$C$5+'РСТ РСО-А'!$L$6+'РСТ РСО-А'!$G$9</f>
        <v>4357.3289999999997</v>
      </c>
    </row>
    <row r="408" spans="1:25" x14ac:dyDescent="0.2">
      <c r="A408" s="66">
        <f t="shared" si="11"/>
        <v>43544</v>
      </c>
      <c r="B408" s="118">
        <f>VLOOKUP($A408+ROUND((COLUMN()-2)/24,5),АТС!$A$41:$F$784,3)+'Иные услуги '!$C$5+'РСТ РСО-А'!$L$6+'РСТ РСО-А'!$G$9</f>
        <v>4453.799</v>
      </c>
      <c r="C408" s="118">
        <f>VLOOKUP($A408+ROUND((COLUMN()-2)/24,5),АТС!$A$41:$F$784,3)+'Иные услуги '!$C$5+'РСТ РСО-А'!$L$6+'РСТ РСО-А'!$G$9</f>
        <v>4513.7489999999998</v>
      </c>
      <c r="D408" s="118">
        <f>VLOOKUP($A408+ROUND((COLUMN()-2)/24,5),АТС!$A$41:$F$784,3)+'Иные услуги '!$C$5+'РСТ РСО-А'!$L$6+'РСТ РСО-А'!$G$9</f>
        <v>4547.4189999999999</v>
      </c>
      <c r="E408" s="118">
        <f>VLOOKUP($A408+ROUND((COLUMN()-2)/24,5),АТС!$A$41:$F$784,3)+'Иные услуги '!$C$5+'РСТ РСО-А'!$L$6+'РСТ РСО-А'!$G$9</f>
        <v>4546.8990000000003</v>
      </c>
      <c r="F408" s="118">
        <f>VLOOKUP($A408+ROUND((COLUMN()-2)/24,5),АТС!$A$41:$F$784,3)+'Иные услуги '!$C$5+'РСТ РСО-А'!$L$6+'РСТ РСО-А'!$G$9</f>
        <v>4548.049</v>
      </c>
      <c r="G408" s="118">
        <f>VLOOKUP($A408+ROUND((COLUMN()-2)/24,5),АТС!$A$41:$F$784,3)+'Иные услуги '!$C$5+'РСТ РСО-А'!$L$6+'РСТ РСО-А'!$G$9</f>
        <v>4551.0889999999999</v>
      </c>
      <c r="H408" s="118">
        <f>VLOOKUP($A408+ROUND((COLUMN()-2)/24,5),АТС!$A$41:$F$784,3)+'Иные услуги '!$C$5+'РСТ РСО-А'!$L$6+'РСТ РСО-А'!$G$9</f>
        <v>4559.0789999999997</v>
      </c>
      <c r="I408" s="118">
        <f>VLOOKUP($A408+ROUND((COLUMN()-2)/24,5),АТС!$A$41:$F$784,3)+'Иные услуги '!$C$5+'РСТ РСО-А'!$L$6+'РСТ РСО-А'!$G$9</f>
        <v>4431.4389999999994</v>
      </c>
      <c r="J408" s="118">
        <f>VLOOKUP($A408+ROUND((COLUMN()-2)/24,5),АТС!$A$41:$F$784,3)+'Иные услуги '!$C$5+'РСТ РСО-А'!$L$6+'РСТ РСО-А'!$G$9</f>
        <v>4494.1289999999999</v>
      </c>
      <c r="K408" s="118">
        <f>VLOOKUP($A408+ROUND((COLUMN()-2)/24,5),АТС!$A$41:$F$784,3)+'Иные услуги '!$C$5+'РСТ РСО-А'!$L$6+'РСТ РСО-А'!$G$9</f>
        <v>4407.3389999999999</v>
      </c>
      <c r="L408" s="118">
        <f>VLOOKUP($A408+ROUND((COLUMN()-2)/24,5),АТС!$A$41:$F$784,3)+'Иные услуги '!$C$5+'РСТ РСО-А'!$L$6+'РСТ РСО-А'!$G$9</f>
        <v>4406.3090000000002</v>
      </c>
      <c r="M408" s="118">
        <f>VLOOKUP($A408+ROUND((COLUMN()-2)/24,5),АТС!$A$41:$F$784,3)+'Иные услуги '!$C$5+'РСТ РСО-А'!$L$6+'РСТ РСО-А'!$G$9</f>
        <v>4406.9389999999994</v>
      </c>
      <c r="N408" s="118">
        <f>VLOOKUP($A408+ROUND((COLUMN()-2)/24,5),АТС!$A$41:$F$784,3)+'Иные услуги '!$C$5+'РСТ РСО-А'!$L$6+'РСТ РСО-А'!$G$9</f>
        <v>4407.3389999999999</v>
      </c>
      <c r="O408" s="118">
        <f>VLOOKUP($A408+ROUND((COLUMN()-2)/24,5),АТС!$A$41:$F$784,3)+'Иные услуги '!$C$5+'РСТ РСО-А'!$L$6+'РСТ РСО-А'!$G$9</f>
        <v>4407.0190000000002</v>
      </c>
      <c r="P408" s="118">
        <f>VLOOKUP($A408+ROUND((COLUMN()-2)/24,5),АТС!$A$41:$F$784,3)+'Иные услуги '!$C$5+'РСТ РСО-А'!$L$6+'РСТ РСО-А'!$G$9</f>
        <v>4405.8289999999997</v>
      </c>
      <c r="Q408" s="118">
        <f>VLOOKUP($A408+ROUND((COLUMN()-2)/24,5),АТС!$A$41:$F$784,3)+'Иные услуги '!$C$5+'РСТ РСО-А'!$L$6+'РСТ РСО-А'!$G$9</f>
        <v>4405.7789999999995</v>
      </c>
      <c r="R408" s="118">
        <f>VLOOKUP($A408+ROUND((COLUMN()-2)/24,5),АТС!$A$41:$F$784,3)+'Иные услуги '!$C$5+'РСТ РСО-А'!$L$6+'РСТ РСО-А'!$G$9</f>
        <v>4403.049</v>
      </c>
      <c r="S408" s="118">
        <f>VLOOKUP($A408+ROUND((COLUMN()-2)/24,5),АТС!$A$41:$F$784,3)+'Иные услуги '!$C$5+'РСТ РСО-А'!$L$6+'РСТ РСО-А'!$G$9</f>
        <v>4404.9589999999998</v>
      </c>
      <c r="T408" s="118">
        <f>VLOOKUP($A408+ROUND((COLUMN()-2)/24,5),АТС!$A$41:$F$784,3)+'Иные услуги '!$C$5+'РСТ РСО-А'!$L$6+'РСТ РСО-А'!$G$9</f>
        <v>4484.6989999999996</v>
      </c>
      <c r="U408" s="118">
        <f>VLOOKUP($A408+ROUND((COLUMN()-2)/24,5),АТС!$A$41:$F$784,3)+'Иные услуги '!$C$5+'РСТ РСО-А'!$L$6+'РСТ РСО-А'!$G$9</f>
        <v>4460.1889999999994</v>
      </c>
      <c r="V408" s="118">
        <f>VLOOKUP($A408+ROUND((COLUMN()-2)/24,5),АТС!$A$41:$F$784,3)+'Иные услуги '!$C$5+'РСТ РСО-А'!$L$6+'РСТ РСО-А'!$G$9</f>
        <v>4503.4489999999996</v>
      </c>
      <c r="W408" s="118">
        <f>VLOOKUP($A408+ROUND((COLUMN()-2)/24,5),АТС!$A$41:$F$784,3)+'Иные услуги '!$C$5+'РСТ РСО-А'!$L$6+'РСТ РСО-А'!$G$9</f>
        <v>4591.8389999999999</v>
      </c>
      <c r="X408" s="118">
        <f>VLOOKUP($A408+ROUND((COLUMN()-2)/24,5),АТС!$A$41:$F$784,3)+'Иные услуги '!$C$5+'РСТ РСО-А'!$L$6+'РСТ РСО-А'!$G$9</f>
        <v>4316.0990000000002</v>
      </c>
      <c r="Y408" s="118">
        <f>VLOOKUP($A408+ROUND((COLUMN()-2)/24,5),АТС!$A$41:$F$784,3)+'Иные услуги '!$C$5+'РСТ РСО-А'!$L$6+'РСТ РСО-А'!$G$9</f>
        <v>4356.4290000000001</v>
      </c>
    </row>
    <row r="409" spans="1:25" x14ac:dyDescent="0.2">
      <c r="A409" s="66">
        <f t="shared" si="11"/>
        <v>43545</v>
      </c>
      <c r="B409" s="118">
        <f>VLOOKUP($A409+ROUND((COLUMN()-2)/24,5),АТС!$A$41:$F$784,3)+'Иные услуги '!$C$5+'РСТ РСО-А'!$L$6+'РСТ РСО-А'!$G$9</f>
        <v>4457.5689999999995</v>
      </c>
      <c r="C409" s="118">
        <f>VLOOKUP($A409+ROUND((COLUMN()-2)/24,5),АТС!$A$41:$F$784,3)+'Иные услуги '!$C$5+'РСТ РСО-А'!$L$6+'РСТ РСО-А'!$G$9</f>
        <v>4514.3890000000001</v>
      </c>
      <c r="D409" s="118">
        <f>VLOOKUP($A409+ROUND((COLUMN()-2)/24,5),АТС!$A$41:$F$784,3)+'Иные услуги '!$C$5+'РСТ РСО-А'!$L$6+'РСТ РСО-А'!$G$9</f>
        <v>4548.0990000000002</v>
      </c>
      <c r="E409" s="118">
        <f>VLOOKUP($A409+ROUND((COLUMN()-2)/24,5),АТС!$A$41:$F$784,3)+'Иные услуги '!$C$5+'РСТ РСО-А'!$L$6+'РСТ РСО-А'!$G$9</f>
        <v>4547.509</v>
      </c>
      <c r="F409" s="118">
        <f>VLOOKUP($A409+ROUND((COLUMN()-2)/24,5),АТС!$A$41:$F$784,3)+'Иные услуги '!$C$5+'РСТ РСО-А'!$L$6+'РСТ РСО-А'!$G$9</f>
        <v>4548.549</v>
      </c>
      <c r="G409" s="118">
        <f>VLOOKUP($A409+ROUND((COLUMN()-2)/24,5),АТС!$A$41:$F$784,3)+'Иные услуги '!$C$5+'РСТ РСО-А'!$L$6+'РСТ РСО-А'!$G$9</f>
        <v>4553.2690000000002</v>
      </c>
      <c r="H409" s="118">
        <f>VLOOKUP($A409+ROUND((COLUMN()-2)/24,5),АТС!$A$41:$F$784,3)+'Иные услуги '!$C$5+'РСТ РСО-А'!$L$6+'РСТ РСО-А'!$G$9</f>
        <v>4563.509</v>
      </c>
      <c r="I409" s="118">
        <f>VLOOKUP($A409+ROUND((COLUMN()-2)/24,5),АТС!$A$41:$F$784,3)+'Иные услуги '!$C$5+'РСТ РСО-А'!$L$6+'РСТ РСО-А'!$G$9</f>
        <v>4433.8090000000002</v>
      </c>
      <c r="J409" s="118">
        <f>VLOOKUP($A409+ROUND((COLUMN()-2)/24,5),АТС!$A$41:$F$784,3)+'Иные услуги '!$C$5+'РСТ РСО-А'!$L$6+'РСТ РСО-А'!$G$9</f>
        <v>4492.7290000000003</v>
      </c>
      <c r="K409" s="118">
        <f>VLOOKUP($A409+ROUND((COLUMN()-2)/24,5),АТС!$A$41:$F$784,3)+'Иные услуги '!$C$5+'РСТ РСО-А'!$L$6+'РСТ РСО-А'!$G$9</f>
        <v>4406.3289999999997</v>
      </c>
      <c r="L409" s="118">
        <f>VLOOKUP($A409+ROUND((COLUMN()-2)/24,5),АТС!$A$41:$F$784,3)+'Иные услуги '!$C$5+'РСТ РСО-А'!$L$6+'РСТ РСО-А'!$G$9</f>
        <v>4406.4189999999999</v>
      </c>
      <c r="M409" s="118">
        <f>VLOOKUP($A409+ROUND((COLUMN()-2)/24,5),АТС!$A$41:$F$784,3)+'Иные услуги '!$C$5+'РСТ РСО-А'!$L$6+'РСТ РСО-А'!$G$9</f>
        <v>4406.5689999999995</v>
      </c>
      <c r="N409" s="118">
        <f>VLOOKUP($A409+ROUND((COLUMN()-2)/24,5),АТС!$A$41:$F$784,3)+'Иные услуги '!$C$5+'РСТ РСО-А'!$L$6+'РСТ РСО-А'!$G$9</f>
        <v>4406.4690000000001</v>
      </c>
      <c r="O409" s="118">
        <f>VLOOKUP($A409+ROUND((COLUMN()-2)/24,5),АТС!$A$41:$F$784,3)+'Иные услуги '!$C$5+'РСТ РСО-А'!$L$6+'РСТ РСО-А'!$G$9</f>
        <v>4406.259</v>
      </c>
      <c r="P409" s="118">
        <f>VLOOKUP($A409+ROUND((COLUMN()-2)/24,5),АТС!$A$41:$F$784,3)+'Иные услуги '!$C$5+'РСТ РСО-А'!$L$6+'РСТ РСО-А'!$G$9</f>
        <v>4405.3389999999999</v>
      </c>
      <c r="Q409" s="118">
        <f>VLOOKUP($A409+ROUND((COLUMN()-2)/24,5),АТС!$A$41:$F$784,3)+'Иные услуги '!$C$5+'РСТ РСО-А'!$L$6+'РСТ РСО-А'!$G$9</f>
        <v>4405.2190000000001</v>
      </c>
      <c r="R409" s="118">
        <f>VLOOKUP($A409+ROUND((COLUMN()-2)/24,5),АТС!$A$41:$F$784,3)+'Иные услуги '!$C$5+'РСТ РСО-А'!$L$6+'РСТ РСО-А'!$G$9</f>
        <v>4404.7089999999998</v>
      </c>
      <c r="S409" s="118">
        <f>VLOOKUP($A409+ROUND((COLUMN()-2)/24,5),АТС!$A$41:$F$784,3)+'Иные услуги '!$C$5+'РСТ РСО-А'!$L$6+'РСТ РСО-А'!$G$9</f>
        <v>4405.7089999999998</v>
      </c>
      <c r="T409" s="118">
        <f>VLOOKUP($A409+ROUND((COLUMN()-2)/24,5),АТС!$A$41:$F$784,3)+'Иные услуги '!$C$5+'РСТ РСО-А'!$L$6+'РСТ РСО-А'!$G$9</f>
        <v>4485.5789999999997</v>
      </c>
      <c r="U409" s="118">
        <f>VLOOKUP($A409+ROUND((COLUMN()-2)/24,5),АТС!$A$41:$F$784,3)+'Иные услуги '!$C$5+'РСТ РСО-А'!$L$6+'РСТ РСО-А'!$G$9</f>
        <v>4459.6689999999999</v>
      </c>
      <c r="V409" s="118">
        <f>VLOOKUP($A409+ROUND((COLUMN()-2)/24,5),АТС!$A$41:$F$784,3)+'Иные услуги '!$C$5+'РСТ РСО-А'!$L$6+'РСТ РСО-А'!$G$9</f>
        <v>4504.0389999999998</v>
      </c>
      <c r="W409" s="118">
        <f>VLOOKUP($A409+ROUND((COLUMN()-2)/24,5),АТС!$A$41:$F$784,3)+'Иные услуги '!$C$5+'РСТ РСО-А'!$L$6+'РСТ РСО-А'!$G$9</f>
        <v>4589.0590000000002</v>
      </c>
      <c r="X409" s="118">
        <f>VLOOKUP($A409+ROUND((COLUMN()-2)/24,5),АТС!$A$41:$F$784,3)+'Иные услуги '!$C$5+'РСТ РСО-А'!$L$6+'РСТ РСО-А'!$G$9</f>
        <v>4316.5190000000002</v>
      </c>
      <c r="Y409" s="118">
        <f>VLOOKUP($A409+ROUND((COLUMN()-2)/24,5),АТС!$A$41:$F$784,3)+'Иные услуги '!$C$5+'РСТ РСО-А'!$L$6+'РСТ РСО-А'!$G$9</f>
        <v>4356.4389999999994</v>
      </c>
    </row>
    <row r="410" spans="1:25" x14ac:dyDescent="0.2">
      <c r="A410" s="66">
        <f t="shared" si="11"/>
        <v>43546</v>
      </c>
      <c r="B410" s="118">
        <f>VLOOKUP($A410+ROUND((COLUMN()-2)/24,5),АТС!$A$41:$F$784,3)+'Иные услуги '!$C$5+'РСТ РСО-А'!$L$6+'РСТ РСО-А'!$G$9</f>
        <v>4453.6490000000003</v>
      </c>
      <c r="C410" s="118">
        <f>VLOOKUP($A410+ROUND((COLUMN()-2)/24,5),АТС!$A$41:$F$784,3)+'Иные услуги '!$C$5+'РСТ РСО-А'!$L$6+'РСТ РСО-А'!$G$9</f>
        <v>4513.759</v>
      </c>
      <c r="D410" s="118">
        <f>VLOOKUP($A410+ROUND((COLUMN()-2)/24,5),АТС!$A$41:$F$784,3)+'Иные услуги '!$C$5+'РСТ РСО-А'!$L$6+'РСТ РСО-А'!$G$9</f>
        <v>4547.1989999999996</v>
      </c>
      <c r="E410" s="118">
        <f>VLOOKUP($A410+ROUND((COLUMN()-2)/24,5),АТС!$A$41:$F$784,3)+'Иные услуги '!$C$5+'РСТ РСО-А'!$L$6+'РСТ РСО-А'!$G$9</f>
        <v>4546.7889999999998</v>
      </c>
      <c r="F410" s="118">
        <f>VLOOKUP($A410+ROUND((COLUMN()-2)/24,5),АТС!$A$41:$F$784,3)+'Иные услуги '!$C$5+'РСТ РСО-А'!$L$6+'РСТ РСО-А'!$G$9</f>
        <v>4548.1889999999994</v>
      </c>
      <c r="G410" s="118">
        <f>VLOOKUP($A410+ROUND((COLUMN()-2)/24,5),АТС!$A$41:$F$784,3)+'Иные услуги '!$C$5+'РСТ РСО-А'!$L$6+'РСТ РСО-А'!$G$9</f>
        <v>4551.5389999999998</v>
      </c>
      <c r="H410" s="118">
        <f>VLOOKUP($A410+ROUND((COLUMN()-2)/24,5),АТС!$A$41:$F$784,3)+'Иные услуги '!$C$5+'РСТ РСО-А'!$L$6+'РСТ РСО-А'!$G$9</f>
        <v>4561.1889999999994</v>
      </c>
      <c r="I410" s="118">
        <f>VLOOKUP($A410+ROUND((COLUMN()-2)/24,5),АТС!$A$41:$F$784,3)+'Иные услуги '!$C$5+'РСТ РСО-А'!$L$6+'РСТ РСО-А'!$G$9</f>
        <v>4433.8589999999995</v>
      </c>
      <c r="J410" s="118">
        <f>VLOOKUP($A410+ROUND((COLUMN()-2)/24,5),АТС!$A$41:$F$784,3)+'Иные услуги '!$C$5+'РСТ РСО-А'!$L$6+'РСТ РСО-А'!$G$9</f>
        <v>4493.2889999999998</v>
      </c>
      <c r="K410" s="118">
        <f>VLOOKUP($A410+ROUND((COLUMN()-2)/24,5),АТС!$A$41:$F$784,3)+'Иные услуги '!$C$5+'РСТ РСО-А'!$L$6+'РСТ РСО-А'!$G$9</f>
        <v>4381.3990000000003</v>
      </c>
      <c r="L410" s="118">
        <f>VLOOKUP($A410+ROUND((COLUMN()-2)/24,5),АТС!$A$41:$F$784,3)+'Иные услуги '!$C$5+'РСТ РСО-А'!$L$6+'РСТ РСО-А'!$G$9</f>
        <v>4381.7190000000001</v>
      </c>
      <c r="M410" s="118">
        <f>VLOOKUP($A410+ROUND((COLUMN()-2)/24,5),АТС!$A$41:$F$784,3)+'Иные услуги '!$C$5+'РСТ РСО-А'!$L$6+'РСТ РСО-А'!$G$9</f>
        <v>4407.8090000000002</v>
      </c>
      <c r="N410" s="118">
        <f>VLOOKUP($A410+ROUND((COLUMN()-2)/24,5),АТС!$A$41:$F$784,3)+'Иные услуги '!$C$5+'РСТ РСО-А'!$L$6+'РСТ РСО-А'!$G$9</f>
        <v>4407.8189999999995</v>
      </c>
      <c r="O410" s="118">
        <f>VLOOKUP($A410+ROUND((COLUMN()-2)/24,5),АТС!$A$41:$F$784,3)+'Иные услуги '!$C$5+'РСТ РСО-А'!$L$6+'РСТ РСО-А'!$G$9</f>
        <v>4407.759</v>
      </c>
      <c r="P410" s="118">
        <f>VLOOKUP($A410+ROUND((COLUMN()-2)/24,5),АТС!$A$41:$F$784,3)+'Иные услуги '!$C$5+'РСТ РСО-А'!$L$6+'РСТ РСО-А'!$G$9</f>
        <v>4407.8289999999997</v>
      </c>
      <c r="Q410" s="118">
        <f>VLOOKUP($A410+ROUND((COLUMN()-2)/24,5),АТС!$A$41:$F$784,3)+'Иные услуги '!$C$5+'РСТ РСО-А'!$L$6+'РСТ РСО-А'!$G$9</f>
        <v>4407.3389999999999</v>
      </c>
      <c r="R410" s="118">
        <f>VLOOKUP($A410+ROUND((COLUMN()-2)/24,5),АТС!$A$41:$F$784,3)+'Иные услуги '!$C$5+'РСТ РСО-А'!$L$6+'РСТ РСО-А'!$G$9</f>
        <v>4409.0889999999999</v>
      </c>
      <c r="S410" s="118">
        <f>VLOOKUP($A410+ROUND((COLUMN()-2)/24,5),АТС!$A$41:$F$784,3)+'Иные услуги '!$C$5+'РСТ РСО-А'!$L$6+'РСТ РСО-А'!$G$9</f>
        <v>4406.4290000000001</v>
      </c>
      <c r="T410" s="118">
        <f>VLOOKUP($A410+ROUND((COLUMN()-2)/24,5),АТС!$A$41:$F$784,3)+'Иные услуги '!$C$5+'РСТ РСО-А'!$L$6+'РСТ РСО-А'!$G$9</f>
        <v>4484.9589999999998</v>
      </c>
      <c r="U410" s="118">
        <f>VLOOKUP($A410+ROUND((COLUMN()-2)/24,5),АТС!$A$41:$F$784,3)+'Иные услуги '!$C$5+'РСТ РСО-А'!$L$6+'РСТ РСО-А'!$G$9</f>
        <v>4453.3090000000002</v>
      </c>
      <c r="V410" s="118">
        <f>VLOOKUP($A410+ROUND((COLUMN()-2)/24,5),АТС!$A$41:$F$784,3)+'Иные услуги '!$C$5+'РСТ РСО-А'!$L$6+'РСТ РСО-А'!$G$9</f>
        <v>4498.1689999999999</v>
      </c>
      <c r="W410" s="118">
        <f>VLOOKUP($A410+ROUND((COLUMN()-2)/24,5),АТС!$A$41:$F$784,3)+'Иные услуги '!$C$5+'РСТ РСО-А'!$L$6+'РСТ РСО-А'!$G$9</f>
        <v>4582.8689999999997</v>
      </c>
      <c r="X410" s="118">
        <f>VLOOKUP($A410+ROUND((COLUMN()-2)/24,5),АТС!$A$41:$F$784,3)+'Иные услуги '!$C$5+'РСТ РСО-А'!$L$6+'РСТ РСО-А'!$G$9</f>
        <v>4313.3789999999999</v>
      </c>
      <c r="Y410" s="118">
        <f>VLOOKUP($A410+ROUND((COLUMN()-2)/24,5),АТС!$A$41:$F$784,3)+'Иные услуги '!$C$5+'РСТ РСО-А'!$L$6+'РСТ РСО-А'!$G$9</f>
        <v>4353.2889999999998</v>
      </c>
    </row>
    <row r="411" spans="1:25" x14ac:dyDescent="0.2">
      <c r="A411" s="66">
        <f t="shared" si="11"/>
        <v>43547</v>
      </c>
      <c r="B411" s="118">
        <f>VLOOKUP($A411+ROUND((COLUMN()-2)/24,5),АТС!$A$41:$F$784,3)+'Иные услуги '!$C$5+'РСТ РСО-А'!$L$6+'РСТ РСО-А'!$G$9</f>
        <v>4453.9489999999996</v>
      </c>
      <c r="C411" s="118">
        <f>VLOOKUP($A411+ROUND((COLUMN()-2)/24,5),АТС!$A$41:$F$784,3)+'Иные услуги '!$C$5+'РСТ РСО-А'!$L$6+'РСТ РСО-А'!$G$9</f>
        <v>4513.6889999999994</v>
      </c>
      <c r="D411" s="118">
        <f>VLOOKUP($A411+ROUND((COLUMN()-2)/24,5),АТС!$A$41:$F$784,3)+'Иные услуги '!$C$5+'РСТ РСО-А'!$L$6+'РСТ РСО-А'!$G$9</f>
        <v>4546.9189999999999</v>
      </c>
      <c r="E411" s="118">
        <f>VLOOKUP($A411+ROUND((COLUMN()-2)/24,5),АТС!$A$41:$F$784,3)+'Иные услуги '!$C$5+'РСТ РСО-А'!$L$6+'РСТ РСО-А'!$G$9</f>
        <v>4546.3289999999997</v>
      </c>
      <c r="F411" s="118">
        <f>VLOOKUP($A411+ROUND((COLUMN()-2)/24,5),АТС!$A$41:$F$784,3)+'Иные услуги '!$C$5+'РСТ РСО-А'!$L$6+'РСТ РСО-А'!$G$9</f>
        <v>4547.0190000000002</v>
      </c>
      <c r="G411" s="118">
        <f>VLOOKUP($A411+ROUND((COLUMN()-2)/24,5),АТС!$A$41:$F$784,3)+'Иные услуги '!$C$5+'РСТ РСО-А'!$L$6+'РСТ РСО-А'!$G$9</f>
        <v>4549.1289999999999</v>
      </c>
      <c r="H411" s="118">
        <f>VLOOKUP($A411+ROUND((COLUMN()-2)/24,5),АТС!$A$41:$F$784,3)+'Иные услуги '!$C$5+'РСТ РСО-А'!$L$6+'РСТ РСО-А'!$G$9</f>
        <v>4605.3990000000003</v>
      </c>
      <c r="I411" s="118">
        <f>VLOOKUP($A411+ROUND((COLUMN()-2)/24,5),АТС!$A$41:$F$784,3)+'Иные услуги '!$C$5+'РСТ РСО-А'!$L$6+'РСТ РСО-А'!$G$9</f>
        <v>4511.3490000000002</v>
      </c>
      <c r="J411" s="118">
        <f>VLOOKUP($A411+ROUND((COLUMN()-2)/24,5),АТС!$A$41:$F$784,3)+'Иные услуги '!$C$5+'РСТ РСО-А'!$L$6+'РСТ РСО-А'!$G$9</f>
        <v>4537.3990000000003</v>
      </c>
      <c r="K411" s="118">
        <f>VLOOKUP($A411+ROUND((COLUMN()-2)/24,5),АТС!$A$41:$F$784,3)+'Иные услуги '!$C$5+'РСТ РСО-А'!$L$6+'РСТ РСО-А'!$G$9</f>
        <v>4460.1490000000003</v>
      </c>
      <c r="L411" s="118">
        <f>VLOOKUP($A411+ROUND((COLUMN()-2)/24,5),АТС!$A$41:$F$784,3)+'Иные услуги '!$C$5+'РСТ РСО-А'!$L$6+'РСТ РСО-А'!$G$9</f>
        <v>4459.9189999999999</v>
      </c>
      <c r="M411" s="118">
        <f>VLOOKUP($A411+ROUND((COLUMN()-2)/24,5),АТС!$A$41:$F$784,3)+'Иные услуги '!$C$5+'РСТ РСО-А'!$L$6+'РСТ РСО-А'!$G$9</f>
        <v>4459.9989999999998</v>
      </c>
      <c r="N411" s="118">
        <f>VLOOKUP($A411+ROUND((COLUMN()-2)/24,5),АТС!$A$41:$F$784,3)+'Иные услуги '!$C$5+'РСТ РСО-А'!$L$6+'РСТ РСО-А'!$G$9</f>
        <v>4459.7190000000001</v>
      </c>
      <c r="O411" s="118">
        <f>VLOOKUP($A411+ROUND((COLUMN()-2)/24,5),АТС!$A$41:$F$784,3)+'Иные услуги '!$C$5+'РСТ РСО-А'!$L$6+'РСТ РСО-А'!$G$9</f>
        <v>4459.4489999999996</v>
      </c>
      <c r="P411" s="118">
        <f>VLOOKUP($A411+ROUND((COLUMN()-2)/24,5),АТС!$A$41:$F$784,3)+'Иные услуги '!$C$5+'РСТ РСО-А'!$L$6+'РСТ РСО-А'!$G$9</f>
        <v>4459.3389999999999</v>
      </c>
      <c r="Q411" s="118">
        <f>VLOOKUP($A411+ROUND((COLUMN()-2)/24,5),АТС!$A$41:$F$784,3)+'Иные услуги '!$C$5+'РСТ РСО-А'!$L$6+'РСТ РСО-А'!$G$9</f>
        <v>4458.509</v>
      </c>
      <c r="R411" s="118">
        <f>VLOOKUP($A411+ROUND((COLUMN()-2)/24,5),АТС!$A$41:$F$784,3)+'Иные услуги '!$C$5+'РСТ РСО-А'!$L$6+'РСТ РСО-А'!$G$9</f>
        <v>4460.6989999999996</v>
      </c>
      <c r="S411" s="118">
        <f>VLOOKUP($A411+ROUND((COLUMN()-2)/24,5),АТС!$A$41:$F$784,3)+'Иные услуги '!$C$5+'РСТ РСО-А'!$L$6+'РСТ РСО-А'!$G$9</f>
        <v>4461.5590000000002</v>
      </c>
      <c r="T411" s="118">
        <f>VLOOKUP($A411+ROUND((COLUMN()-2)/24,5),АТС!$A$41:$F$784,3)+'Иные услуги '!$C$5+'РСТ РСО-А'!$L$6+'РСТ РСО-А'!$G$9</f>
        <v>4523.5389999999998</v>
      </c>
      <c r="U411" s="118">
        <f>VLOOKUP($A411+ROUND((COLUMN()-2)/24,5),АТС!$A$41:$F$784,3)+'Иные услуги '!$C$5+'РСТ РСО-А'!$L$6+'РСТ РСО-А'!$G$9</f>
        <v>4491.5389999999998</v>
      </c>
      <c r="V411" s="118">
        <f>VLOOKUP($A411+ROUND((COLUMN()-2)/24,5),АТС!$A$41:$F$784,3)+'Иные услуги '!$C$5+'РСТ РСО-А'!$L$6+'РСТ РСО-А'!$G$9</f>
        <v>4496.0889999999999</v>
      </c>
      <c r="W411" s="118">
        <f>VLOOKUP($A411+ROUND((COLUMN()-2)/24,5),АТС!$A$41:$F$784,3)+'Иные услуги '!$C$5+'РСТ РСО-А'!$L$6+'РСТ РСО-А'!$G$9</f>
        <v>4581.799</v>
      </c>
      <c r="X411" s="118">
        <f>VLOOKUP($A411+ROUND((COLUMN()-2)/24,5),АТС!$A$41:$F$784,3)+'Иные услуги '!$C$5+'РСТ РСО-А'!$L$6+'РСТ РСО-А'!$G$9</f>
        <v>4313.6089999999995</v>
      </c>
      <c r="Y411" s="118">
        <f>VLOOKUP($A411+ROUND((COLUMN()-2)/24,5),АТС!$A$41:$F$784,3)+'Иные услуги '!$C$5+'РСТ РСО-А'!$L$6+'РСТ РСО-А'!$G$9</f>
        <v>4367.9489999999996</v>
      </c>
    </row>
    <row r="412" spans="1:25" x14ac:dyDescent="0.2">
      <c r="A412" s="66">
        <f t="shared" si="11"/>
        <v>43548</v>
      </c>
      <c r="B412" s="118">
        <f>VLOOKUP($A412+ROUND((COLUMN()-2)/24,5),АТС!$A$41:$F$784,3)+'Иные услуги '!$C$5+'РСТ РСО-А'!$L$6+'РСТ РСО-А'!$G$9</f>
        <v>4452.259</v>
      </c>
      <c r="C412" s="118">
        <f>VLOOKUP($A412+ROUND((COLUMN()-2)/24,5),АТС!$A$41:$F$784,3)+'Иные услуги '!$C$5+'РСТ РСО-А'!$L$6+'РСТ РСО-А'!$G$9</f>
        <v>4512.4389999999994</v>
      </c>
      <c r="D412" s="118">
        <f>VLOOKUP($A412+ROUND((COLUMN()-2)/24,5),АТС!$A$41:$F$784,3)+'Иные услуги '!$C$5+'РСТ РСО-А'!$L$6+'РСТ РСО-А'!$G$9</f>
        <v>4546.0889999999999</v>
      </c>
      <c r="E412" s="118">
        <f>VLOOKUP($A412+ROUND((COLUMN()-2)/24,5),АТС!$A$41:$F$784,3)+'Иные услуги '!$C$5+'РСТ РСО-А'!$L$6+'РСТ РСО-А'!$G$9</f>
        <v>4545.6189999999997</v>
      </c>
      <c r="F412" s="118">
        <f>VLOOKUP($A412+ROUND((COLUMN()-2)/24,5),АТС!$A$41:$F$784,3)+'Иные услуги '!$C$5+'РСТ РСО-А'!$L$6+'РСТ РСО-А'!$G$9</f>
        <v>4546.1989999999996</v>
      </c>
      <c r="G412" s="118">
        <f>VLOOKUP($A412+ROUND((COLUMN()-2)/24,5),АТС!$A$41:$F$784,3)+'Иные услуги '!$C$5+'РСТ РСО-А'!$L$6+'РСТ РСО-А'!$G$9</f>
        <v>4547.0190000000002</v>
      </c>
      <c r="H412" s="118">
        <f>VLOOKUP($A412+ROUND((COLUMN()-2)/24,5),АТС!$A$41:$F$784,3)+'Иные услуги '!$C$5+'РСТ РСО-А'!$L$6+'РСТ РСО-А'!$G$9</f>
        <v>4602.2389999999996</v>
      </c>
      <c r="I412" s="118">
        <f>VLOOKUP($A412+ROUND((COLUMN()-2)/24,5),АТС!$A$41:$F$784,3)+'Иные услуги '!$C$5+'РСТ РСО-А'!$L$6+'РСТ РСО-А'!$G$9</f>
        <v>4506.7089999999998</v>
      </c>
      <c r="J412" s="118">
        <f>VLOOKUP($A412+ROUND((COLUMN()-2)/24,5),АТС!$A$41:$F$784,3)+'Иные услуги '!$C$5+'РСТ РСО-А'!$L$6+'РСТ РСО-А'!$G$9</f>
        <v>4536.6189999999997</v>
      </c>
      <c r="K412" s="118">
        <f>VLOOKUP($A412+ROUND((COLUMN()-2)/24,5),АТС!$A$41:$F$784,3)+'Иные услуги '!$C$5+'РСТ РСО-А'!$L$6+'РСТ РСО-А'!$G$9</f>
        <v>4461.7489999999998</v>
      </c>
      <c r="L412" s="118">
        <f>VLOOKUP($A412+ROUND((COLUMN()-2)/24,5),АТС!$A$41:$F$784,3)+'Иные услуги '!$C$5+'РСТ РСО-А'!$L$6+'РСТ РСО-А'!$G$9</f>
        <v>4461.8689999999997</v>
      </c>
      <c r="M412" s="118">
        <f>VLOOKUP($A412+ROUND((COLUMN()-2)/24,5),АТС!$A$41:$F$784,3)+'Иные услуги '!$C$5+'РСТ РСО-А'!$L$6+'РСТ РСО-А'!$G$9</f>
        <v>4525.5789999999997</v>
      </c>
      <c r="N412" s="118">
        <f>VLOOKUP($A412+ROUND((COLUMN()-2)/24,5),АТС!$A$41:$F$784,3)+'Иные услуги '!$C$5+'РСТ РСО-А'!$L$6+'РСТ РСО-А'!$G$9</f>
        <v>4525.4489999999996</v>
      </c>
      <c r="O412" s="118">
        <f>VLOOKUP($A412+ROUND((COLUMN()-2)/24,5),АТС!$A$41:$F$784,3)+'Иные услуги '!$C$5+'РСТ РСО-А'!$L$6+'РСТ РСО-А'!$G$9</f>
        <v>4525.549</v>
      </c>
      <c r="P412" s="118">
        <f>VLOOKUP($A412+ROUND((COLUMN()-2)/24,5),АТС!$A$41:$F$784,3)+'Иные услуги '!$C$5+'РСТ РСО-А'!$L$6+'РСТ РСО-А'!$G$9</f>
        <v>4525.5789999999997</v>
      </c>
      <c r="Q412" s="118">
        <f>VLOOKUP($A412+ROUND((COLUMN()-2)/24,5),АТС!$A$41:$F$784,3)+'Иные услуги '!$C$5+'РСТ РСО-А'!$L$6+'РСТ РСО-А'!$G$9</f>
        <v>4525.3789999999999</v>
      </c>
      <c r="R412" s="118">
        <f>VLOOKUP($A412+ROUND((COLUMN()-2)/24,5),АТС!$A$41:$F$784,3)+'Иные услуги '!$C$5+'РСТ РСО-А'!$L$6+'РСТ РСО-А'!$G$9</f>
        <v>4527.7290000000003</v>
      </c>
      <c r="S412" s="118">
        <f>VLOOKUP($A412+ROUND((COLUMN()-2)/24,5),АТС!$A$41:$F$784,3)+'Иные услуги '!$C$5+'РСТ РСО-А'!$L$6+'РСТ РСО-А'!$G$9</f>
        <v>4529.4089999999997</v>
      </c>
      <c r="T412" s="118">
        <f>VLOOKUP($A412+ROUND((COLUMN()-2)/24,5),АТС!$A$41:$F$784,3)+'Иные услуги '!$C$5+'РСТ РСО-А'!$L$6+'РСТ РСО-А'!$G$9</f>
        <v>4619.1889999999994</v>
      </c>
      <c r="U412" s="118">
        <f>VLOOKUP($A412+ROUND((COLUMN()-2)/24,5),АТС!$A$41:$F$784,3)+'Иные услуги '!$C$5+'РСТ РСО-А'!$L$6+'РСТ РСО-А'!$G$9</f>
        <v>4504.0789999999997</v>
      </c>
      <c r="V412" s="118">
        <f>VLOOKUP($A412+ROUND((COLUMN()-2)/24,5),АТС!$A$41:$F$784,3)+'Иные услуги '!$C$5+'РСТ РСО-А'!$L$6+'РСТ РСО-А'!$G$9</f>
        <v>4500.4189999999999</v>
      </c>
      <c r="W412" s="118">
        <f>VLOOKUP($A412+ROUND((COLUMN()-2)/24,5),АТС!$A$41:$F$784,3)+'Иные услуги '!$C$5+'РСТ РСО-А'!$L$6+'РСТ РСО-А'!$G$9</f>
        <v>4585.0190000000002</v>
      </c>
      <c r="X412" s="118">
        <f>VLOOKUP($A412+ROUND((COLUMN()-2)/24,5),АТС!$A$41:$F$784,3)+'Иные услуги '!$C$5+'РСТ РСО-А'!$L$6+'РСТ РСО-А'!$G$9</f>
        <v>4313.6790000000001</v>
      </c>
      <c r="Y412" s="118">
        <f>VLOOKUP($A412+ROUND((COLUMN()-2)/24,5),АТС!$A$41:$F$784,3)+'Иные услуги '!$C$5+'РСТ РСО-А'!$L$6+'РСТ РСО-А'!$G$9</f>
        <v>4370.4189999999999</v>
      </c>
    </row>
    <row r="413" spans="1:25" x14ac:dyDescent="0.2">
      <c r="A413" s="66">
        <f t="shared" si="11"/>
        <v>43549</v>
      </c>
      <c r="B413" s="118">
        <f>VLOOKUP($A413+ROUND((COLUMN()-2)/24,5),АТС!$A$41:$F$784,3)+'Иные услуги '!$C$5+'РСТ РСО-А'!$L$6+'РСТ РСО-А'!$G$9</f>
        <v>4450.8289999999997</v>
      </c>
      <c r="C413" s="118">
        <f>VLOOKUP($A413+ROUND((COLUMN()-2)/24,5),АТС!$A$41:$F$784,3)+'Иные услуги '!$C$5+'РСТ РСО-А'!$L$6+'РСТ РСО-А'!$G$9</f>
        <v>4512.2789999999995</v>
      </c>
      <c r="D413" s="118">
        <f>VLOOKUP($A413+ROUND((COLUMN()-2)/24,5),АТС!$A$41:$F$784,3)+'Иные услуги '!$C$5+'РСТ РСО-А'!$L$6+'РСТ РСО-А'!$G$9</f>
        <v>4554.1689999999999</v>
      </c>
      <c r="E413" s="118">
        <f>VLOOKUP($A413+ROUND((COLUMN()-2)/24,5),АТС!$A$41:$F$784,3)+'Иные услуги '!$C$5+'РСТ РСО-А'!$L$6+'РСТ РСО-А'!$G$9</f>
        <v>4553.8689999999997</v>
      </c>
      <c r="F413" s="118">
        <f>VLOOKUP($A413+ROUND((COLUMN()-2)/24,5),АТС!$A$41:$F$784,3)+'Иные услуги '!$C$5+'РСТ РСО-А'!$L$6+'РСТ РСО-А'!$G$9</f>
        <v>4545.799</v>
      </c>
      <c r="G413" s="118">
        <f>VLOOKUP($A413+ROUND((COLUMN()-2)/24,5),АТС!$A$41:$F$784,3)+'Иные услуги '!$C$5+'РСТ РСО-А'!$L$6+'РСТ РСО-А'!$G$9</f>
        <v>4550.8789999999999</v>
      </c>
      <c r="H413" s="118">
        <f>VLOOKUP($A413+ROUND((COLUMN()-2)/24,5),АТС!$A$41:$F$784,3)+'Иные услуги '!$C$5+'РСТ РСО-А'!$L$6+'РСТ РСО-А'!$G$9</f>
        <v>4610.8890000000001</v>
      </c>
      <c r="I413" s="118">
        <f>VLOOKUP($A413+ROUND((COLUMN()-2)/24,5),АТС!$A$41:$F$784,3)+'Иные услуги '!$C$5+'РСТ РСО-А'!$L$6+'РСТ РСО-А'!$G$9</f>
        <v>4395.8689999999997</v>
      </c>
      <c r="J413" s="118">
        <f>VLOOKUP($A413+ROUND((COLUMN()-2)/24,5),АТС!$A$41:$F$784,3)+'Иные услуги '!$C$5+'РСТ РСО-А'!$L$6+'РСТ РСО-А'!$G$9</f>
        <v>4599.6889999999994</v>
      </c>
      <c r="K413" s="118">
        <f>VLOOKUP($A413+ROUND((COLUMN()-2)/24,5),АТС!$A$41:$F$784,3)+'Иные услуги '!$C$5+'РСТ РСО-А'!$L$6+'РСТ РСО-А'!$G$9</f>
        <v>4600.8890000000001</v>
      </c>
      <c r="L413" s="118">
        <f>VLOOKUP($A413+ROUND((COLUMN()-2)/24,5),АТС!$A$41:$F$784,3)+'Иные услуги '!$C$5+'РСТ РСО-А'!$L$6+'РСТ РСО-А'!$G$9</f>
        <v>4464.4690000000001</v>
      </c>
      <c r="M413" s="118">
        <f>VLOOKUP($A413+ROUND((COLUMN()-2)/24,5),АТС!$A$41:$F$784,3)+'Иные услуги '!$C$5+'РСТ РСО-А'!$L$6+'РСТ РСО-А'!$G$9</f>
        <v>4464.3090000000002</v>
      </c>
      <c r="N413" s="118">
        <f>VLOOKUP($A413+ROUND((COLUMN()-2)/24,5),АТС!$A$41:$F$784,3)+'Иные услуги '!$C$5+'РСТ РСО-А'!$L$6+'РСТ РСО-А'!$G$9</f>
        <v>4464.0389999999998</v>
      </c>
      <c r="O413" s="118">
        <f>VLOOKUP($A413+ROUND((COLUMN()-2)/24,5),АТС!$A$41:$F$784,3)+'Иные услуги '!$C$5+'РСТ РСО-А'!$L$6+'РСТ РСО-А'!$G$9</f>
        <v>4463.759</v>
      </c>
      <c r="P413" s="118">
        <f>VLOOKUP($A413+ROUND((COLUMN()-2)/24,5),АТС!$A$41:$F$784,3)+'Иные услуги '!$C$5+'РСТ РСО-А'!$L$6+'РСТ РСО-А'!$G$9</f>
        <v>4463.6589999999997</v>
      </c>
      <c r="Q413" s="118">
        <f>VLOOKUP($A413+ROUND((COLUMN()-2)/24,5),АТС!$A$41:$F$784,3)+'Иные услуги '!$C$5+'РСТ РСО-А'!$L$6+'РСТ РСО-А'!$G$9</f>
        <v>4493.4290000000001</v>
      </c>
      <c r="R413" s="118">
        <f>VLOOKUP($A413+ROUND((COLUMN()-2)/24,5),АТС!$A$41:$F$784,3)+'Иные услуги '!$C$5+'РСТ РСО-А'!$L$6+'РСТ РСО-А'!$G$9</f>
        <v>4493.8189999999995</v>
      </c>
      <c r="S413" s="118">
        <f>VLOOKUP($A413+ROUND((COLUMN()-2)/24,5),АТС!$A$41:$F$784,3)+'Иные услуги '!$C$5+'РСТ РСО-А'!$L$6+'РСТ РСО-А'!$G$9</f>
        <v>4463.5789999999997</v>
      </c>
      <c r="T413" s="118">
        <f>VLOOKUP($A413+ROUND((COLUMN()-2)/24,5),АТС!$A$41:$F$784,3)+'Иные услуги '!$C$5+'РСТ РСО-А'!$L$6+'РСТ РСО-А'!$G$9</f>
        <v>4517.6589999999997</v>
      </c>
      <c r="U413" s="118">
        <f>VLOOKUP($A413+ROUND((COLUMN()-2)/24,5),АТС!$A$41:$F$784,3)+'Иные услуги '!$C$5+'РСТ РСО-А'!$L$6+'РСТ РСО-А'!$G$9</f>
        <v>4493.1390000000001</v>
      </c>
      <c r="V413" s="118">
        <f>VLOOKUP($A413+ROUND((COLUMN()-2)/24,5),АТС!$A$41:$F$784,3)+'Иные услуги '!$C$5+'РСТ РСО-А'!$L$6+'РСТ РСО-А'!$G$9</f>
        <v>4488.9290000000001</v>
      </c>
      <c r="W413" s="118">
        <f>VLOOKUP($A413+ROUND((COLUMN()-2)/24,5),АТС!$A$41:$F$784,3)+'Иные услуги '!$C$5+'РСТ РСО-А'!$L$6+'РСТ РСО-А'!$G$9</f>
        <v>4574.5789999999997</v>
      </c>
      <c r="X413" s="118">
        <f>VLOOKUP($A413+ROUND((COLUMN()-2)/24,5),АТС!$A$41:$F$784,3)+'Иные услуги '!$C$5+'РСТ РСО-А'!$L$6+'РСТ РСО-А'!$G$9</f>
        <v>4308.4989999999998</v>
      </c>
      <c r="Y413" s="118">
        <f>VLOOKUP($A413+ROUND((COLUMN()-2)/24,5),АТС!$A$41:$F$784,3)+'Иные услуги '!$C$5+'РСТ РСО-А'!$L$6+'РСТ РСО-А'!$G$9</f>
        <v>4365.8589999999995</v>
      </c>
    </row>
    <row r="414" spans="1:25" x14ac:dyDescent="0.2">
      <c r="A414" s="66">
        <f t="shared" si="11"/>
        <v>43550</v>
      </c>
      <c r="B414" s="118">
        <f>VLOOKUP($A414+ROUND((COLUMN()-2)/24,5),АТС!$A$41:$F$784,3)+'Иные услуги '!$C$5+'РСТ РСО-А'!$L$6+'РСТ РСО-А'!$G$9</f>
        <v>4449.0990000000002</v>
      </c>
      <c r="C414" s="118">
        <f>VLOOKUP($A414+ROUND((COLUMN()-2)/24,5),АТС!$A$41:$F$784,3)+'Иные услуги '!$C$5+'РСТ РСО-А'!$L$6+'РСТ РСО-А'!$G$9</f>
        <v>4509.1589999999997</v>
      </c>
      <c r="D414" s="118">
        <f>VLOOKUP($A414+ROUND((COLUMN()-2)/24,5),АТС!$A$41:$F$784,3)+'Иные услуги '!$C$5+'РСТ РСО-А'!$L$6+'РСТ РСО-А'!$G$9</f>
        <v>4543.049</v>
      </c>
      <c r="E414" s="118">
        <f>VLOOKUP($A414+ROUND((COLUMN()-2)/24,5),АТС!$A$41:$F$784,3)+'Иные услуги '!$C$5+'РСТ РСО-А'!$L$6+'РСТ РСО-А'!$G$9</f>
        <v>4542.8990000000003</v>
      </c>
      <c r="F414" s="118">
        <f>VLOOKUP($A414+ROUND((COLUMN()-2)/24,5),АТС!$A$41:$F$784,3)+'Иные услуги '!$C$5+'РСТ РСО-А'!$L$6+'РСТ РСО-А'!$G$9</f>
        <v>4543.5289999999995</v>
      </c>
      <c r="G414" s="118">
        <f>VLOOKUP($A414+ROUND((COLUMN()-2)/24,5),АТС!$A$41:$F$784,3)+'Иные услуги '!$C$5+'РСТ РСО-А'!$L$6+'РСТ РСО-А'!$G$9</f>
        <v>4546.2690000000002</v>
      </c>
      <c r="H414" s="118">
        <f>VLOOKUP($A414+ROUND((COLUMN()-2)/24,5),АТС!$A$41:$F$784,3)+'Иные услуги '!$C$5+'РСТ РСО-А'!$L$6+'РСТ РСО-А'!$G$9</f>
        <v>4601.0289999999995</v>
      </c>
      <c r="I414" s="118">
        <f>VLOOKUP($A414+ROUND((COLUMN()-2)/24,5),АТС!$A$41:$F$784,3)+'Иные услуги '!$C$5+'РСТ РСО-А'!$L$6+'РСТ РСО-А'!$G$9</f>
        <v>4387.1089999999995</v>
      </c>
      <c r="J414" s="118">
        <f>VLOOKUP($A414+ROUND((COLUMN()-2)/24,5),АТС!$A$41:$F$784,3)+'Иные услуги '!$C$5+'РСТ РСО-А'!$L$6+'РСТ РСО-А'!$G$9</f>
        <v>4517.8090000000002</v>
      </c>
      <c r="K414" s="118">
        <f>VLOOKUP($A414+ROUND((COLUMN()-2)/24,5),АТС!$A$41:$F$784,3)+'Иные услуги '!$C$5+'РСТ РСО-А'!$L$6+'РСТ РСО-А'!$G$9</f>
        <v>4399.3389999999999</v>
      </c>
      <c r="L414" s="118">
        <f>VLOOKUP($A414+ROUND((COLUMN()-2)/24,5),АТС!$A$41:$F$784,3)+'Иные услуги '!$C$5+'РСТ РСО-А'!$L$6+'РСТ РСО-А'!$G$9</f>
        <v>4399.4489999999996</v>
      </c>
      <c r="M414" s="118">
        <f>VLOOKUP($A414+ROUND((COLUMN()-2)/24,5),АТС!$A$41:$F$784,3)+'Иные услуги '!$C$5+'РСТ РСО-А'!$L$6+'РСТ РСО-А'!$G$9</f>
        <v>4399.6889999999994</v>
      </c>
      <c r="N414" s="118">
        <f>VLOOKUP($A414+ROUND((COLUMN()-2)/24,5),АТС!$A$41:$F$784,3)+'Иные услуги '!$C$5+'РСТ РСО-А'!$L$6+'РСТ РСО-А'!$G$9</f>
        <v>4399.8589999999995</v>
      </c>
      <c r="O414" s="118">
        <f>VLOOKUP($A414+ROUND((COLUMN()-2)/24,5),АТС!$A$41:$F$784,3)+'Иные услуги '!$C$5+'РСТ РСО-А'!$L$6+'РСТ РСО-А'!$G$9</f>
        <v>4399.6390000000001</v>
      </c>
      <c r="P414" s="118">
        <f>VLOOKUP($A414+ROUND((COLUMN()-2)/24,5),АТС!$A$41:$F$784,3)+'Иные услуги '!$C$5+'РСТ РСО-А'!$L$6+'РСТ РСО-А'!$G$9</f>
        <v>4399.2190000000001</v>
      </c>
      <c r="Q414" s="118">
        <f>VLOOKUP($A414+ROUND((COLUMN()-2)/24,5),АТС!$A$41:$F$784,3)+'Иные услуги '!$C$5+'РСТ РСО-А'!$L$6+'РСТ РСО-А'!$G$9</f>
        <v>4397.9790000000003</v>
      </c>
      <c r="R414" s="118">
        <f>VLOOKUP($A414+ROUND((COLUMN()-2)/24,5),АТС!$A$41:$F$784,3)+'Иные услуги '!$C$5+'РСТ РСО-А'!$L$6+'РСТ РСО-А'!$G$9</f>
        <v>4398.0789999999997</v>
      </c>
      <c r="S414" s="118">
        <f>VLOOKUP($A414+ROUND((COLUMN()-2)/24,5),АТС!$A$41:$F$784,3)+'Иные услуги '!$C$5+'РСТ РСО-А'!$L$6+'РСТ РСО-А'!$G$9</f>
        <v>4398.6790000000001</v>
      </c>
      <c r="T414" s="118">
        <f>VLOOKUP($A414+ROUND((COLUMN()-2)/24,5),АТС!$A$41:$F$784,3)+'Иные услуги '!$C$5+'РСТ РСО-А'!$L$6+'РСТ РСО-А'!$G$9</f>
        <v>4515.9989999999998</v>
      </c>
      <c r="U414" s="118">
        <f>VLOOKUP($A414+ROUND((COLUMN()-2)/24,5),АТС!$A$41:$F$784,3)+'Иные услуги '!$C$5+'РСТ РСО-А'!$L$6+'РСТ РСО-А'!$G$9</f>
        <v>4493.3289999999997</v>
      </c>
      <c r="V414" s="118">
        <f>VLOOKUP($A414+ROUND((COLUMN()-2)/24,5),АТС!$A$41:$F$784,3)+'Иные услуги '!$C$5+'РСТ РСО-А'!$L$6+'РСТ РСО-А'!$G$9</f>
        <v>4491.3389999999999</v>
      </c>
      <c r="W414" s="118">
        <f>VLOOKUP($A414+ROUND((COLUMN()-2)/24,5),АТС!$A$41:$F$784,3)+'Иные услуги '!$C$5+'РСТ РСО-А'!$L$6+'РСТ РСО-А'!$G$9</f>
        <v>4577.049</v>
      </c>
      <c r="X414" s="118">
        <f>VLOOKUP($A414+ROUND((COLUMN()-2)/24,5),АТС!$A$41:$F$784,3)+'Иные услуги '!$C$5+'РСТ РСО-А'!$L$6+'РСТ РСО-А'!$G$9</f>
        <v>4308.9089999999997</v>
      </c>
      <c r="Y414" s="118">
        <f>VLOOKUP($A414+ROUND((COLUMN()-2)/24,5),АТС!$A$41:$F$784,3)+'Иные услуги '!$C$5+'РСТ РСО-А'!$L$6+'РСТ РСО-А'!$G$9</f>
        <v>4365.4489999999996</v>
      </c>
    </row>
    <row r="415" spans="1:25" x14ac:dyDescent="0.2">
      <c r="A415" s="66">
        <f t="shared" si="11"/>
        <v>43551</v>
      </c>
      <c r="B415" s="118">
        <f>VLOOKUP($A415+ROUND((COLUMN()-2)/24,5),АТС!$A$41:$F$784,3)+'Иные услуги '!$C$5+'РСТ РСО-А'!$L$6+'РСТ РСО-А'!$G$9</f>
        <v>4448.7889999999998</v>
      </c>
      <c r="C415" s="118">
        <f>VLOOKUP($A415+ROUND((COLUMN()-2)/24,5),АТС!$A$41:$F$784,3)+'Иные услуги '!$C$5+'РСТ РСО-А'!$L$6+'РСТ РСО-А'!$G$9</f>
        <v>4508.549</v>
      </c>
      <c r="D415" s="118">
        <f>VLOOKUP($A415+ROUND((COLUMN()-2)/24,5),АТС!$A$41:$F$784,3)+'Иные услуги '!$C$5+'РСТ РСО-А'!$L$6+'РСТ РСО-А'!$G$9</f>
        <v>4542.6790000000001</v>
      </c>
      <c r="E415" s="118">
        <f>VLOOKUP($A415+ROUND((COLUMN()-2)/24,5),АТС!$A$41:$F$784,3)+'Иные услуги '!$C$5+'РСТ РСО-А'!$L$6+'РСТ РСО-А'!$G$9</f>
        <v>4542.6989999999996</v>
      </c>
      <c r="F415" s="118">
        <f>VLOOKUP($A415+ROUND((COLUMN()-2)/24,5),АТС!$A$41:$F$784,3)+'Иные услуги '!$C$5+'РСТ РСО-А'!$L$6+'РСТ РСО-А'!$G$9</f>
        <v>4543.3589999999995</v>
      </c>
      <c r="G415" s="118">
        <f>VLOOKUP($A415+ROUND((COLUMN()-2)/24,5),АТС!$A$41:$F$784,3)+'Иные услуги '!$C$5+'РСТ РСО-А'!$L$6+'РСТ РСО-А'!$G$9</f>
        <v>4553.0990000000002</v>
      </c>
      <c r="H415" s="118">
        <f>VLOOKUP($A415+ROUND((COLUMN()-2)/24,5),АТС!$A$41:$F$784,3)+'Иные услуги '!$C$5+'РСТ РСО-А'!$L$6+'РСТ РСО-А'!$G$9</f>
        <v>4608.8090000000002</v>
      </c>
      <c r="I415" s="118">
        <f>VLOOKUP($A415+ROUND((COLUMN()-2)/24,5),АТС!$A$41:$F$784,3)+'Иные услуги '!$C$5+'РСТ РСО-А'!$L$6+'РСТ РСО-А'!$G$9</f>
        <v>4434.4690000000001</v>
      </c>
      <c r="J415" s="118">
        <f>VLOOKUP($A415+ROUND((COLUMN()-2)/24,5),АТС!$A$41:$F$784,3)+'Иные услуги '!$C$5+'РСТ РСО-А'!$L$6+'РСТ РСО-А'!$G$9</f>
        <v>4527.6589999999997</v>
      </c>
      <c r="K415" s="118">
        <f>VLOOKUP($A415+ROUND((COLUMN()-2)/24,5),АТС!$A$41:$F$784,3)+'Иные услуги '!$C$5+'РСТ РСО-А'!$L$6+'РСТ РСО-А'!$G$9</f>
        <v>4408.8689999999997</v>
      </c>
      <c r="L415" s="118">
        <f>VLOOKUP($A415+ROUND((COLUMN()-2)/24,5),АТС!$A$41:$F$784,3)+'Иные услуги '!$C$5+'РСТ РСО-А'!$L$6+'РСТ РСО-А'!$G$9</f>
        <v>4408.9489999999996</v>
      </c>
      <c r="M415" s="118">
        <f>VLOOKUP($A415+ROUND((COLUMN()-2)/24,5),АТС!$A$41:$F$784,3)+'Иные услуги '!$C$5+'РСТ РСО-А'!$L$6+'РСТ РСО-А'!$G$9</f>
        <v>4408.1790000000001</v>
      </c>
      <c r="N415" s="118">
        <f>VLOOKUP($A415+ROUND((COLUMN()-2)/24,5),АТС!$A$41:$F$784,3)+'Иные услуги '!$C$5+'РСТ РСО-А'!$L$6+'РСТ РСО-А'!$G$9</f>
        <v>4408.6089999999995</v>
      </c>
      <c r="O415" s="118">
        <f>VLOOKUP($A415+ROUND((COLUMN()-2)/24,5),АТС!$A$41:$F$784,3)+'Иные услуги '!$C$5+'РСТ РСО-А'!$L$6+'РСТ РСО-А'!$G$9</f>
        <v>4408.5689999999995</v>
      </c>
      <c r="P415" s="118">
        <f>VLOOKUP($A415+ROUND((COLUMN()-2)/24,5),АТС!$A$41:$F$784,3)+'Иные услуги '!$C$5+'РСТ РСО-А'!$L$6+'РСТ РСО-А'!$G$9</f>
        <v>4435.3289999999997</v>
      </c>
      <c r="Q415" s="118">
        <f>VLOOKUP($A415+ROUND((COLUMN()-2)/24,5),АТС!$A$41:$F$784,3)+'Иные услуги '!$C$5+'РСТ РСО-А'!$L$6+'РСТ РСО-А'!$G$9</f>
        <v>4432.9389999999994</v>
      </c>
      <c r="R415" s="118">
        <f>VLOOKUP($A415+ROUND((COLUMN()-2)/24,5),АТС!$A$41:$F$784,3)+'Иные услуги '!$C$5+'РСТ РСО-А'!$L$6+'РСТ РСО-А'!$G$9</f>
        <v>4434.5289999999995</v>
      </c>
      <c r="S415" s="118">
        <f>VLOOKUP($A415+ROUND((COLUMN()-2)/24,5),АТС!$A$41:$F$784,3)+'Иные услуги '!$C$5+'РСТ РСО-А'!$L$6+'РСТ РСО-А'!$G$9</f>
        <v>4463.3389999999999</v>
      </c>
      <c r="T415" s="118">
        <f>VLOOKUP($A415+ROUND((COLUMN()-2)/24,5),АТС!$A$41:$F$784,3)+'Иные услуги '!$C$5+'РСТ РСО-А'!$L$6+'РСТ РСО-А'!$G$9</f>
        <v>4526.2089999999998</v>
      </c>
      <c r="U415" s="118">
        <f>VLOOKUP($A415+ROUND((COLUMN()-2)/24,5),АТС!$A$41:$F$784,3)+'Иные услуги '!$C$5+'РСТ РСО-А'!$L$6+'РСТ РСО-А'!$G$9</f>
        <v>4493.7089999999998</v>
      </c>
      <c r="V415" s="118">
        <f>VLOOKUP($A415+ROUND((COLUMN()-2)/24,5),АТС!$A$41:$F$784,3)+'Иные услуги '!$C$5+'РСТ РСО-А'!$L$6+'РСТ РСО-А'!$G$9</f>
        <v>4500.1889999999994</v>
      </c>
      <c r="W415" s="118">
        <f>VLOOKUP($A415+ROUND((COLUMN()-2)/24,5),АТС!$A$41:$F$784,3)+'Иные услуги '!$C$5+'РСТ РСО-А'!$L$6+'РСТ РСО-А'!$G$9</f>
        <v>4584.8490000000002</v>
      </c>
      <c r="X415" s="118">
        <f>VLOOKUP($A415+ROUND((COLUMN()-2)/24,5),АТС!$A$41:$F$784,3)+'Иные услуги '!$C$5+'РСТ РСО-А'!$L$6+'РСТ РСО-А'!$G$9</f>
        <v>4312.3789999999999</v>
      </c>
      <c r="Y415" s="118">
        <f>VLOOKUP($A415+ROUND((COLUMN()-2)/24,5),АТС!$A$41:$F$784,3)+'Иные услуги '!$C$5+'РСТ РСО-А'!$L$6+'РСТ РСО-А'!$G$9</f>
        <v>4369.9489999999996</v>
      </c>
    </row>
    <row r="416" spans="1:25" x14ac:dyDescent="0.2">
      <c r="A416" s="66">
        <f t="shared" si="11"/>
        <v>43552</v>
      </c>
      <c r="B416" s="118">
        <f>VLOOKUP($A416+ROUND((COLUMN()-2)/24,5),АТС!$A$41:$F$784,3)+'Иные услуги '!$C$5+'РСТ РСО-А'!$L$6+'РСТ РСО-А'!$G$9</f>
        <v>4451.3189999999995</v>
      </c>
      <c r="C416" s="118">
        <f>VLOOKUP($A416+ROUND((COLUMN()-2)/24,5),АТС!$A$41:$F$784,3)+'Иные услуги '!$C$5+'РСТ РСО-А'!$L$6+'РСТ РСО-А'!$G$9</f>
        <v>4509.4089999999997</v>
      </c>
      <c r="D416" s="118">
        <f>VLOOKUP($A416+ROUND((COLUMN()-2)/24,5),АТС!$A$41:$F$784,3)+'Иные услуги '!$C$5+'РСТ РСО-А'!$L$6+'РСТ РСО-А'!$G$9</f>
        <v>4543.0590000000002</v>
      </c>
      <c r="E416" s="118">
        <f>VLOOKUP($A416+ROUND((COLUMN()-2)/24,5),АТС!$A$41:$F$784,3)+'Иные услуги '!$C$5+'РСТ РСО-А'!$L$6+'РСТ РСО-А'!$G$9</f>
        <v>4542.9189999999999</v>
      </c>
      <c r="F416" s="118">
        <f>VLOOKUP($A416+ROUND((COLUMN()-2)/24,5),АТС!$A$41:$F$784,3)+'Иные услуги '!$C$5+'РСТ РСО-А'!$L$6+'РСТ РСО-А'!$G$9</f>
        <v>4543.549</v>
      </c>
      <c r="G416" s="118">
        <f>VLOOKUP($A416+ROUND((COLUMN()-2)/24,5),АТС!$A$41:$F$784,3)+'Иные услуги '!$C$5+'РСТ РСО-А'!$L$6+'РСТ РСО-А'!$G$9</f>
        <v>4547.2089999999998</v>
      </c>
      <c r="H416" s="118">
        <f>VLOOKUP($A416+ROUND((COLUMN()-2)/24,5),АТС!$A$41:$F$784,3)+'Иные услуги '!$C$5+'РСТ РСО-А'!$L$6+'РСТ РСО-А'!$G$9</f>
        <v>4604.049</v>
      </c>
      <c r="I416" s="118">
        <f>VLOOKUP($A416+ROUND((COLUMN()-2)/24,5),АТС!$A$41:$F$784,3)+'Иные услуги '!$C$5+'РСТ РСО-А'!$L$6+'РСТ РСО-А'!$G$9</f>
        <v>4425.0590000000002</v>
      </c>
      <c r="J416" s="118">
        <f>VLOOKUP($A416+ROUND((COLUMN()-2)/24,5),АТС!$A$41:$F$784,3)+'Иные услуги '!$C$5+'РСТ РСО-А'!$L$6+'РСТ РСО-А'!$G$9</f>
        <v>4485.3090000000002</v>
      </c>
      <c r="K416" s="118">
        <f>VLOOKUP($A416+ROUND((COLUMN()-2)/24,5),АТС!$A$41:$F$784,3)+'Иные услуги '!$C$5+'РСТ РСО-А'!$L$6+'РСТ РСО-А'!$G$9</f>
        <v>4401.1889999999994</v>
      </c>
      <c r="L416" s="118">
        <f>VLOOKUP($A416+ROUND((COLUMN()-2)/24,5),АТС!$A$41:$F$784,3)+'Иные услуги '!$C$5+'РСТ РСО-А'!$L$6+'РСТ РСО-А'!$G$9</f>
        <v>4375.8990000000003</v>
      </c>
      <c r="M416" s="118">
        <f>VLOOKUP($A416+ROUND((COLUMN()-2)/24,5),АТС!$A$41:$F$784,3)+'Иные услуги '!$C$5+'РСТ РСО-А'!$L$6+'РСТ РСО-А'!$G$9</f>
        <v>4375.1589999999997</v>
      </c>
      <c r="N416" s="118">
        <f>VLOOKUP($A416+ROUND((COLUMN()-2)/24,5),АТС!$A$41:$F$784,3)+'Иные услуги '!$C$5+'РСТ РСО-А'!$L$6+'РСТ РСО-А'!$G$9</f>
        <v>4374.4290000000001</v>
      </c>
      <c r="O416" s="118">
        <f>VLOOKUP($A416+ROUND((COLUMN()-2)/24,5),АТС!$A$41:$F$784,3)+'Иные услуги '!$C$5+'РСТ РСО-А'!$L$6+'РСТ РСО-А'!$G$9</f>
        <v>4399.8689999999997</v>
      </c>
      <c r="P416" s="118">
        <f>VLOOKUP($A416+ROUND((COLUMN()-2)/24,5),АТС!$A$41:$F$784,3)+'Иные услуги '!$C$5+'РСТ РСО-А'!$L$6+'РСТ РСО-А'!$G$9</f>
        <v>4397.799</v>
      </c>
      <c r="Q416" s="118">
        <f>VLOOKUP($A416+ROUND((COLUMN()-2)/24,5),АТС!$A$41:$F$784,3)+'Иные услуги '!$C$5+'РСТ РСО-А'!$L$6+'РСТ РСО-А'!$G$9</f>
        <v>4397.5789999999997</v>
      </c>
      <c r="R416" s="118">
        <f>VLOOKUP($A416+ROUND((COLUMN()-2)/24,5),АТС!$A$41:$F$784,3)+'Иные услуги '!$C$5+'РСТ РСО-А'!$L$6+'РСТ РСО-А'!$G$9</f>
        <v>4396.9989999999998</v>
      </c>
      <c r="S416" s="118">
        <f>VLOOKUP($A416+ROUND((COLUMN()-2)/24,5),АТС!$A$41:$F$784,3)+'Иные услуги '!$C$5+'РСТ РСО-А'!$L$6+'РСТ РСО-А'!$G$9</f>
        <v>4454.3490000000002</v>
      </c>
      <c r="T416" s="118">
        <f>VLOOKUP($A416+ROUND((COLUMN()-2)/24,5),АТС!$A$41:$F$784,3)+'Иные услуги '!$C$5+'РСТ РСО-А'!$L$6+'РСТ РСО-А'!$G$9</f>
        <v>4517.5289999999995</v>
      </c>
      <c r="U416" s="118">
        <f>VLOOKUP($A416+ROUND((COLUMN()-2)/24,5),АТС!$A$41:$F$784,3)+'Иные услуги '!$C$5+'РСТ РСО-А'!$L$6+'РСТ РСО-А'!$G$9</f>
        <v>4486.2489999999998</v>
      </c>
      <c r="V416" s="118">
        <f>VLOOKUP($A416+ROUND((COLUMN()-2)/24,5),АТС!$A$41:$F$784,3)+'Иные услуги '!$C$5+'РСТ РСО-А'!$L$6+'РСТ РСО-А'!$G$9</f>
        <v>4493.4690000000001</v>
      </c>
      <c r="W416" s="118">
        <f>VLOOKUP($A416+ROUND((COLUMN()-2)/24,5),АТС!$A$41:$F$784,3)+'Иные услуги '!$C$5+'РСТ РСО-А'!$L$6+'РСТ РСО-А'!$G$9</f>
        <v>4577.8589999999995</v>
      </c>
      <c r="X416" s="118">
        <f>VLOOKUP($A416+ROUND((COLUMN()-2)/24,5),АТС!$A$41:$F$784,3)+'Иные услуги '!$C$5+'РСТ РСО-А'!$L$6+'РСТ РСО-А'!$G$9</f>
        <v>4309.3689999999997</v>
      </c>
      <c r="Y416" s="118">
        <f>VLOOKUP($A416+ROUND((COLUMN()-2)/24,5),АТС!$A$41:$F$784,3)+'Иные услуги '!$C$5+'РСТ РСО-А'!$L$6+'РСТ РСО-А'!$G$9</f>
        <v>4365.2690000000002</v>
      </c>
    </row>
    <row r="417" spans="1:27" x14ac:dyDescent="0.2">
      <c r="A417" s="66">
        <f t="shared" si="11"/>
        <v>43553</v>
      </c>
      <c r="B417" s="118">
        <f>VLOOKUP($A417+ROUND((COLUMN()-2)/24,5),АТС!$A$41:$F$784,3)+'Иные услуги '!$C$5+'РСТ РСО-А'!$L$6+'РСТ РСО-А'!$G$9</f>
        <v>4456.9389999999994</v>
      </c>
      <c r="C417" s="118">
        <f>VLOOKUP($A417+ROUND((COLUMN()-2)/24,5),АТС!$A$41:$F$784,3)+'Иные услуги '!$C$5+'РСТ РСО-А'!$L$6+'РСТ РСО-А'!$G$9</f>
        <v>4514.2290000000003</v>
      </c>
      <c r="D417" s="118">
        <f>VLOOKUP($A417+ROUND((COLUMN()-2)/24,5),АТС!$A$41:$F$784,3)+'Иные услуги '!$C$5+'РСТ РСО-А'!$L$6+'РСТ РСО-А'!$G$9</f>
        <v>4545.8389999999999</v>
      </c>
      <c r="E417" s="118">
        <f>VLOOKUP($A417+ROUND((COLUMN()-2)/24,5),АТС!$A$41:$F$784,3)+'Иные услуги '!$C$5+'РСТ РСО-А'!$L$6+'РСТ РСО-А'!$G$9</f>
        <v>4545.5789999999997</v>
      </c>
      <c r="F417" s="118">
        <f>VLOOKUP($A417+ROUND((COLUMN()-2)/24,5),АТС!$A$41:$F$784,3)+'Иные услуги '!$C$5+'РСТ РСО-А'!$L$6+'РСТ РСО-А'!$G$9</f>
        <v>4546.6289999999999</v>
      </c>
      <c r="G417" s="118">
        <f>VLOOKUP($A417+ROUND((COLUMN()-2)/24,5),АТС!$A$41:$F$784,3)+'Иные услуги '!$C$5+'РСТ РСО-А'!$L$6+'РСТ РСО-А'!$G$9</f>
        <v>4549.1089999999995</v>
      </c>
      <c r="H417" s="118">
        <f>VLOOKUP($A417+ROUND((COLUMN()-2)/24,5),АТС!$A$41:$F$784,3)+'Иные услуги '!$C$5+'РСТ РСО-А'!$L$6+'РСТ РСО-А'!$G$9</f>
        <v>4609.8490000000002</v>
      </c>
      <c r="I417" s="118">
        <f>VLOOKUP($A417+ROUND((COLUMN()-2)/24,5),АТС!$A$41:$F$784,3)+'Иные услуги '!$C$5+'РСТ РСО-А'!$L$6+'РСТ РСО-А'!$G$9</f>
        <v>4423.4189999999999</v>
      </c>
      <c r="J417" s="118">
        <f>VLOOKUP($A417+ROUND((COLUMN()-2)/24,5),АТС!$A$41:$F$784,3)+'Иные услуги '!$C$5+'РСТ РСО-А'!$L$6+'РСТ РСО-А'!$G$9</f>
        <v>4480.049</v>
      </c>
      <c r="K417" s="118">
        <f>VLOOKUP($A417+ROUND((COLUMN()-2)/24,5),АТС!$A$41:$F$784,3)+'Иные услуги '!$C$5+'РСТ РСО-А'!$L$6+'РСТ РСО-А'!$G$9</f>
        <v>4391.0590000000002</v>
      </c>
      <c r="L417" s="118">
        <f>VLOOKUP($A417+ROUND((COLUMN()-2)/24,5),АТС!$A$41:$F$784,3)+'Иные услуги '!$C$5+'РСТ РСО-А'!$L$6+'РСТ РСО-А'!$G$9</f>
        <v>4371.2190000000001</v>
      </c>
      <c r="M417" s="118">
        <f>VLOOKUP($A417+ROUND((COLUMN()-2)/24,5),АТС!$A$41:$F$784,3)+'Иные услуги '!$C$5+'РСТ РСО-А'!$L$6+'РСТ РСО-А'!$G$9</f>
        <v>4371.4290000000001</v>
      </c>
      <c r="N417" s="118">
        <f>VLOOKUP($A417+ROUND((COLUMN()-2)/24,5),АТС!$A$41:$F$784,3)+'Иные услуги '!$C$5+'РСТ РСО-А'!$L$6+'РСТ РСО-А'!$G$9</f>
        <v>4381.1189999999997</v>
      </c>
      <c r="O417" s="118">
        <f>VLOOKUP($A417+ROUND((COLUMN()-2)/24,5),АТС!$A$41:$F$784,3)+'Иные услуги '!$C$5+'РСТ РСО-А'!$L$6+'РСТ РСО-А'!$G$9</f>
        <v>4407.4790000000003</v>
      </c>
      <c r="P417" s="118">
        <f>VLOOKUP($A417+ROUND((COLUMN()-2)/24,5),АТС!$A$41:$F$784,3)+'Иные услуги '!$C$5+'РСТ РСО-А'!$L$6+'РСТ РСО-А'!$G$9</f>
        <v>4412.4989999999998</v>
      </c>
      <c r="Q417" s="118">
        <f>VLOOKUP($A417+ROUND((COLUMN()-2)/24,5),АТС!$A$41:$F$784,3)+'Иные услуги '!$C$5+'РСТ РСО-А'!$L$6+'РСТ РСО-А'!$G$9</f>
        <v>4412.8090000000002</v>
      </c>
      <c r="R417" s="118">
        <f>VLOOKUP($A417+ROUND((COLUMN()-2)/24,5),АТС!$A$41:$F$784,3)+'Иные услуги '!$C$5+'РСТ РСО-А'!$L$6+'РСТ РСО-А'!$G$9</f>
        <v>4428.8189999999995</v>
      </c>
      <c r="S417" s="118">
        <f>VLOOKUP($A417+ROUND((COLUMN()-2)/24,5),АТС!$A$41:$F$784,3)+'Иные услуги '!$C$5+'РСТ РСО-А'!$L$6+'РСТ РСО-А'!$G$9</f>
        <v>4445.7389999999996</v>
      </c>
      <c r="T417" s="118">
        <f>VLOOKUP($A417+ROUND((COLUMN()-2)/24,5),АТС!$A$41:$F$784,3)+'Иные услуги '!$C$5+'РСТ РСО-А'!$L$6+'РСТ РСО-А'!$G$9</f>
        <v>4515.4389999999994</v>
      </c>
      <c r="U417" s="118">
        <f>VLOOKUP($A417+ROUND((COLUMN()-2)/24,5),АТС!$A$41:$F$784,3)+'Иные услуги '!$C$5+'РСТ РСО-А'!$L$6+'РСТ РСО-А'!$G$9</f>
        <v>4468.9489999999996</v>
      </c>
      <c r="V417" s="118">
        <f>VLOOKUP($A417+ROUND((COLUMN()-2)/24,5),АТС!$A$41:$F$784,3)+'Иные услуги '!$C$5+'РСТ РСО-А'!$L$6+'РСТ РСО-А'!$G$9</f>
        <v>4468.4189999999999</v>
      </c>
      <c r="W417" s="118">
        <f>VLOOKUP($A417+ROUND((COLUMN()-2)/24,5),АТС!$A$41:$F$784,3)+'Иные услуги '!$C$5+'РСТ РСО-А'!$L$6+'РСТ РСО-А'!$G$9</f>
        <v>4564.0289999999995</v>
      </c>
      <c r="X417" s="118">
        <f>VLOOKUP($A417+ROUND((COLUMN()-2)/24,5),АТС!$A$41:$F$784,3)+'Иные услуги '!$C$5+'РСТ РСО-А'!$L$6+'РСТ РСО-А'!$G$9</f>
        <v>4318.8990000000003</v>
      </c>
      <c r="Y417" s="118">
        <f>VLOOKUP($A417+ROUND((COLUMN()-2)/24,5),АТС!$A$41:$F$784,3)+'Иные услуги '!$C$5+'РСТ РСО-А'!$L$6+'РСТ РСО-А'!$G$9</f>
        <v>4341.7190000000001</v>
      </c>
    </row>
    <row r="418" spans="1:27" x14ac:dyDescent="0.2">
      <c r="A418" s="66">
        <f t="shared" si="11"/>
        <v>43554</v>
      </c>
      <c r="B418" s="118">
        <f>VLOOKUP($A418+ROUND((COLUMN()-2)/24,5),АТС!$A$41:$F$784,3)+'Иные услуги '!$C$5+'РСТ РСО-А'!$L$6+'РСТ РСО-А'!$G$9</f>
        <v>4457.9089999999997</v>
      </c>
      <c r="C418" s="118">
        <f>VLOOKUP($A418+ROUND((COLUMN()-2)/24,5),АТС!$A$41:$F$784,3)+'Иные услуги '!$C$5+'РСТ РСО-А'!$L$6+'РСТ РСО-А'!$G$9</f>
        <v>4513.1989999999996</v>
      </c>
      <c r="D418" s="118">
        <f>VLOOKUP($A418+ROUND((COLUMN()-2)/24,5),АТС!$A$41:$F$784,3)+'Иные услуги '!$C$5+'РСТ РСО-А'!$L$6+'РСТ РСО-А'!$G$9</f>
        <v>4530.4690000000001</v>
      </c>
      <c r="E418" s="118">
        <f>VLOOKUP($A418+ROUND((COLUMN()-2)/24,5),АТС!$A$41:$F$784,3)+'Иные услуги '!$C$5+'РСТ РСО-А'!$L$6+'РСТ РСО-А'!$G$9</f>
        <v>4543.7690000000002</v>
      </c>
      <c r="F418" s="118">
        <f>VLOOKUP($A418+ROUND((COLUMN()-2)/24,5),АТС!$A$41:$F$784,3)+'Иные услуги '!$C$5+'РСТ РСО-А'!$L$6+'РСТ РСО-А'!$G$9</f>
        <v>4551.8689999999997</v>
      </c>
      <c r="G418" s="118">
        <f>VLOOKUP($A418+ROUND((COLUMN()-2)/24,5),АТС!$A$41:$F$784,3)+'Иные услуги '!$C$5+'РСТ РСО-А'!$L$6+'РСТ РСО-А'!$G$9</f>
        <v>4545.4389999999994</v>
      </c>
      <c r="H418" s="118">
        <f>VLOOKUP($A418+ROUND((COLUMN()-2)/24,5),АТС!$A$41:$F$784,3)+'Иные услуги '!$C$5+'РСТ РСО-А'!$L$6+'РСТ РСО-А'!$G$9</f>
        <v>4645.1189999999997</v>
      </c>
      <c r="I418" s="118">
        <f>VLOOKUP($A418+ROUND((COLUMN()-2)/24,5),АТС!$A$41:$F$784,3)+'Иные услуги '!$C$5+'РСТ РСО-А'!$L$6+'РСТ РСО-А'!$G$9</f>
        <v>4516.0689999999995</v>
      </c>
      <c r="J418" s="118">
        <f>VLOOKUP($A418+ROUND((COLUMN()-2)/24,5),АТС!$A$41:$F$784,3)+'Иные услуги '!$C$5+'РСТ РСО-А'!$L$6+'РСТ РСО-А'!$G$9</f>
        <v>4591.7190000000001</v>
      </c>
      <c r="K418" s="118">
        <f>VLOOKUP($A418+ROUND((COLUMN()-2)/24,5),АТС!$A$41:$F$784,3)+'Иные услуги '!$C$5+'РСТ РСО-А'!$L$6+'РСТ РСО-А'!$G$9</f>
        <v>4487.9589999999998</v>
      </c>
      <c r="L418" s="118">
        <f>VLOOKUP($A418+ROUND((COLUMN()-2)/24,5),АТС!$A$41:$F$784,3)+'Иные услуги '!$C$5+'РСТ РСО-А'!$L$6+'РСТ РСО-А'!$G$9</f>
        <v>4469.9290000000001</v>
      </c>
      <c r="M418" s="118">
        <f>VLOOKUP($A418+ROUND((COLUMN()-2)/24,5),АТС!$A$41:$F$784,3)+'Иные услуги '!$C$5+'РСТ РСО-А'!$L$6+'РСТ РСО-А'!$G$9</f>
        <v>4470.1189999999997</v>
      </c>
      <c r="N418" s="118">
        <f>VLOOKUP($A418+ROUND((COLUMN()-2)/24,5),АТС!$A$41:$F$784,3)+'Иные услуги '!$C$5+'РСТ РСО-А'!$L$6+'РСТ РСО-А'!$G$9</f>
        <v>4494.9389999999994</v>
      </c>
      <c r="O418" s="118">
        <f>VLOOKUP($A418+ROUND((COLUMN()-2)/24,5),АТС!$A$41:$F$784,3)+'Иные услуги '!$C$5+'РСТ РСО-А'!$L$6+'РСТ РСО-А'!$G$9</f>
        <v>4527.0590000000002</v>
      </c>
      <c r="P418" s="118">
        <f>VLOOKUP($A418+ROUND((COLUMN()-2)/24,5),АТС!$A$41:$F$784,3)+'Иные услуги '!$C$5+'РСТ РСО-А'!$L$6+'РСТ РСО-А'!$G$9</f>
        <v>4520.0389999999998</v>
      </c>
      <c r="Q418" s="118">
        <f>VLOOKUP($A418+ROUND((COLUMN()-2)/24,5),АТС!$A$41:$F$784,3)+'Иные услуги '!$C$5+'РСТ РСО-А'!$L$6+'РСТ РСО-А'!$G$9</f>
        <v>4481.2190000000001</v>
      </c>
      <c r="R418" s="118">
        <f>VLOOKUP($A418+ROUND((COLUMN()-2)/24,5),АТС!$A$41:$F$784,3)+'Иные услуги '!$C$5+'РСТ РСО-А'!$L$6+'РСТ РСО-А'!$G$9</f>
        <v>4445.4589999999998</v>
      </c>
      <c r="S418" s="118">
        <f>VLOOKUP($A418+ROUND((COLUMN()-2)/24,5),АТС!$A$41:$F$784,3)+'Иные услуги '!$C$5+'РСТ РСО-А'!$L$6+'РСТ РСО-А'!$G$9</f>
        <v>4455.8189999999995</v>
      </c>
      <c r="T418" s="118">
        <f>VLOOKUP($A418+ROUND((COLUMN()-2)/24,5),АТС!$A$41:$F$784,3)+'Иные услуги '!$C$5+'РСТ РСО-А'!$L$6+'РСТ РСО-А'!$G$9</f>
        <v>4516.8689999999997</v>
      </c>
      <c r="U418" s="118">
        <f>VLOOKUP($A418+ROUND((COLUMN()-2)/24,5),АТС!$A$41:$F$784,3)+'Иные услуги '!$C$5+'РСТ РСО-А'!$L$6+'РСТ РСО-А'!$G$9</f>
        <v>4475.8890000000001</v>
      </c>
      <c r="V418" s="118">
        <f>VLOOKUP($A418+ROUND((COLUMN()-2)/24,5),АТС!$A$41:$F$784,3)+'Иные услуги '!$C$5+'РСТ РСО-А'!$L$6+'РСТ РСО-А'!$G$9</f>
        <v>4515.4989999999998</v>
      </c>
      <c r="W418" s="118">
        <f>VLOOKUP($A418+ROUND((COLUMN()-2)/24,5),АТС!$A$41:$F$784,3)+'Иные услуги '!$C$5+'РСТ РСО-А'!$L$6+'РСТ РСО-А'!$G$9</f>
        <v>4604.7389999999996</v>
      </c>
      <c r="X418" s="118">
        <f>VLOOKUP($A418+ROUND((COLUMN()-2)/24,5),АТС!$A$41:$F$784,3)+'Иные услуги '!$C$5+'РСТ РСО-А'!$L$6+'РСТ РСО-А'!$G$9</f>
        <v>4321.2789999999995</v>
      </c>
      <c r="Y418" s="118">
        <f>VLOOKUP($A418+ROUND((COLUMN()-2)/24,5),АТС!$A$41:$F$784,3)+'Иные услуги '!$C$5+'РСТ РСО-А'!$L$6+'РСТ РСО-А'!$G$9</f>
        <v>4364.0590000000002</v>
      </c>
    </row>
    <row r="419" spans="1:27" x14ac:dyDescent="0.2">
      <c r="A419" s="66">
        <f t="shared" si="11"/>
        <v>43555</v>
      </c>
      <c r="B419" s="118">
        <f>VLOOKUP($A419+ROUND((COLUMN()-2)/24,5),АТС!$A$41:$F$784,3)+'Иные услуги '!$C$5+'РСТ РСО-А'!$L$6+'РСТ РСО-А'!$G$9</f>
        <v>4450.6790000000001</v>
      </c>
      <c r="C419" s="118">
        <f>VLOOKUP($A419+ROUND((COLUMN()-2)/24,5),АТС!$A$41:$F$784,3)+'Иные услуги '!$C$5+'РСТ РСО-А'!$L$6+'РСТ РСО-А'!$G$9</f>
        <v>4504.2290000000003</v>
      </c>
      <c r="D419" s="118">
        <f>VLOOKUP($A419+ROUND((COLUMN()-2)/24,5),АТС!$A$41:$F$784,3)+'Иные услуги '!$C$5+'РСТ РСО-А'!$L$6+'РСТ РСО-А'!$G$9</f>
        <v>4529.8090000000002</v>
      </c>
      <c r="E419" s="118">
        <f>VLOOKUP($A419+ROUND((COLUMN()-2)/24,5),АТС!$A$41:$F$784,3)+'Иные услуги '!$C$5+'РСТ РСО-А'!$L$6+'РСТ РСО-А'!$G$9</f>
        <v>4543.299</v>
      </c>
      <c r="F419" s="118">
        <f>VLOOKUP($A419+ROUND((COLUMN()-2)/24,5),АТС!$A$41:$F$784,3)+'Иные услуги '!$C$5+'РСТ РСО-А'!$L$6+'РСТ РСО-А'!$G$9</f>
        <v>4543.5789999999997</v>
      </c>
      <c r="G419" s="118">
        <f>VLOOKUP($A419+ROUND((COLUMN()-2)/24,5),АТС!$A$41:$F$784,3)+'Иные услуги '!$C$5+'РСТ РСО-А'!$L$6+'РСТ РСО-А'!$G$9</f>
        <v>4544.0289999999995</v>
      </c>
      <c r="H419" s="118">
        <f>VLOOKUP($A419+ROUND((COLUMN()-2)/24,5),АТС!$A$41:$F$784,3)+'Иные услуги '!$C$5+'РСТ РСО-А'!$L$6+'РСТ РСО-А'!$G$9</f>
        <v>4654.8789999999999</v>
      </c>
      <c r="I419" s="118">
        <f>VLOOKUP($A419+ROUND((COLUMN()-2)/24,5),АТС!$A$41:$F$784,3)+'Иные услуги '!$C$5+'РСТ РСО-А'!$L$6+'РСТ РСО-А'!$G$9</f>
        <v>4547.9089999999997</v>
      </c>
      <c r="J419" s="118">
        <f>VLOOKUP($A419+ROUND((COLUMN()-2)/24,5),АТС!$A$41:$F$784,3)+'Иные услуги '!$C$5+'РСТ РСО-А'!$L$6+'РСТ РСО-А'!$G$9</f>
        <v>4619.8289999999997</v>
      </c>
      <c r="K419" s="118">
        <f>VLOOKUP($A419+ROUND((COLUMN()-2)/24,5),АТС!$A$41:$F$784,3)+'Иные услуги '!$C$5+'РСТ РСО-А'!$L$6+'РСТ РСО-А'!$G$9</f>
        <v>4503.6889999999994</v>
      </c>
      <c r="L419" s="118">
        <f>VLOOKUP($A419+ROUND((COLUMN()-2)/24,5),АТС!$A$41:$F$784,3)+'Иные услуги '!$C$5+'РСТ РСО-А'!$L$6+'РСТ РСО-А'!$G$9</f>
        <v>4454.299</v>
      </c>
      <c r="M419" s="118">
        <f>VLOOKUP($A419+ROUND((COLUMN()-2)/24,5),АТС!$A$41:$F$784,3)+'Иные услуги '!$C$5+'РСТ РСО-А'!$L$6+'РСТ РСО-А'!$G$9</f>
        <v>4431.3289999999997</v>
      </c>
      <c r="N419" s="118">
        <f>VLOOKUP($A419+ROUND((COLUMN()-2)/24,5),АТС!$A$41:$F$784,3)+'Иные услуги '!$C$5+'РСТ РСО-А'!$L$6+'РСТ РСО-А'!$G$9</f>
        <v>4414.1589999999997</v>
      </c>
      <c r="O419" s="118">
        <f>VLOOKUP($A419+ROUND((COLUMN()-2)/24,5),АТС!$A$41:$F$784,3)+'Иные услуги '!$C$5+'РСТ РСО-А'!$L$6+'РСТ РСО-А'!$G$9</f>
        <v>4419.5190000000002</v>
      </c>
      <c r="P419" s="118">
        <f>VLOOKUP($A419+ROUND((COLUMN()-2)/24,5),АТС!$A$41:$F$784,3)+'Иные услуги '!$C$5+'РСТ РСО-А'!$L$6+'РСТ РСО-А'!$G$9</f>
        <v>4424.8789999999999</v>
      </c>
      <c r="Q419" s="118">
        <f>VLOOKUP($A419+ROUND((COLUMN()-2)/24,5),АТС!$A$41:$F$784,3)+'Иные услуги '!$C$5+'РСТ РСО-А'!$L$6+'РСТ РСО-А'!$G$9</f>
        <v>4430.4889999999996</v>
      </c>
      <c r="R419" s="118">
        <f>VLOOKUP($A419+ROUND((COLUMN()-2)/24,5),АТС!$A$41:$F$784,3)+'Иные услуги '!$C$5+'РСТ РСО-А'!$L$6+'РСТ РСО-А'!$G$9</f>
        <v>4435.5590000000002</v>
      </c>
      <c r="S419" s="118">
        <f>VLOOKUP($A419+ROUND((COLUMN()-2)/24,5),АТС!$A$41:$F$784,3)+'Иные услуги '!$C$5+'РСТ РСО-А'!$L$6+'РСТ РСО-А'!$G$9</f>
        <v>4422.7089999999998</v>
      </c>
      <c r="T419" s="118">
        <f>VLOOKUP($A419+ROUND((COLUMN()-2)/24,5),АТС!$A$41:$F$784,3)+'Иные услуги '!$C$5+'РСТ РСО-А'!$L$6+'РСТ РСО-А'!$G$9</f>
        <v>4494.8589999999995</v>
      </c>
      <c r="U419" s="118">
        <f>VLOOKUP($A419+ROUND((COLUMN()-2)/24,5),АТС!$A$41:$F$784,3)+'Иные услуги '!$C$5+'РСТ РСО-А'!$L$6+'РСТ РСО-А'!$G$9</f>
        <v>4401.5789999999997</v>
      </c>
      <c r="V419" s="118">
        <f>VLOOKUP($A419+ROUND((COLUMN()-2)/24,5),АТС!$A$41:$F$784,3)+'Иные услуги '!$C$5+'РСТ РСО-А'!$L$6+'РСТ РСО-А'!$G$9</f>
        <v>4436.3090000000002</v>
      </c>
      <c r="W419" s="118">
        <f>VLOOKUP($A419+ROUND((COLUMN()-2)/24,5),АТС!$A$41:$F$784,3)+'Иные услуги '!$C$5+'РСТ РСО-А'!$L$6+'РСТ РСО-А'!$G$9</f>
        <v>4510.5889999999999</v>
      </c>
      <c r="X419" s="118">
        <f>VLOOKUP($A419+ROUND((COLUMN()-2)/24,5),АТС!$A$41:$F$784,3)+'Иные услуги '!$C$5+'РСТ РСО-А'!$L$6+'РСТ РСО-А'!$G$9</f>
        <v>4313.3789999999999</v>
      </c>
      <c r="Y419" s="118">
        <f>VLOOKUP($A419+ROUND((COLUMN()-2)/24,5),АТС!$A$41:$F$784,3)+'Иные услуги '!$C$5+'РСТ РСО-А'!$L$6+'РСТ РСО-А'!$G$9</f>
        <v>4323.4989999999998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51" t="s">
        <v>35</v>
      </c>
      <c r="B422" s="145" t="s">
        <v>99</v>
      </c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7"/>
    </row>
    <row r="423" spans="1:27" ht="12.75" x14ac:dyDescent="0.2">
      <c r="A423" s="152"/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50"/>
    </row>
    <row r="424" spans="1:27" s="95" customFormat="1" ht="12.75" customHeight="1" x14ac:dyDescent="0.2">
      <c r="A424" s="152"/>
      <c r="B424" s="156" t="s">
        <v>100</v>
      </c>
      <c r="C424" s="154" t="s">
        <v>101</v>
      </c>
      <c r="D424" s="154" t="s">
        <v>102</v>
      </c>
      <c r="E424" s="154" t="s">
        <v>103</v>
      </c>
      <c r="F424" s="154" t="s">
        <v>104</v>
      </c>
      <c r="G424" s="154" t="s">
        <v>105</v>
      </c>
      <c r="H424" s="154" t="s">
        <v>106</v>
      </c>
      <c r="I424" s="154" t="s">
        <v>107</v>
      </c>
      <c r="J424" s="154" t="s">
        <v>108</v>
      </c>
      <c r="K424" s="154" t="s">
        <v>109</v>
      </c>
      <c r="L424" s="154" t="s">
        <v>110</v>
      </c>
      <c r="M424" s="154" t="s">
        <v>111</v>
      </c>
      <c r="N424" s="158" t="s">
        <v>112</v>
      </c>
      <c r="O424" s="154" t="s">
        <v>113</v>
      </c>
      <c r="P424" s="154" t="s">
        <v>114</v>
      </c>
      <c r="Q424" s="154" t="s">
        <v>115</v>
      </c>
      <c r="R424" s="154" t="s">
        <v>116</v>
      </c>
      <c r="S424" s="154" t="s">
        <v>117</v>
      </c>
      <c r="T424" s="154" t="s">
        <v>118</v>
      </c>
      <c r="U424" s="154" t="s">
        <v>119</v>
      </c>
      <c r="V424" s="154" t="s">
        <v>120</v>
      </c>
      <c r="W424" s="154" t="s">
        <v>121</v>
      </c>
      <c r="X424" s="154" t="s">
        <v>122</v>
      </c>
      <c r="Y424" s="154" t="s">
        <v>123</v>
      </c>
    </row>
    <row r="425" spans="1:27" s="95" customFormat="1" ht="11.25" customHeight="1" x14ac:dyDescent="0.2">
      <c r="A425" s="153"/>
      <c r="B425" s="157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9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</row>
    <row r="426" spans="1:27" ht="15.75" customHeight="1" x14ac:dyDescent="0.2">
      <c r="A426" s="66">
        <f>A389</f>
        <v>43525</v>
      </c>
      <c r="B426" s="91">
        <f>VLOOKUP($A426+ROUND((COLUMN()-2)/24,5),АТС!$A$41:$F$784,3)+'Иные услуги '!$C$5+'РСТ РСО-А'!$L$6+'РСТ РСО-А'!$H$9</f>
        <v>4326.8589999999995</v>
      </c>
      <c r="C426" s="118">
        <f>VLOOKUP($A426+ROUND((COLUMN()-2)/24,5),АТС!$A$41:$F$784,3)+'Иные услуги '!$C$5+'РСТ РСО-А'!$L$6+'РСТ РСО-А'!$H$9</f>
        <v>4387.259</v>
      </c>
      <c r="D426" s="118">
        <f>VLOOKUP($A426+ROUND((COLUMN()-2)/24,5),АТС!$A$41:$F$784,3)+'Иные услуги '!$C$5+'РСТ РСО-А'!$L$6+'РСТ РСО-А'!$H$9</f>
        <v>4410.6489999999994</v>
      </c>
      <c r="E426" s="118">
        <f>VLOOKUP($A426+ROUND((COLUMN()-2)/24,5),АТС!$A$41:$F$784,3)+'Иные услуги '!$C$5+'РСТ РСО-А'!$L$6+'РСТ РСО-А'!$H$9</f>
        <v>4403.9690000000001</v>
      </c>
      <c r="F426" s="118">
        <f>VLOOKUP($A426+ROUND((COLUMN()-2)/24,5),АТС!$A$41:$F$784,3)+'Иные услуги '!$C$5+'РСТ РСО-А'!$L$6+'РСТ РСО-А'!$H$9</f>
        <v>4417.799</v>
      </c>
      <c r="G426" s="118">
        <f>VLOOKUP($A426+ROUND((COLUMN()-2)/24,5),АТС!$A$41:$F$784,3)+'Иные услуги '!$C$5+'РСТ РСО-А'!$L$6+'РСТ РСО-А'!$H$9</f>
        <v>4393.6989999999996</v>
      </c>
      <c r="H426" s="118">
        <f>VLOOKUP($A426+ROUND((COLUMN()-2)/24,5),АТС!$A$41:$F$784,3)+'Иные услуги '!$C$5+'РСТ РСО-А'!$L$6+'РСТ РСО-А'!$H$9</f>
        <v>4368.4489999999996</v>
      </c>
      <c r="I426" s="118">
        <f>VLOOKUP($A426+ROUND((COLUMN()-2)/24,5),АТС!$A$41:$F$784,3)+'Иные услуги '!$C$5+'РСТ РСО-А'!$L$6+'РСТ РСО-А'!$H$9</f>
        <v>4261.6790000000001</v>
      </c>
      <c r="J426" s="118">
        <f>VLOOKUP($A426+ROUND((COLUMN()-2)/24,5),АТС!$A$41:$F$784,3)+'Иные услуги '!$C$5+'РСТ РСО-А'!$L$6+'РСТ РСО-А'!$H$9</f>
        <v>4332.5789999999997</v>
      </c>
      <c r="K426" s="118">
        <f>VLOOKUP($A426+ROUND((COLUMN()-2)/24,5),АТС!$A$41:$F$784,3)+'Иные услуги '!$C$5+'РСТ РСО-А'!$L$6+'РСТ РСО-А'!$H$9</f>
        <v>4256.509</v>
      </c>
      <c r="L426" s="118">
        <f>VLOOKUP($A426+ROUND((COLUMN()-2)/24,5),АТС!$A$41:$F$784,3)+'Иные услуги '!$C$5+'РСТ РСО-А'!$L$6+'РСТ РСО-А'!$H$9</f>
        <v>4251.0689999999995</v>
      </c>
      <c r="M426" s="118">
        <f>VLOOKUP($A426+ROUND((COLUMN()-2)/24,5),АТС!$A$41:$F$784,3)+'Иные услуги '!$C$5+'РСТ РСО-А'!$L$6+'РСТ РСО-А'!$H$9</f>
        <v>4250.0689999999995</v>
      </c>
      <c r="N426" s="118">
        <f>VLOOKUP($A426+ROUND((COLUMN()-2)/24,5),АТС!$A$41:$F$784,3)+'Иные услуги '!$C$5+'РСТ РСО-А'!$L$6+'РСТ РСО-А'!$H$9</f>
        <v>4258.9489999999996</v>
      </c>
      <c r="O426" s="118">
        <f>VLOOKUP($A426+ROUND((COLUMN()-2)/24,5),АТС!$A$41:$F$784,3)+'Иные услуги '!$C$5+'РСТ РСО-А'!$L$6+'РСТ РСО-А'!$H$9</f>
        <v>4286.8689999999997</v>
      </c>
      <c r="P426" s="118">
        <f>VLOOKUP($A426+ROUND((COLUMN()-2)/24,5),АТС!$A$41:$F$784,3)+'Иные услуги '!$C$5+'РСТ РСО-А'!$L$6+'РСТ РСО-А'!$H$9</f>
        <v>4250.0189999999993</v>
      </c>
      <c r="Q426" s="118">
        <f>VLOOKUP($A426+ROUND((COLUMN()-2)/24,5),АТС!$A$41:$F$784,3)+'Иные услуги '!$C$5+'РСТ РСО-А'!$L$6+'РСТ РСО-А'!$H$9</f>
        <v>4250.0689999999995</v>
      </c>
      <c r="R426" s="118">
        <f>VLOOKUP($A426+ROUND((COLUMN()-2)/24,5),АТС!$A$41:$F$784,3)+'Иные услуги '!$C$5+'РСТ РСО-А'!$L$6+'РСТ РСО-А'!$H$9</f>
        <v>4250.3689999999997</v>
      </c>
      <c r="S426" s="118">
        <f>VLOOKUP($A426+ROUND((COLUMN()-2)/24,5),АТС!$A$41:$F$784,3)+'Иные услуги '!$C$5+'РСТ РСО-А'!$L$6+'РСТ РСО-А'!$H$9</f>
        <v>4250.9889999999996</v>
      </c>
      <c r="T426" s="118">
        <f>VLOOKUP($A426+ROUND((COLUMN()-2)/24,5),АТС!$A$41:$F$784,3)+'Иные услуги '!$C$5+'РСТ РСО-А'!$L$6+'РСТ РСО-А'!$H$9</f>
        <v>4267.8789999999999</v>
      </c>
      <c r="U426" s="118">
        <f>VLOOKUP($A426+ROUND((COLUMN()-2)/24,5),АТС!$A$41:$F$784,3)+'Иные услуги '!$C$5+'РСТ РСО-А'!$L$6+'РСТ РСО-А'!$H$9</f>
        <v>4288.3189999999995</v>
      </c>
      <c r="V426" s="118">
        <f>VLOOKUP($A426+ROUND((COLUMN()-2)/24,5),АТС!$A$41:$F$784,3)+'Иные услуги '!$C$5+'РСТ РСО-А'!$L$6+'РСТ РСО-А'!$H$9</f>
        <v>4298.5590000000002</v>
      </c>
      <c r="W426" s="118">
        <f>VLOOKUP($A426+ROUND((COLUMN()-2)/24,5),АТС!$A$41:$F$784,3)+'Иные услуги '!$C$5+'РСТ РСО-А'!$L$6+'РСТ РСО-А'!$H$9</f>
        <v>4356.549</v>
      </c>
      <c r="X426" s="118">
        <f>VLOOKUP($A426+ROUND((COLUMN()-2)/24,5),АТС!$A$41:$F$784,3)+'Иные услуги '!$C$5+'РСТ РСО-А'!$L$6+'РСТ РСО-А'!$H$9</f>
        <v>4281.1390000000001</v>
      </c>
      <c r="Y426" s="118">
        <f>VLOOKUP($A426+ROUND((COLUMN()-2)/24,5),АТС!$A$41:$F$784,3)+'Иные услуги '!$C$5+'РСТ РСО-А'!$L$6+'РСТ РСО-А'!$H$9</f>
        <v>4240.4889999999996</v>
      </c>
      <c r="AA426" s="67"/>
    </row>
    <row r="427" spans="1:27" x14ac:dyDescent="0.2">
      <c r="A427" s="66">
        <f>A426+1</f>
        <v>43526</v>
      </c>
      <c r="B427" s="118">
        <f>VLOOKUP($A427+ROUND((COLUMN()-2)/24,5),АТС!$A$41:$F$784,3)+'Иные услуги '!$C$5+'РСТ РСО-А'!$L$6+'РСТ РСО-А'!$H$9</f>
        <v>4331.549</v>
      </c>
      <c r="C427" s="118">
        <f>VLOOKUP($A427+ROUND((COLUMN()-2)/24,5),АТС!$A$41:$F$784,3)+'Иные услуги '!$C$5+'РСТ РСО-А'!$L$6+'РСТ РСО-А'!$H$9</f>
        <v>4389.8890000000001</v>
      </c>
      <c r="D427" s="118">
        <f>VLOOKUP($A427+ROUND((COLUMN()-2)/24,5),АТС!$A$41:$F$784,3)+'Иные услуги '!$C$5+'РСТ РСО-А'!$L$6+'РСТ РСО-А'!$H$9</f>
        <v>4414.1289999999999</v>
      </c>
      <c r="E427" s="118">
        <f>VLOOKUP($A427+ROUND((COLUMN()-2)/24,5),АТС!$A$41:$F$784,3)+'Иные услуги '!$C$5+'РСТ РСО-А'!$L$6+'РСТ РСО-А'!$H$9</f>
        <v>4405.2290000000003</v>
      </c>
      <c r="F427" s="118">
        <f>VLOOKUP($A427+ROUND((COLUMN()-2)/24,5),АТС!$A$41:$F$784,3)+'Иные услуги '!$C$5+'РСТ РСО-А'!$L$6+'РСТ РСО-А'!$H$9</f>
        <v>4418.049</v>
      </c>
      <c r="G427" s="118">
        <f>VLOOKUP($A427+ROUND((COLUMN()-2)/24,5),АТС!$A$41:$F$784,3)+'Иные услуги '!$C$5+'РСТ РСО-А'!$L$6+'РСТ РСО-А'!$H$9</f>
        <v>4393.4790000000003</v>
      </c>
      <c r="H427" s="118">
        <f>VLOOKUP($A427+ROUND((COLUMN()-2)/24,5),АТС!$A$41:$F$784,3)+'Иные услуги '!$C$5+'РСТ РСО-А'!$L$6+'РСТ РСО-А'!$H$9</f>
        <v>4451.1089999999995</v>
      </c>
      <c r="I427" s="118">
        <f>VLOOKUP($A427+ROUND((COLUMN()-2)/24,5),АТС!$A$41:$F$784,3)+'Иные услуги '!$C$5+'РСТ РСО-А'!$L$6+'РСТ РСО-А'!$H$9</f>
        <v>4369.8689999999997</v>
      </c>
      <c r="J427" s="118">
        <f>VLOOKUP($A427+ROUND((COLUMN()-2)/24,5),АТС!$A$41:$F$784,3)+'Иные услуги '!$C$5+'РСТ РСО-А'!$L$6+'РСТ РСО-А'!$H$9</f>
        <v>4460.799</v>
      </c>
      <c r="K427" s="118">
        <f>VLOOKUP($A427+ROUND((COLUMN()-2)/24,5),АТС!$A$41:$F$784,3)+'Иные услуги '!$C$5+'РСТ РСО-А'!$L$6+'РСТ РСО-А'!$H$9</f>
        <v>4338.5389999999998</v>
      </c>
      <c r="L427" s="118">
        <f>VLOOKUP($A427+ROUND((COLUMN()-2)/24,5),АТС!$A$41:$F$784,3)+'Иные услуги '!$C$5+'РСТ РСО-А'!$L$6+'РСТ РСО-А'!$H$9</f>
        <v>4312.6289999999999</v>
      </c>
      <c r="M427" s="118">
        <f>VLOOKUP($A427+ROUND((COLUMN()-2)/24,5),АТС!$A$41:$F$784,3)+'Иные услуги '!$C$5+'РСТ РСО-А'!$L$6+'РСТ РСО-А'!$H$9</f>
        <v>4312.4690000000001</v>
      </c>
      <c r="N427" s="118">
        <f>VLOOKUP($A427+ROUND((COLUMN()-2)/24,5),АТС!$A$41:$F$784,3)+'Иные услуги '!$C$5+'РСТ РСО-А'!$L$6+'РСТ РСО-А'!$H$9</f>
        <v>4312.3689999999997</v>
      </c>
      <c r="O427" s="118">
        <f>VLOOKUP($A427+ROUND((COLUMN()-2)/24,5),АТС!$A$41:$F$784,3)+'Иные услуги '!$C$5+'РСТ РСО-А'!$L$6+'РСТ РСО-А'!$H$9</f>
        <v>4338.5389999999998</v>
      </c>
      <c r="P427" s="118">
        <f>VLOOKUP($A427+ROUND((COLUMN()-2)/24,5),АТС!$A$41:$F$784,3)+'Иные услуги '!$C$5+'РСТ РСО-А'!$L$6+'РСТ РСО-А'!$H$9</f>
        <v>4338.2089999999998</v>
      </c>
      <c r="Q427" s="118">
        <f>VLOOKUP($A427+ROUND((COLUMN()-2)/24,5),АТС!$A$41:$F$784,3)+'Иные услуги '!$C$5+'РСТ РСО-А'!$L$6+'РСТ РСО-А'!$H$9</f>
        <v>4337.3090000000002</v>
      </c>
      <c r="R427" s="118">
        <f>VLOOKUP($A427+ROUND((COLUMN()-2)/24,5),АТС!$A$41:$F$784,3)+'Иные услуги '!$C$5+'РСТ РСО-А'!$L$6+'РСТ РСО-А'!$H$9</f>
        <v>4337.3090000000002</v>
      </c>
      <c r="S427" s="118">
        <f>VLOOKUP($A427+ROUND((COLUMN()-2)/24,5),АТС!$A$41:$F$784,3)+'Иные услуги '!$C$5+'РСТ РСО-А'!$L$6+'РСТ РСО-А'!$H$9</f>
        <v>4289.5289999999995</v>
      </c>
      <c r="T427" s="118">
        <f>VLOOKUP($A427+ROUND((COLUMN()-2)/24,5),АТС!$A$41:$F$784,3)+'Иные услуги '!$C$5+'РСТ РСО-А'!$L$6+'РСТ РСО-А'!$H$9</f>
        <v>4277.5590000000002</v>
      </c>
      <c r="U427" s="118">
        <f>VLOOKUP($A427+ROUND((COLUMN()-2)/24,5),АТС!$A$41:$F$784,3)+'Иные услуги '!$C$5+'РСТ РСО-А'!$L$6+'РСТ РСО-А'!$H$9</f>
        <v>4282.4489999999996</v>
      </c>
      <c r="V427" s="118">
        <f>VLOOKUP($A427+ROUND((COLUMN()-2)/24,5),АТС!$A$41:$F$784,3)+'Иные услуги '!$C$5+'РСТ РСО-А'!$L$6+'РСТ РСО-А'!$H$9</f>
        <v>4296.8090000000002</v>
      </c>
      <c r="W427" s="118">
        <f>VLOOKUP($A427+ROUND((COLUMN()-2)/24,5),АТС!$A$41:$F$784,3)+'Иные услуги '!$C$5+'РСТ РСО-А'!$L$6+'РСТ РСО-А'!$H$9</f>
        <v>4356.6689999999999</v>
      </c>
      <c r="X427" s="118">
        <f>VLOOKUP($A427+ROUND((COLUMN()-2)/24,5),АТС!$A$41:$F$784,3)+'Иные услуги '!$C$5+'РСТ РСО-А'!$L$6+'РСТ РСО-А'!$H$9</f>
        <v>4281.3689999999997</v>
      </c>
      <c r="Y427" s="118">
        <f>VLOOKUP($A427+ROUND((COLUMN()-2)/24,5),АТС!$A$41:$F$784,3)+'Иные услуги '!$C$5+'РСТ РСО-А'!$L$6+'РСТ РСО-А'!$H$9</f>
        <v>4242.1589999999997</v>
      </c>
    </row>
    <row r="428" spans="1:27" x14ac:dyDescent="0.2">
      <c r="A428" s="66">
        <f t="shared" ref="A428:A456" si="12">A427+1</f>
        <v>43527</v>
      </c>
      <c r="B428" s="118">
        <f>VLOOKUP($A428+ROUND((COLUMN()-2)/24,5),АТС!$A$41:$F$784,3)+'Иные услуги '!$C$5+'РСТ РСО-А'!$L$6+'РСТ РСО-А'!$H$9</f>
        <v>4331.0289999999995</v>
      </c>
      <c r="C428" s="118">
        <f>VLOOKUP($A428+ROUND((COLUMN()-2)/24,5),АТС!$A$41:$F$784,3)+'Иные услуги '!$C$5+'РСТ РСО-А'!$L$6+'РСТ РСО-А'!$H$9</f>
        <v>4387.1790000000001</v>
      </c>
      <c r="D428" s="118">
        <f>VLOOKUP($A428+ROUND((COLUMN()-2)/24,5),АТС!$A$41:$F$784,3)+'Иные услуги '!$C$5+'РСТ РСО-А'!$L$6+'РСТ РСО-А'!$H$9</f>
        <v>4411.0889999999999</v>
      </c>
      <c r="E428" s="118">
        <f>VLOOKUP($A428+ROUND((COLUMN()-2)/24,5),АТС!$A$41:$F$784,3)+'Иные услуги '!$C$5+'РСТ РСО-А'!$L$6+'РСТ РСО-А'!$H$9</f>
        <v>4416.2389999999996</v>
      </c>
      <c r="F428" s="118">
        <f>VLOOKUP($A428+ROUND((COLUMN()-2)/24,5),АТС!$A$41:$F$784,3)+'Иные услуги '!$C$5+'РСТ РСО-А'!$L$6+'РСТ РСО-А'!$H$9</f>
        <v>4417.0990000000002</v>
      </c>
      <c r="G428" s="118">
        <f>VLOOKUP($A428+ROUND((COLUMN()-2)/24,5),АТС!$A$41:$F$784,3)+'Иные услуги '!$C$5+'РСТ РСО-А'!$L$6+'РСТ РСО-А'!$H$9</f>
        <v>4418.6889999999994</v>
      </c>
      <c r="H428" s="118">
        <f>VLOOKUP($A428+ROUND((COLUMN()-2)/24,5),АТС!$A$41:$F$784,3)+'Иные услуги '!$C$5+'РСТ РСО-А'!$L$6+'РСТ РСО-А'!$H$9</f>
        <v>4447.8090000000002</v>
      </c>
      <c r="I428" s="118">
        <f>VLOOKUP($A428+ROUND((COLUMN()-2)/24,5),АТС!$A$41:$F$784,3)+'Иные услуги '!$C$5+'РСТ РСО-А'!$L$6+'РСТ РСО-А'!$H$9</f>
        <v>4406.1089999999995</v>
      </c>
      <c r="J428" s="118">
        <f>VLOOKUP($A428+ROUND((COLUMN()-2)/24,5),АТС!$A$41:$F$784,3)+'Иные услуги '!$C$5+'РСТ РСО-А'!$L$6+'РСТ РСО-А'!$H$9</f>
        <v>4496.4489999999996</v>
      </c>
      <c r="K428" s="118">
        <f>VLOOKUP($A428+ROUND((COLUMN()-2)/24,5),АТС!$A$41:$F$784,3)+'Иные услуги '!$C$5+'РСТ РСО-А'!$L$6+'РСТ РСО-А'!$H$9</f>
        <v>4397.4290000000001</v>
      </c>
      <c r="L428" s="118">
        <f>VLOOKUP($A428+ROUND((COLUMN()-2)/24,5),АТС!$A$41:$F$784,3)+'Иные услуги '!$C$5+'РСТ РСО-А'!$L$6+'РСТ РСО-А'!$H$9</f>
        <v>4340.0689999999995</v>
      </c>
      <c r="M428" s="118">
        <f>VLOOKUP($A428+ROUND((COLUMN()-2)/24,5),АТС!$A$41:$F$784,3)+'Иные услуги '!$C$5+'РСТ РСО-А'!$L$6+'РСТ РСО-А'!$H$9</f>
        <v>4339.8589999999995</v>
      </c>
      <c r="N428" s="118">
        <f>VLOOKUP($A428+ROUND((COLUMN()-2)/24,5),АТС!$A$41:$F$784,3)+'Иные услуги '!$C$5+'РСТ РСО-А'!$L$6+'РСТ РСО-А'!$H$9</f>
        <v>4339.3289999999997</v>
      </c>
      <c r="O428" s="118">
        <f>VLOOKUP($A428+ROUND((COLUMN()-2)/24,5),АТС!$A$41:$F$784,3)+'Иные услуги '!$C$5+'РСТ РСО-А'!$L$6+'РСТ РСО-А'!$H$9</f>
        <v>4339.3989999999994</v>
      </c>
      <c r="P428" s="118">
        <f>VLOOKUP($A428+ROUND((COLUMN()-2)/24,5),АТС!$A$41:$F$784,3)+'Иные услуги '!$C$5+'РСТ РСО-А'!$L$6+'РСТ РСО-А'!$H$9</f>
        <v>4339.2489999999998</v>
      </c>
      <c r="Q428" s="118">
        <f>VLOOKUP($A428+ROUND((COLUMN()-2)/24,5),АТС!$A$41:$F$784,3)+'Иные услуги '!$C$5+'РСТ РСО-А'!$L$6+'РСТ РСО-А'!$H$9</f>
        <v>4338.4589999999998</v>
      </c>
      <c r="R428" s="118">
        <f>VLOOKUP($A428+ROUND((COLUMN()-2)/24,5),АТС!$A$41:$F$784,3)+'Иные услуги '!$C$5+'РСТ РСО-А'!$L$6+'РСТ РСО-А'!$H$9</f>
        <v>4338.5990000000002</v>
      </c>
      <c r="S428" s="118">
        <f>VLOOKUP($A428+ROUND((COLUMN()-2)/24,5),АТС!$A$41:$F$784,3)+'Иные услуги '!$C$5+'РСТ РСО-А'!$L$6+'РСТ РСО-А'!$H$9</f>
        <v>4291.6489999999994</v>
      </c>
      <c r="T428" s="118">
        <f>VLOOKUP($A428+ROUND((COLUMN()-2)/24,5),АТС!$A$41:$F$784,3)+'Иные услуги '!$C$5+'РСТ РСО-А'!$L$6+'РСТ РСО-А'!$H$9</f>
        <v>4296.8189999999995</v>
      </c>
      <c r="U428" s="118">
        <f>VLOOKUP($A428+ROUND((COLUMN()-2)/24,5),АТС!$A$41:$F$784,3)+'Иные услуги '!$C$5+'РСТ РСО-А'!$L$6+'РСТ РСО-А'!$H$9</f>
        <v>4284.4790000000003</v>
      </c>
      <c r="V428" s="118">
        <f>VLOOKUP($A428+ROUND((COLUMN()-2)/24,5),АТС!$A$41:$F$784,3)+'Иные услуги '!$C$5+'РСТ РСО-А'!$L$6+'РСТ РСО-А'!$H$9</f>
        <v>4298.8389999999999</v>
      </c>
      <c r="W428" s="118">
        <f>VLOOKUP($A428+ROUND((COLUMN()-2)/24,5),АТС!$A$41:$F$784,3)+'Иные услуги '!$C$5+'РСТ РСО-А'!$L$6+'РСТ РСО-А'!$H$9</f>
        <v>4357.2190000000001</v>
      </c>
      <c r="X428" s="118">
        <f>VLOOKUP($A428+ROUND((COLUMN()-2)/24,5),АТС!$A$41:$F$784,3)+'Иные услуги '!$C$5+'РСТ РСО-А'!$L$6+'РСТ РСО-А'!$H$9</f>
        <v>4280.7489999999998</v>
      </c>
      <c r="Y428" s="118">
        <f>VLOOKUP($A428+ROUND((COLUMN()-2)/24,5),АТС!$A$41:$F$784,3)+'Иные услуги '!$C$5+'РСТ РСО-А'!$L$6+'РСТ РСО-А'!$H$9</f>
        <v>4242.3090000000002</v>
      </c>
    </row>
    <row r="429" spans="1:27" x14ac:dyDescent="0.2">
      <c r="A429" s="66">
        <f t="shared" si="12"/>
        <v>43528</v>
      </c>
      <c r="B429" s="118">
        <f>VLOOKUP($A429+ROUND((COLUMN()-2)/24,5),АТС!$A$41:$F$784,3)+'Иные услуги '!$C$5+'РСТ РСО-А'!$L$6+'РСТ РСО-А'!$H$9</f>
        <v>4331.8689999999997</v>
      </c>
      <c r="C429" s="118">
        <f>VLOOKUP($A429+ROUND((COLUMN()-2)/24,5),АТС!$A$41:$F$784,3)+'Иные услуги '!$C$5+'РСТ РСО-А'!$L$6+'РСТ РСО-А'!$H$9</f>
        <v>4386.8689999999997</v>
      </c>
      <c r="D429" s="118">
        <f>VLOOKUP($A429+ROUND((COLUMN()-2)/24,5),АТС!$A$41:$F$784,3)+'Иные услуги '!$C$5+'РСТ РСО-А'!$L$6+'РСТ РСО-А'!$H$9</f>
        <v>4411.1589999999997</v>
      </c>
      <c r="E429" s="118">
        <f>VLOOKUP($A429+ROUND((COLUMN()-2)/24,5),АТС!$A$41:$F$784,3)+'Иные услуги '!$C$5+'РСТ РСО-А'!$L$6+'РСТ РСО-А'!$H$9</f>
        <v>4404.4089999999997</v>
      </c>
      <c r="F429" s="118">
        <f>VLOOKUP($A429+ROUND((COLUMN()-2)/24,5),АТС!$A$41:$F$784,3)+'Иные услуги '!$C$5+'РСТ РСО-А'!$L$6+'РСТ РСО-А'!$H$9</f>
        <v>4418.0990000000002</v>
      </c>
      <c r="G429" s="118">
        <f>VLOOKUP($A429+ROUND((COLUMN()-2)/24,5),АТС!$A$41:$F$784,3)+'Иные услуги '!$C$5+'РСТ РСО-А'!$L$6+'РСТ РСО-А'!$H$9</f>
        <v>4394.4690000000001</v>
      </c>
      <c r="H429" s="118">
        <f>VLOOKUP($A429+ROUND((COLUMN()-2)/24,5),АТС!$A$41:$F$784,3)+'Иные услуги '!$C$5+'РСТ РСО-А'!$L$6+'РСТ РСО-А'!$H$9</f>
        <v>4371.5590000000002</v>
      </c>
      <c r="I429" s="118">
        <f>VLOOKUP($A429+ROUND((COLUMN()-2)/24,5),АТС!$A$41:$F$784,3)+'Иные услуги '!$C$5+'РСТ РСО-А'!$L$6+'РСТ РСО-А'!$H$9</f>
        <v>4266.9489999999996</v>
      </c>
      <c r="J429" s="118">
        <f>VLOOKUP($A429+ROUND((COLUMN()-2)/24,5),АТС!$A$41:$F$784,3)+'Иные услуги '!$C$5+'РСТ РСО-А'!$L$6+'РСТ РСО-А'!$H$9</f>
        <v>4300.3389999999999</v>
      </c>
      <c r="K429" s="118">
        <f>VLOOKUP($A429+ROUND((COLUMN()-2)/24,5),АТС!$A$41:$F$784,3)+'Иные услуги '!$C$5+'РСТ РСО-А'!$L$6+'РСТ РСО-А'!$H$9</f>
        <v>4244.4489999999996</v>
      </c>
      <c r="L429" s="118">
        <f>VLOOKUP($A429+ROUND((COLUMN()-2)/24,5),АТС!$A$41:$F$784,3)+'Иные услуги '!$C$5+'РСТ РСО-А'!$L$6+'РСТ РСО-А'!$H$9</f>
        <v>4241.0889999999999</v>
      </c>
      <c r="M429" s="118">
        <f>VLOOKUP($A429+ROUND((COLUMN()-2)/24,5),АТС!$A$41:$F$784,3)+'Иные услуги '!$C$5+'РСТ РСО-А'!$L$6+'РСТ РСО-А'!$H$9</f>
        <v>4239.0889999999999</v>
      </c>
      <c r="N429" s="118">
        <f>VLOOKUP($A429+ROUND((COLUMN()-2)/24,5),АТС!$A$41:$F$784,3)+'Иные услуги '!$C$5+'РСТ РСО-А'!$L$6+'РСТ РСО-А'!$H$9</f>
        <v>4246.9889999999996</v>
      </c>
      <c r="O429" s="118">
        <f>VLOOKUP($A429+ROUND((COLUMN()-2)/24,5),АТС!$A$41:$F$784,3)+'Иные услуги '!$C$5+'РСТ РСО-А'!$L$6+'РСТ РСО-А'!$H$9</f>
        <v>4274.2489999999998</v>
      </c>
      <c r="P429" s="118">
        <f>VLOOKUP($A429+ROUND((COLUMN()-2)/24,5),АТС!$A$41:$F$784,3)+'Иные услуги '!$C$5+'РСТ РСО-А'!$L$6+'РСТ РСО-А'!$H$9</f>
        <v>4238.1790000000001</v>
      </c>
      <c r="Q429" s="118">
        <f>VLOOKUP($A429+ROUND((COLUMN()-2)/24,5),АТС!$A$41:$F$784,3)+'Иные услуги '!$C$5+'РСТ РСО-А'!$L$6+'РСТ РСО-А'!$H$9</f>
        <v>4237.9690000000001</v>
      </c>
      <c r="R429" s="118">
        <f>VLOOKUP($A429+ROUND((COLUMN()-2)/24,5),АТС!$A$41:$F$784,3)+'Иные услуги '!$C$5+'РСТ РСО-А'!$L$6+'РСТ РСО-А'!$H$9</f>
        <v>4237.5289999999995</v>
      </c>
      <c r="S429" s="118">
        <f>VLOOKUP($A429+ROUND((COLUMN()-2)/24,5),АТС!$A$41:$F$784,3)+'Иные услуги '!$C$5+'РСТ РСО-А'!$L$6+'РСТ РСО-А'!$H$9</f>
        <v>4235.8389999999999</v>
      </c>
      <c r="T429" s="118">
        <f>VLOOKUP($A429+ROUND((COLUMN()-2)/24,5),АТС!$A$41:$F$784,3)+'Иные услуги '!$C$5+'РСТ РСО-А'!$L$6+'РСТ РСО-А'!$H$9</f>
        <v>4248.2089999999998</v>
      </c>
      <c r="U429" s="118">
        <f>VLOOKUP($A429+ROUND((COLUMN()-2)/24,5),АТС!$A$41:$F$784,3)+'Иные услуги '!$C$5+'РСТ РСО-А'!$L$6+'РСТ РСО-А'!$H$9</f>
        <v>4266.8490000000002</v>
      </c>
      <c r="V429" s="118">
        <f>VLOOKUP($A429+ROUND((COLUMN()-2)/24,5),АТС!$A$41:$F$784,3)+'Иные услуги '!$C$5+'РСТ РСО-А'!$L$6+'РСТ РСО-А'!$H$9</f>
        <v>4280.8189999999995</v>
      </c>
      <c r="W429" s="118">
        <f>VLOOKUP($A429+ROUND((COLUMN()-2)/24,5),АТС!$A$41:$F$784,3)+'Иные услуги '!$C$5+'РСТ РСО-А'!$L$6+'РСТ РСО-А'!$H$9</f>
        <v>4336.1189999999997</v>
      </c>
      <c r="X429" s="118">
        <f>VLOOKUP($A429+ROUND((COLUMN()-2)/24,5),АТС!$A$41:$F$784,3)+'Иные услуги '!$C$5+'РСТ РСО-А'!$L$6+'РСТ РСО-А'!$H$9</f>
        <v>4274.8890000000001</v>
      </c>
      <c r="Y429" s="118">
        <f>VLOOKUP($A429+ROUND((COLUMN()-2)/24,5),АТС!$A$41:$F$784,3)+'Иные услуги '!$C$5+'РСТ РСО-А'!$L$6+'РСТ РСО-А'!$H$9</f>
        <v>4229.0289999999995</v>
      </c>
    </row>
    <row r="430" spans="1:27" x14ac:dyDescent="0.2">
      <c r="A430" s="66">
        <f t="shared" si="12"/>
        <v>43529</v>
      </c>
      <c r="B430" s="118">
        <f>VLOOKUP($A430+ROUND((COLUMN()-2)/24,5),АТС!$A$41:$F$784,3)+'Иные услуги '!$C$5+'РСТ РСО-А'!$L$6+'РСТ РСО-А'!$H$9</f>
        <v>4311.009</v>
      </c>
      <c r="C430" s="118">
        <f>VLOOKUP($A430+ROUND((COLUMN()-2)/24,5),АТС!$A$41:$F$784,3)+'Иные услуги '!$C$5+'РСТ РСО-А'!$L$6+'РСТ РСО-А'!$H$9</f>
        <v>4369.4189999999999</v>
      </c>
      <c r="D430" s="118">
        <f>VLOOKUP($A430+ROUND((COLUMN()-2)/24,5),АТС!$A$41:$F$784,3)+'Иные услуги '!$C$5+'РСТ РСО-А'!$L$6+'РСТ РСО-А'!$H$9</f>
        <v>4392.0189999999993</v>
      </c>
      <c r="E430" s="118">
        <f>VLOOKUP($A430+ROUND((COLUMN()-2)/24,5),АТС!$A$41:$F$784,3)+'Иные услуги '!$C$5+'РСТ РСО-А'!$L$6+'РСТ РСО-А'!$H$9</f>
        <v>4385.6189999999997</v>
      </c>
      <c r="F430" s="118">
        <f>VLOOKUP($A430+ROUND((COLUMN()-2)/24,5),АТС!$A$41:$F$784,3)+'Иные услуги '!$C$5+'РСТ РСО-А'!$L$6+'РСТ РСО-А'!$H$9</f>
        <v>4398.7089999999998</v>
      </c>
      <c r="G430" s="118">
        <f>VLOOKUP($A430+ROUND((COLUMN()-2)/24,5),АТС!$A$41:$F$784,3)+'Иные услуги '!$C$5+'РСТ РСО-А'!$L$6+'РСТ РСО-А'!$H$9</f>
        <v>4376.1689999999999</v>
      </c>
      <c r="H430" s="118">
        <f>VLOOKUP($A430+ROUND((COLUMN()-2)/24,5),АТС!$A$41:$F$784,3)+'Иные услуги '!$C$5+'РСТ РСО-А'!$L$6+'РСТ РСО-А'!$H$9</f>
        <v>4346.8389999999999</v>
      </c>
      <c r="I430" s="118">
        <f>VLOOKUP($A430+ROUND((COLUMN()-2)/24,5),АТС!$A$41:$F$784,3)+'Иные услуги '!$C$5+'РСТ РСО-А'!$L$6+'РСТ РСО-А'!$H$9</f>
        <v>4250.4290000000001</v>
      </c>
      <c r="J430" s="118">
        <f>VLOOKUP($A430+ROUND((COLUMN()-2)/24,5),АТС!$A$41:$F$784,3)+'Иные услуги '!$C$5+'РСТ РСО-А'!$L$6+'РСТ РСО-А'!$H$9</f>
        <v>4298.7389999999996</v>
      </c>
      <c r="K430" s="118">
        <f>VLOOKUP($A430+ROUND((COLUMN()-2)/24,5),АТС!$A$41:$F$784,3)+'Иные услуги '!$C$5+'РСТ РСО-А'!$L$6+'РСТ РСО-А'!$H$9</f>
        <v>4243.9189999999999</v>
      </c>
      <c r="L430" s="118">
        <f>VLOOKUP($A430+ROUND((COLUMN()-2)/24,5),АТС!$A$41:$F$784,3)+'Иные услуги '!$C$5+'РСТ РСО-А'!$L$6+'РСТ РСО-А'!$H$9</f>
        <v>4239.3090000000002</v>
      </c>
      <c r="M430" s="118">
        <f>VLOOKUP($A430+ROUND((COLUMN()-2)/24,5),АТС!$A$41:$F$784,3)+'Иные услуги '!$C$5+'РСТ РСО-А'!$L$6+'РСТ РСО-А'!$H$9</f>
        <v>4240.5389999999998</v>
      </c>
      <c r="N430" s="118">
        <f>VLOOKUP($A430+ROUND((COLUMN()-2)/24,5),АТС!$A$41:$F$784,3)+'Иные услуги '!$C$5+'РСТ РСО-А'!$L$6+'РСТ РСО-А'!$H$9</f>
        <v>4248.2689999999993</v>
      </c>
      <c r="O430" s="118">
        <f>VLOOKUP($A430+ROUND((COLUMN()-2)/24,5),АТС!$A$41:$F$784,3)+'Иные услуги '!$C$5+'РСТ РСО-А'!$L$6+'РСТ РСО-А'!$H$9</f>
        <v>4275.0189999999993</v>
      </c>
      <c r="P430" s="118">
        <f>VLOOKUP($A430+ROUND((COLUMN()-2)/24,5),АТС!$A$41:$F$784,3)+'Иные услуги '!$C$5+'РСТ РСО-А'!$L$6+'РСТ РСО-А'!$H$9</f>
        <v>4237.5990000000002</v>
      </c>
      <c r="Q430" s="118">
        <f>VLOOKUP($A430+ROUND((COLUMN()-2)/24,5),АТС!$A$41:$F$784,3)+'Иные услуги '!$C$5+'РСТ РСО-А'!$L$6+'РСТ РСО-А'!$H$9</f>
        <v>4237.4489999999996</v>
      </c>
      <c r="R430" s="118">
        <f>VLOOKUP($A430+ROUND((COLUMN()-2)/24,5),АТС!$A$41:$F$784,3)+'Иные услуги '!$C$5+'РСТ РСО-А'!$L$6+'РСТ РСО-А'!$H$9</f>
        <v>4236.9089999999997</v>
      </c>
      <c r="S430" s="118">
        <f>VLOOKUP($A430+ROUND((COLUMN()-2)/24,5),АТС!$A$41:$F$784,3)+'Иные услуги '!$C$5+'РСТ РСО-А'!$L$6+'РСТ РСО-А'!$H$9</f>
        <v>4235.6089999999995</v>
      </c>
      <c r="T430" s="118">
        <f>VLOOKUP($A430+ROUND((COLUMN()-2)/24,5),АТС!$A$41:$F$784,3)+'Иные услуги '!$C$5+'РСТ РСО-А'!$L$6+'РСТ РСО-А'!$H$9</f>
        <v>4251.6089999999995</v>
      </c>
      <c r="U430" s="118">
        <f>VLOOKUP($A430+ROUND((COLUMN()-2)/24,5),АТС!$A$41:$F$784,3)+'Иные услуги '!$C$5+'РСТ РСО-А'!$L$6+'РСТ РСО-А'!$H$9</f>
        <v>4267.5389999999998</v>
      </c>
      <c r="V430" s="118">
        <f>VLOOKUP($A430+ROUND((COLUMN()-2)/24,5),АТС!$A$41:$F$784,3)+'Иные услуги '!$C$5+'РСТ РСО-А'!$L$6+'РСТ РСО-А'!$H$9</f>
        <v>4281.0990000000002</v>
      </c>
      <c r="W430" s="118">
        <f>VLOOKUP($A430+ROUND((COLUMN()-2)/24,5),АТС!$A$41:$F$784,3)+'Иные услуги '!$C$5+'РСТ РСО-А'!$L$6+'РСТ РСО-А'!$H$9</f>
        <v>4337.2789999999995</v>
      </c>
      <c r="X430" s="118">
        <f>VLOOKUP($A430+ROUND((COLUMN()-2)/24,5),АТС!$A$41:$F$784,3)+'Иные услуги '!$C$5+'РСТ РСО-А'!$L$6+'РСТ РСО-А'!$H$9</f>
        <v>4270.7290000000003</v>
      </c>
      <c r="Y430" s="118">
        <f>VLOOKUP($A430+ROUND((COLUMN()-2)/24,5),АТС!$A$41:$F$784,3)+'Иные услуги '!$C$5+'РСТ РСО-А'!$L$6+'РСТ РСО-А'!$H$9</f>
        <v>4228.2190000000001</v>
      </c>
    </row>
    <row r="431" spans="1:27" x14ac:dyDescent="0.2">
      <c r="A431" s="66">
        <f t="shared" si="12"/>
        <v>43530</v>
      </c>
      <c r="B431" s="118">
        <f>VLOOKUP($A431+ROUND((COLUMN()-2)/24,5),АТС!$A$41:$F$784,3)+'Иные услуги '!$C$5+'РСТ РСО-А'!$L$6+'РСТ РСО-А'!$H$9</f>
        <v>4334.2689999999993</v>
      </c>
      <c r="C431" s="118">
        <f>VLOOKUP($A431+ROUND((COLUMN()-2)/24,5),АТС!$A$41:$F$784,3)+'Иные услуги '!$C$5+'РСТ РСО-А'!$L$6+'РСТ РСО-А'!$H$9</f>
        <v>4342.4290000000001</v>
      </c>
      <c r="D431" s="118">
        <f>VLOOKUP($A431+ROUND((COLUMN()-2)/24,5),АТС!$A$41:$F$784,3)+'Иные услуги '!$C$5+'РСТ РСО-А'!$L$6+'РСТ РСО-А'!$H$9</f>
        <v>4400.2789999999995</v>
      </c>
      <c r="E431" s="118">
        <f>VLOOKUP($A431+ROUND((COLUMN()-2)/24,5),АТС!$A$41:$F$784,3)+'Иные услуги '!$C$5+'РСТ РСО-А'!$L$6+'РСТ РСО-А'!$H$9</f>
        <v>4399.6089999999995</v>
      </c>
      <c r="F431" s="118">
        <f>VLOOKUP($A431+ROUND((COLUMN()-2)/24,5),АТС!$A$41:$F$784,3)+'Иные услуги '!$C$5+'РСТ РСО-А'!$L$6+'РСТ РСО-А'!$H$9</f>
        <v>4400.009</v>
      </c>
      <c r="G431" s="118">
        <f>VLOOKUP($A431+ROUND((COLUMN()-2)/24,5),АТС!$A$41:$F$784,3)+'Иные услуги '!$C$5+'РСТ РСО-А'!$L$6+'РСТ РСО-А'!$H$9</f>
        <v>4389.509</v>
      </c>
      <c r="H431" s="118">
        <f>VLOOKUP($A431+ROUND((COLUMN()-2)/24,5),АТС!$A$41:$F$784,3)+'Иные услуги '!$C$5+'РСТ РСО-А'!$L$6+'РСТ РСО-А'!$H$9</f>
        <v>4346.3890000000001</v>
      </c>
      <c r="I431" s="118">
        <f>VLOOKUP($A431+ROUND((COLUMN()-2)/24,5),АТС!$A$41:$F$784,3)+'Иные услуги '!$C$5+'РСТ РСО-А'!$L$6+'РСТ РСО-А'!$H$9</f>
        <v>4238.3789999999999</v>
      </c>
      <c r="J431" s="118">
        <f>VLOOKUP($A431+ROUND((COLUMN()-2)/24,5),АТС!$A$41:$F$784,3)+'Иные услуги '!$C$5+'РСТ РСО-А'!$L$6+'РСТ РСО-А'!$H$9</f>
        <v>4298.3689999999997</v>
      </c>
      <c r="K431" s="118">
        <f>VLOOKUP($A431+ROUND((COLUMN()-2)/24,5),АТС!$A$41:$F$784,3)+'Иные услуги '!$C$5+'РСТ РСО-А'!$L$6+'РСТ РСО-А'!$H$9</f>
        <v>4276.9290000000001</v>
      </c>
      <c r="L431" s="118">
        <f>VLOOKUP($A431+ROUND((COLUMN()-2)/24,5),АТС!$A$41:$F$784,3)+'Иные услуги '!$C$5+'РСТ РСО-А'!$L$6+'РСТ РСО-А'!$H$9</f>
        <v>4276.9489999999996</v>
      </c>
      <c r="M431" s="118">
        <f>VLOOKUP($A431+ROUND((COLUMN()-2)/24,5),АТС!$A$41:$F$784,3)+'Иные услуги '!$C$5+'РСТ РСО-А'!$L$6+'РСТ РСО-А'!$H$9</f>
        <v>4275.799</v>
      </c>
      <c r="N431" s="118">
        <f>VLOOKUP($A431+ROUND((COLUMN()-2)/24,5),АТС!$A$41:$F$784,3)+'Иные услуги '!$C$5+'РСТ РСО-А'!$L$6+'РСТ РСО-А'!$H$9</f>
        <v>4298.1889999999994</v>
      </c>
      <c r="O431" s="118">
        <f>VLOOKUP($A431+ROUND((COLUMN()-2)/24,5),АТС!$A$41:$F$784,3)+'Иные услуги '!$C$5+'РСТ РСО-А'!$L$6+'РСТ РСО-А'!$H$9</f>
        <v>4298.1089999999995</v>
      </c>
      <c r="P431" s="118">
        <f>VLOOKUP($A431+ROUND((COLUMN()-2)/24,5),АТС!$A$41:$F$784,3)+'Иные услуги '!$C$5+'РСТ РСО-А'!$L$6+'РСТ РСО-А'!$H$9</f>
        <v>4297.7290000000003</v>
      </c>
      <c r="Q431" s="118">
        <f>VLOOKUP($A431+ROUND((COLUMN()-2)/24,5),АТС!$A$41:$F$784,3)+'Иные услуги '!$C$5+'РСТ РСО-А'!$L$6+'РСТ РСО-А'!$H$9</f>
        <v>4273.7190000000001</v>
      </c>
      <c r="R431" s="118">
        <f>VLOOKUP($A431+ROUND((COLUMN()-2)/24,5),АТС!$A$41:$F$784,3)+'Иные услуги '!$C$5+'РСТ РСО-А'!$L$6+'РСТ РСО-А'!$H$9</f>
        <v>4273.049</v>
      </c>
      <c r="S431" s="118">
        <f>VLOOKUP($A431+ROUND((COLUMN()-2)/24,5),АТС!$A$41:$F$784,3)+'Иные услуги '!$C$5+'РСТ РСО-А'!$L$6+'РСТ РСО-А'!$H$9</f>
        <v>4252.1989999999996</v>
      </c>
      <c r="T431" s="118">
        <f>VLOOKUP($A431+ROUND((COLUMN()-2)/24,5),АТС!$A$41:$F$784,3)+'Иные услуги '!$C$5+'РСТ РСО-А'!$L$6+'РСТ РСО-А'!$H$9</f>
        <v>4307.2489999999998</v>
      </c>
      <c r="U431" s="118">
        <f>VLOOKUP($A431+ROUND((COLUMN()-2)/24,5),АТС!$A$41:$F$784,3)+'Иные услуги '!$C$5+'РСТ РСО-А'!$L$6+'РСТ РСО-А'!$H$9</f>
        <v>4310.8189999999995</v>
      </c>
      <c r="V431" s="118">
        <f>VLOOKUP($A431+ROUND((COLUMN()-2)/24,5),АТС!$A$41:$F$784,3)+'Иные услуги '!$C$5+'РСТ РСО-А'!$L$6+'РСТ РСО-А'!$H$9</f>
        <v>4375.549</v>
      </c>
      <c r="W431" s="118">
        <f>VLOOKUP($A431+ROUND((COLUMN()-2)/24,5),АТС!$A$41:$F$784,3)+'Иные услуги '!$C$5+'РСТ РСО-А'!$L$6+'РСТ РСО-А'!$H$9</f>
        <v>4375.0389999999998</v>
      </c>
      <c r="X431" s="118">
        <f>VLOOKUP($A431+ROUND((COLUMN()-2)/24,5),АТС!$A$41:$F$784,3)+'Иные услуги '!$C$5+'РСТ РСО-А'!$L$6+'РСТ РСО-А'!$H$9</f>
        <v>4232.6089999999995</v>
      </c>
      <c r="Y431" s="118">
        <f>VLOOKUP($A431+ROUND((COLUMN()-2)/24,5),АТС!$A$41:$F$784,3)+'Иные услуги '!$C$5+'РСТ РСО-А'!$L$6+'РСТ РСО-А'!$H$9</f>
        <v>4249.1189999999997</v>
      </c>
    </row>
    <row r="432" spans="1:27" x14ac:dyDescent="0.2">
      <c r="A432" s="66">
        <f t="shared" si="12"/>
        <v>43531</v>
      </c>
      <c r="B432" s="118">
        <f>VLOOKUP($A432+ROUND((COLUMN()-2)/24,5),АТС!$A$41:$F$784,3)+'Иные услуги '!$C$5+'РСТ РСО-А'!$L$6+'РСТ РСО-А'!$H$9</f>
        <v>4335.0389999999998</v>
      </c>
      <c r="C432" s="118">
        <f>VLOOKUP($A432+ROUND((COLUMN()-2)/24,5),АТС!$A$41:$F$784,3)+'Иные услуги '!$C$5+'РСТ РСО-А'!$L$6+'РСТ РСО-А'!$H$9</f>
        <v>4370.8490000000002</v>
      </c>
      <c r="D432" s="118">
        <f>VLOOKUP($A432+ROUND((COLUMN()-2)/24,5),АТС!$A$41:$F$784,3)+'Иные услуги '!$C$5+'РСТ РСО-А'!$L$6+'РСТ РСО-А'!$H$9</f>
        <v>4398.2489999999998</v>
      </c>
      <c r="E432" s="118">
        <f>VLOOKUP($A432+ROUND((COLUMN()-2)/24,5),АТС!$A$41:$F$784,3)+'Иные услуги '!$C$5+'РСТ РСО-А'!$L$6+'РСТ РСО-А'!$H$9</f>
        <v>4398.1489999999994</v>
      </c>
      <c r="F432" s="118">
        <f>VLOOKUP($A432+ROUND((COLUMN()-2)/24,5),АТС!$A$41:$F$784,3)+'Иные услуги '!$C$5+'РСТ РСО-А'!$L$6+'РСТ РСО-А'!$H$9</f>
        <v>4398.4989999999998</v>
      </c>
      <c r="G432" s="118">
        <f>VLOOKUP($A432+ROUND((COLUMN()-2)/24,5),АТС!$A$41:$F$784,3)+'Иные услуги '!$C$5+'РСТ РСО-А'!$L$6+'РСТ РСО-А'!$H$9</f>
        <v>4401.1989999999996</v>
      </c>
      <c r="H432" s="118">
        <f>VLOOKUP($A432+ROUND((COLUMN()-2)/24,5),АТС!$A$41:$F$784,3)+'Иные услуги '!$C$5+'РСТ РСО-А'!$L$6+'РСТ РСО-А'!$H$9</f>
        <v>4386.049</v>
      </c>
      <c r="I432" s="118">
        <f>VLOOKUP($A432+ROUND((COLUMN()-2)/24,5),АТС!$A$41:$F$784,3)+'Иные услуги '!$C$5+'РСТ РСО-А'!$L$6+'РСТ РСО-А'!$H$9</f>
        <v>4238.3289999999997</v>
      </c>
      <c r="J432" s="118">
        <f>VLOOKUP($A432+ROUND((COLUMN()-2)/24,5),АТС!$A$41:$F$784,3)+'Иные услуги '!$C$5+'РСТ РСО-А'!$L$6+'РСТ РСО-А'!$H$9</f>
        <v>4299.0789999999997</v>
      </c>
      <c r="K432" s="118">
        <f>VLOOKUP($A432+ROUND((COLUMN()-2)/24,5),АТС!$A$41:$F$784,3)+'Иные услуги '!$C$5+'РСТ РСО-А'!$L$6+'РСТ РСО-А'!$H$9</f>
        <v>4275.0990000000002</v>
      </c>
      <c r="L432" s="118">
        <f>VLOOKUP($A432+ROUND((COLUMN()-2)/24,5),АТС!$A$41:$F$784,3)+'Иные услуги '!$C$5+'РСТ РСО-А'!$L$6+'РСТ РСО-А'!$H$9</f>
        <v>4275.1989999999996</v>
      </c>
      <c r="M432" s="118">
        <f>VLOOKUP($A432+ROUND((COLUMN()-2)/24,5),АТС!$A$41:$F$784,3)+'Иные услуги '!$C$5+'РСТ РСО-А'!$L$6+'РСТ РСО-А'!$H$9</f>
        <v>4274.7489999999998</v>
      </c>
      <c r="N432" s="118">
        <f>VLOOKUP($A432+ROUND((COLUMN()-2)/24,5),АТС!$A$41:$F$784,3)+'Иные услуги '!$C$5+'РСТ РСО-А'!$L$6+'РСТ РСО-А'!$H$9</f>
        <v>4298.2889999999998</v>
      </c>
      <c r="O432" s="118">
        <f>VLOOKUP($A432+ROUND((COLUMN()-2)/24,5),АТС!$A$41:$F$784,3)+'Иные услуги '!$C$5+'РСТ РСО-А'!$L$6+'РСТ РСО-А'!$H$9</f>
        <v>4296.7889999999998</v>
      </c>
      <c r="P432" s="118">
        <f>VLOOKUP($A432+ROUND((COLUMN()-2)/24,5),АТС!$A$41:$F$784,3)+'Иные услуги '!$C$5+'РСТ РСО-А'!$L$6+'РСТ РСО-А'!$H$9</f>
        <v>4296.7389999999996</v>
      </c>
      <c r="Q432" s="118">
        <f>VLOOKUP($A432+ROUND((COLUMN()-2)/24,5),АТС!$A$41:$F$784,3)+'Иные услуги '!$C$5+'РСТ РСО-А'!$L$6+'РСТ РСО-А'!$H$9</f>
        <v>4296.6189999999997</v>
      </c>
      <c r="R432" s="118">
        <f>VLOOKUP($A432+ROUND((COLUMN()-2)/24,5),АТС!$A$41:$F$784,3)+'Иные услуги '!$C$5+'РСТ РСО-А'!$L$6+'РСТ РСО-А'!$H$9</f>
        <v>4295.9790000000003</v>
      </c>
      <c r="S432" s="118">
        <f>VLOOKUP($A432+ROUND((COLUMN()-2)/24,5),АТС!$A$41:$F$784,3)+'Иные услуги '!$C$5+'РСТ РСО-А'!$L$6+'РСТ РСО-А'!$H$9</f>
        <v>4254.4989999999998</v>
      </c>
      <c r="T432" s="118">
        <f>VLOOKUP($A432+ROUND((COLUMN()-2)/24,5),АТС!$A$41:$F$784,3)+'Иные услуги '!$C$5+'РСТ РСО-А'!$L$6+'РСТ РСО-А'!$H$9</f>
        <v>4309.4489999999996</v>
      </c>
      <c r="U432" s="118">
        <f>VLOOKUP($A432+ROUND((COLUMN()-2)/24,5),АТС!$A$41:$F$784,3)+'Иные услуги '!$C$5+'РСТ РСО-А'!$L$6+'РСТ РСО-А'!$H$9</f>
        <v>4267.4589999999998</v>
      </c>
      <c r="V432" s="118">
        <f>VLOOKUP($A432+ROUND((COLUMN()-2)/24,5),АТС!$A$41:$F$784,3)+'Иные услуги '!$C$5+'РСТ РСО-А'!$L$6+'РСТ РСО-А'!$H$9</f>
        <v>4310.4589999999998</v>
      </c>
      <c r="W432" s="118">
        <f>VLOOKUP($A432+ROUND((COLUMN()-2)/24,5),АТС!$A$41:$F$784,3)+'Иные услуги '!$C$5+'РСТ РСО-А'!$L$6+'РСТ РСО-А'!$H$9</f>
        <v>4378.3789999999999</v>
      </c>
      <c r="X432" s="118">
        <f>VLOOKUP($A432+ROUND((COLUMN()-2)/24,5),АТС!$A$41:$F$784,3)+'Иные услуги '!$C$5+'РСТ РСО-А'!$L$6+'РСТ РСО-А'!$H$9</f>
        <v>4271.0189999999993</v>
      </c>
      <c r="Y432" s="118">
        <f>VLOOKUP($A432+ROUND((COLUMN()-2)/24,5),АТС!$A$41:$F$784,3)+'Иные услуги '!$C$5+'РСТ РСО-А'!$L$6+'РСТ РСО-А'!$H$9</f>
        <v>4240.1189999999997</v>
      </c>
    </row>
    <row r="433" spans="1:25" x14ac:dyDescent="0.2">
      <c r="A433" s="66">
        <f t="shared" si="12"/>
        <v>43532</v>
      </c>
      <c r="B433" s="118">
        <f>VLOOKUP($A433+ROUND((COLUMN()-2)/24,5),АТС!$A$41:$F$784,3)+'Иные услуги '!$C$5+'РСТ РСО-А'!$L$6+'РСТ РСО-А'!$H$9</f>
        <v>4335.4989999999998</v>
      </c>
      <c r="C433" s="118">
        <f>VLOOKUP($A433+ROUND((COLUMN()-2)/24,5),АТС!$A$41:$F$784,3)+'Иные услуги '!$C$5+'РСТ РСО-А'!$L$6+'РСТ РСО-А'!$H$9</f>
        <v>4401.4989999999998</v>
      </c>
      <c r="D433" s="118">
        <f>VLOOKUP($A433+ROUND((COLUMN()-2)/24,5),АТС!$A$41:$F$784,3)+'Иные услуги '!$C$5+'РСТ РСО-А'!$L$6+'РСТ РСО-А'!$H$9</f>
        <v>4400.049</v>
      </c>
      <c r="E433" s="118">
        <f>VLOOKUP($A433+ROUND((COLUMN()-2)/24,5),АТС!$A$41:$F$784,3)+'Иные услуги '!$C$5+'РСТ РСО-А'!$L$6+'РСТ РСО-А'!$H$9</f>
        <v>4399.3490000000002</v>
      </c>
      <c r="F433" s="118">
        <f>VLOOKUP($A433+ROUND((COLUMN()-2)/24,5),АТС!$A$41:$F$784,3)+'Иные услуги '!$C$5+'РСТ РСО-А'!$L$6+'РСТ РСО-А'!$H$9</f>
        <v>4399.6989999999996</v>
      </c>
      <c r="G433" s="118">
        <f>VLOOKUP($A433+ROUND((COLUMN()-2)/24,5),АТС!$A$41:$F$784,3)+'Иные услуги '!$C$5+'РСТ РСО-А'!$L$6+'РСТ РСО-А'!$H$9</f>
        <v>4400.1689999999999</v>
      </c>
      <c r="H433" s="118">
        <f>VLOOKUP($A433+ROUND((COLUMN()-2)/24,5),АТС!$A$41:$F$784,3)+'Иные услуги '!$C$5+'РСТ РСО-А'!$L$6+'РСТ РСО-А'!$H$9</f>
        <v>4381.0289999999995</v>
      </c>
      <c r="I433" s="118">
        <f>VLOOKUP($A433+ROUND((COLUMN()-2)/24,5),АТС!$A$41:$F$784,3)+'Иные услуги '!$C$5+'РСТ РСО-А'!$L$6+'РСТ РСО-А'!$H$9</f>
        <v>4234.3490000000002</v>
      </c>
      <c r="J433" s="118">
        <f>VLOOKUP($A433+ROUND((COLUMN()-2)/24,5),АТС!$A$41:$F$784,3)+'Иные услуги '!$C$5+'РСТ РСО-А'!$L$6+'РСТ РСО-А'!$H$9</f>
        <v>4322.8789999999999</v>
      </c>
      <c r="K433" s="118">
        <f>VLOOKUP($A433+ROUND((COLUMN()-2)/24,5),АТС!$A$41:$F$784,3)+'Иные услуги '!$C$5+'РСТ РСО-А'!$L$6+'РСТ РСО-А'!$H$9</f>
        <v>4351.1889999999994</v>
      </c>
      <c r="L433" s="118">
        <f>VLOOKUP($A433+ROUND((COLUMN()-2)/24,5),АТС!$A$41:$F$784,3)+'Иные услуги '!$C$5+'РСТ РСО-А'!$L$6+'РСТ РСО-А'!$H$9</f>
        <v>4351.0689999999995</v>
      </c>
      <c r="M433" s="118">
        <f>VLOOKUP($A433+ROUND((COLUMN()-2)/24,5),АТС!$A$41:$F$784,3)+'Иные услуги '!$C$5+'РСТ РСО-А'!$L$6+'РСТ РСО-А'!$H$9</f>
        <v>4350.5789999999997</v>
      </c>
      <c r="N433" s="118">
        <f>VLOOKUP($A433+ROUND((COLUMN()-2)/24,5),АТС!$A$41:$F$784,3)+'Иные услуги '!$C$5+'РСТ РСО-А'!$L$6+'РСТ РСО-А'!$H$9</f>
        <v>4349.8589999999995</v>
      </c>
      <c r="O433" s="118">
        <f>VLOOKUP($A433+ROUND((COLUMN()-2)/24,5),АТС!$A$41:$F$784,3)+'Иные услуги '!$C$5+'РСТ РСО-А'!$L$6+'РСТ РСО-А'!$H$9</f>
        <v>4349.7489999999998</v>
      </c>
      <c r="P433" s="118">
        <f>VLOOKUP($A433+ROUND((COLUMN()-2)/24,5),АТС!$A$41:$F$784,3)+'Иные услуги '!$C$5+'РСТ РСО-А'!$L$6+'РСТ РСО-А'!$H$9</f>
        <v>4349.5289999999995</v>
      </c>
      <c r="Q433" s="118">
        <f>VLOOKUP($A433+ROUND((COLUMN()-2)/24,5),АТС!$A$41:$F$784,3)+'Иные услуги '!$C$5+'РСТ РСО-А'!$L$6+'РСТ РСО-А'!$H$9</f>
        <v>4349.0789999999997</v>
      </c>
      <c r="R433" s="118">
        <f>VLOOKUP($A433+ROUND((COLUMN()-2)/24,5),АТС!$A$41:$F$784,3)+'Иные услуги '!$C$5+'РСТ РСО-А'!$L$6+'РСТ РСО-А'!$H$9</f>
        <v>4348.6989999999996</v>
      </c>
      <c r="S433" s="118">
        <f>VLOOKUP($A433+ROUND((COLUMN()-2)/24,5),АТС!$A$41:$F$784,3)+'Иные услуги '!$C$5+'РСТ РСО-А'!$L$6+'РСТ РСО-А'!$H$9</f>
        <v>4276.3890000000001</v>
      </c>
      <c r="T433" s="118">
        <f>VLOOKUP($A433+ROUND((COLUMN()-2)/24,5),АТС!$A$41:$F$784,3)+'Иные услуги '!$C$5+'РСТ РСО-А'!$L$6+'РСТ РСО-А'!$H$9</f>
        <v>4308.3689999999997</v>
      </c>
      <c r="U433" s="118">
        <f>VLOOKUP($A433+ROUND((COLUMN()-2)/24,5),АТС!$A$41:$F$784,3)+'Иные услуги '!$C$5+'РСТ РСО-А'!$L$6+'РСТ РСО-А'!$H$9</f>
        <v>4283.1689999999999</v>
      </c>
      <c r="V433" s="118">
        <f>VLOOKUP($A433+ROUND((COLUMN()-2)/24,5),АТС!$A$41:$F$784,3)+'Иные услуги '!$C$5+'РСТ РСО-А'!$L$6+'РСТ РСО-А'!$H$9</f>
        <v>4309.6989999999996</v>
      </c>
      <c r="W433" s="118">
        <f>VLOOKUP($A433+ROUND((COLUMN()-2)/24,5),АТС!$A$41:$F$784,3)+'Иные услуги '!$C$5+'РСТ РСО-А'!$L$6+'РСТ РСО-А'!$H$9</f>
        <v>4376.2190000000001</v>
      </c>
      <c r="X433" s="118">
        <f>VLOOKUP($A433+ROUND((COLUMN()-2)/24,5),АТС!$A$41:$F$784,3)+'Иные услуги '!$C$5+'РСТ РСО-А'!$L$6+'РСТ РСО-А'!$H$9</f>
        <v>4272.5689999999995</v>
      </c>
      <c r="Y433" s="118">
        <f>VLOOKUP($A433+ROUND((COLUMN()-2)/24,5),АТС!$A$41:$F$784,3)+'Иные услуги '!$C$5+'РСТ РСО-А'!$L$6+'РСТ РСО-А'!$H$9</f>
        <v>4239.6790000000001</v>
      </c>
    </row>
    <row r="434" spans="1:25" x14ac:dyDescent="0.2">
      <c r="A434" s="66">
        <f t="shared" si="12"/>
        <v>43533</v>
      </c>
      <c r="B434" s="118">
        <f>VLOOKUP($A434+ROUND((COLUMN()-2)/24,5),АТС!$A$41:$F$784,3)+'Иные услуги '!$C$5+'РСТ РСО-А'!$L$6+'РСТ РСО-А'!$H$9</f>
        <v>4335.8989999999994</v>
      </c>
      <c r="C434" s="118">
        <f>VLOOKUP($A434+ROUND((COLUMN()-2)/24,5),АТС!$A$41:$F$784,3)+'Иные услуги '!$C$5+'РСТ РСО-А'!$L$6+'РСТ РСО-А'!$H$9</f>
        <v>4401.8189999999995</v>
      </c>
      <c r="D434" s="118">
        <f>VLOOKUP($A434+ROUND((COLUMN()-2)/24,5),АТС!$A$41:$F$784,3)+'Иные услуги '!$C$5+'РСТ РСО-А'!$L$6+'РСТ РСО-А'!$H$9</f>
        <v>4432.799</v>
      </c>
      <c r="E434" s="118">
        <f>VLOOKUP($A434+ROUND((COLUMN()-2)/24,5),АТС!$A$41:$F$784,3)+'Иные услуги '!$C$5+'РСТ РСО-А'!$L$6+'РСТ РСО-А'!$H$9</f>
        <v>4431.8490000000002</v>
      </c>
      <c r="F434" s="118">
        <f>VLOOKUP($A434+ROUND((COLUMN()-2)/24,5),АТС!$A$41:$F$784,3)+'Иные услуги '!$C$5+'РСТ РСО-А'!$L$6+'РСТ РСО-А'!$H$9</f>
        <v>4430.8490000000002</v>
      </c>
      <c r="G434" s="118">
        <f>VLOOKUP($A434+ROUND((COLUMN()-2)/24,5),АТС!$A$41:$F$784,3)+'Иные услуги '!$C$5+'РСТ РСО-А'!$L$6+'РСТ РСО-А'!$H$9</f>
        <v>4431.4189999999999</v>
      </c>
      <c r="H434" s="118">
        <f>VLOOKUP($A434+ROUND((COLUMN()-2)/24,5),АТС!$A$41:$F$784,3)+'Иные услуги '!$C$5+'РСТ РСО-А'!$L$6+'РСТ РСО-А'!$H$9</f>
        <v>4449.2089999999998</v>
      </c>
      <c r="I434" s="118">
        <f>VLOOKUP($A434+ROUND((COLUMN()-2)/24,5),АТС!$A$41:$F$784,3)+'Иные услуги '!$C$5+'РСТ РСО-А'!$L$6+'РСТ РСО-А'!$H$9</f>
        <v>4345.7489999999998</v>
      </c>
      <c r="J434" s="118">
        <f>VLOOKUP($A434+ROUND((COLUMN()-2)/24,5),АТС!$A$41:$F$784,3)+'Иные услуги '!$C$5+'РСТ РСО-А'!$L$6+'РСТ РСО-А'!$H$9</f>
        <v>4442.4790000000003</v>
      </c>
      <c r="K434" s="118">
        <f>VLOOKUP($A434+ROUND((COLUMN()-2)/24,5),АТС!$A$41:$F$784,3)+'Иные услуги '!$C$5+'РСТ РСО-А'!$L$6+'РСТ РСО-А'!$H$9</f>
        <v>4379.9589999999998</v>
      </c>
      <c r="L434" s="118">
        <f>VLOOKUP($A434+ROUND((COLUMN()-2)/24,5),АТС!$A$41:$F$784,3)+'Иные услуги '!$C$5+'РСТ РСО-А'!$L$6+'РСТ РСО-А'!$H$9</f>
        <v>4351.2889999999998</v>
      </c>
      <c r="M434" s="118">
        <f>VLOOKUP($A434+ROUND((COLUMN()-2)/24,5),АТС!$A$41:$F$784,3)+'Иные услуги '!$C$5+'РСТ РСО-А'!$L$6+'РСТ РСО-А'!$H$9</f>
        <v>4351.049</v>
      </c>
      <c r="N434" s="118">
        <f>VLOOKUP($A434+ROUND((COLUMN()-2)/24,5),АТС!$A$41:$F$784,3)+'Иные услуги '!$C$5+'РСТ РСО-А'!$L$6+'РСТ РСО-А'!$H$9</f>
        <v>4351.009</v>
      </c>
      <c r="O434" s="118">
        <f>VLOOKUP($A434+ROUND((COLUMN()-2)/24,5),АТС!$A$41:$F$784,3)+'Иные услуги '!$C$5+'РСТ РСО-А'!$L$6+'РСТ РСО-А'!$H$9</f>
        <v>4350.9989999999998</v>
      </c>
      <c r="P434" s="118">
        <f>VLOOKUP($A434+ROUND((COLUMN()-2)/24,5),АТС!$A$41:$F$784,3)+'Иные услуги '!$C$5+'РСТ РСО-А'!$L$6+'РСТ РСО-А'!$H$9</f>
        <v>4351.0289999999995</v>
      </c>
      <c r="Q434" s="118">
        <f>VLOOKUP($A434+ROUND((COLUMN()-2)/24,5),АТС!$A$41:$F$784,3)+'Иные услуги '!$C$5+'РСТ РСО-А'!$L$6+'РСТ РСО-А'!$H$9</f>
        <v>4351.1589999999997</v>
      </c>
      <c r="R434" s="118">
        <f>VLOOKUP($A434+ROUND((COLUMN()-2)/24,5),АТС!$A$41:$F$784,3)+'Иные услуги '!$C$5+'РСТ РСО-А'!$L$6+'РСТ РСО-А'!$H$9</f>
        <v>4351.1189999999997</v>
      </c>
      <c r="S434" s="118">
        <f>VLOOKUP($A434+ROUND((COLUMN()-2)/24,5),АТС!$A$41:$F$784,3)+'Иные услуги '!$C$5+'РСТ РСО-А'!$L$6+'РСТ РСО-А'!$H$9</f>
        <v>4279.6390000000001</v>
      </c>
      <c r="T434" s="118">
        <f>VLOOKUP($A434+ROUND((COLUMN()-2)/24,5),АТС!$A$41:$F$784,3)+'Иные услуги '!$C$5+'РСТ РСО-А'!$L$6+'РСТ РСО-А'!$H$9</f>
        <v>4312.9690000000001</v>
      </c>
      <c r="U434" s="118">
        <f>VLOOKUP($A434+ROUND((COLUMN()-2)/24,5),АТС!$A$41:$F$784,3)+'Иные услуги '!$C$5+'РСТ РСО-А'!$L$6+'РСТ РСО-А'!$H$9</f>
        <v>4320.1289999999999</v>
      </c>
      <c r="V434" s="118">
        <f>VLOOKUP($A434+ROUND((COLUMN()-2)/24,5),АТС!$A$41:$F$784,3)+'Иные услуги '!$C$5+'РСТ РСО-А'!$L$6+'РСТ РСО-А'!$H$9</f>
        <v>4380.8189999999995</v>
      </c>
      <c r="W434" s="118">
        <f>VLOOKUP($A434+ROUND((COLUMN()-2)/24,5),АТС!$A$41:$F$784,3)+'Иные услуги '!$C$5+'РСТ РСО-А'!$L$6+'РСТ РСО-А'!$H$9</f>
        <v>4456.8789999999999</v>
      </c>
      <c r="X434" s="118">
        <f>VLOOKUP($A434+ROUND((COLUMN()-2)/24,5),АТС!$A$41:$F$784,3)+'Иные услуги '!$C$5+'РСТ РСО-А'!$L$6+'РСТ РСО-А'!$H$9</f>
        <v>4275.8890000000001</v>
      </c>
      <c r="Y434" s="118">
        <f>VLOOKUP($A434+ROUND((COLUMN()-2)/24,5),АТС!$A$41:$F$784,3)+'Иные услуги '!$C$5+'РСТ РСО-А'!$L$6+'РСТ РСО-А'!$H$9</f>
        <v>4249.2089999999998</v>
      </c>
    </row>
    <row r="435" spans="1:25" x14ac:dyDescent="0.2">
      <c r="A435" s="66">
        <f t="shared" si="12"/>
        <v>43534</v>
      </c>
      <c r="B435" s="118">
        <f>VLOOKUP($A435+ROUND((COLUMN()-2)/24,5),АТС!$A$41:$F$784,3)+'Иные услуги '!$C$5+'РСТ РСО-А'!$L$6+'РСТ РСО-А'!$H$9</f>
        <v>4336.2389999999996</v>
      </c>
      <c r="C435" s="118">
        <f>VLOOKUP($A435+ROUND((COLUMN()-2)/24,5),АТС!$A$41:$F$784,3)+'Иные услуги '!$C$5+'РСТ РСО-А'!$L$6+'РСТ РСО-А'!$H$9</f>
        <v>4402.9290000000001</v>
      </c>
      <c r="D435" s="118">
        <f>VLOOKUP($A435+ROUND((COLUMN()-2)/24,5),АТС!$A$41:$F$784,3)+'Иные услуги '!$C$5+'РСТ РСО-А'!$L$6+'РСТ РСО-А'!$H$9</f>
        <v>4433.4790000000003</v>
      </c>
      <c r="E435" s="118">
        <f>VLOOKUP($A435+ROUND((COLUMN()-2)/24,5),АТС!$A$41:$F$784,3)+'Иные услуги '!$C$5+'РСТ РСО-А'!$L$6+'РСТ РСО-А'!$H$9</f>
        <v>4431.759</v>
      </c>
      <c r="F435" s="118">
        <f>VLOOKUP($A435+ROUND((COLUMN()-2)/24,5),АТС!$A$41:$F$784,3)+'Иные услуги '!$C$5+'РСТ РСО-А'!$L$6+'РСТ РСО-А'!$H$9</f>
        <v>4432.0689999999995</v>
      </c>
      <c r="G435" s="118">
        <f>VLOOKUP($A435+ROUND((COLUMN()-2)/24,5),АТС!$A$41:$F$784,3)+'Иные услуги '!$C$5+'РСТ РСО-А'!$L$6+'РСТ РСО-А'!$H$9</f>
        <v>4433.8689999999997</v>
      </c>
      <c r="H435" s="118">
        <f>VLOOKUP($A435+ROUND((COLUMN()-2)/24,5),АТС!$A$41:$F$784,3)+'Иные услуги '!$C$5+'РСТ РСО-А'!$L$6+'РСТ РСО-А'!$H$9</f>
        <v>4525.0689999999995</v>
      </c>
      <c r="I435" s="118">
        <f>VLOOKUP($A435+ROUND((COLUMN()-2)/24,5),АТС!$A$41:$F$784,3)+'Иные услуги '!$C$5+'РСТ РСО-А'!$L$6+'РСТ РСО-А'!$H$9</f>
        <v>4427.2889999999998</v>
      </c>
      <c r="J435" s="118">
        <f>VLOOKUP($A435+ROUND((COLUMN()-2)/24,5),АТС!$A$41:$F$784,3)+'Иные услуги '!$C$5+'РСТ РСО-А'!$L$6+'РСТ РСО-А'!$H$9</f>
        <v>4513.1989999999996</v>
      </c>
      <c r="K435" s="118">
        <f>VLOOKUP($A435+ROUND((COLUMN()-2)/24,5),АТС!$A$41:$F$784,3)+'Иные услуги '!$C$5+'РСТ РСО-А'!$L$6+'РСТ РСО-А'!$H$9</f>
        <v>4478.4089999999997</v>
      </c>
      <c r="L435" s="118">
        <f>VLOOKUP($A435+ROUND((COLUMN()-2)/24,5),АТС!$A$41:$F$784,3)+'Иные услуги '!$C$5+'РСТ РСО-А'!$L$6+'РСТ РСО-А'!$H$9</f>
        <v>4379.549</v>
      </c>
      <c r="M435" s="118">
        <f>VLOOKUP($A435+ROUND((COLUMN()-2)/24,5),АТС!$A$41:$F$784,3)+'Иные услуги '!$C$5+'РСТ РСО-А'!$L$6+'РСТ РСО-А'!$H$9</f>
        <v>4379.4889999999996</v>
      </c>
      <c r="N435" s="118">
        <f>VLOOKUP($A435+ROUND((COLUMN()-2)/24,5),АТС!$A$41:$F$784,3)+'Иные услуги '!$C$5+'РСТ РСО-А'!$L$6+'РСТ РСО-А'!$H$9</f>
        <v>4378.5389999999998</v>
      </c>
      <c r="O435" s="118">
        <f>VLOOKUP($A435+ROUND((COLUMN()-2)/24,5),АТС!$A$41:$F$784,3)+'Иные услуги '!$C$5+'РСТ РСО-А'!$L$6+'РСТ РСО-А'!$H$9</f>
        <v>4378.3090000000002</v>
      </c>
      <c r="P435" s="118">
        <f>VLOOKUP($A435+ROUND((COLUMN()-2)/24,5),АТС!$A$41:$F$784,3)+'Иные услуги '!$C$5+'РСТ РСО-А'!$L$6+'РСТ РСО-А'!$H$9</f>
        <v>4377.2689999999993</v>
      </c>
      <c r="Q435" s="118">
        <f>VLOOKUP($A435+ROUND((COLUMN()-2)/24,5),АТС!$A$41:$F$784,3)+'Иные услуги '!$C$5+'РСТ РСО-А'!$L$6+'РСТ РСО-А'!$H$9</f>
        <v>4376.4189999999999</v>
      </c>
      <c r="R435" s="118">
        <f>VLOOKUP($A435+ROUND((COLUMN()-2)/24,5),АТС!$A$41:$F$784,3)+'Иные услуги '!$C$5+'РСТ РСО-А'!$L$6+'РСТ РСО-А'!$H$9</f>
        <v>4346.2290000000003</v>
      </c>
      <c r="S435" s="118">
        <f>VLOOKUP($A435+ROUND((COLUMN()-2)/24,5),АТС!$A$41:$F$784,3)+'Иные услуги '!$C$5+'РСТ РСО-А'!$L$6+'РСТ РСО-А'!$H$9</f>
        <v>4299.4389999999994</v>
      </c>
      <c r="T435" s="118">
        <f>VLOOKUP($A435+ROUND((COLUMN()-2)/24,5),АТС!$A$41:$F$784,3)+'Иные услуги '!$C$5+'РСТ РСО-А'!$L$6+'РСТ РСО-А'!$H$9</f>
        <v>4310.1089999999995</v>
      </c>
      <c r="U435" s="118">
        <f>VLOOKUP($A435+ROUND((COLUMN()-2)/24,5),АТС!$A$41:$F$784,3)+'Иные услуги '!$C$5+'РСТ РСО-А'!$L$6+'РСТ РСО-А'!$H$9</f>
        <v>4313.9189999999999</v>
      </c>
      <c r="V435" s="118">
        <f>VLOOKUP($A435+ROUND((COLUMN()-2)/24,5),АТС!$A$41:$F$784,3)+'Иные услуги '!$C$5+'РСТ РСО-А'!$L$6+'РСТ РСО-А'!$H$9</f>
        <v>4377.1790000000001</v>
      </c>
      <c r="W435" s="118">
        <f>VLOOKUP($A435+ROUND((COLUMN()-2)/24,5),АТС!$A$41:$F$784,3)+'Иные услуги '!$C$5+'РСТ РСО-А'!$L$6+'РСТ РСО-А'!$H$9</f>
        <v>4455.3189999999995</v>
      </c>
      <c r="X435" s="118">
        <f>VLOOKUP($A435+ROUND((COLUMN()-2)/24,5),АТС!$A$41:$F$784,3)+'Иные услуги '!$C$5+'РСТ РСО-А'!$L$6+'РСТ РСО-А'!$H$9</f>
        <v>4232.0689999999995</v>
      </c>
      <c r="Y435" s="118">
        <f>VLOOKUP($A435+ROUND((COLUMN()-2)/24,5),АТС!$A$41:$F$784,3)+'Иные услуги '!$C$5+'РСТ РСО-А'!$L$6+'РСТ РСО-А'!$H$9</f>
        <v>4271.1989999999996</v>
      </c>
    </row>
    <row r="436" spans="1:25" x14ac:dyDescent="0.2">
      <c r="A436" s="66">
        <f t="shared" si="12"/>
        <v>43535</v>
      </c>
      <c r="B436" s="118">
        <f>VLOOKUP($A436+ROUND((COLUMN()-2)/24,5),АТС!$A$41:$F$784,3)+'Иные услуги '!$C$5+'РСТ РСО-А'!$L$6+'РСТ РСО-А'!$H$9</f>
        <v>4337.1489999999994</v>
      </c>
      <c r="C436" s="118">
        <f>VLOOKUP($A436+ROUND((COLUMN()-2)/24,5),АТС!$A$41:$F$784,3)+'Иные услуги '!$C$5+'РСТ РСО-А'!$L$6+'РСТ РСО-А'!$H$9</f>
        <v>4400.6889999999994</v>
      </c>
      <c r="D436" s="118">
        <f>VLOOKUP($A436+ROUND((COLUMN()-2)/24,5),АТС!$A$41:$F$784,3)+'Иные услуги '!$C$5+'РСТ РСО-А'!$L$6+'РСТ РСО-А'!$H$9</f>
        <v>4399.4589999999998</v>
      </c>
      <c r="E436" s="118">
        <f>VLOOKUP($A436+ROUND((COLUMN()-2)/24,5),АТС!$A$41:$F$784,3)+'Иные услуги '!$C$5+'РСТ РСО-А'!$L$6+'РСТ РСО-А'!$H$9</f>
        <v>4399.3890000000001</v>
      </c>
      <c r="F436" s="118">
        <f>VLOOKUP($A436+ROUND((COLUMN()-2)/24,5),АТС!$A$41:$F$784,3)+'Иные услуги '!$C$5+'РСТ РСО-А'!$L$6+'РСТ РСО-А'!$H$9</f>
        <v>4398.9589999999998</v>
      </c>
      <c r="G436" s="118">
        <f>VLOOKUP($A436+ROUND((COLUMN()-2)/24,5),АТС!$A$41:$F$784,3)+'Иные услуги '!$C$5+'РСТ РСО-А'!$L$6+'РСТ РСО-А'!$H$9</f>
        <v>4400.799</v>
      </c>
      <c r="H436" s="118">
        <f>VLOOKUP($A436+ROUND((COLUMN()-2)/24,5),АТС!$A$41:$F$784,3)+'Иные услуги '!$C$5+'РСТ РСО-А'!$L$6+'РСТ РСО-А'!$H$9</f>
        <v>4382.8890000000001</v>
      </c>
      <c r="I436" s="118">
        <f>VLOOKUP($A436+ROUND((COLUMN()-2)/24,5),АТС!$A$41:$F$784,3)+'Иные услуги '!$C$5+'РСТ РСО-А'!$L$6+'РСТ РСО-А'!$H$9</f>
        <v>4234.7889999999998</v>
      </c>
      <c r="J436" s="118">
        <f>VLOOKUP($A436+ROUND((COLUMN()-2)/24,5),АТС!$A$41:$F$784,3)+'Иные услуги '!$C$5+'РСТ РСО-А'!$L$6+'РСТ РСО-А'!$H$9</f>
        <v>4322.7489999999998</v>
      </c>
      <c r="K436" s="118">
        <f>VLOOKUP($A436+ROUND((COLUMN()-2)/24,5),АТС!$A$41:$F$784,3)+'Иные услуги '!$C$5+'РСТ РСО-А'!$L$6+'РСТ РСО-А'!$H$9</f>
        <v>4350.9690000000001</v>
      </c>
      <c r="L436" s="118">
        <f>VLOOKUP($A436+ROUND((COLUMN()-2)/24,5),АТС!$A$41:$F$784,3)+'Иные услуги '!$C$5+'РСТ РСО-А'!$L$6+'РСТ РСО-А'!$H$9</f>
        <v>4350.8789999999999</v>
      </c>
      <c r="M436" s="118">
        <f>VLOOKUP($A436+ROUND((COLUMN()-2)/24,5),АТС!$A$41:$F$784,3)+'Иные услуги '!$C$5+'РСТ РСО-А'!$L$6+'РСТ РСО-А'!$H$9</f>
        <v>4350.009</v>
      </c>
      <c r="N436" s="118">
        <f>VLOOKUP($A436+ROUND((COLUMN()-2)/24,5),АТС!$A$41:$F$784,3)+'Иные услуги '!$C$5+'РСТ РСО-А'!$L$6+'РСТ РСО-А'!$H$9</f>
        <v>4349.2290000000003</v>
      </c>
      <c r="O436" s="118">
        <f>VLOOKUP($A436+ROUND((COLUMN()-2)/24,5),АТС!$A$41:$F$784,3)+'Иные услуги '!$C$5+'РСТ РСО-А'!$L$6+'РСТ РСО-А'!$H$9</f>
        <v>4377.7089999999998</v>
      </c>
      <c r="P436" s="118">
        <f>VLOOKUP($A436+ROUND((COLUMN()-2)/24,5),АТС!$A$41:$F$784,3)+'Иные услуги '!$C$5+'РСТ РСО-А'!$L$6+'РСТ РСО-А'!$H$9</f>
        <v>4377.4589999999998</v>
      </c>
      <c r="Q436" s="118">
        <f>VLOOKUP($A436+ROUND((COLUMN()-2)/24,5),АТС!$A$41:$F$784,3)+'Иные услуги '!$C$5+'РСТ РСО-А'!$L$6+'РСТ РСО-А'!$H$9</f>
        <v>4377.3789999999999</v>
      </c>
      <c r="R436" s="118">
        <f>VLOOKUP($A436+ROUND((COLUMN()-2)/24,5),АТС!$A$41:$F$784,3)+'Иные услуги '!$C$5+'РСТ РСО-А'!$L$6+'РСТ РСО-А'!$H$9</f>
        <v>4376.2889999999998</v>
      </c>
      <c r="S436" s="118">
        <f>VLOOKUP($A436+ROUND((COLUMN()-2)/24,5),АТС!$A$41:$F$784,3)+'Иные услуги '!$C$5+'РСТ РСО-А'!$L$6+'РСТ РСО-А'!$H$9</f>
        <v>4322.3389999999999</v>
      </c>
      <c r="T436" s="118">
        <f>VLOOKUP($A436+ROUND((COLUMN()-2)/24,5),АТС!$A$41:$F$784,3)+'Иные услуги '!$C$5+'РСТ РСО-А'!$L$6+'РСТ РСО-А'!$H$9</f>
        <v>4337.0590000000002</v>
      </c>
      <c r="U436" s="118">
        <f>VLOOKUP($A436+ROUND((COLUMN()-2)/24,5),АТС!$A$41:$F$784,3)+'Иные услуги '!$C$5+'РСТ РСО-А'!$L$6+'РСТ РСО-А'!$H$9</f>
        <v>4309.7089999999998</v>
      </c>
      <c r="V436" s="118">
        <f>VLOOKUP($A436+ROUND((COLUMN()-2)/24,5),АТС!$A$41:$F$784,3)+'Иные услуги '!$C$5+'РСТ РСО-А'!$L$6+'РСТ РСО-А'!$H$9</f>
        <v>4339.509</v>
      </c>
      <c r="W436" s="118">
        <f>VLOOKUP($A436+ROUND((COLUMN()-2)/24,5),АТС!$A$41:$F$784,3)+'Иные услуги '!$C$5+'РСТ РСО-А'!$L$6+'РСТ РСО-А'!$H$9</f>
        <v>4410.9589999999998</v>
      </c>
      <c r="X436" s="118">
        <f>VLOOKUP($A436+ROUND((COLUMN()-2)/24,5),АТС!$A$41:$F$784,3)+'Иные услуги '!$C$5+'РСТ РСО-А'!$L$6+'РСТ РСО-А'!$H$9</f>
        <v>4266.9589999999998</v>
      </c>
      <c r="Y436" s="118">
        <f>VLOOKUP($A436+ROUND((COLUMN()-2)/24,5),АТС!$A$41:$F$784,3)+'Иные услуги '!$C$5+'РСТ РСО-А'!$L$6+'РСТ РСО-А'!$H$9</f>
        <v>4269.1589999999997</v>
      </c>
    </row>
    <row r="437" spans="1:25" x14ac:dyDescent="0.2">
      <c r="A437" s="66">
        <f t="shared" si="12"/>
        <v>43536</v>
      </c>
      <c r="B437" s="118">
        <f>VLOOKUP($A437+ROUND((COLUMN()-2)/24,5),АТС!$A$41:$F$784,3)+'Иные услуги '!$C$5+'РСТ РСО-А'!$L$6+'РСТ РСО-А'!$H$9</f>
        <v>4339.0789999999997</v>
      </c>
      <c r="C437" s="118">
        <f>VLOOKUP($A437+ROUND((COLUMN()-2)/24,5),АТС!$A$41:$F$784,3)+'Иные услуги '!$C$5+'РСТ РСО-А'!$L$6+'РСТ РСО-А'!$H$9</f>
        <v>4429.3189999999995</v>
      </c>
      <c r="D437" s="118">
        <f>VLOOKUP($A437+ROUND((COLUMN()-2)/24,5),АТС!$A$41:$F$784,3)+'Иные услуги '!$C$5+'РСТ РСО-А'!$L$6+'РСТ РСО-А'!$H$9</f>
        <v>4428.5590000000002</v>
      </c>
      <c r="E437" s="118">
        <f>VLOOKUP($A437+ROUND((COLUMN()-2)/24,5),АТС!$A$41:$F$784,3)+'Иные услуги '!$C$5+'РСТ РСО-А'!$L$6+'РСТ РСО-А'!$H$9</f>
        <v>4428.4589999999998</v>
      </c>
      <c r="F437" s="118">
        <f>VLOOKUP($A437+ROUND((COLUMN()-2)/24,5),АТС!$A$41:$F$784,3)+'Иные услуги '!$C$5+'РСТ РСО-А'!$L$6+'РСТ РСО-А'!$H$9</f>
        <v>4429.2689999999993</v>
      </c>
      <c r="G437" s="118">
        <f>VLOOKUP($A437+ROUND((COLUMN()-2)/24,5),АТС!$A$41:$F$784,3)+'Иные услуги '!$C$5+'РСТ РСО-А'!$L$6+'РСТ РСО-А'!$H$9</f>
        <v>4431.1390000000001</v>
      </c>
      <c r="H437" s="118">
        <f>VLOOKUP($A437+ROUND((COLUMN()-2)/24,5),АТС!$A$41:$F$784,3)+'Иные услуги '!$C$5+'РСТ РСО-А'!$L$6+'РСТ РСО-А'!$H$9</f>
        <v>4523.9790000000003</v>
      </c>
      <c r="I437" s="118">
        <f>VLOOKUP($A437+ROUND((COLUMN()-2)/24,5),АТС!$A$41:$F$784,3)+'Иные услуги '!$C$5+'РСТ РСО-А'!$L$6+'РСТ РСО-А'!$H$9</f>
        <v>4430.7489999999998</v>
      </c>
      <c r="J437" s="118">
        <f>VLOOKUP($A437+ROUND((COLUMN()-2)/24,5),АТС!$A$41:$F$784,3)+'Иные услуги '!$C$5+'РСТ РСО-А'!$L$6+'РСТ РСО-А'!$H$9</f>
        <v>4514.259</v>
      </c>
      <c r="K437" s="118">
        <f>VLOOKUP($A437+ROUND((COLUMN()-2)/24,5),АТС!$A$41:$F$784,3)+'Иные услуги '!$C$5+'РСТ РСО-А'!$L$6+'РСТ РСО-А'!$H$9</f>
        <v>4442.6489999999994</v>
      </c>
      <c r="L437" s="118">
        <f>VLOOKUP($A437+ROUND((COLUMN()-2)/24,5),АТС!$A$41:$F$784,3)+'Иные услуги '!$C$5+'РСТ РСО-А'!$L$6+'РСТ РСО-А'!$H$9</f>
        <v>4442.5389999999998</v>
      </c>
      <c r="M437" s="118">
        <f>VLOOKUP($A437+ROUND((COLUMN()-2)/24,5),АТС!$A$41:$F$784,3)+'Иные услуги '!$C$5+'РСТ РСО-А'!$L$6+'РСТ РСО-А'!$H$9</f>
        <v>4441.9589999999998</v>
      </c>
      <c r="N437" s="118">
        <f>VLOOKUP($A437+ROUND((COLUMN()-2)/24,5),АТС!$A$41:$F$784,3)+'Иные услуги '!$C$5+'РСТ РСО-А'!$L$6+'РСТ РСО-А'!$H$9</f>
        <v>4441.5889999999999</v>
      </c>
      <c r="O437" s="118">
        <f>VLOOKUP($A437+ROUND((COLUMN()-2)/24,5),АТС!$A$41:$F$784,3)+'Иные услуги '!$C$5+'РСТ РСО-А'!$L$6+'РСТ РСО-А'!$H$9</f>
        <v>4441.1189999999997</v>
      </c>
      <c r="P437" s="118">
        <f>VLOOKUP($A437+ROUND((COLUMN()-2)/24,5),АТС!$A$41:$F$784,3)+'Иные услуги '!$C$5+'РСТ РСО-А'!$L$6+'РСТ РСО-А'!$H$9</f>
        <v>4440.9889999999996</v>
      </c>
      <c r="Q437" s="118">
        <f>VLOOKUP($A437+ROUND((COLUMN()-2)/24,5),АТС!$A$41:$F$784,3)+'Иные услуги '!$C$5+'РСТ РСО-А'!$L$6+'РСТ РСО-А'!$H$9</f>
        <v>4440.9589999999998</v>
      </c>
      <c r="R437" s="118">
        <f>VLOOKUP($A437+ROUND((COLUMN()-2)/24,5),АТС!$A$41:$F$784,3)+'Иные услуги '!$C$5+'РСТ РСО-А'!$L$6+'РСТ РСО-А'!$H$9</f>
        <v>4439.4290000000001</v>
      </c>
      <c r="S437" s="118">
        <f>VLOOKUP($A437+ROUND((COLUMN()-2)/24,5),АТС!$A$41:$F$784,3)+'Иные услуги '!$C$5+'РСТ РСО-А'!$L$6+'РСТ РСО-А'!$H$9</f>
        <v>4378.3589999999995</v>
      </c>
      <c r="T437" s="118">
        <f>VLOOKUP($A437+ROUND((COLUMN()-2)/24,5),АТС!$A$41:$F$784,3)+'Иные услуги '!$C$5+'РСТ РСО-А'!$L$6+'РСТ РСО-А'!$H$9</f>
        <v>4409.6489999999994</v>
      </c>
      <c r="U437" s="118">
        <f>VLOOKUP($A437+ROUND((COLUMN()-2)/24,5),АТС!$A$41:$F$784,3)+'Иные услуги '!$C$5+'РСТ РСО-А'!$L$6+'РСТ РСО-А'!$H$9</f>
        <v>4377.6390000000001</v>
      </c>
      <c r="V437" s="118">
        <f>VLOOKUP($A437+ROUND((COLUMN()-2)/24,5),АТС!$A$41:$F$784,3)+'Иные услуги '!$C$5+'РСТ РСО-А'!$L$6+'РСТ РСО-А'!$H$9</f>
        <v>4412.5289999999995</v>
      </c>
      <c r="W437" s="118">
        <f>VLOOKUP($A437+ROUND((COLUMN()-2)/24,5),АТС!$A$41:$F$784,3)+'Иные услуги '!$C$5+'РСТ РСО-А'!$L$6+'РСТ РСО-А'!$H$9</f>
        <v>4451.1889999999994</v>
      </c>
      <c r="X437" s="118">
        <f>VLOOKUP($A437+ROUND((COLUMN()-2)/24,5),АТС!$A$41:$F$784,3)+'Иные услуги '!$C$5+'РСТ РСО-А'!$L$6+'РСТ РСО-А'!$H$9</f>
        <v>4230.0189999999993</v>
      </c>
      <c r="Y437" s="118">
        <f>VLOOKUP($A437+ROUND((COLUMN()-2)/24,5),АТС!$A$41:$F$784,3)+'Иные услуги '!$C$5+'РСТ РСО-А'!$L$6+'РСТ РСО-А'!$H$9</f>
        <v>4293.3490000000002</v>
      </c>
    </row>
    <row r="438" spans="1:25" x14ac:dyDescent="0.2">
      <c r="A438" s="66">
        <f t="shared" si="12"/>
        <v>43537</v>
      </c>
      <c r="B438" s="118">
        <f>VLOOKUP($A438+ROUND((COLUMN()-2)/24,5),АТС!$A$41:$F$784,3)+'Иные услуги '!$C$5+'РСТ РСО-А'!$L$6+'РСТ РСО-А'!$H$9</f>
        <v>4338.5689999999995</v>
      </c>
      <c r="C438" s="118">
        <f>VLOOKUP($A438+ROUND((COLUMN()-2)/24,5),АТС!$A$41:$F$784,3)+'Иные услуги '!$C$5+'РСТ РСО-А'!$L$6+'РСТ РСО-А'!$H$9</f>
        <v>4429.0689999999995</v>
      </c>
      <c r="D438" s="118">
        <f>VLOOKUP($A438+ROUND((COLUMN()-2)/24,5),АТС!$A$41:$F$784,3)+'Иные услуги '!$C$5+'РСТ РСО-А'!$L$6+'РСТ РСО-А'!$H$9</f>
        <v>4428.5689999999995</v>
      </c>
      <c r="E438" s="118">
        <f>VLOOKUP($A438+ROUND((COLUMN()-2)/24,5),АТС!$A$41:$F$784,3)+'Иные услуги '!$C$5+'РСТ РСО-А'!$L$6+'РСТ РСО-А'!$H$9</f>
        <v>4462.9089999999997</v>
      </c>
      <c r="F438" s="118">
        <f>VLOOKUP($A438+ROUND((COLUMN()-2)/24,5),АТС!$A$41:$F$784,3)+'Иные услуги '!$C$5+'РСТ РСО-А'!$L$6+'РСТ РСО-А'!$H$9</f>
        <v>4463.5990000000002</v>
      </c>
      <c r="G438" s="118">
        <f>VLOOKUP($A438+ROUND((COLUMN()-2)/24,5),АТС!$A$41:$F$784,3)+'Иные услуги '!$C$5+'РСТ РСО-А'!$L$6+'РСТ РСО-А'!$H$9</f>
        <v>4464.7689999999993</v>
      </c>
      <c r="H438" s="118">
        <f>VLOOKUP($A438+ROUND((COLUMN()-2)/24,5),АТС!$A$41:$F$784,3)+'Иные услуги '!$C$5+'РСТ РСО-А'!$L$6+'РСТ РСО-А'!$H$9</f>
        <v>4469.4989999999998</v>
      </c>
      <c r="I438" s="118">
        <f>VLOOKUP($A438+ROUND((COLUMN()-2)/24,5),АТС!$A$41:$F$784,3)+'Иные услуги '!$C$5+'РСТ РСО-А'!$L$6+'РСТ РСО-А'!$H$9</f>
        <v>4384.5289999999995</v>
      </c>
      <c r="J438" s="118">
        <f>VLOOKUP($A438+ROUND((COLUMN()-2)/24,5),АТС!$A$41:$F$784,3)+'Иные услуги '!$C$5+'РСТ РСО-А'!$L$6+'РСТ РСО-А'!$H$9</f>
        <v>4439.1689999999999</v>
      </c>
      <c r="K438" s="118">
        <f>VLOOKUP($A438+ROUND((COLUMN()-2)/24,5),АТС!$A$41:$F$784,3)+'Иные услуги '!$C$5+'РСТ РСО-А'!$L$6+'РСТ РСО-А'!$H$9</f>
        <v>4377.3090000000002</v>
      </c>
      <c r="L438" s="118">
        <f>VLOOKUP($A438+ROUND((COLUMN()-2)/24,5),АТС!$A$41:$F$784,3)+'Иные услуги '!$C$5+'РСТ РСО-А'!$L$6+'РСТ РСО-А'!$H$9</f>
        <v>4347.5289999999995</v>
      </c>
      <c r="M438" s="118">
        <f>VLOOKUP($A438+ROUND((COLUMN()-2)/24,5),АТС!$A$41:$F$784,3)+'Иные услуги '!$C$5+'РСТ РСО-А'!$L$6+'РСТ РСО-А'!$H$9</f>
        <v>4347.3689999999997</v>
      </c>
      <c r="N438" s="118">
        <f>VLOOKUP($A438+ROUND((COLUMN()-2)/24,5),АТС!$A$41:$F$784,3)+'Иные услуги '!$C$5+'РСТ РСО-А'!$L$6+'РСТ РСО-А'!$H$9</f>
        <v>4376.299</v>
      </c>
      <c r="O438" s="118">
        <f>VLOOKUP($A438+ROUND((COLUMN()-2)/24,5),АТС!$A$41:$F$784,3)+'Иные услуги '!$C$5+'РСТ РСО-А'!$L$6+'РСТ РСО-А'!$H$9</f>
        <v>4375.8389999999999</v>
      </c>
      <c r="P438" s="118">
        <f>VLOOKUP($A438+ROUND((COLUMN()-2)/24,5),АТС!$A$41:$F$784,3)+'Иные услуги '!$C$5+'РСТ РСО-А'!$L$6+'РСТ РСО-А'!$H$9</f>
        <v>4406.3090000000002</v>
      </c>
      <c r="Q438" s="118">
        <f>VLOOKUP($A438+ROUND((COLUMN()-2)/24,5),АТС!$A$41:$F$784,3)+'Иные услуги '!$C$5+'РСТ РСО-А'!$L$6+'РСТ РСО-А'!$H$9</f>
        <v>4438.8189999999995</v>
      </c>
      <c r="R438" s="118">
        <f>VLOOKUP($A438+ROUND((COLUMN()-2)/24,5),АТС!$A$41:$F$784,3)+'Иные услуги '!$C$5+'РСТ РСО-А'!$L$6+'РСТ РСО-А'!$H$9</f>
        <v>4438.3389999999999</v>
      </c>
      <c r="S438" s="118">
        <f>VLOOKUP($A438+ROUND((COLUMN()-2)/24,5),АТС!$A$41:$F$784,3)+'Иные услуги '!$C$5+'РСТ РСО-А'!$L$6+'РСТ РСО-А'!$H$9</f>
        <v>4408.509</v>
      </c>
      <c r="T438" s="118">
        <f>VLOOKUP($A438+ROUND((COLUMN()-2)/24,5),АТС!$A$41:$F$784,3)+'Иные услуги '!$C$5+'РСТ РСО-А'!$L$6+'РСТ РСО-А'!$H$9</f>
        <v>4437.7489999999998</v>
      </c>
      <c r="U438" s="118">
        <f>VLOOKUP($A438+ROUND((COLUMN()-2)/24,5),АТС!$A$41:$F$784,3)+'Иные услуги '!$C$5+'РСТ РСО-А'!$L$6+'РСТ РСО-А'!$H$9</f>
        <v>4416.2789999999995</v>
      </c>
      <c r="V438" s="118">
        <f>VLOOKUP($A438+ROUND((COLUMN()-2)/24,5),АТС!$A$41:$F$784,3)+'Иные услуги '!$C$5+'РСТ РСО-А'!$L$6+'РСТ РСО-А'!$H$9</f>
        <v>4413.3589999999995</v>
      </c>
      <c r="W438" s="118">
        <f>VLOOKUP($A438+ROUND((COLUMN()-2)/24,5),АТС!$A$41:$F$784,3)+'Иные услуги '!$C$5+'РСТ РСО-А'!$L$6+'РСТ РСО-А'!$H$9</f>
        <v>4497.6790000000001</v>
      </c>
      <c r="X438" s="118">
        <f>VLOOKUP($A438+ROUND((COLUMN()-2)/24,5),АТС!$A$41:$F$784,3)+'Иные услуги '!$C$5+'РСТ РСО-А'!$L$6+'РСТ РСО-А'!$H$9</f>
        <v>4232.1790000000001</v>
      </c>
      <c r="Y438" s="118">
        <f>VLOOKUP($A438+ROUND((COLUMN()-2)/24,5),АТС!$A$41:$F$784,3)+'Иные услуги '!$C$5+'РСТ РСО-А'!$L$6+'РСТ РСО-А'!$H$9</f>
        <v>4293.1589999999997</v>
      </c>
    </row>
    <row r="439" spans="1:25" x14ac:dyDescent="0.2">
      <c r="A439" s="66">
        <f t="shared" si="12"/>
        <v>43538</v>
      </c>
      <c r="B439" s="118">
        <f>VLOOKUP($A439+ROUND((COLUMN()-2)/24,5),АТС!$A$41:$F$784,3)+'Иные услуги '!$C$5+'РСТ РСО-А'!$L$6+'РСТ РСО-А'!$H$9</f>
        <v>4370.4589999999998</v>
      </c>
      <c r="C439" s="118">
        <f>VLOOKUP($A439+ROUND((COLUMN()-2)/24,5),АТС!$A$41:$F$784,3)+'Иные услуги '!$C$5+'РСТ РСО-А'!$L$6+'РСТ РСО-А'!$H$9</f>
        <v>4431.9489999999996</v>
      </c>
      <c r="D439" s="118">
        <f>VLOOKUP($A439+ROUND((COLUMN()-2)/24,5),АТС!$A$41:$F$784,3)+'Иные услуги '!$C$5+'РСТ РСО-А'!$L$6+'РСТ РСО-А'!$H$9</f>
        <v>4465.6089999999995</v>
      </c>
      <c r="E439" s="118">
        <f>VLOOKUP($A439+ROUND((COLUMN()-2)/24,5),АТС!$A$41:$F$784,3)+'Иные услуги '!$C$5+'РСТ РСО-А'!$L$6+'РСТ РСО-А'!$H$9</f>
        <v>4465.2889999999998</v>
      </c>
      <c r="F439" s="118">
        <f>VLOOKUP($A439+ROUND((COLUMN()-2)/24,5),АТС!$A$41:$F$784,3)+'Иные услуги '!$C$5+'РСТ РСО-А'!$L$6+'РСТ РСО-А'!$H$9</f>
        <v>4465.8090000000002</v>
      </c>
      <c r="G439" s="118">
        <f>VLOOKUP($A439+ROUND((COLUMN()-2)/24,5),АТС!$A$41:$F$784,3)+'Иные услуги '!$C$5+'РСТ РСО-А'!$L$6+'РСТ РСО-А'!$H$9</f>
        <v>4468.7489999999998</v>
      </c>
      <c r="H439" s="118">
        <f>VLOOKUP($A439+ROUND((COLUMN()-2)/24,5),АТС!$A$41:$F$784,3)+'Иные услуги '!$C$5+'РСТ РСО-А'!$L$6+'РСТ РСО-А'!$H$9</f>
        <v>4477.5590000000002</v>
      </c>
      <c r="I439" s="118">
        <f>VLOOKUP($A439+ROUND((COLUMN()-2)/24,5),АТС!$A$41:$F$784,3)+'Иные услуги '!$C$5+'РСТ РСО-А'!$L$6+'РСТ РСО-А'!$H$9</f>
        <v>4348.9189999999999</v>
      </c>
      <c r="J439" s="118">
        <f>VLOOKUP($A439+ROUND((COLUMN()-2)/24,5),АТС!$A$41:$F$784,3)+'Иные услуги '!$C$5+'РСТ РСО-А'!$L$6+'РСТ РСО-А'!$H$9</f>
        <v>4407.9989999999998</v>
      </c>
      <c r="K439" s="118">
        <f>VLOOKUP($A439+ROUND((COLUMN()-2)/24,5),АТС!$A$41:$F$784,3)+'Иные услуги '!$C$5+'РСТ РСО-А'!$L$6+'РСТ РСО-А'!$H$9</f>
        <v>4349.1089999999995</v>
      </c>
      <c r="L439" s="118">
        <f>VLOOKUP($A439+ROUND((COLUMN()-2)/24,5),АТС!$A$41:$F$784,3)+'Иные услуги '!$C$5+'РСТ РСО-А'!$L$6+'РСТ РСО-А'!$H$9</f>
        <v>4348.8689999999997</v>
      </c>
      <c r="M439" s="118">
        <f>VLOOKUP($A439+ROUND((COLUMN()-2)/24,5),АТС!$A$41:$F$784,3)+'Иные услуги '!$C$5+'РСТ РСО-А'!$L$6+'РСТ РСО-А'!$H$9</f>
        <v>4349.2190000000001</v>
      </c>
      <c r="N439" s="118">
        <f>VLOOKUP($A439+ROUND((COLUMN()-2)/24,5),АТС!$A$41:$F$784,3)+'Иные услуги '!$C$5+'РСТ РСО-А'!$L$6+'РСТ РСО-А'!$H$9</f>
        <v>4377.1489999999994</v>
      </c>
      <c r="O439" s="118">
        <f>VLOOKUP($A439+ROUND((COLUMN()-2)/24,5),АТС!$A$41:$F$784,3)+'Иные услуги '!$C$5+'РСТ РСО-А'!$L$6+'РСТ РСО-А'!$H$9</f>
        <v>4377.4290000000001</v>
      </c>
      <c r="P439" s="118">
        <f>VLOOKUP($A439+ROUND((COLUMN()-2)/24,5),АТС!$A$41:$F$784,3)+'Иные услуги '!$C$5+'РСТ РСО-А'!$L$6+'РСТ РСО-А'!$H$9</f>
        <v>4407.9389999999994</v>
      </c>
      <c r="Q439" s="118">
        <f>VLOOKUP($A439+ROUND((COLUMN()-2)/24,5),АТС!$A$41:$F$784,3)+'Иные услуги '!$C$5+'РСТ РСО-А'!$L$6+'РСТ РСО-А'!$H$9</f>
        <v>4408.1390000000001</v>
      </c>
      <c r="R439" s="118">
        <f>VLOOKUP($A439+ROUND((COLUMN()-2)/24,5),АТС!$A$41:$F$784,3)+'Иные услуги '!$C$5+'РСТ РСО-А'!$L$6+'РСТ РСО-А'!$H$9</f>
        <v>4407.2290000000003</v>
      </c>
      <c r="S439" s="118">
        <f>VLOOKUP($A439+ROUND((COLUMN()-2)/24,5),АТС!$A$41:$F$784,3)+'Иные услуги '!$C$5+'РСТ РСО-А'!$L$6+'РСТ РСО-А'!$H$9</f>
        <v>4377.5389999999998</v>
      </c>
      <c r="T439" s="118">
        <f>VLOOKUP($A439+ROUND((COLUMN()-2)/24,5),АТС!$A$41:$F$784,3)+'Иные услуги '!$C$5+'РСТ РСО-А'!$L$6+'РСТ РСО-А'!$H$9</f>
        <v>4399.1289999999999</v>
      </c>
      <c r="U439" s="118">
        <f>VLOOKUP($A439+ROUND((COLUMN()-2)/24,5),АТС!$A$41:$F$784,3)+'Иные услуги '!$C$5+'РСТ РСО-А'!$L$6+'РСТ РСО-А'!$H$9</f>
        <v>4416.8490000000002</v>
      </c>
      <c r="V439" s="118">
        <f>VLOOKUP($A439+ROUND((COLUMN()-2)/24,5),АТС!$A$41:$F$784,3)+'Иные услуги '!$C$5+'РСТ РСО-А'!$L$6+'РСТ РСО-А'!$H$9</f>
        <v>4412.0789999999997</v>
      </c>
      <c r="W439" s="118">
        <f>VLOOKUP($A439+ROUND((COLUMN()-2)/24,5),АТС!$A$41:$F$784,3)+'Иные услуги '!$C$5+'РСТ РСО-А'!$L$6+'РСТ РСО-А'!$H$9</f>
        <v>4501.1189999999997</v>
      </c>
      <c r="X439" s="118">
        <f>VLOOKUP($A439+ROUND((COLUMN()-2)/24,5),АТС!$A$41:$F$784,3)+'Иные услуги '!$C$5+'РСТ РСО-А'!$L$6+'РСТ РСО-А'!$H$9</f>
        <v>4232.3090000000002</v>
      </c>
      <c r="Y439" s="118">
        <f>VLOOKUP($A439+ROUND((COLUMN()-2)/24,5),АТС!$A$41:$F$784,3)+'Иные услуги '!$C$5+'РСТ РСО-А'!$L$6+'РСТ РСО-А'!$H$9</f>
        <v>4297.2689999999993</v>
      </c>
    </row>
    <row r="440" spans="1:25" x14ac:dyDescent="0.2">
      <c r="A440" s="66">
        <f t="shared" si="12"/>
        <v>43539</v>
      </c>
      <c r="B440" s="118">
        <f>VLOOKUP($A440+ROUND((COLUMN()-2)/24,5),АТС!$A$41:$F$784,3)+'Иные услуги '!$C$5+'РСТ РСО-А'!$L$6+'РСТ РСО-А'!$H$9</f>
        <v>4373.2190000000001</v>
      </c>
      <c r="C440" s="118">
        <f>VLOOKUP($A440+ROUND((COLUMN()-2)/24,5),АТС!$A$41:$F$784,3)+'Иные услуги '!$C$5+'РСТ РСО-А'!$L$6+'РСТ РСО-А'!$H$9</f>
        <v>4432.0689999999995</v>
      </c>
      <c r="D440" s="118">
        <f>VLOOKUP($A440+ROUND((COLUMN()-2)/24,5),АТС!$A$41:$F$784,3)+'Иные услуги '!$C$5+'РСТ РСО-А'!$L$6+'РСТ РСО-А'!$H$9</f>
        <v>4465.9889999999996</v>
      </c>
      <c r="E440" s="118">
        <f>VLOOKUP($A440+ROUND((COLUMN()-2)/24,5),АТС!$A$41:$F$784,3)+'Иные услуги '!$C$5+'РСТ РСО-А'!$L$6+'РСТ РСО-А'!$H$9</f>
        <v>4465.6790000000001</v>
      </c>
      <c r="F440" s="118">
        <f>VLOOKUP($A440+ROUND((COLUMN()-2)/24,5),АТС!$A$41:$F$784,3)+'Иные услуги '!$C$5+'РСТ РСО-А'!$L$6+'РСТ РСО-А'!$H$9</f>
        <v>4503.6689999999999</v>
      </c>
      <c r="G440" s="118">
        <f>VLOOKUP($A440+ROUND((COLUMN()-2)/24,5),АТС!$A$41:$F$784,3)+'Иные услуги '!$C$5+'РСТ РСО-А'!$L$6+'РСТ РСО-А'!$H$9</f>
        <v>4470.4889999999996</v>
      </c>
      <c r="H440" s="118">
        <f>VLOOKUP($A440+ROUND((COLUMN()-2)/24,5),АТС!$A$41:$F$784,3)+'Иные услуги '!$C$5+'РСТ РСО-А'!$L$6+'РСТ РСО-А'!$H$9</f>
        <v>4530.2689999999993</v>
      </c>
      <c r="I440" s="118">
        <f>VLOOKUP($A440+ROUND((COLUMN()-2)/24,5),АТС!$A$41:$F$784,3)+'Иные услуги '!$C$5+'РСТ РСО-А'!$L$6+'РСТ РСО-А'!$H$9</f>
        <v>4349.5389999999998</v>
      </c>
      <c r="J440" s="118">
        <f>VLOOKUP($A440+ROUND((COLUMN()-2)/24,5),АТС!$A$41:$F$784,3)+'Иные услуги '!$C$5+'РСТ РСО-А'!$L$6+'РСТ РСО-А'!$H$9</f>
        <v>4442.5789999999997</v>
      </c>
      <c r="K440" s="118">
        <f>VLOOKUP($A440+ROUND((COLUMN()-2)/24,5),АТС!$A$41:$F$784,3)+'Иные услуги '!$C$5+'РСТ РСО-А'!$L$6+'РСТ РСО-А'!$H$9</f>
        <v>4443.3689999999997</v>
      </c>
      <c r="L440" s="118">
        <f>VLOOKUP($A440+ROUND((COLUMN()-2)/24,5),АТС!$A$41:$F$784,3)+'Иные услуги '!$C$5+'РСТ РСО-А'!$L$6+'РСТ РСО-А'!$H$9</f>
        <v>4443.3389999999999</v>
      </c>
      <c r="M440" s="118">
        <f>VLOOKUP($A440+ROUND((COLUMN()-2)/24,5),АТС!$A$41:$F$784,3)+'Иные услуги '!$C$5+'РСТ РСО-А'!$L$6+'РСТ РСО-А'!$H$9</f>
        <v>4410.2190000000001</v>
      </c>
      <c r="N440" s="118">
        <f>VLOOKUP($A440+ROUND((COLUMN()-2)/24,5),АТС!$A$41:$F$784,3)+'Иные услуги '!$C$5+'РСТ РСО-А'!$L$6+'РСТ РСО-А'!$H$9</f>
        <v>4410.0889999999999</v>
      </c>
      <c r="O440" s="118">
        <f>VLOOKUP($A440+ROUND((COLUMN()-2)/24,5),АТС!$A$41:$F$784,3)+'Иные услуги '!$C$5+'РСТ РСО-А'!$L$6+'РСТ РСО-А'!$H$9</f>
        <v>4410.0389999999998</v>
      </c>
      <c r="P440" s="118">
        <f>VLOOKUP($A440+ROUND((COLUMN()-2)/24,5),АТС!$A$41:$F$784,3)+'Иные услуги '!$C$5+'РСТ РСО-А'!$L$6+'РСТ РСО-А'!$H$9</f>
        <v>4410.049</v>
      </c>
      <c r="Q440" s="118">
        <f>VLOOKUP($A440+ROUND((COLUMN()-2)/24,5),АТС!$A$41:$F$784,3)+'Иные услуги '!$C$5+'РСТ РСО-А'!$L$6+'РСТ РСО-А'!$H$9</f>
        <v>4442.7789999999995</v>
      </c>
      <c r="R440" s="118">
        <f>VLOOKUP($A440+ROUND((COLUMN()-2)/24,5),АТС!$A$41:$F$784,3)+'Иные услуги '!$C$5+'РСТ РСО-А'!$L$6+'РСТ РСО-А'!$H$9</f>
        <v>4408.0789999999997</v>
      </c>
      <c r="S440" s="118">
        <f>VLOOKUP($A440+ROUND((COLUMN()-2)/24,5),АТС!$A$41:$F$784,3)+'Иные услуги '!$C$5+'РСТ РСО-А'!$L$6+'РСТ РСО-А'!$H$9</f>
        <v>4381.7889999999998</v>
      </c>
      <c r="T440" s="118">
        <f>VLOOKUP($A440+ROUND((COLUMN()-2)/24,5),АТС!$A$41:$F$784,3)+'Иные услуги '!$C$5+'РСТ РСО-А'!$L$6+'РСТ РСО-А'!$H$9</f>
        <v>4404.9790000000003</v>
      </c>
      <c r="U440" s="118">
        <f>VLOOKUP($A440+ROUND((COLUMN()-2)/24,5),АТС!$A$41:$F$784,3)+'Иные услуги '!$C$5+'РСТ РСО-А'!$L$6+'РСТ РСО-А'!$H$9</f>
        <v>4415.3090000000002</v>
      </c>
      <c r="V440" s="118">
        <f>VLOOKUP($A440+ROUND((COLUMN()-2)/24,5),АТС!$A$41:$F$784,3)+'Иные услуги '!$C$5+'РСТ РСО-А'!$L$6+'РСТ РСО-А'!$H$9</f>
        <v>4418.6889999999994</v>
      </c>
      <c r="W440" s="118">
        <f>VLOOKUP($A440+ROUND((COLUMN()-2)/24,5),АТС!$A$41:$F$784,3)+'Иные услуги '!$C$5+'РСТ РСО-А'!$L$6+'РСТ РСО-А'!$H$9</f>
        <v>4506.5889999999999</v>
      </c>
      <c r="X440" s="118">
        <f>VLOOKUP($A440+ROUND((COLUMN()-2)/24,5),АТС!$A$41:$F$784,3)+'Иные услуги '!$C$5+'РСТ РСО-А'!$L$6+'РСТ РСО-А'!$H$9</f>
        <v>4236.759</v>
      </c>
      <c r="Y440" s="118">
        <f>VLOOKUP($A440+ROUND((COLUMN()-2)/24,5),АТС!$A$41:$F$784,3)+'Иные услуги '!$C$5+'РСТ РСО-А'!$L$6+'РСТ РСО-А'!$H$9</f>
        <v>4298.7190000000001</v>
      </c>
    </row>
    <row r="441" spans="1:25" x14ac:dyDescent="0.2">
      <c r="A441" s="66">
        <f t="shared" si="12"/>
        <v>43540</v>
      </c>
      <c r="B441" s="118">
        <f>VLOOKUP($A441+ROUND((COLUMN()-2)/24,5),АТС!$A$41:$F$784,3)+'Иные услуги '!$C$5+'РСТ РСО-А'!$L$6+'РСТ РСО-А'!$H$9</f>
        <v>4395.1390000000001</v>
      </c>
      <c r="C441" s="118">
        <f>VLOOKUP($A441+ROUND((COLUMN()-2)/24,5),АТС!$A$41:$F$784,3)+'Иные услуги '!$C$5+'РСТ РСО-А'!$L$6+'РСТ РСО-А'!$H$9</f>
        <v>4471.8389999999999</v>
      </c>
      <c r="D441" s="118">
        <f>VLOOKUP($A441+ROUND((COLUMN()-2)/24,5),АТС!$A$41:$F$784,3)+'Иные услуги '!$C$5+'РСТ РСО-А'!$L$6+'РСТ РСО-А'!$H$9</f>
        <v>4469.8189999999995</v>
      </c>
      <c r="E441" s="118">
        <f>VLOOKUP($A441+ROUND((COLUMN()-2)/24,5),АТС!$A$41:$F$784,3)+'Иные услуги '!$C$5+'РСТ РСО-А'!$L$6+'РСТ РСО-А'!$H$9</f>
        <v>4468.8589999999995</v>
      </c>
      <c r="F441" s="118">
        <f>VLOOKUP($A441+ROUND((COLUMN()-2)/24,5),АТС!$A$41:$F$784,3)+'Иные услуги '!$C$5+'РСТ РСО-А'!$L$6+'РСТ РСО-А'!$H$9</f>
        <v>4506.9089999999997</v>
      </c>
      <c r="G441" s="118">
        <f>VLOOKUP($A441+ROUND((COLUMN()-2)/24,5),АТС!$A$41:$F$784,3)+'Иные услуги '!$C$5+'РСТ РСО-А'!$L$6+'РСТ РСО-А'!$H$9</f>
        <v>4472.3389999999999</v>
      </c>
      <c r="H441" s="118">
        <f>VLOOKUP($A441+ROUND((COLUMN()-2)/24,5),АТС!$A$41:$F$784,3)+'Иные услуги '!$C$5+'РСТ РСО-А'!$L$6+'РСТ РСО-А'!$H$9</f>
        <v>4528.3490000000002</v>
      </c>
      <c r="I441" s="118">
        <f>VLOOKUP($A441+ROUND((COLUMN()-2)/24,5),АТС!$A$41:$F$784,3)+'Иные услуги '!$C$5+'РСТ РСО-А'!$L$6+'РСТ РСО-А'!$H$9</f>
        <v>4351.3689999999997</v>
      </c>
      <c r="J441" s="118">
        <f>VLOOKUP($A441+ROUND((COLUMN()-2)/24,5),АТС!$A$41:$F$784,3)+'Иные услуги '!$C$5+'РСТ РСО-А'!$L$6+'РСТ РСО-А'!$H$9</f>
        <v>4445.1289999999999</v>
      </c>
      <c r="K441" s="118">
        <f>VLOOKUP($A441+ROUND((COLUMN()-2)/24,5),АТС!$A$41:$F$784,3)+'Иные услуги '!$C$5+'РСТ РСО-А'!$L$6+'РСТ РСО-А'!$H$9</f>
        <v>4445.0689999999995</v>
      </c>
      <c r="L441" s="118">
        <f>VLOOKUP($A441+ROUND((COLUMN()-2)/24,5),АТС!$A$41:$F$784,3)+'Иные услуги '!$C$5+'РСТ РСО-А'!$L$6+'РСТ РСО-А'!$H$9</f>
        <v>4445.509</v>
      </c>
      <c r="M441" s="118">
        <f>VLOOKUP($A441+ROUND((COLUMN()-2)/24,5),АТС!$A$41:$F$784,3)+'Иные услуги '!$C$5+'РСТ РСО-А'!$L$6+'РСТ РСО-А'!$H$9</f>
        <v>4445.3689999999997</v>
      </c>
      <c r="N441" s="118">
        <f>VLOOKUP($A441+ROUND((COLUMN()-2)/24,5),АТС!$A$41:$F$784,3)+'Иные услуги '!$C$5+'РСТ РСО-А'!$L$6+'РСТ РСО-А'!$H$9</f>
        <v>4445.1589999999997</v>
      </c>
      <c r="O441" s="118">
        <f>VLOOKUP($A441+ROUND((COLUMN()-2)/24,5),АТС!$A$41:$F$784,3)+'Иные услуги '!$C$5+'РСТ РСО-А'!$L$6+'РСТ РСО-А'!$H$9</f>
        <v>4445.049</v>
      </c>
      <c r="P441" s="118">
        <f>VLOOKUP($A441+ROUND((COLUMN()-2)/24,5),АТС!$A$41:$F$784,3)+'Иные услуги '!$C$5+'РСТ РСО-А'!$L$6+'РСТ РСО-А'!$H$9</f>
        <v>4444.8389999999999</v>
      </c>
      <c r="Q441" s="118">
        <f>VLOOKUP($A441+ROUND((COLUMN()-2)/24,5),АТС!$A$41:$F$784,3)+'Иные услуги '!$C$5+'РСТ РСО-А'!$L$6+'РСТ РСО-А'!$H$9</f>
        <v>4444.759</v>
      </c>
      <c r="R441" s="118">
        <f>VLOOKUP($A441+ROUND((COLUMN()-2)/24,5),АТС!$A$41:$F$784,3)+'Иные услуги '!$C$5+'РСТ РСО-А'!$L$6+'РСТ РСО-А'!$H$9</f>
        <v>4409.4690000000001</v>
      </c>
      <c r="S441" s="118">
        <f>VLOOKUP($A441+ROUND((COLUMN()-2)/24,5),АТС!$A$41:$F$784,3)+'Иные услуги '!$C$5+'РСТ РСО-А'!$L$6+'РСТ РСО-А'!$H$9</f>
        <v>4382.3989999999994</v>
      </c>
      <c r="T441" s="118">
        <f>VLOOKUP($A441+ROUND((COLUMN()-2)/24,5),АТС!$A$41:$F$784,3)+'Иные услуги '!$C$5+'РСТ РСО-А'!$L$6+'РСТ РСО-А'!$H$9</f>
        <v>4405.8890000000001</v>
      </c>
      <c r="U441" s="118">
        <f>VLOOKUP($A441+ROUND((COLUMN()-2)/24,5),АТС!$A$41:$F$784,3)+'Иные услуги '!$C$5+'РСТ РСО-А'!$L$6+'РСТ РСО-А'!$H$9</f>
        <v>4385.6390000000001</v>
      </c>
      <c r="V441" s="118">
        <f>VLOOKUP($A441+ROUND((COLUMN()-2)/24,5),АТС!$A$41:$F$784,3)+'Иные услуги '!$C$5+'РСТ РСО-А'!$L$6+'РСТ РСО-А'!$H$9</f>
        <v>4419.6589999999997</v>
      </c>
      <c r="W441" s="118">
        <f>VLOOKUP($A441+ROUND((COLUMN()-2)/24,5),АТС!$A$41:$F$784,3)+'Иные услуги '!$C$5+'РСТ РСО-А'!$L$6+'РСТ РСО-А'!$H$9</f>
        <v>4503.509</v>
      </c>
      <c r="X441" s="118">
        <f>VLOOKUP($A441+ROUND((COLUMN()-2)/24,5),АТС!$A$41:$F$784,3)+'Иные услуги '!$C$5+'РСТ РСО-А'!$L$6+'РСТ РСО-А'!$H$9</f>
        <v>4234.3189999999995</v>
      </c>
      <c r="Y441" s="118">
        <f>VLOOKUP($A441+ROUND((COLUMN()-2)/24,5),АТС!$A$41:$F$784,3)+'Иные услуги '!$C$5+'РСТ РСО-А'!$L$6+'РСТ РСО-А'!$H$9</f>
        <v>4272.259</v>
      </c>
    </row>
    <row r="442" spans="1:25" x14ac:dyDescent="0.2">
      <c r="A442" s="66">
        <f t="shared" si="12"/>
        <v>43541</v>
      </c>
      <c r="B442" s="118">
        <f>VLOOKUP($A442+ROUND((COLUMN()-2)/24,5),АТС!$A$41:$F$784,3)+'Иные услуги '!$C$5+'РСТ РСО-А'!$L$6+'РСТ РСО-А'!$H$9</f>
        <v>4405.9489999999996</v>
      </c>
      <c r="C442" s="118">
        <f>VLOOKUP($A442+ROUND((COLUMN()-2)/24,5),АТС!$A$41:$F$784,3)+'Иные услуги '!$C$5+'РСТ РСО-А'!$L$6+'РСТ РСО-А'!$H$9</f>
        <v>4469.049</v>
      </c>
      <c r="D442" s="118">
        <f>VLOOKUP($A442+ROUND((COLUMN()-2)/24,5),АТС!$A$41:$F$784,3)+'Иные услуги '!$C$5+'РСТ РСО-А'!$L$6+'РСТ РСО-А'!$H$9</f>
        <v>4467.7190000000001</v>
      </c>
      <c r="E442" s="118">
        <f>VLOOKUP($A442+ROUND((COLUMN()-2)/24,5),АТС!$A$41:$F$784,3)+'Иные услуги '!$C$5+'РСТ РСО-А'!$L$6+'РСТ РСО-А'!$H$9</f>
        <v>4504.6489999999994</v>
      </c>
      <c r="F442" s="118">
        <f>VLOOKUP($A442+ROUND((COLUMN()-2)/24,5),АТС!$A$41:$F$784,3)+'Иные услуги '!$C$5+'РСТ РСО-А'!$L$6+'РСТ РСО-А'!$H$9</f>
        <v>4505.1989999999996</v>
      </c>
      <c r="G442" s="118">
        <f>VLOOKUP($A442+ROUND((COLUMN()-2)/24,5),АТС!$A$41:$F$784,3)+'Иные услуги '!$C$5+'РСТ РСО-А'!$L$6+'РСТ РСО-А'!$H$9</f>
        <v>4468.9690000000001</v>
      </c>
      <c r="H442" s="118">
        <f>VLOOKUP($A442+ROUND((COLUMN()-2)/24,5),АТС!$A$41:$F$784,3)+'Иные услуги '!$C$5+'РСТ РСО-А'!$L$6+'РСТ РСО-А'!$H$9</f>
        <v>4523.6889999999994</v>
      </c>
      <c r="I442" s="118">
        <f>VLOOKUP($A442+ROUND((COLUMN()-2)/24,5),АТС!$A$41:$F$784,3)+'Иные услуги '!$C$5+'РСТ РСО-А'!$L$6+'РСТ РСО-А'!$H$9</f>
        <v>4346.7689999999993</v>
      </c>
      <c r="J442" s="118">
        <f>VLOOKUP($A442+ROUND((COLUMN()-2)/24,5),АТС!$A$41:$F$784,3)+'Иные услуги '!$C$5+'РСТ РСО-А'!$L$6+'РСТ РСО-А'!$H$9</f>
        <v>4600.0889999999999</v>
      </c>
      <c r="K442" s="118">
        <f>VLOOKUP($A442+ROUND((COLUMN()-2)/24,5),АТС!$A$41:$F$784,3)+'Иные услуги '!$C$5+'РСТ РСО-А'!$L$6+'РСТ РСО-А'!$H$9</f>
        <v>4478.7389999999996</v>
      </c>
      <c r="L442" s="118">
        <f>VLOOKUP($A442+ROUND((COLUMN()-2)/24,5),АТС!$A$41:$F$784,3)+'Иные услуги '!$C$5+'РСТ РСО-А'!$L$6+'РСТ РСО-А'!$H$9</f>
        <v>4444.2789999999995</v>
      </c>
      <c r="M442" s="118">
        <f>VLOOKUP($A442+ROUND((COLUMN()-2)/24,5),АТС!$A$41:$F$784,3)+'Иные услуги '!$C$5+'РСТ РСО-А'!$L$6+'РСТ РСО-А'!$H$9</f>
        <v>4444.3389999999999</v>
      </c>
      <c r="N442" s="118">
        <f>VLOOKUP($A442+ROUND((COLUMN()-2)/24,5),АТС!$A$41:$F$784,3)+'Иные услуги '!$C$5+'РСТ РСО-А'!$L$6+'РСТ РСО-А'!$H$9</f>
        <v>4443.9989999999998</v>
      </c>
      <c r="O442" s="118">
        <f>VLOOKUP($A442+ROUND((COLUMN()-2)/24,5),АТС!$A$41:$F$784,3)+'Иные услуги '!$C$5+'РСТ РСО-А'!$L$6+'РСТ РСО-А'!$H$9</f>
        <v>4479.6390000000001</v>
      </c>
      <c r="P442" s="118">
        <f>VLOOKUP($A442+ROUND((COLUMN()-2)/24,5),АТС!$A$41:$F$784,3)+'Иные услуги '!$C$5+'РСТ РСО-А'!$L$6+'РСТ РСО-А'!$H$9</f>
        <v>4480.009</v>
      </c>
      <c r="Q442" s="118">
        <f>VLOOKUP($A442+ROUND((COLUMN()-2)/24,5),АТС!$A$41:$F$784,3)+'Иные услуги '!$C$5+'РСТ РСО-А'!$L$6+'РСТ РСО-А'!$H$9</f>
        <v>4517.0889999999999</v>
      </c>
      <c r="R442" s="118">
        <f>VLOOKUP($A442+ROUND((COLUMN()-2)/24,5),АТС!$A$41:$F$784,3)+'Иные услуги '!$C$5+'РСТ РСО-А'!$L$6+'РСТ РСО-А'!$H$9</f>
        <v>4480.2689999999993</v>
      </c>
      <c r="S442" s="118">
        <f>VLOOKUP($A442+ROUND((COLUMN()-2)/24,5),АТС!$A$41:$F$784,3)+'Иные услуги '!$C$5+'РСТ РСО-А'!$L$6+'РСТ РСО-А'!$H$9</f>
        <v>4446.8989999999994</v>
      </c>
      <c r="T442" s="118">
        <f>VLOOKUP($A442+ROUND((COLUMN()-2)/24,5),АТС!$A$41:$F$784,3)+'Иные услуги '!$C$5+'РСТ РСО-А'!$L$6+'РСТ РСО-А'!$H$9</f>
        <v>4407.0289999999995</v>
      </c>
      <c r="U442" s="118">
        <f>VLOOKUP($A442+ROUND((COLUMN()-2)/24,5),АТС!$A$41:$F$784,3)+'Иные услуги '!$C$5+'РСТ РСО-А'!$L$6+'РСТ РСО-А'!$H$9</f>
        <v>4379.4889999999996</v>
      </c>
      <c r="V442" s="118">
        <f>VLOOKUP($A442+ROUND((COLUMN()-2)/24,5),АТС!$A$41:$F$784,3)+'Иные услуги '!$C$5+'РСТ РСО-А'!$L$6+'РСТ РСО-А'!$H$9</f>
        <v>4420.9889999999996</v>
      </c>
      <c r="W442" s="118">
        <f>VLOOKUP($A442+ROUND((COLUMN()-2)/24,5),АТС!$A$41:$F$784,3)+'Иные услуги '!$C$5+'РСТ РСО-А'!$L$6+'РСТ РСО-А'!$H$9</f>
        <v>4506.0189999999993</v>
      </c>
      <c r="X442" s="118">
        <f>VLOOKUP($A442+ROUND((COLUMN()-2)/24,5),АТС!$A$41:$F$784,3)+'Иные услуги '!$C$5+'РСТ РСО-А'!$L$6+'РСТ РСО-А'!$H$9</f>
        <v>4235.3289999999997</v>
      </c>
      <c r="Y442" s="118">
        <f>VLOOKUP($A442+ROUND((COLUMN()-2)/24,5),АТС!$A$41:$F$784,3)+'Иные услуги '!$C$5+'РСТ РСО-А'!$L$6+'РСТ РСО-А'!$H$9</f>
        <v>4299.6589999999997</v>
      </c>
    </row>
    <row r="443" spans="1:25" x14ac:dyDescent="0.2">
      <c r="A443" s="66">
        <f t="shared" si="12"/>
        <v>43542</v>
      </c>
      <c r="B443" s="118">
        <f>VLOOKUP($A443+ROUND((COLUMN()-2)/24,5),АТС!$A$41:$F$784,3)+'Иные услуги '!$C$5+'РСТ РСО-А'!$L$6+'РСТ РСО-А'!$H$9</f>
        <v>4405.799</v>
      </c>
      <c r="C443" s="118">
        <f>VLOOKUP($A443+ROUND((COLUMN()-2)/24,5),АТС!$A$41:$F$784,3)+'Иные услуги '!$C$5+'РСТ РСО-А'!$L$6+'РСТ РСО-А'!$H$9</f>
        <v>4468.5289999999995</v>
      </c>
      <c r="D443" s="118">
        <f>VLOOKUP($A443+ROUND((COLUMN()-2)/24,5),АТС!$A$41:$F$784,3)+'Иные услуги '!$C$5+'РСТ РСО-А'!$L$6+'РСТ РСО-А'!$H$9</f>
        <v>4504.6589999999997</v>
      </c>
      <c r="E443" s="118">
        <f>VLOOKUP($A443+ROUND((COLUMN()-2)/24,5),АТС!$A$41:$F$784,3)+'Иные услуги '!$C$5+'РСТ РСО-А'!$L$6+'РСТ РСО-А'!$H$9</f>
        <v>4504.3689999999997</v>
      </c>
      <c r="F443" s="118">
        <f>VLOOKUP($A443+ROUND((COLUMN()-2)/24,5),АТС!$A$41:$F$784,3)+'Иные услуги '!$C$5+'РСТ РСО-А'!$L$6+'РСТ РСО-А'!$H$9</f>
        <v>4505.2889999999998</v>
      </c>
      <c r="G443" s="118">
        <f>VLOOKUP($A443+ROUND((COLUMN()-2)/24,5),АТС!$A$41:$F$784,3)+'Иные услуги '!$C$5+'РСТ РСО-А'!$L$6+'РСТ РСО-А'!$H$9</f>
        <v>4470.0990000000002</v>
      </c>
      <c r="H443" s="118">
        <f>VLOOKUP($A443+ROUND((COLUMN()-2)/24,5),АТС!$A$41:$F$784,3)+'Иные услуги '!$C$5+'РСТ РСО-А'!$L$6+'РСТ РСО-А'!$H$9</f>
        <v>4529.509</v>
      </c>
      <c r="I443" s="118">
        <f>VLOOKUP($A443+ROUND((COLUMN()-2)/24,5),АТС!$A$41:$F$784,3)+'Иные услуги '!$C$5+'РСТ РСО-А'!$L$6+'РСТ РСО-А'!$H$9</f>
        <v>4350.8289999999997</v>
      </c>
      <c r="J443" s="118">
        <f>VLOOKUP($A443+ROUND((COLUMN()-2)/24,5),АТС!$A$41:$F$784,3)+'Иные услуги '!$C$5+'РСТ РСО-А'!$L$6+'РСТ РСО-А'!$H$9</f>
        <v>4415.3289999999997</v>
      </c>
      <c r="K443" s="118">
        <f>VLOOKUP($A443+ROUND((COLUMN()-2)/24,5),АТС!$A$41:$F$784,3)+'Иные услуги '!$C$5+'РСТ РСО-А'!$L$6+'РСТ РСО-А'!$H$9</f>
        <v>4356.3689999999997</v>
      </c>
      <c r="L443" s="118">
        <f>VLOOKUP($A443+ROUND((COLUMN()-2)/24,5),АТС!$A$41:$F$784,3)+'Иные услуги '!$C$5+'РСТ РСО-А'!$L$6+'РСТ РСО-А'!$H$9</f>
        <v>4329.4489999999996</v>
      </c>
      <c r="M443" s="118">
        <f>VLOOKUP($A443+ROUND((COLUMN()-2)/24,5),АТС!$A$41:$F$784,3)+'Иные услуги '!$C$5+'РСТ РСО-А'!$L$6+'РСТ РСО-А'!$H$9</f>
        <v>4329.5389999999998</v>
      </c>
      <c r="N443" s="118">
        <f>VLOOKUP($A443+ROUND((COLUMN()-2)/24,5),АТС!$A$41:$F$784,3)+'Иные услуги '!$C$5+'РСТ РСО-А'!$L$6+'РСТ РСО-А'!$H$9</f>
        <v>4329.1489999999994</v>
      </c>
      <c r="O443" s="118">
        <f>VLOOKUP($A443+ROUND((COLUMN()-2)/24,5),АТС!$A$41:$F$784,3)+'Иные услуги '!$C$5+'РСТ РСО-А'!$L$6+'РСТ РСО-А'!$H$9</f>
        <v>4329.0590000000002</v>
      </c>
      <c r="P443" s="118">
        <f>VLOOKUP($A443+ROUND((COLUMN()-2)/24,5),АТС!$A$41:$F$784,3)+'Иные услуги '!$C$5+'РСТ РСО-А'!$L$6+'РСТ РСО-А'!$H$9</f>
        <v>4327.4389999999994</v>
      </c>
      <c r="Q443" s="118">
        <f>VLOOKUP($A443+ROUND((COLUMN()-2)/24,5),АТС!$A$41:$F$784,3)+'Иные услуги '!$C$5+'РСТ РСО-А'!$L$6+'РСТ РСО-А'!$H$9</f>
        <v>4327.8989999999994</v>
      </c>
      <c r="R443" s="118">
        <f>VLOOKUP($A443+ROUND((COLUMN()-2)/24,5),АТС!$A$41:$F$784,3)+'Иные услуги '!$C$5+'РСТ РСО-А'!$L$6+'РСТ РСО-А'!$H$9</f>
        <v>4353.2489999999998</v>
      </c>
      <c r="S443" s="118">
        <f>VLOOKUP($A443+ROUND((COLUMN()-2)/24,5),АТС!$A$41:$F$784,3)+'Иные услуги '!$C$5+'РСТ РСО-А'!$L$6+'РСТ РСО-А'!$H$9</f>
        <v>4329.1989999999996</v>
      </c>
      <c r="T443" s="118">
        <f>VLOOKUP($A443+ROUND((COLUMN()-2)/24,5),АТС!$A$41:$F$784,3)+'Иные услуги '!$C$5+'РСТ РСО-А'!$L$6+'РСТ РСО-А'!$H$9</f>
        <v>4406.1189999999997</v>
      </c>
      <c r="U443" s="118">
        <f>VLOOKUP($A443+ROUND((COLUMN()-2)/24,5),АТС!$A$41:$F$784,3)+'Иные услуги '!$C$5+'РСТ РСО-А'!$L$6+'РСТ РСО-А'!$H$9</f>
        <v>4389.6089999999995</v>
      </c>
      <c r="V443" s="118">
        <f>VLOOKUP($A443+ROUND((COLUMN()-2)/24,5),АТС!$A$41:$F$784,3)+'Иные услуги '!$C$5+'РСТ РСО-А'!$L$6+'РСТ РСО-А'!$H$9</f>
        <v>4425.7789999999995</v>
      </c>
      <c r="W443" s="118">
        <f>VLOOKUP($A443+ROUND((COLUMN()-2)/24,5),АТС!$A$41:$F$784,3)+'Иные услуги '!$C$5+'РСТ РСО-А'!$L$6+'РСТ РСО-А'!$H$9</f>
        <v>4513.1889999999994</v>
      </c>
      <c r="X443" s="118">
        <f>VLOOKUP($A443+ROUND((COLUMN()-2)/24,5),АТС!$A$41:$F$784,3)+'Иные услуги '!$C$5+'РСТ РСО-А'!$L$6+'РСТ РСО-А'!$H$9</f>
        <v>4238.2089999999998</v>
      </c>
      <c r="Y443" s="118">
        <f>VLOOKUP($A443+ROUND((COLUMN()-2)/24,5),АТС!$A$41:$F$784,3)+'Иные услуги '!$C$5+'РСТ РСО-А'!$L$6+'РСТ РСО-А'!$H$9</f>
        <v>4279.7689999999993</v>
      </c>
    </row>
    <row r="444" spans="1:25" x14ac:dyDescent="0.2">
      <c r="A444" s="66">
        <f t="shared" si="12"/>
        <v>43543</v>
      </c>
      <c r="B444" s="118">
        <f>VLOOKUP($A444+ROUND((COLUMN()-2)/24,5),АТС!$A$41:$F$784,3)+'Иные услуги '!$C$5+'РСТ РСО-А'!$L$6+'РСТ РСО-А'!$H$9</f>
        <v>4408.0689999999995</v>
      </c>
      <c r="C444" s="118">
        <f>VLOOKUP($A444+ROUND((COLUMN()-2)/24,5),АТС!$A$41:$F$784,3)+'Иные услуги '!$C$5+'РСТ РСО-А'!$L$6+'РСТ РСО-А'!$H$9</f>
        <v>4471.0990000000002</v>
      </c>
      <c r="D444" s="118">
        <f>VLOOKUP($A444+ROUND((COLUMN()-2)/24,5),АТС!$A$41:$F$784,3)+'Иные услуги '!$C$5+'РСТ РСО-А'!$L$6+'РСТ РСО-А'!$H$9</f>
        <v>4507.1790000000001</v>
      </c>
      <c r="E444" s="118">
        <f>VLOOKUP($A444+ROUND((COLUMN()-2)/24,5),АТС!$A$41:$F$784,3)+'Иные услуги '!$C$5+'РСТ РСО-А'!$L$6+'РСТ РСО-А'!$H$9</f>
        <v>4506.9389999999994</v>
      </c>
      <c r="F444" s="118">
        <f>VLOOKUP($A444+ROUND((COLUMN()-2)/24,5),АТС!$A$41:$F$784,3)+'Иные услуги '!$C$5+'РСТ РСО-А'!$L$6+'РСТ РСО-А'!$H$9</f>
        <v>4507.9690000000001</v>
      </c>
      <c r="G444" s="118">
        <f>VLOOKUP($A444+ROUND((COLUMN()-2)/24,5),АТС!$A$41:$F$784,3)+'Иные услуги '!$C$5+'РСТ РСО-А'!$L$6+'РСТ РСО-А'!$H$9</f>
        <v>4474.049</v>
      </c>
      <c r="H444" s="118">
        <f>VLOOKUP($A444+ROUND((COLUMN()-2)/24,5),АТС!$A$41:$F$784,3)+'Иные услуги '!$C$5+'РСТ РСО-А'!$L$6+'РСТ РСО-А'!$H$9</f>
        <v>4592.3589999999995</v>
      </c>
      <c r="I444" s="118">
        <f>VLOOKUP($A444+ROUND((COLUMN()-2)/24,5),АТС!$A$41:$F$784,3)+'Иные услуги '!$C$5+'РСТ РСО-А'!$L$6+'РСТ РСО-А'!$H$9</f>
        <v>4439.1589999999997</v>
      </c>
      <c r="J444" s="118">
        <f>VLOOKUP($A444+ROUND((COLUMN()-2)/24,5),АТС!$A$41:$F$784,3)+'Иные услуги '!$C$5+'РСТ РСО-А'!$L$6+'РСТ РСО-А'!$H$9</f>
        <v>4522.3789999999999</v>
      </c>
      <c r="K444" s="118">
        <f>VLOOKUP($A444+ROUND((COLUMN()-2)/24,5),АТС!$A$41:$F$784,3)+'Иные услуги '!$C$5+'РСТ РСО-А'!$L$6+'РСТ РСО-А'!$H$9</f>
        <v>4386.3689999999997</v>
      </c>
      <c r="L444" s="118">
        <f>VLOOKUP($A444+ROUND((COLUMN()-2)/24,5),АТС!$A$41:$F$784,3)+'Иные услуги '!$C$5+'РСТ РСО-А'!$L$6+'РСТ РСО-А'!$H$9</f>
        <v>4386.1589999999997</v>
      </c>
      <c r="M444" s="118">
        <f>VLOOKUP($A444+ROUND((COLUMN()-2)/24,5),АТС!$A$41:$F$784,3)+'Иные услуги '!$C$5+'РСТ РСО-А'!$L$6+'РСТ РСО-А'!$H$9</f>
        <v>4386.7089999999998</v>
      </c>
      <c r="N444" s="118">
        <f>VLOOKUP($A444+ROUND((COLUMN()-2)/24,5),АТС!$A$41:$F$784,3)+'Иные услуги '!$C$5+'РСТ РСО-А'!$L$6+'РСТ РСО-А'!$H$9</f>
        <v>4386.7389999999996</v>
      </c>
      <c r="O444" s="118">
        <f>VLOOKUP($A444+ROUND((COLUMN()-2)/24,5),АТС!$A$41:$F$784,3)+'Иные услуги '!$C$5+'РСТ РСО-А'!$L$6+'РСТ РСО-А'!$H$9</f>
        <v>4386.0990000000002</v>
      </c>
      <c r="P444" s="118">
        <f>VLOOKUP($A444+ROUND((COLUMN()-2)/24,5),АТС!$A$41:$F$784,3)+'Иные услуги '!$C$5+'РСТ РСО-А'!$L$6+'РСТ РСО-А'!$H$9</f>
        <v>4385.0189999999993</v>
      </c>
      <c r="Q444" s="118">
        <f>VLOOKUP($A444+ROUND((COLUMN()-2)/24,5),АТС!$A$41:$F$784,3)+'Иные услуги '!$C$5+'РСТ РСО-А'!$L$6+'РСТ РСО-А'!$H$9</f>
        <v>4384.8090000000002</v>
      </c>
      <c r="R444" s="118">
        <f>VLOOKUP($A444+ROUND((COLUMN()-2)/24,5),АТС!$A$41:$F$784,3)+'Иные услуги '!$C$5+'РСТ РСО-А'!$L$6+'РСТ РСО-А'!$H$9</f>
        <v>4353.1089999999995</v>
      </c>
      <c r="S444" s="118">
        <f>VLOOKUP($A444+ROUND((COLUMN()-2)/24,5),АТС!$A$41:$F$784,3)+'Иные услуги '!$C$5+'РСТ РСО-А'!$L$6+'РСТ РСО-А'!$H$9</f>
        <v>4328.7389999999996</v>
      </c>
      <c r="T444" s="118">
        <f>VLOOKUP($A444+ROUND((COLUMN()-2)/24,5),АТС!$A$41:$F$784,3)+'Иные услуги '!$C$5+'РСТ РСО-А'!$L$6+'РСТ РСО-А'!$H$9</f>
        <v>4406.8490000000002</v>
      </c>
      <c r="U444" s="118">
        <f>VLOOKUP($A444+ROUND((COLUMN()-2)/24,5),АТС!$A$41:$F$784,3)+'Иные услуги '!$C$5+'РСТ РСО-А'!$L$6+'РСТ РСО-А'!$H$9</f>
        <v>4390.4690000000001</v>
      </c>
      <c r="V444" s="118">
        <f>VLOOKUP($A444+ROUND((COLUMN()-2)/24,5),АТС!$A$41:$F$784,3)+'Иные услуги '!$C$5+'РСТ РСО-А'!$L$6+'РСТ РСО-А'!$H$9</f>
        <v>4426.9989999999998</v>
      </c>
      <c r="W444" s="118">
        <f>VLOOKUP($A444+ROUND((COLUMN()-2)/24,5),АТС!$A$41:$F$784,3)+'Иные услуги '!$C$5+'РСТ РСО-А'!$L$6+'РСТ РСО-А'!$H$9</f>
        <v>4514.1589999999997</v>
      </c>
      <c r="X444" s="118">
        <f>VLOOKUP($A444+ROUND((COLUMN()-2)/24,5),АТС!$A$41:$F$784,3)+'Иные услуги '!$C$5+'РСТ РСО-А'!$L$6+'РСТ РСО-А'!$H$9</f>
        <v>4239.3789999999999</v>
      </c>
      <c r="Y444" s="118">
        <f>VLOOKUP($A444+ROUND((COLUMN()-2)/24,5),АТС!$A$41:$F$784,3)+'Иные услуги '!$C$5+'РСТ РСО-А'!$L$6+'РСТ РСО-А'!$H$9</f>
        <v>4280.1589999999997</v>
      </c>
    </row>
    <row r="445" spans="1:25" x14ac:dyDescent="0.2">
      <c r="A445" s="66">
        <f t="shared" si="12"/>
        <v>43544</v>
      </c>
      <c r="B445" s="118">
        <f>VLOOKUP($A445+ROUND((COLUMN()-2)/24,5),АТС!$A$41:$F$784,3)+'Иные услуги '!$C$5+'РСТ РСО-А'!$L$6+'РСТ РСО-А'!$H$9</f>
        <v>4376.6289999999999</v>
      </c>
      <c r="C445" s="118">
        <f>VLOOKUP($A445+ROUND((COLUMN()-2)/24,5),АТС!$A$41:$F$784,3)+'Иные услуги '!$C$5+'РСТ РСО-А'!$L$6+'РСТ РСО-А'!$H$9</f>
        <v>4436.5789999999997</v>
      </c>
      <c r="D445" s="118">
        <f>VLOOKUP($A445+ROUND((COLUMN()-2)/24,5),АТС!$A$41:$F$784,3)+'Иные услуги '!$C$5+'РСТ РСО-А'!$L$6+'РСТ РСО-А'!$H$9</f>
        <v>4470.2489999999998</v>
      </c>
      <c r="E445" s="118">
        <f>VLOOKUP($A445+ROUND((COLUMN()-2)/24,5),АТС!$A$41:$F$784,3)+'Иные услуги '!$C$5+'РСТ РСО-А'!$L$6+'РСТ РСО-А'!$H$9</f>
        <v>4469.7290000000003</v>
      </c>
      <c r="F445" s="118">
        <f>VLOOKUP($A445+ROUND((COLUMN()-2)/24,5),АТС!$A$41:$F$784,3)+'Иные услуги '!$C$5+'РСТ РСО-А'!$L$6+'РСТ РСО-А'!$H$9</f>
        <v>4470.8789999999999</v>
      </c>
      <c r="G445" s="118">
        <f>VLOOKUP($A445+ROUND((COLUMN()-2)/24,5),АТС!$A$41:$F$784,3)+'Иные услуги '!$C$5+'РСТ РСО-А'!$L$6+'РСТ РСО-А'!$H$9</f>
        <v>4473.9189999999999</v>
      </c>
      <c r="H445" s="118">
        <f>VLOOKUP($A445+ROUND((COLUMN()-2)/24,5),АТС!$A$41:$F$784,3)+'Иные услуги '!$C$5+'РСТ РСО-А'!$L$6+'РСТ РСО-А'!$H$9</f>
        <v>4481.9089999999997</v>
      </c>
      <c r="I445" s="118">
        <f>VLOOKUP($A445+ROUND((COLUMN()-2)/24,5),АТС!$A$41:$F$784,3)+'Иные услуги '!$C$5+'РСТ РСО-А'!$L$6+'РСТ РСО-А'!$H$9</f>
        <v>4354.2689999999993</v>
      </c>
      <c r="J445" s="118">
        <f>VLOOKUP($A445+ROUND((COLUMN()-2)/24,5),АТС!$A$41:$F$784,3)+'Иные услуги '!$C$5+'РСТ РСО-А'!$L$6+'РСТ РСО-А'!$H$9</f>
        <v>4416.9589999999998</v>
      </c>
      <c r="K445" s="118">
        <f>VLOOKUP($A445+ROUND((COLUMN()-2)/24,5),АТС!$A$41:$F$784,3)+'Иные услуги '!$C$5+'РСТ РСО-А'!$L$6+'РСТ РСО-А'!$H$9</f>
        <v>4330.1689999999999</v>
      </c>
      <c r="L445" s="118">
        <f>VLOOKUP($A445+ROUND((COLUMN()-2)/24,5),АТС!$A$41:$F$784,3)+'Иные услуги '!$C$5+'РСТ РСО-А'!$L$6+'РСТ РСО-А'!$H$9</f>
        <v>4329.1390000000001</v>
      </c>
      <c r="M445" s="118">
        <f>VLOOKUP($A445+ROUND((COLUMN()-2)/24,5),АТС!$A$41:$F$784,3)+'Иные услуги '!$C$5+'РСТ РСО-А'!$L$6+'РСТ РСО-А'!$H$9</f>
        <v>4329.7689999999993</v>
      </c>
      <c r="N445" s="118">
        <f>VLOOKUP($A445+ROUND((COLUMN()-2)/24,5),АТС!$A$41:$F$784,3)+'Иные услуги '!$C$5+'РСТ РСО-А'!$L$6+'РСТ РСО-А'!$H$9</f>
        <v>4330.1689999999999</v>
      </c>
      <c r="O445" s="118">
        <f>VLOOKUP($A445+ROUND((COLUMN()-2)/24,5),АТС!$A$41:$F$784,3)+'Иные услуги '!$C$5+'РСТ РСО-А'!$L$6+'РСТ РСО-А'!$H$9</f>
        <v>4329.8490000000002</v>
      </c>
      <c r="P445" s="118">
        <f>VLOOKUP($A445+ROUND((COLUMN()-2)/24,5),АТС!$A$41:$F$784,3)+'Иные услуги '!$C$5+'РСТ РСО-А'!$L$6+'РСТ РСО-А'!$H$9</f>
        <v>4328.6589999999997</v>
      </c>
      <c r="Q445" s="118">
        <f>VLOOKUP($A445+ROUND((COLUMN()-2)/24,5),АТС!$A$41:$F$784,3)+'Иные услуги '!$C$5+'РСТ РСО-А'!$L$6+'РСТ РСО-А'!$H$9</f>
        <v>4328.6089999999995</v>
      </c>
      <c r="R445" s="118">
        <f>VLOOKUP($A445+ROUND((COLUMN()-2)/24,5),АТС!$A$41:$F$784,3)+'Иные услуги '!$C$5+'РСТ РСО-А'!$L$6+'РСТ РСО-А'!$H$9</f>
        <v>4325.8789999999999</v>
      </c>
      <c r="S445" s="118">
        <f>VLOOKUP($A445+ROUND((COLUMN()-2)/24,5),АТС!$A$41:$F$784,3)+'Иные услуги '!$C$5+'РСТ РСО-А'!$L$6+'РСТ РСО-А'!$H$9</f>
        <v>4327.7889999999998</v>
      </c>
      <c r="T445" s="118">
        <f>VLOOKUP($A445+ROUND((COLUMN()-2)/24,5),АТС!$A$41:$F$784,3)+'Иные услуги '!$C$5+'РСТ РСО-А'!$L$6+'РСТ РСО-А'!$H$9</f>
        <v>4407.5289999999995</v>
      </c>
      <c r="U445" s="118">
        <f>VLOOKUP($A445+ROUND((COLUMN()-2)/24,5),АТС!$A$41:$F$784,3)+'Иные услуги '!$C$5+'РСТ РСО-А'!$L$6+'РСТ РСО-А'!$H$9</f>
        <v>4383.0189999999993</v>
      </c>
      <c r="V445" s="118">
        <f>VLOOKUP($A445+ROUND((COLUMN()-2)/24,5),АТС!$A$41:$F$784,3)+'Иные услуги '!$C$5+'РСТ РСО-А'!$L$6+'РСТ РСО-А'!$H$9</f>
        <v>4426.2789999999995</v>
      </c>
      <c r="W445" s="118">
        <f>VLOOKUP($A445+ROUND((COLUMN()-2)/24,5),АТС!$A$41:$F$784,3)+'Иные услуги '!$C$5+'РСТ РСО-А'!$L$6+'РСТ РСО-А'!$H$9</f>
        <v>4514.6689999999999</v>
      </c>
      <c r="X445" s="118">
        <f>VLOOKUP($A445+ROUND((COLUMN()-2)/24,5),АТС!$A$41:$F$784,3)+'Иные услуги '!$C$5+'РСТ РСО-А'!$L$6+'РСТ РСО-А'!$H$9</f>
        <v>4238.9290000000001</v>
      </c>
      <c r="Y445" s="118">
        <f>VLOOKUP($A445+ROUND((COLUMN()-2)/24,5),АТС!$A$41:$F$784,3)+'Иные услуги '!$C$5+'РСТ РСО-А'!$L$6+'РСТ РСО-А'!$H$9</f>
        <v>4279.259</v>
      </c>
    </row>
    <row r="446" spans="1:25" x14ac:dyDescent="0.2">
      <c r="A446" s="66">
        <f t="shared" si="12"/>
        <v>43545</v>
      </c>
      <c r="B446" s="118">
        <f>VLOOKUP($A446+ROUND((COLUMN()-2)/24,5),АТС!$A$41:$F$784,3)+'Иные услуги '!$C$5+'РСТ РСО-А'!$L$6+'РСТ РСО-А'!$H$9</f>
        <v>4380.3989999999994</v>
      </c>
      <c r="C446" s="118">
        <f>VLOOKUP($A446+ROUND((COLUMN()-2)/24,5),АТС!$A$41:$F$784,3)+'Иные услуги '!$C$5+'РСТ РСО-А'!$L$6+'РСТ РСО-А'!$H$9</f>
        <v>4437.2190000000001</v>
      </c>
      <c r="D446" s="118">
        <f>VLOOKUP($A446+ROUND((COLUMN()-2)/24,5),АТС!$A$41:$F$784,3)+'Иные услуги '!$C$5+'РСТ РСО-А'!$L$6+'РСТ РСО-А'!$H$9</f>
        <v>4470.9290000000001</v>
      </c>
      <c r="E446" s="118">
        <f>VLOOKUP($A446+ROUND((COLUMN()-2)/24,5),АТС!$A$41:$F$784,3)+'Иные услуги '!$C$5+'РСТ РСО-А'!$L$6+'РСТ РСО-А'!$H$9</f>
        <v>4470.3389999999999</v>
      </c>
      <c r="F446" s="118">
        <f>VLOOKUP($A446+ROUND((COLUMN()-2)/24,5),АТС!$A$41:$F$784,3)+'Иные услуги '!$C$5+'РСТ РСО-А'!$L$6+'РСТ РСО-А'!$H$9</f>
        <v>4471.3789999999999</v>
      </c>
      <c r="G446" s="118">
        <f>VLOOKUP($A446+ROUND((COLUMN()-2)/24,5),АТС!$A$41:$F$784,3)+'Иные услуги '!$C$5+'РСТ РСО-А'!$L$6+'РСТ РСО-А'!$H$9</f>
        <v>4476.0990000000002</v>
      </c>
      <c r="H446" s="118">
        <f>VLOOKUP($A446+ROUND((COLUMN()-2)/24,5),АТС!$A$41:$F$784,3)+'Иные услуги '!$C$5+'РСТ РСО-А'!$L$6+'РСТ РСО-А'!$H$9</f>
        <v>4486.3389999999999</v>
      </c>
      <c r="I446" s="118">
        <f>VLOOKUP($A446+ROUND((COLUMN()-2)/24,5),АТС!$A$41:$F$784,3)+'Иные услуги '!$C$5+'РСТ РСО-А'!$L$6+'РСТ РСО-А'!$H$9</f>
        <v>4356.6390000000001</v>
      </c>
      <c r="J446" s="118">
        <f>VLOOKUP($A446+ROUND((COLUMN()-2)/24,5),АТС!$A$41:$F$784,3)+'Иные услуги '!$C$5+'РСТ РСО-А'!$L$6+'РСТ РСО-А'!$H$9</f>
        <v>4415.5590000000002</v>
      </c>
      <c r="K446" s="118">
        <f>VLOOKUP($A446+ROUND((COLUMN()-2)/24,5),АТС!$A$41:$F$784,3)+'Иные услуги '!$C$5+'РСТ РСО-А'!$L$6+'РСТ РСО-А'!$H$9</f>
        <v>4329.1589999999997</v>
      </c>
      <c r="L446" s="118">
        <f>VLOOKUP($A446+ROUND((COLUMN()-2)/24,5),АТС!$A$41:$F$784,3)+'Иные услуги '!$C$5+'РСТ РСО-А'!$L$6+'РСТ РСО-А'!$H$9</f>
        <v>4329.2489999999998</v>
      </c>
      <c r="M446" s="118">
        <f>VLOOKUP($A446+ROUND((COLUMN()-2)/24,5),АТС!$A$41:$F$784,3)+'Иные услуги '!$C$5+'РСТ РСО-А'!$L$6+'РСТ РСО-А'!$H$9</f>
        <v>4329.3989999999994</v>
      </c>
      <c r="N446" s="118">
        <f>VLOOKUP($A446+ROUND((COLUMN()-2)/24,5),АТС!$A$41:$F$784,3)+'Иные услуги '!$C$5+'РСТ РСО-А'!$L$6+'РСТ РСО-А'!$H$9</f>
        <v>4329.299</v>
      </c>
      <c r="O446" s="118">
        <f>VLOOKUP($A446+ROUND((COLUMN()-2)/24,5),АТС!$A$41:$F$784,3)+'Иные услуги '!$C$5+'РСТ РСО-А'!$L$6+'РСТ РСО-А'!$H$9</f>
        <v>4329.0889999999999</v>
      </c>
      <c r="P446" s="118">
        <f>VLOOKUP($A446+ROUND((COLUMN()-2)/24,5),АТС!$A$41:$F$784,3)+'Иные услуги '!$C$5+'РСТ РСО-А'!$L$6+'РСТ РСО-А'!$H$9</f>
        <v>4328.1689999999999</v>
      </c>
      <c r="Q446" s="118">
        <f>VLOOKUP($A446+ROUND((COLUMN()-2)/24,5),АТС!$A$41:$F$784,3)+'Иные услуги '!$C$5+'РСТ РСО-А'!$L$6+'РСТ РСО-А'!$H$9</f>
        <v>4328.049</v>
      </c>
      <c r="R446" s="118">
        <f>VLOOKUP($A446+ROUND((COLUMN()-2)/24,5),АТС!$A$41:$F$784,3)+'Иные услуги '!$C$5+'РСТ РСО-А'!$L$6+'РСТ РСО-А'!$H$9</f>
        <v>4327.5389999999998</v>
      </c>
      <c r="S446" s="118">
        <f>VLOOKUP($A446+ROUND((COLUMN()-2)/24,5),АТС!$A$41:$F$784,3)+'Иные услуги '!$C$5+'РСТ РСО-А'!$L$6+'РСТ РСО-А'!$H$9</f>
        <v>4328.5389999999998</v>
      </c>
      <c r="T446" s="118">
        <f>VLOOKUP($A446+ROUND((COLUMN()-2)/24,5),АТС!$A$41:$F$784,3)+'Иные услуги '!$C$5+'РСТ РСО-А'!$L$6+'РСТ РСО-А'!$H$9</f>
        <v>4408.4089999999997</v>
      </c>
      <c r="U446" s="118">
        <f>VLOOKUP($A446+ROUND((COLUMN()-2)/24,5),АТС!$A$41:$F$784,3)+'Иные услуги '!$C$5+'РСТ РСО-А'!$L$6+'РСТ РСО-А'!$H$9</f>
        <v>4382.4989999999998</v>
      </c>
      <c r="V446" s="118">
        <f>VLOOKUP($A446+ROUND((COLUMN()-2)/24,5),АТС!$A$41:$F$784,3)+'Иные услуги '!$C$5+'РСТ РСО-А'!$L$6+'РСТ РСО-А'!$H$9</f>
        <v>4426.8689999999997</v>
      </c>
      <c r="W446" s="118">
        <f>VLOOKUP($A446+ROUND((COLUMN()-2)/24,5),АТС!$A$41:$F$784,3)+'Иные услуги '!$C$5+'РСТ РСО-А'!$L$6+'РСТ РСО-А'!$H$9</f>
        <v>4511.8890000000001</v>
      </c>
      <c r="X446" s="118">
        <f>VLOOKUP($A446+ROUND((COLUMN()-2)/24,5),АТС!$A$41:$F$784,3)+'Иные услуги '!$C$5+'РСТ РСО-А'!$L$6+'РСТ РСО-А'!$H$9</f>
        <v>4239.3490000000002</v>
      </c>
      <c r="Y446" s="118">
        <f>VLOOKUP($A446+ROUND((COLUMN()-2)/24,5),АТС!$A$41:$F$784,3)+'Иные услуги '!$C$5+'РСТ РСО-А'!$L$6+'РСТ РСО-А'!$H$9</f>
        <v>4279.2689999999993</v>
      </c>
    </row>
    <row r="447" spans="1:25" x14ac:dyDescent="0.2">
      <c r="A447" s="66">
        <f t="shared" si="12"/>
        <v>43546</v>
      </c>
      <c r="B447" s="118">
        <f>VLOOKUP($A447+ROUND((COLUMN()-2)/24,5),АТС!$A$41:$F$784,3)+'Иные услуги '!$C$5+'РСТ РСО-А'!$L$6+'РСТ РСО-А'!$H$9</f>
        <v>4376.4790000000003</v>
      </c>
      <c r="C447" s="118">
        <f>VLOOKUP($A447+ROUND((COLUMN()-2)/24,5),АТС!$A$41:$F$784,3)+'Иные услуги '!$C$5+'РСТ РСО-А'!$L$6+'РСТ РСО-А'!$H$9</f>
        <v>4436.5889999999999</v>
      </c>
      <c r="D447" s="118">
        <f>VLOOKUP($A447+ROUND((COLUMN()-2)/24,5),АТС!$A$41:$F$784,3)+'Иные услуги '!$C$5+'РСТ РСО-А'!$L$6+'РСТ РСО-А'!$H$9</f>
        <v>4470.0289999999995</v>
      </c>
      <c r="E447" s="118">
        <f>VLOOKUP($A447+ROUND((COLUMN()-2)/24,5),АТС!$A$41:$F$784,3)+'Иные услуги '!$C$5+'РСТ РСО-А'!$L$6+'РСТ РСО-А'!$H$9</f>
        <v>4469.6189999999997</v>
      </c>
      <c r="F447" s="118">
        <f>VLOOKUP($A447+ROUND((COLUMN()-2)/24,5),АТС!$A$41:$F$784,3)+'Иные услуги '!$C$5+'РСТ РСО-А'!$L$6+'РСТ РСО-А'!$H$9</f>
        <v>4471.0189999999993</v>
      </c>
      <c r="G447" s="118">
        <f>VLOOKUP($A447+ROUND((COLUMN()-2)/24,5),АТС!$A$41:$F$784,3)+'Иные услуги '!$C$5+'РСТ РСО-А'!$L$6+'РСТ РСО-А'!$H$9</f>
        <v>4474.3689999999997</v>
      </c>
      <c r="H447" s="118">
        <f>VLOOKUP($A447+ROUND((COLUMN()-2)/24,5),АТС!$A$41:$F$784,3)+'Иные услуги '!$C$5+'РСТ РСО-А'!$L$6+'РСТ РСО-А'!$H$9</f>
        <v>4484.0189999999993</v>
      </c>
      <c r="I447" s="118">
        <f>VLOOKUP($A447+ROUND((COLUMN()-2)/24,5),АТС!$A$41:$F$784,3)+'Иные услуги '!$C$5+'РСТ РСО-А'!$L$6+'РСТ РСО-А'!$H$9</f>
        <v>4356.6889999999994</v>
      </c>
      <c r="J447" s="118">
        <f>VLOOKUP($A447+ROUND((COLUMN()-2)/24,5),АТС!$A$41:$F$784,3)+'Иные услуги '!$C$5+'РСТ РСО-А'!$L$6+'РСТ РСО-А'!$H$9</f>
        <v>4416.1189999999997</v>
      </c>
      <c r="K447" s="118">
        <f>VLOOKUP($A447+ROUND((COLUMN()-2)/24,5),АТС!$A$41:$F$784,3)+'Иные услуги '!$C$5+'РСТ РСО-А'!$L$6+'РСТ РСО-А'!$H$9</f>
        <v>4304.2290000000003</v>
      </c>
      <c r="L447" s="118">
        <f>VLOOKUP($A447+ROUND((COLUMN()-2)/24,5),АТС!$A$41:$F$784,3)+'Иные услуги '!$C$5+'РСТ РСО-А'!$L$6+'РСТ РСО-А'!$H$9</f>
        <v>4304.549</v>
      </c>
      <c r="M447" s="118">
        <f>VLOOKUP($A447+ROUND((COLUMN()-2)/24,5),АТС!$A$41:$F$784,3)+'Иные услуги '!$C$5+'РСТ РСО-А'!$L$6+'РСТ РСО-А'!$H$9</f>
        <v>4330.6390000000001</v>
      </c>
      <c r="N447" s="118">
        <f>VLOOKUP($A447+ROUND((COLUMN()-2)/24,5),АТС!$A$41:$F$784,3)+'Иные услуги '!$C$5+'РСТ РСО-А'!$L$6+'РСТ РСО-А'!$H$9</f>
        <v>4330.6489999999994</v>
      </c>
      <c r="O447" s="118">
        <f>VLOOKUP($A447+ROUND((COLUMN()-2)/24,5),АТС!$A$41:$F$784,3)+'Иные услуги '!$C$5+'РСТ РСО-А'!$L$6+'РСТ РСО-А'!$H$9</f>
        <v>4330.5889999999999</v>
      </c>
      <c r="P447" s="118">
        <f>VLOOKUP($A447+ROUND((COLUMN()-2)/24,5),АТС!$A$41:$F$784,3)+'Иные услуги '!$C$5+'РСТ РСО-А'!$L$6+'РСТ РСО-А'!$H$9</f>
        <v>4330.6589999999997</v>
      </c>
      <c r="Q447" s="118">
        <f>VLOOKUP($A447+ROUND((COLUMN()-2)/24,5),АТС!$A$41:$F$784,3)+'Иные услуги '!$C$5+'РСТ РСО-А'!$L$6+'РСТ РСО-А'!$H$9</f>
        <v>4330.1689999999999</v>
      </c>
      <c r="R447" s="118">
        <f>VLOOKUP($A447+ROUND((COLUMN()-2)/24,5),АТС!$A$41:$F$784,3)+'Иные услуги '!$C$5+'РСТ РСО-А'!$L$6+'РСТ РСО-А'!$H$9</f>
        <v>4331.9189999999999</v>
      </c>
      <c r="S447" s="118">
        <f>VLOOKUP($A447+ROUND((COLUMN()-2)/24,5),АТС!$A$41:$F$784,3)+'Иные услуги '!$C$5+'РСТ РСО-А'!$L$6+'РСТ РСО-А'!$H$9</f>
        <v>4329.259</v>
      </c>
      <c r="T447" s="118">
        <f>VLOOKUP($A447+ROUND((COLUMN()-2)/24,5),АТС!$A$41:$F$784,3)+'Иные услуги '!$C$5+'РСТ РСО-А'!$L$6+'РСТ РСО-А'!$H$9</f>
        <v>4407.7889999999998</v>
      </c>
      <c r="U447" s="118">
        <f>VLOOKUP($A447+ROUND((COLUMN()-2)/24,5),АТС!$A$41:$F$784,3)+'Иные услуги '!$C$5+'РСТ РСО-А'!$L$6+'РСТ РСО-А'!$H$9</f>
        <v>4376.1390000000001</v>
      </c>
      <c r="V447" s="118">
        <f>VLOOKUP($A447+ROUND((COLUMN()-2)/24,5),АТС!$A$41:$F$784,3)+'Иные услуги '!$C$5+'РСТ РСО-А'!$L$6+'РСТ РСО-А'!$H$9</f>
        <v>4420.9989999999998</v>
      </c>
      <c r="W447" s="118">
        <f>VLOOKUP($A447+ROUND((COLUMN()-2)/24,5),АТС!$A$41:$F$784,3)+'Иные услуги '!$C$5+'РСТ РСО-А'!$L$6+'РСТ РСО-А'!$H$9</f>
        <v>4505.6989999999996</v>
      </c>
      <c r="X447" s="118">
        <f>VLOOKUP($A447+ROUND((COLUMN()-2)/24,5),АТС!$A$41:$F$784,3)+'Иные услуги '!$C$5+'РСТ РСО-А'!$L$6+'РСТ РСО-А'!$H$9</f>
        <v>4236.2089999999998</v>
      </c>
      <c r="Y447" s="118">
        <f>VLOOKUP($A447+ROUND((COLUMN()-2)/24,5),АТС!$A$41:$F$784,3)+'Иные услуги '!$C$5+'РСТ РСО-А'!$L$6+'РСТ РСО-А'!$H$9</f>
        <v>4276.1189999999997</v>
      </c>
    </row>
    <row r="448" spans="1:25" x14ac:dyDescent="0.2">
      <c r="A448" s="66">
        <f t="shared" si="12"/>
        <v>43547</v>
      </c>
      <c r="B448" s="118">
        <f>VLOOKUP($A448+ROUND((COLUMN()-2)/24,5),АТС!$A$41:$F$784,3)+'Иные услуги '!$C$5+'РСТ РСО-А'!$L$6+'РСТ РСО-А'!$H$9</f>
        <v>4376.7789999999995</v>
      </c>
      <c r="C448" s="118">
        <f>VLOOKUP($A448+ROUND((COLUMN()-2)/24,5),АТС!$A$41:$F$784,3)+'Иные услуги '!$C$5+'РСТ РСО-А'!$L$6+'РСТ РСО-А'!$H$9</f>
        <v>4436.5189999999993</v>
      </c>
      <c r="D448" s="118">
        <f>VLOOKUP($A448+ROUND((COLUMN()-2)/24,5),АТС!$A$41:$F$784,3)+'Иные услуги '!$C$5+'РСТ РСО-А'!$L$6+'РСТ РСО-А'!$H$9</f>
        <v>4469.7489999999998</v>
      </c>
      <c r="E448" s="118">
        <f>VLOOKUP($A448+ROUND((COLUMN()-2)/24,5),АТС!$A$41:$F$784,3)+'Иные услуги '!$C$5+'РСТ РСО-А'!$L$6+'РСТ РСО-А'!$H$9</f>
        <v>4469.1589999999997</v>
      </c>
      <c r="F448" s="118">
        <f>VLOOKUP($A448+ROUND((COLUMN()-2)/24,5),АТС!$A$41:$F$784,3)+'Иные услуги '!$C$5+'РСТ РСО-А'!$L$6+'РСТ РСО-А'!$H$9</f>
        <v>4469.8490000000002</v>
      </c>
      <c r="G448" s="118">
        <f>VLOOKUP($A448+ROUND((COLUMN()-2)/24,5),АТС!$A$41:$F$784,3)+'Иные услуги '!$C$5+'РСТ РСО-А'!$L$6+'РСТ РСО-А'!$H$9</f>
        <v>4471.9589999999998</v>
      </c>
      <c r="H448" s="118">
        <f>VLOOKUP($A448+ROUND((COLUMN()-2)/24,5),АТС!$A$41:$F$784,3)+'Иные услуги '!$C$5+'РСТ РСО-А'!$L$6+'РСТ РСО-А'!$H$9</f>
        <v>4528.2290000000003</v>
      </c>
      <c r="I448" s="118">
        <f>VLOOKUP($A448+ROUND((COLUMN()-2)/24,5),АТС!$A$41:$F$784,3)+'Иные услуги '!$C$5+'РСТ РСО-А'!$L$6+'РСТ РСО-А'!$H$9</f>
        <v>4434.1790000000001</v>
      </c>
      <c r="J448" s="118">
        <f>VLOOKUP($A448+ROUND((COLUMN()-2)/24,5),АТС!$A$41:$F$784,3)+'Иные услуги '!$C$5+'РСТ РСО-А'!$L$6+'РСТ РСО-А'!$H$9</f>
        <v>4460.2290000000003</v>
      </c>
      <c r="K448" s="118">
        <f>VLOOKUP($A448+ROUND((COLUMN()-2)/24,5),АТС!$A$41:$F$784,3)+'Иные услуги '!$C$5+'РСТ РСО-А'!$L$6+'РСТ РСО-А'!$H$9</f>
        <v>4382.9790000000003</v>
      </c>
      <c r="L448" s="118">
        <f>VLOOKUP($A448+ROUND((COLUMN()-2)/24,5),АТС!$A$41:$F$784,3)+'Иные услуги '!$C$5+'РСТ РСО-А'!$L$6+'РСТ РСО-А'!$H$9</f>
        <v>4382.7489999999998</v>
      </c>
      <c r="M448" s="118">
        <f>VLOOKUP($A448+ROUND((COLUMN()-2)/24,5),АТС!$A$41:$F$784,3)+'Иные услуги '!$C$5+'РСТ РСО-А'!$L$6+'РСТ РСО-А'!$H$9</f>
        <v>4382.8289999999997</v>
      </c>
      <c r="N448" s="118">
        <f>VLOOKUP($A448+ROUND((COLUMN()-2)/24,5),АТС!$A$41:$F$784,3)+'Иные услуги '!$C$5+'РСТ РСО-А'!$L$6+'РСТ РСО-А'!$H$9</f>
        <v>4382.549</v>
      </c>
      <c r="O448" s="118">
        <f>VLOOKUP($A448+ROUND((COLUMN()-2)/24,5),АТС!$A$41:$F$784,3)+'Иные услуги '!$C$5+'РСТ РСО-А'!$L$6+'РСТ РСО-А'!$H$9</f>
        <v>4382.2789999999995</v>
      </c>
      <c r="P448" s="118">
        <f>VLOOKUP($A448+ROUND((COLUMN()-2)/24,5),АТС!$A$41:$F$784,3)+'Иные услуги '!$C$5+'РСТ РСО-А'!$L$6+'РСТ РСО-А'!$H$9</f>
        <v>4382.1689999999999</v>
      </c>
      <c r="Q448" s="118">
        <f>VLOOKUP($A448+ROUND((COLUMN()-2)/24,5),АТС!$A$41:$F$784,3)+'Иные услуги '!$C$5+'РСТ РСО-А'!$L$6+'РСТ РСО-А'!$H$9</f>
        <v>4381.3389999999999</v>
      </c>
      <c r="R448" s="118">
        <f>VLOOKUP($A448+ROUND((COLUMN()-2)/24,5),АТС!$A$41:$F$784,3)+'Иные услуги '!$C$5+'РСТ РСО-А'!$L$6+'РСТ РСО-А'!$H$9</f>
        <v>4383.5289999999995</v>
      </c>
      <c r="S448" s="118">
        <f>VLOOKUP($A448+ROUND((COLUMN()-2)/24,5),АТС!$A$41:$F$784,3)+'Иные услуги '!$C$5+'РСТ РСО-А'!$L$6+'РСТ РСО-А'!$H$9</f>
        <v>4384.3890000000001</v>
      </c>
      <c r="T448" s="118">
        <f>VLOOKUP($A448+ROUND((COLUMN()-2)/24,5),АТС!$A$41:$F$784,3)+'Иные услуги '!$C$5+'РСТ РСО-А'!$L$6+'РСТ РСО-А'!$H$9</f>
        <v>4446.3689999999997</v>
      </c>
      <c r="U448" s="118">
        <f>VLOOKUP($A448+ROUND((COLUMN()-2)/24,5),АТС!$A$41:$F$784,3)+'Иные услуги '!$C$5+'РСТ РСО-А'!$L$6+'РСТ РСО-А'!$H$9</f>
        <v>4414.3689999999997</v>
      </c>
      <c r="V448" s="118">
        <f>VLOOKUP($A448+ROUND((COLUMN()-2)/24,5),АТС!$A$41:$F$784,3)+'Иные услуги '!$C$5+'РСТ РСО-А'!$L$6+'РСТ РСО-А'!$H$9</f>
        <v>4418.9189999999999</v>
      </c>
      <c r="W448" s="118">
        <f>VLOOKUP($A448+ROUND((COLUMN()-2)/24,5),АТС!$A$41:$F$784,3)+'Иные услуги '!$C$5+'РСТ РСО-А'!$L$6+'РСТ РСО-А'!$H$9</f>
        <v>4504.6289999999999</v>
      </c>
      <c r="X448" s="118">
        <f>VLOOKUP($A448+ROUND((COLUMN()-2)/24,5),АТС!$A$41:$F$784,3)+'Иные услуги '!$C$5+'РСТ РСО-А'!$L$6+'РСТ РСО-А'!$H$9</f>
        <v>4236.4389999999994</v>
      </c>
      <c r="Y448" s="118">
        <f>VLOOKUP($A448+ROUND((COLUMN()-2)/24,5),АТС!$A$41:$F$784,3)+'Иные услуги '!$C$5+'РСТ РСО-А'!$L$6+'РСТ РСО-А'!$H$9</f>
        <v>4290.7789999999995</v>
      </c>
    </row>
    <row r="449" spans="1:27" x14ac:dyDescent="0.2">
      <c r="A449" s="66">
        <f t="shared" si="12"/>
        <v>43548</v>
      </c>
      <c r="B449" s="118">
        <f>VLOOKUP($A449+ROUND((COLUMN()-2)/24,5),АТС!$A$41:$F$784,3)+'Иные услуги '!$C$5+'РСТ РСО-А'!$L$6+'РСТ РСО-А'!$H$9</f>
        <v>4375.0889999999999</v>
      </c>
      <c r="C449" s="118">
        <f>VLOOKUP($A449+ROUND((COLUMN()-2)/24,5),АТС!$A$41:$F$784,3)+'Иные услуги '!$C$5+'РСТ РСО-А'!$L$6+'РСТ РСО-А'!$H$9</f>
        <v>4435.2689999999993</v>
      </c>
      <c r="D449" s="118">
        <f>VLOOKUP($A449+ROUND((COLUMN()-2)/24,5),АТС!$A$41:$F$784,3)+'Иные услуги '!$C$5+'РСТ РСО-А'!$L$6+'РСТ РСО-А'!$H$9</f>
        <v>4468.9189999999999</v>
      </c>
      <c r="E449" s="118">
        <f>VLOOKUP($A449+ROUND((COLUMN()-2)/24,5),АТС!$A$41:$F$784,3)+'Иные услуги '!$C$5+'РСТ РСО-А'!$L$6+'РСТ РСО-А'!$H$9</f>
        <v>4468.4489999999996</v>
      </c>
      <c r="F449" s="118">
        <f>VLOOKUP($A449+ROUND((COLUMN()-2)/24,5),АТС!$A$41:$F$784,3)+'Иные услуги '!$C$5+'РСТ РСО-А'!$L$6+'РСТ РСО-А'!$H$9</f>
        <v>4469.0289999999995</v>
      </c>
      <c r="G449" s="118">
        <f>VLOOKUP($A449+ROUND((COLUMN()-2)/24,5),АТС!$A$41:$F$784,3)+'Иные услуги '!$C$5+'РСТ РСО-А'!$L$6+'РСТ РСО-А'!$H$9</f>
        <v>4469.8490000000002</v>
      </c>
      <c r="H449" s="118">
        <f>VLOOKUP($A449+ROUND((COLUMN()-2)/24,5),АТС!$A$41:$F$784,3)+'Иные услуги '!$C$5+'РСТ РСО-А'!$L$6+'РСТ РСО-А'!$H$9</f>
        <v>4525.0689999999995</v>
      </c>
      <c r="I449" s="118">
        <f>VLOOKUP($A449+ROUND((COLUMN()-2)/24,5),АТС!$A$41:$F$784,3)+'Иные услуги '!$C$5+'РСТ РСО-А'!$L$6+'РСТ РСО-А'!$H$9</f>
        <v>4429.5389999999998</v>
      </c>
      <c r="J449" s="118">
        <f>VLOOKUP($A449+ROUND((COLUMN()-2)/24,5),АТС!$A$41:$F$784,3)+'Иные услуги '!$C$5+'РСТ РСО-А'!$L$6+'РСТ РСО-А'!$H$9</f>
        <v>4459.4489999999996</v>
      </c>
      <c r="K449" s="118">
        <f>VLOOKUP($A449+ROUND((COLUMN()-2)/24,5),АТС!$A$41:$F$784,3)+'Иные услуги '!$C$5+'РСТ РСО-А'!$L$6+'РСТ РСО-А'!$H$9</f>
        <v>4384.5789999999997</v>
      </c>
      <c r="L449" s="118">
        <f>VLOOKUP($A449+ROUND((COLUMN()-2)/24,5),АТС!$A$41:$F$784,3)+'Иные услуги '!$C$5+'РСТ РСО-А'!$L$6+'РСТ РСО-А'!$H$9</f>
        <v>4384.6989999999996</v>
      </c>
      <c r="M449" s="118">
        <f>VLOOKUP($A449+ROUND((COLUMN()-2)/24,5),АТС!$A$41:$F$784,3)+'Иные услуги '!$C$5+'РСТ РСО-А'!$L$6+'РСТ РСО-А'!$H$9</f>
        <v>4448.4089999999997</v>
      </c>
      <c r="N449" s="118">
        <f>VLOOKUP($A449+ROUND((COLUMN()-2)/24,5),АТС!$A$41:$F$784,3)+'Иные услуги '!$C$5+'РСТ РСО-А'!$L$6+'РСТ РСО-А'!$H$9</f>
        <v>4448.2789999999995</v>
      </c>
      <c r="O449" s="118">
        <f>VLOOKUP($A449+ROUND((COLUMN()-2)/24,5),АТС!$A$41:$F$784,3)+'Иные услуги '!$C$5+'РСТ РСО-А'!$L$6+'РСТ РСО-А'!$H$9</f>
        <v>4448.3789999999999</v>
      </c>
      <c r="P449" s="118">
        <f>VLOOKUP($A449+ROUND((COLUMN()-2)/24,5),АТС!$A$41:$F$784,3)+'Иные услуги '!$C$5+'РСТ РСО-А'!$L$6+'РСТ РСО-А'!$H$9</f>
        <v>4448.4089999999997</v>
      </c>
      <c r="Q449" s="118">
        <f>VLOOKUP($A449+ROUND((COLUMN()-2)/24,5),АТС!$A$41:$F$784,3)+'Иные услуги '!$C$5+'РСТ РСО-А'!$L$6+'РСТ РСО-А'!$H$9</f>
        <v>4448.2089999999998</v>
      </c>
      <c r="R449" s="118">
        <f>VLOOKUP($A449+ROUND((COLUMN()-2)/24,5),АТС!$A$41:$F$784,3)+'Иные услуги '!$C$5+'РСТ РСО-А'!$L$6+'РСТ РСО-А'!$H$9</f>
        <v>4450.5590000000002</v>
      </c>
      <c r="S449" s="118">
        <f>VLOOKUP($A449+ROUND((COLUMN()-2)/24,5),АТС!$A$41:$F$784,3)+'Иные услуги '!$C$5+'РСТ РСО-А'!$L$6+'РСТ РСО-А'!$H$9</f>
        <v>4452.2389999999996</v>
      </c>
      <c r="T449" s="118">
        <f>VLOOKUP($A449+ROUND((COLUMN()-2)/24,5),АТС!$A$41:$F$784,3)+'Иные услуги '!$C$5+'РСТ РСО-А'!$L$6+'РСТ РСО-А'!$H$9</f>
        <v>4542.0189999999993</v>
      </c>
      <c r="U449" s="118">
        <f>VLOOKUP($A449+ROUND((COLUMN()-2)/24,5),АТС!$A$41:$F$784,3)+'Иные услуги '!$C$5+'РСТ РСО-А'!$L$6+'РСТ РСО-А'!$H$9</f>
        <v>4426.9089999999997</v>
      </c>
      <c r="V449" s="118">
        <f>VLOOKUP($A449+ROUND((COLUMN()-2)/24,5),АТС!$A$41:$F$784,3)+'Иные услуги '!$C$5+'РСТ РСО-А'!$L$6+'РСТ РСО-А'!$H$9</f>
        <v>4423.2489999999998</v>
      </c>
      <c r="W449" s="118">
        <f>VLOOKUP($A449+ROUND((COLUMN()-2)/24,5),АТС!$A$41:$F$784,3)+'Иные услуги '!$C$5+'РСТ РСО-А'!$L$6+'РСТ РСО-А'!$H$9</f>
        <v>4507.8490000000002</v>
      </c>
      <c r="X449" s="118">
        <f>VLOOKUP($A449+ROUND((COLUMN()-2)/24,5),АТС!$A$41:$F$784,3)+'Иные услуги '!$C$5+'РСТ РСО-А'!$L$6+'РСТ РСО-А'!$H$9</f>
        <v>4236.509</v>
      </c>
      <c r="Y449" s="118">
        <f>VLOOKUP($A449+ROUND((COLUMN()-2)/24,5),АТС!$A$41:$F$784,3)+'Иные услуги '!$C$5+'РСТ РСО-А'!$L$6+'РСТ РСО-А'!$H$9</f>
        <v>4293.2489999999998</v>
      </c>
    </row>
    <row r="450" spans="1:27" x14ac:dyDescent="0.2">
      <c r="A450" s="66">
        <f t="shared" si="12"/>
        <v>43549</v>
      </c>
      <c r="B450" s="118">
        <f>VLOOKUP($A450+ROUND((COLUMN()-2)/24,5),АТС!$A$41:$F$784,3)+'Иные услуги '!$C$5+'РСТ РСО-А'!$L$6+'РСТ РСО-А'!$H$9</f>
        <v>4373.6589999999997</v>
      </c>
      <c r="C450" s="118">
        <f>VLOOKUP($A450+ROUND((COLUMN()-2)/24,5),АТС!$A$41:$F$784,3)+'Иные услуги '!$C$5+'РСТ РСО-А'!$L$6+'РСТ РСО-А'!$H$9</f>
        <v>4435.1089999999995</v>
      </c>
      <c r="D450" s="118">
        <f>VLOOKUP($A450+ROUND((COLUMN()-2)/24,5),АТС!$A$41:$F$784,3)+'Иные услуги '!$C$5+'РСТ РСО-А'!$L$6+'РСТ РСО-А'!$H$9</f>
        <v>4476.9989999999998</v>
      </c>
      <c r="E450" s="118">
        <f>VLOOKUP($A450+ROUND((COLUMN()-2)/24,5),АТС!$A$41:$F$784,3)+'Иные услуги '!$C$5+'РСТ РСО-А'!$L$6+'РСТ РСО-А'!$H$9</f>
        <v>4476.6989999999996</v>
      </c>
      <c r="F450" s="118">
        <f>VLOOKUP($A450+ROUND((COLUMN()-2)/24,5),АТС!$A$41:$F$784,3)+'Иные услуги '!$C$5+'РСТ РСО-А'!$L$6+'РСТ РСО-А'!$H$9</f>
        <v>4468.6289999999999</v>
      </c>
      <c r="G450" s="118">
        <f>VLOOKUP($A450+ROUND((COLUMN()-2)/24,5),АТС!$A$41:$F$784,3)+'Иные услуги '!$C$5+'РСТ РСО-А'!$L$6+'РСТ РСО-А'!$H$9</f>
        <v>4473.7089999999998</v>
      </c>
      <c r="H450" s="118">
        <f>VLOOKUP($A450+ROUND((COLUMN()-2)/24,5),АТС!$A$41:$F$784,3)+'Иные услуги '!$C$5+'РСТ РСО-А'!$L$6+'РСТ РСО-А'!$H$9</f>
        <v>4533.7190000000001</v>
      </c>
      <c r="I450" s="118">
        <f>VLOOKUP($A450+ROUND((COLUMN()-2)/24,5),АТС!$A$41:$F$784,3)+'Иные услуги '!$C$5+'РСТ РСО-А'!$L$6+'РСТ РСО-А'!$H$9</f>
        <v>4318.6989999999996</v>
      </c>
      <c r="J450" s="118">
        <f>VLOOKUP($A450+ROUND((COLUMN()-2)/24,5),АТС!$A$41:$F$784,3)+'Иные услуги '!$C$5+'РСТ РСО-А'!$L$6+'РСТ РСО-А'!$H$9</f>
        <v>4522.5189999999993</v>
      </c>
      <c r="K450" s="118">
        <f>VLOOKUP($A450+ROUND((COLUMN()-2)/24,5),АТС!$A$41:$F$784,3)+'Иные услуги '!$C$5+'РСТ РСО-А'!$L$6+'РСТ РСО-А'!$H$9</f>
        <v>4523.7190000000001</v>
      </c>
      <c r="L450" s="118">
        <f>VLOOKUP($A450+ROUND((COLUMN()-2)/24,5),АТС!$A$41:$F$784,3)+'Иные услуги '!$C$5+'РСТ РСО-А'!$L$6+'РСТ РСО-А'!$H$9</f>
        <v>4387.299</v>
      </c>
      <c r="M450" s="118">
        <f>VLOOKUP($A450+ROUND((COLUMN()-2)/24,5),АТС!$A$41:$F$784,3)+'Иные услуги '!$C$5+'РСТ РСО-А'!$L$6+'РСТ РСО-А'!$H$9</f>
        <v>4387.1390000000001</v>
      </c>
      <c r="N450" s="118">
        <f>VLOOKUP($A450+ROUND((COLUMN()-2)/24,5),АТС!$A$41:$F$784,3)+'Иные услуги '!$C$5+'РСТ РСО-А'!$L$6+'РСТ РСО-А'!$H$9</f>
        <v>4386.8689999999997</v>
      </c>
      <c r="O450" s="118">
        <f>VLOOKUP($A450+ROUND((COLUMN()-2)/24,5),АТС!$A$41:$F$784,3)+'Иные услуги '!$C$5+'РСТ РСО-А'!$L$6+'РСТ РСО-А'!$H$9</f>
        <v>4386.5889999999999</v>
      </c>
      <c r="P450" s="118">
        <f>VLOOKUP($A450+ROUND((COLUMN()-2)/24,5),АТС!$A$41:$F$784,3)+'Иные услуги '!$C$5+'РСТ РСО-А'!$L$6+'РСТ РСО-А'!$H$9</f>
        <v>4386.4889999999996</v>
      </c>
      <c r="Q450" s="118">
        <f>VLOOKUP($A450+ROUND((COLUMN()-2)/24,5),АТС!$A$41:$F$784,3)+'Иные услуги '!$C$5+'РСТ РСО-А'!$L$6+'РСТ РСО-А'!$H$9</f>
        <v>4416.259</v>
      </c>
      <c r="R450" s="118">
        <f>VLOOKUP($A450+ROUND((COLUMN()-2)/24,5),АТС!$A$41:$F$784,3)+'Иные услуги '!$C$5+'РСТ РСО-А'!$L$6+'РСТ РСО-А'!$H$9</f>
        <v>4416.6489999999994</v>
      </c>
      <c r="S450" s="118">
        <f>VLOOKUP($A450+ROUND((COLUMN()-2)/24,5),АТС!$A$41:$F$784,3)+'Иные услуги '!$C$5+'РСТ РСО-А'!$L$6+'РСТ РСО-А'!$H$9</f>
        <v>4386.4089999999997</v>
      </c>
      <c r="T450" s="118">
        <f>VLOOKUP($A450+ROUND((COLUMN()-2)/24,5),АТС!$A$41:$F$784,3)+'Иные услуги '!$C$5+'РСТ РСО-А'!$L$6+'РСТ РСО-А'!$H$9</f>
        <v>4440.4889999999996</v>
      </c>
      <c r="U450" s="118">
        <f>VLOOKUP($A450+ROUND((COLUMN()-2)/24,5),АТС!$A$41:$F$784,3)+'Иные услуги '!$C$5+'РСТ РСО-А'!$L$6+'РСТ РСО-А'!$H$9</f>
        <v>4415.9690000000001</v>
      </c>
      <c r="V450" s="118">
        <f>VLOOKUP($A450+ROUND((COLUMN()-2)/24,5),АТС!$A$41:$F$784,3)+'Иные услуги '!$C$5+'РСТ РСО-А'!$L$6+'РСТ РСО-А'!$H$9</f>
        <v>4411.759</v>
      </c>
      <c r="W450" s="118">
        <f>VLOOKUP($A450+ROUND((COLUMN()-2)/24,5),АТС!$A$41:$F$784,3)+'Иные услуги '!$C$5+'РСТ РСО-А'!$L$6+'РСТ РСО-А'!$H$9</f>
        <v>4497.4089999999997</v>
      </c>
      <c r="X450" s="118">
        <f>VLOOKUP($A450+ROUND((COLUMN()-2)/24,5),АТС!$A$41:$F$784,3)+'Иные услуги '!$C$5+'РСТ РСО-А'!$L$6+'РСТ РСО-А'!$H$9</f>
        <v>4231.3289999999997</v>
      </c>
      <c r="Y450" s="118">
        <f>VLOOKUP($A450+ROUND((COLUMN()-2)/24,5),АТС!$A$41:$F$784,3)+'Иные услуги '!$C$5+'РСТ РСО-А'!$L$6+'РСТ РСО-А'!$H$9</f>
        <v>4288.6889999999994</v>
      </c>
    </row>
    <row r="451" spans="1:27" x14ac:dyDescent="0.2">
      <c r="A451" s="66">
        <f t="shared" si="12"/>
        <v>43550</v>
      </c>
      <c r="B451" s="118">
        <f>VLOOKUP($A451+ROUND((COLUMN()-2)/24,5),АТС!$A$41:$F$784,3)+'Иные услуги '!$C$5+'РСТ РСО-А'!$L$6+'РСТ РСО-А'!$H$9</f>
        <v>4371.9290000000001</v>
      </c>
      <c r="C451" s="118">
        <f>VLOOKUP($A451+ROUND((COLUMN()-2)/24,5),АТС!$A$41:$F$784,3)+'Иные услуги '!$C$5+'РСТ РСО-А'!$L$6+'РСТ РСО-А'!$H$9</f>
        <v>4431.9889999999996</v>
      </c>
      <c r="D451" s="118">
        <f>VLOOKUP($A451+ROUND((COLUMN()-2)/24,5),АТС!$A$41:$F$784,3)+'Иные услуги '!$C$5+'РСТ РСО-А'!$L$6+'РСТ РСО-А'!$H$9</f>
        <v>4465.8789999999999</v>
      </c>
      <c r="E451" s="118">
        <f>VLOOKUP($A451+ROUND((COLUMN()-2)/24,5),АТС!$A$41:$F$784,3)+'Иные услуги '!$C$5+'РСТ РСО-А'!$L$6+'РСТ РСО-А'!$H$9</f>
        <v>4465.7290000000003</v>
      </c>
      <c r="F451" s="118">
        <f>VLOOKUP($A451+ROUND((COLUMN()-2)/24,5),АТС!$A$41:$F$784,3)+'Иные услуги '!$C$5+'РСТ РСО-А'!$L$6+'РСТ РСО-А'!$H$9</f>
        <v>4466.3589999999995</v>
      </c>
      <c r="G451" s="118">
        <f>VLOOKUP($A451+ROUND((COLUMN()-2)/24,5),АТС!$A$41:$F$784,3)+'Иные услуги '!$C$5+'РСТ РСО-А'!$L$6+'РСТ РСО-А'!$H$9</f>
        <v>4469.0990000000002</v>
      </c>
      <c r="H451" s="118">
        <f>VLOOKUP($A451+ROUND((COLUMN()-2)/24,5),АТС!$A$41:$F$784,3)+'Иные услуги '!$C$5+'РСТ РСО-А'!$L$6+'РСТ РСО-А'!$H$9</f>
        <v>4523.8589999999995</v>
      </c>
      <c r="I451" s="118">
        <f>VLOOKUP($A451+ROUND((COLUMN()-2)/24,5),АТС!$A$41:$F$784,3)+'Иные услуги '!$C$5+'РСТ РСО-А'!$L$6+'РСТ РСО-А'!$H$9</f>
        <v>4309.9389999999994</v>
      </c>
      <c r="J451" s="118">
        <f>VLOOKUP($A451+ROUND((COLUMN()-2)/24,5),АТС!$A$41:$F$784,3)+'Иные услуги '!$C$5+'РСТ РСО-А'!$L$6+'РСТ РСО-А'!$H$9</f>
        <v>4440.6390000000001</v>
      </c>
      <c r="K451" s="118">
        <f>VLOOKUP($A451+ROUND((COLUMN()-2)/24,5),АТС!$A$41:$F$784,3)+'Иные услуги '!$C$5+'РСТ РСО-А'!$L$6+'РСТ РСО-А'!$H$9</f>
        <v>4322.1689999999999</v>
      </c>
      <c r="L451" s="118">
        <f>VLOOKUP($A451+ROUND((COLUMN()-2)/24,5),АТС!$A$41:$F$784,3)+'Иные услуги '!$C$5+'РСТ РСО-А'!$L$6+'РСТ РСО-А'!$H$9</f>
        <v>4322.2789999999995</v>
      </c>
      <c r="M451" s="118">
        <f>VLOOKUP($A451+ROUND((COLUMN()-2)/24,5),АТС!$A$41:$F$784,3)+'Иные услуги '!$C$5+'РСТ РСО-А'!$L$6+'РСТ РСО-А'!$H$9</f>
        <v>4322.5189999999993</v>
      </c>
      <c r="N451" s="118">
        <f>VLOOKUP($A451+ROUND((COLUMN()-2)/24,5),АТС!$A$41:$F$784,3)+'Иные услуги '!$C$5+'РСТ РСО-А'!$L$6+'РСТ РСО-А'!$H$9</f>
        <v>4322.6889999999994</v>
      </c>
      <c r="O451" s="118">
        <f>VLOOKUP($A451+ROUND((COLUMN()-2)/24,5),АТС!$A$41:$F$784,3)+'Иные услуги '!$C$5+'РСТ РСО-А'!$L$6+'РСТ РСО-А'!$H$9</f>
        <v>4322.4690000000001</v>
      </c>
      <c r="P451" s="118">
        <f>VLOOKUP($A451+ROUND((COLUMN()-2)/24,5),АТС!$A$41:$F$784,3)+'Иные услуги '!$C$5+'РСТ РСО-А'!$L$6+'РСТ РСО-А'!$H$9</f>
        <v>4322.049</v>
      </c>
      <c r="Q451" s="118">
        <f>VLOOKUP($A451+ROUND((COLUMN()-2)/24,5),АТС!$A$41:$F$784,3)+'Иные услуги '!$C$5+'РСТ РСО-А'!$L$6+'РСТ РСО-А'!$H$9</f>
        <v>4320.8090000000002</v>
      </c>
      <c r="R451" s="118">
        <f>VLOOKUP($A451+ROUND((COLUMN()-2)/24,5),АТС!$A$41:$F$784,3)+'Иные услуги '!$C$5+'РСТ РСО-А'!$L$6+'РСТ РСО-А'!$H$9</f>
        <v>4320.9089999999997</v>
      </c>
      <c r="S451" s="118">
        <f>VLOOKUP($A451+ROUND((COLUMN()-2)/24,5),АТС!$A$41:$F$784,3)+'Иные услуги '!$C$5+'РСТ РСО-А'!$L$6+'РСТ РСО-А'!$H$9</f>
        <v>4321.509</v>
      </c>
      <c r="T451" s="118">
        <f>VLOOKUP($A451+ROUND((COLUMN()-2)/24,5),АТС!$A$41:$F$784,3)+'Иные услуги '!$C$5+'РСТ РСО-А'!$L$6+'РСТ РСО-А'!$H$9</f>
        <v>4438.8289999999997</v>
      </c>
      <c r="U451" s="118">
        <f>VLOOKUP($A451+ROUND((COLUMN()-2)/24,5),АТС!$A$41:$F$784,3)+'Иные услуги '!$C$5+'РСТ РСО-А'!$L$6+'РСТ РСО-А'!$H$9</f>
        <v>4416.1589999999997</v>
      </c>
      <c r="V451" s="118">
        <f>VLOOKUP($A451+ROUND((COLUMN()-2)/24,5),АТС!$A$41:$F$784,3)+'Иные услуги '!$C$5+'РСТ РСО-А'!$L$6+'РСТ РСО-А'!$H$9</f>
        <v>4414.1689999999999</v>
      </c>
      <c r="W451" s="118">
        <f>VLOOKUP($A451+ROUND((COLUMN()-2)/24,5),АТС!$A$41:$F$784,3)+'Иные услуги '!$C$5+'РСТ РСО-А'!$L$6+'РСТ РСО-А'!$H$9</f>
        <v>4499.8789999999999</v>
      </c>
      <c r="X451" s="118">
        <f>VLOOKUP($A451+ROUND((COLUMN()-2)/24,5),АТС!$A$41:$F$784,3)+'Иные услуги '!$C$5+'РСТ РСО-А'!$L$6+'РСТ РСО-А'!$H$9</f>
        <v>4231.7389999999996</v>
      </c>
      <c r="Y451" s="118">
        <f>VLOOKUP($A451+ROUND((COLUMN()-2)/24,5),АТС!$A$41:$F$784,3)+'Иные услуги '!$C$5+'РСТ РСО-А'!$L$6+'РСТ РСО-А'!$H$9</f>
        <v>4288.2789999999995</v>
      </c>
    </row>
    <row r="452" spans="1:27" x14ac:dyDescent="0.2">
      <c r="A452" s="66">
        <f t="shared" si="12"/>
        <v>43551</v>
      </c>
      <c r="B452" s="118">
        <f>VLOOKUP($A452+ROUND((COLUMN()-2)/24,5),АТС!$A$41:$F$784,3)+'Иные услуги '!$C$5+'РСТ РСО-А'!$L$6+'РСТ РСО-А'!$H$9</f>
        <v>4371.6189999999997</v>
      </c>
      <c r="C452" s="118">
        <f>VLOOKUP($A452+ROUND((COLUMN()-2)/24,5),АТС!$A$41:$F$784,3)+'Иные услуги '!$C$5+'РСТ РСО-А'!$L$6+'РСТ РСО-А'!$H$9</f>
        <v>4431.3789999999999</v>
      </c>
      <c r="D452" s="118">
        <f>VLOOKUP($A452+ROUND((COLUMN()-2)/24,5),АТС!$A$41:$F$784,3)+'Иные услуги '!$C$5+'РСТ РСО-А'!$L$6+'РСТ РСО-А'!$H$9</f>
        <v>4465.509</v>
      </c>
      <c r="E452" s="118">
        <f>VLOOKUP($A452+ROUND((COLUMN()-2)/24,5),АТС!$A$41:$F$784,3)+'Иные услуги '!$C$5+'РСТ РСО-А'!$L$6+'РСТ РСО-А'!$H$9</f>
        <v>4465.5289999999995</v>
      </c>
      <c r="F452" s="118">
        <f>VLOOKUP($A452+ROUND((COLUMN()-2)/24,5),АТС!$A$41:$F$784,3)+'Иные услуги '!$C$5+'РСТ РСО-А'!$L$6+'РСТ РСО-А'!$H$9</f>
        <v>4466.1889999999994</v>
      </c>
      <c r="G452" s="118">
        <f>VLOOKUP($A452+ROUND((COLUMN()-2)/24,5),АТС!$A$41:$F$784,3)+'Иные услуги '!$C$5+'РСТ РСО-А'!$L$6+'РСТ РСО-А'!$H$9</f>
        <v>4475.9290000000001</v>
      </c>
      <c r="H452" s="118">
        <f>VLOOKUP($A452+ROUND((COLUMN()-2)/24,5),АТС!$A$41:$F$784,3)+'Иные услуги '!$C$5+'РСТ РСО-А'!$L$6+'РСТ РСО-А'!$H$9</f>
        <v>4531.6390000000001</v>
      </c>
      <c r="I452" s="118">
        <f>VLOOKUP($A452+ROUND((COLUMN()-2)/24,5),АТС!$A$41:$F$784,3)+'Иные услуги '!$C$5+'РСТ РСО-А'!$L$6+'РСТ РСО-А'!$H$9</f>
        <v>4357.299</v>
      </c>
      <c r="J452" s="118">
        <f>VLOOKUP($A452+ROUND((COLUMN()-2)/24,5),АТС!$A$41:$F$784,3)+'Иные услуги '!$C$5+'РСТ РСО-А'!$L$6+'РСТ РСО-А'!$H$9</f>
        <v>4450.4889999999996</v>
      </c>
      <c r="K452" s="118">
        <f>VLOOKUP($A452+ROUND((COLUMN()-2)/24,5),АТС!$A$41:$F$784,3)+'Иные услуги '!$C$5+'РСТ РСО-А'!$L$6+'РСТ РСО-А'!$H$9</f>
        <v>4331.6989999999996</v>
      </c>
      <c r="L452" s="118">
        <f>VLOOKUP($A452+ROUND((COLUMN()-2)/24,5),АТС!$A$41:$F$784,3)+'Иные услуги '!$C$5+'РСТ РСО-А'!$L$6+'РСТ РСО-А'!$H$9</f>
        <v>4331.7789999999995</v>
      </c>
      <c r="M452" s="118">
        <f>VLOOKUP($A452+ROUND((COLUMN()-2)/24,5),АТС!$A$41:$F$784,3)+'Иные услуги '!$C$5+'РСТ РСО-А'!$L$6+'РСТ РСО-А'!$H$9</f>
        <v>4331.009</v>
      </c>
      <c r="N452" s="118">
        <f>VLOOKUP($A452+ROUND((COLUMN()-2)/24,5),АТС!$A$41:$F$784,3)+'Иные услуги '!$C$5+'РСТ РСО-А'!$L$6+'РСТ РСО-А'!$H$9</f>
        <v>4331.4389999999994</v>
      </c>
      <c r="O452" s="118">
        <f>VLOOKUP($A452+ROUND((COLUMN()-2)/24,5),АТС!$A$41:$F$784,3)+'Иные услуги '!$C$5+'РСТ РСО-А'!$L$6+'РСТ РСО-А'!$H$9</f>
        <v>4331.3989999999994</v>
      </c>
      <c r="P452" s="118">
        <f>VLOOKUP($A452+ROUND((COLUMN()-2)/24,5),АТС!$A$41:$F$784,3)+'Иные услуги '!$C$5+'РСТ РСО-А'!$L$6+'РСТ РСО-А'!$H$9</f>
        <v>4358.1589999999997</v>
      </c>
      <c r="Q452" s="118">
        <f>VLOOKUP($A452+ROUND((COLUMN()-2)/24,5),АТС!$A$41:$F$784,3)+'Иные услуги '!$C$5+'РСТ РСО-А'!$L$6+'РСТ РСО-А'!$H$9</f>
        <v>4355.7689999999993</v>
      </c>
      <c r="R452" s="118">
        <f>VLOOKUP($A452+ROUND((COLUMN()-2)/24,5),АТС!$A$41:$F$784,3)+'Иные услуги '!$C$5+'РСТ РСО-А'!$L$6+'РСТ РСО-А'!$H$9</f>
        <v>4357.3589999999995</v>
      </c>
      <c r="S452" s="118">
        <f>VLOOKUP($A452+ROUND((COLUMN()-2)/24,5),АТС!$A$41:$F$784,3)+'Иные услуги '!$C$5+'РСТ РСО-А'!$L$6+'РСТ РСО-А'!$H$9</f>
        <v>4386.1689999999999</v>
      </c>
      <c r="T452" s="118">
        <f>VLOOKUP($A452+ROUND((COLUMN()-2)/24,5),АТС!$A$41:$F$784,3)+'Иные услуги '!$C$5+'РСТ РСО-А'!$L$6+'РСТ РСО-А'!$H$9</f>
        <v>4449.0389999999998</v>
      </c>
      <c r="U452" s="118">
        <f>VLOOKUP($A452+ROUND((COLUMN()-2)/24,5),АТС!$A$41:$F$784,3)+'Иные услуги '!$C$5+'РСТ РСО-А'!$L$6+'РСТ РСО-А'!$H$9</f>
        <v>4416.5389999999998</v>
      </c>
      <c r="V452" s="118">
        <f>VLOOKUP($A452+ROUND((COLUMN()-2)/24,5),АТС!$A$41:$F$784,3)+'Иные услуги '!$C$5+'РСТ РСО-А'!$L$6+'РСТ РСО-А'!$H$9</f>
        <v>4423.0189999999993</v>
      </c>
      <c r="W452" s="118">
        <f>VLOOKUP($A452+ROUND((COLUMN()-2)/24,5),АТС!$A$41:$F$784,3)+'Иные услуги '!$C$5+'РСТ РСО-А'!$L$6+'РСТ РСО-А'!$H$9</f>
        <v>4507.6790000000001</v>
      </c>
      <c r="X452" s="118">
        <f>VLOOKUP($A452+ROUND((COLUMN()-2)/24,5),АТС!$A$41:$F$784,3)+'Иные услуги '!$C$5+'РСТ РСО-А'!$L$6+'РСТ РСО-А'!$H$9</f>
        <v>4235.2089999999998</v>
      </c>
      <c r="Y452" s="118">
        <f>VLOOKUP($A452+ROUND((COLUMN()-2)/24,5),АТС!$A$41:$F$784,3)+'Иные услуги '!$C$5+'РСТ РСО-А'!$L$6+'РСТ РСО-А'!$H$9</f>
        <v>4292.7789999999995</v>
      </c>
    </row>
    <row r="453" spans="1:27" x14ac:dyDescent="0.2">
      <c r="A453" s="66">
        <f t="shared" si="12"/>
        <v>43552</v>
      </c>
      <c r="B453" s="118">
        <f>VLOOKUP($A453+ROUND((COLUMN()-2)/24,5),АТС!$A$41:$F$784,3)+'Иные услуги '!$C$5+'РСТ РСО-А'!$L$6+'РСТ РСО-А'!$H$9</f>
        <v>4374.1489999999994</v>
      </c>
      <c r="C453" s="118">
        <f>VLOOKUP($A453+ROUND((COLUMN()-2)/24,5),АТС!$A$41:$F$784,3)+'Иные услуги '!$C$5+'РСТ РСО-А'!$L$6+'РСТ РСО-А'!$H$9</f>
        <v>4432.2389999999996</v>
      </c>
      <c r="D453" s="118">
        <f>VLOOKUP($A453+ROUND((COLUMN()-2)/24,5),АТС!$A$41:$F$784,3)+'Иные услуги '!$C$5+'РСТ РСО-А'!$L$6+'РСТ РСО-А'!$H$9</f>
        <v>4465.8890000000001</v>
      </c>
      <c r="E453" s="118">
        <f>VLOOKUP($A453+ROUND((COLUMN()-2)/24,5),АТС!$A$41:$F$784,3)+'Иные услуги '!$C$5+'РСТ РСО-А'!$L$6+'РСТ РСО-А'!$H$9</f>
        <v>4465.7489999999998</v>
      </c>
      <c r="F453" s="118">
        <f>VLOOKUP($A453+ROUND((COLUMN()-2)/24,5),АТС!$A$41:$F$784,3)+'Иные услуги '!$C$5+'РСТ РСО-А'!$L$6+'РСТ РСО-А'!$H$9</f>
        <v>4466.3789999999999</v>
      </c>
      <c r="G453" s="118">
        <f>VLOOKUP($A453+ROUND((COLUMN()-2)/24,5),АТС!$A$41:$F$784,3)+'Иные услуги '!$C$5+'РСТ РСО-А'!$L$6+'РСТ РСО-А'!$H$9</f>
        <v>4470.0389999999998</v>
      </c>
      <c r="H453" s="118">
        <f>VLOOKUP($A453+ROUND((COLUMN()-2)/24,5),АТС!$A$41:$F$784,3)+'Иные услуги '!$C$5+'РСТ РСО-А'!$L$6+'РСТ РСО-А'!$H$9</f>
        <v>4526.8789999999999</v>
      </c>
      <c r="I453" s="118">
        <f>VLOOKUP($A453+ROUND((COLUMN()-2)/24,5),АТС!$A$41:$F$784,3)+'Иные услуги '!$C$5+'РСТ РСО-А'!$L$6+'РСТ РСО-А'!$H$9</f>
        <v>4347.8890000000001</v>
      </c>
      <c r="J453" s="118">
        <f>VLOOKUP($A453+ROUND((COLUMN()-2)/24,5),АТС!$A$41:$F$784,3)+'Иные услуги '!$C$5+'РСТ РСО-А'!$L$6+'РСТ РСО-А'!$H$9</f>
        <v>4408.1390000000001</v>
      </c>
      <c r="K453" s="118">
        <f>VLOOKUP($A453+ROUND((COLUMN()-2)/24,5),АТС!$A$41:$F$784,3)+'Иные услуги '!$C$5+'РСТ РСО-А'!$L$6+'РСТ РСО-А'!$H$9</f>
        <v>4324.0189999999993</v>
      </c>
      <c r="L453" s="118">
        <f>VLOOKUP($A453+ROUND((COLUMN()-2)/24,5),АТС!$A$41:$F$784,3)+'Иные услуги '!$C$5+'РСТ РСО-А'!$L$6+'РСТ РСО-А'!$H$9</f>
        <v>4298.7290000000003</v>
      </c>
      <c r="M453" s="118">
        <f>VLOOKUP($A453+ROUND((COLUMN()-2)/24,5),АТС!$A$41:$F$784,3)+'Иные услуги '!$C$5+'РСТ РСО-А'!$L$6+'РСТ РСО-А'!$H$9</f>
        <v>4297.9889999999996</v>
      </c>
      <c r="N453" s="118">
        <f>VLOOKUP($A453+ROUND((COLUMN()-2)/24,5),АТС!$A$41:$F$784,3)+'Иные услуги '!$C$5+'РСТ РСО-А'!$L$6+'РСТ РСО-А'!$H$9</f>
        <v>4297.259</v>
      </c>
      <c r="O453" s="118">
        <f>VLOOKUP($A453+ROUND((COLUMN()-2)/24,5),АТС!$A$41:$F$784,3)+'Иные услуги '!$C$5+'РСТ РСО-А'!$L$6+'РСТ РСО-А'!$H$9</f>
        <v>4322.6989999999996</v>
      </c>
      <c r="P453" s="118">
        <f>VLOOKUP($A453+ROUND((COLUMN()-2)/24,5),АТС!$A$41:$F$784,3)+'Иные услуги '!$C$5+'РСТ РСО-А'!$L$6+'РСТ РСО-А'!$H$9</f>
        <v>4320.6289999999999</v>
      </c>
      <c r="Q453" s="118">
        <f>VLOOKUP($A453+ROUND((COLUMN()-2)/24,5),АТС!$A$41:$F$784,3)+'Иные услуги '!$C$5+'РСТ РСО-А'!$L$6+'РСТ РСО-А'!$H$9</f>
        <v>4320.4089999999997</v>
      </c>
      <c r="R453" s="118">
        <f>VLOOKUP($A453+ROUND((COLUMN()-2)/24,5),АТС!$A$41:$F$784,3)+'Иные услуги '!$C$5+'РСТ РСО-А'!$L$6+'РСТ РСО-А'!$H$9</f>
        <v>4319.8289999999997</v>
      </c>
      <c r="S453" s="118">
        <f>VLOOKUP($A453+ROUND((COLUMN()-2)/24,5),АТС!$A$41:$F$784,3)+'Иные услуги '!$C$5+'РСТ РСО-А'!$L$6+'РСТ РСО-А'!$H$9</f>
        <v>4377.1790000000001</v>
      </c>
      <c r="T453" s="118">
        <f>VLOOKUP($A453+ROUND((COLUMN()-2)/24,5),АТС!$A$41:$F$784,3)+'Иные услуги '!$C$5+'РСТ РСО-А'!$L$6+'РСТ РСО-А'!$H$9</f>
        <v>4440.3589999999995</v>
      </c>
      <c r="U453" s="118">
        <f>VLOOKUP($A453+ROUND((COLUMN()-2)/24,5),АТС!$A$41:$F$784,3)+'Иные услуги '!$C$5+'РСТ РСО-А'!$L$6+'РСТ РСО-А'!$H$9</f>
        <v>4409.0789999999997</v>
      </c>
      <c r="V453" s="118">
        <f>VLOOKUP($A453+ROUND((COLUMN()-2)/24,5),АТС!$A$41:$F$784,3)+'Иные услуги '!$C$5+'РСТ РСО-А'!$L$6+'РСТ РСО-А'!$H$9</f>
        <v>4416.299</v>
      </c>
      <c r="W453" s="118">
        <f>VLOOKUP($A453+ROUND((COLUMN()-2)/24,5),АТС!$A$41:$F$784,3)+'Иные услуги '!$C$5+'РСТ РСО-А'!$L$6+'РСТ РСО-А'!$H$9</f>
        <v>4500.6889999999994</v>
      </c>
      <c r="X453" s="118">
        <f>VLOOKUP($A453+ROUND((COLUMN()-2)/24,5),АТС!$A$41:$F$784,3)+'Иные услуги '!$C$5+'РСТ РСО-А'!$L$6+'РСТ РСО-А'!$H$9</f>
        <v>4232.1989999999996</v>
      </c>
      <c r="Y453" s="118">
        <f>VLOOKUP($A453+ROUND((COLUMN()-2)/24,5),АТС!$A$41:$F$784,3)+'Иные услуги '!$C$5+'РСТ РСО-А'!$L$6+'РСТ РСО-А'!$H$9</f>
        <v>4288.0990000000002</v>
      </c>
    </row>
    <row r="454" spans="1:27" x14ac:dyDescent="0.2">
      <c r="A454" s="66">
        <f t="shared" si="12"/>
        <v>43553</v>
      </c>
      <c r="B454" s="118">
        <f>VLOOKUP($A454+ROUND((COLUMN()-2)/24,5),АТС!$A$41:$F$784,3)+'Иные услуги '!$C$5+'РСТ РСО-А'!$L$6+'РСТ РСО-А'!$H$9</f>
        <v>4379.7689999999993</v>
      </c>
      <c r="C454" s="118">
        <f>VLOOKUP($A454+ROUND((COLUMN()-2)/24,5),АТС!$A$41:$F$784,3)+'Иные услуги '!$C$5+'РСТ РСО-А'!$L$6+'РСТ РСО-А'!$H$9</f>
        <v>4437.0590000000002</v>
      </c>
      <c r="D454" s="118">
        <f>VLOOKUP($A454+ROUND((COLUMN()-2)/24,5),АТС!$A$41:$F$784,3)+'Иные услуги '!$C$5+'РСТ РСО-А'!$L$6+'РСТ РСО-А'!$H$9</f>
        <v>4468.6689999999999</v>
      </c>
      <c r="E454" s="118">
        <f>VLOOKUP($A454+ROUND((COLUMN()-2)/24,5),АТС!$A$41:$F$784,3)+'Иные услуги '!$C$5+'РСТ РСО-А'!$L$6+'РСТ РСО-А'!$H$9</f>
        <v>4468.4089999999997</v>
      </c>
      <c r="F454" s="118">
        <f>VLOOKUP($A454+ROUND((COLUMN()-2)/24,5),АТС!$A$41:$F$784,3)+'Иные услуги '!$C$5+'РСТ РСО-А'!$L$6+'РСТ РСО-А'!$H$9</f>
        <v>4469.4589999999998</v>
      </c>
      <c r="G454" s="118">
        <f>VLOOKUP($A454+ROUND((COLUMN()-2)/24,5),АТС!$A$41:$F$784,3)+'Иные услуги '!$C$5+'РСТ РСО-А'!$L$6+'РСТ РСО-А'!$H$9</f>
        <v>4471.9389999999994</v>
      </c>
      <c r="H454" s="118">
        <f>VLOOKUP($A454+ROUND((COLUMN()-2)/24,5),АТС!$A$41:$F$784,3)+'Иные услуги '!$C$5+'РСТ РСО-А'!$L$6+'РСТ РСО-А'!$H$9</f>
        <v>4532.6790000000001</v>
      </c>
      <c r="I454" s="118">
        <f>VLOOKUP($A454+ROUND((COLUMN()-2)/24,5),АТС!$A$41:$F$784,3)+'Иные услуги '!$C$5+'РСТ РСО-А'!$L$6+'РСТ РСО-А'!$H$9</f>
        <v>4346.2489999999998</v>
      </c>
      <c r="J454" s="118">
        <f>VLOOKUP($A454+ROUND((COLUMN()-2)/24,5),АТС!$A$41:$F$784,3)+'Иные услуги '!$C$5+'РСТ РСО-А'!$L$6+'РСТ РСО-А'!$H$9</f>
        <v>4402.8789999999999</v>
      </c>
      <c r="K454" s="118">
        <f>VLOOKUP($A454+ROUND((COLUMN()-2)/24,5),АТС!$A$41:$F$784,3)+'Иные услуги '!$C$5+'РСТ РСО-А'!$L$6+'РСТ РСО-А'!$H$9</f>
        <v>4313.8890000000001</v>
      </c>
      <c r="L454" s="118">
        <f>VLOOKUP($A454+ROUND((COLUMN()-2)/24,5),АТС!$A$41:$F$784,3)+'Иные услуги '!$C$5+'РСТ РСО-А'!$L$6+'РСТ РСО-А'!$H$9</f>
        <v>4294.049</v>
      </c>
      <c r="M454" s="118">
        <f>VLOOKUP($A454+ROUND((COLUMN()-2)/24,5),АТС!$A$41:$F$784,3)+'Иные услуги '!$C$5+'РСТ РСО-А'!$L$6+'РСТ РСО-А'!$H$9</f>
        <v>4294.259</v>
      </c>
      <c r="N454" s="118">
        <f>VLOOKUP($A454+ROUND((COLUMN()-2)/24,5),АТС!$A$41:$F$784,3)+'Иные услуги '!$C$5+'РСТ РСО-А'!$L$6+'РСТ РСО-А'!$H$9</f>
        <v>4303.9489999999996</v>
      </c>
      <c r="O454" s="118">
        <f>VLOOKUP($A454+ROUND((COLUMN()-2)/24,5),АТС!$A$41:$F$784,3)+'Иные услуги '!$C$5+'РСТ РСО-А'!$L$6+'РСТ РСО-А'!$H$9</f>
        <v>4330.3090000000002</v>
      </c>
      <c r="P454" s="118">
        <f>VLOOKUP($A454+ROUND((COLUMN()-2)/24,5),АТС!$A$41:$F$784,3)+'Иные услуги '!$C$5+'РСТ РСО-А'!$L$6+'РСТ РСО-А'!$H$9</f>
        <v>4335.3289999999997</v>
      </c>
      <c r="Q454" s="118">
        <f>VLOOKUP($A454+ROUND((COLUMN()-2)/24,5),АТС!$A$41:$F$784,3)+'Иные услуги '!$C$5+'РСТ РСО-А'!$L$6+'РСТ РСО-А'!$H$9</f>
        <v>4335.6390000000001</v>
      </c>
      <c r="R454" s="118">
        <f>VLOOKUP($A454+ROUND((COLUMN()-2)/24,5),АТС!$A$41:$F$784,3)+'Иные услуги '!$C$5+'РСТ РСО-А'!$L$6+'РСТ РСО-А'!$H$9</f>
        <v>4351.6489999999994</v>
      </c>
      <c r="S454" s="118">
        <f>VLOOKUP($A454+ROUND((COLUMN()-2)/24,5),АТС!$A$41:$F$784,3)+'Иные услуги '!$C$5+'РСТ РСО-А'!$L$6+'РСТ РСО-А'!$H$9</f>
        <v>4368.5689999999995</v>
      </c>
      <c r="T454" s="118">
        <f>VLOOKUP($A454+ROUND((COLUMN()-2)/24,5),АТС!$A$41:$F$784,3)+'Иные услуги '!$C$5+'РСТ РСО-А'!$L$6+'РСТ РСО-А'!$H$9</f>
        <v>4438.2689999999993</v>
      </c>
      <c r="U454" s="118">
        <f>VLOOKUP($A454+ROUND((COLUMN()-2)/24,5),АТС!$A$41:$F$784,3)+'Иные услуги '!$C$5+'РСТ РСО-А'!$L$6+'РСТ РСО-А'!$H$9</f>
        <v>4391.7789999999995</v>
      </c>
      <c r="V454" s="118">
        <f>VLOOKUP($A454+ROUND((COLUMN()-2)/24,5),АТС!$A$41:$F$784,3)+'Иные услуги '!$C$5+'РСТ РСО-А'!$L$6+'РСТ РСО-А'!$H$9</f>
        <v>4391.2489999999998</v>
      </c>
      <c r="W454" s="118">
        <f>VLOOKUP($A454+ROUND((COLUMN()-2)/24,5),АТС!$A$41:$F$784,3)+'Иные услуги '!$C$5+'РСТ РСО-А'!$L$6+'РСТ РСО-А'!$H$9</f>
        <v>4486.8589999999995</v>
      </c>
      <c r="X454" s="118">
        <f>VLOOKUP($A454+ROUND((COLUMN()-2)/24,5),АТС!$A$41:$F$784,3)+'Иные услуги '!$C$5+'РСТ РСО-А'!$L$6+'РСТ РСО-А'!$H$9</f>
        <v>4241.7290000000003</v>
      </c>
      <c r="Y454" s="118">
        <f>VLOOKUP($A454+ROUND((COLUMN()-2)/24,5),АТС!$A$41:$F$784,3)+'Иные услуги '!$C$5+'РСТ РСО-А'!$L$6+'РСТ РСО-А'!$H$9</f>
        <v>4264.549</v>
      </c>
    </row>
    <row r="455" spans="1:27" x14ac:dyDescent="0.2">
      <c r="A455" s="66">
        <f t="shared" si="12"/>
        <v>43554</v>
      </c>
      <c r="B455" s="118">
        <f>VLOOKUP($A455+ROUND((COLUMN()-2)/24,5),АТС!$A$41:$F$784,3)+'Иные услуги '!$C$5+'РСТ РСО-А'!$L$6+'РСТ РСО-А'!$H$9</f>
        <v>4380.7389999999996</v>
      </c>
      <c r="C455" s="118">
        <f>VLOOKUP($A455+ROUND((COLUMN()-2)/24,5),АТС!$A$41:$F$784,3)+'Иные услуги '!$C$5+'РСТ РСО-А'!$L$6+'РСТ РСО-А'!$H$9</f>
        <v>4436.0289999999995</v>
      </c>
      <c r="D455" s="118">
        <f>VLOOKUP($A455+ROUND((COLUMN()-2)/24,5),АТС!$A$41:$F$784,3)+'Иные услуги '!$C$5+'РСТ РСО-А'!$L$6+'РСТ РСО-А'!$H$9</f>
        <v>4453.299</v>
      </c>
      <c r="E455" s="118">
        <f>VLOOKUP($A455+ROUND((COLUMN()-2)/24,5),АТС!$A$41:$F$784,3)+'Иные услуги '!$C$5+'РСТ РСО-А'!$L$6+'РСТ РСО-А'!$H$9</f>
        <v>4466.5990000000002</v>
      </c>
      <c r="F455" s="118">
        <f>VLOOKUP($A455+ROUND((COLUMN()-2)/24,5),АТС!$A$41:$F$784,3)+'Иные услуги '!$C$5+'РСТ РСО-А'!$L$6+'РСТ РСО-А'!$H$9</f>
        <v>4474.6989999999996</v>
      </c>
      <c r="G455" s="118">
        <f>VLOOKUP($A455+ROUND((COLUMN()-2)/24,5),АТС!$A$41:$F$784,3)+'Иные услуги '!$C$5+'РСТ РСО-А'!$L$6+'РСТ РСО-А'!$H$9</f>
        <v>4468.2689999999993</v>
      </c>
      <c r="H455" s="118">
        <f>VLOOKUP($A455+ROUND((COLUMN()-2)/24,5),АТС!$A$41:$F$784,3)+'Иные услуги '!$C$5+'РСТ РСО-А'!$L$6+'РСТ РСО-А'!$H$9</f>
        <v>4567.9489999999996</v>
      </c>
      <c r="I455" s="118">
        <f>VLOOKUP($A455+ROUND((COLUMN()-2)/24,5),АТС!$A$41:$F$784,3)+'Иные услуги '!$C$5+'РСТ РСО-А'!$L$6+'РСТ РСО-А'!$H$9</f>
        <v>4438.8989999999994</v>
      </c>
      <c r="J455" s="118">
        <f>VLOOKUP($A455+ROUND((COLUMN()-2)/24,5),АТС!$A$41:$F$784,3)+'Иные услуги '!$C$5+'РСТ РСО-А'!$L$6+'РСТ РСО-А'!$H$9</f>
        <v>4514.549</v>
      </c>
      <c r="K455" s="118">
        <f>VLOOKUP($A455+ROUND((COLUMN()-2)/24,5),АТС!$A$41:$F$784,3)+'Иные услуги '!$C$5+'РСТ РСО-А'!$L$6+'РСТ РСО-А'!$H$9</f>
        <v>4410.7889999999998</v>
      </c>
      <c r="L455" s="118">
        <f>VLOOKUP($A455+ROUND((COLUMN()-2)/24,5),АТС!$A$41:$F$784,3)+'Иные услуги '!$C$5+'РСТ РСО-А'!$L$6+'РСТ РСО-А'!$H$9</f>
        <v>4392.759</v>
      </c>
      <c r="M455" s="118">
        <f>VLOOKUP($A455+ROUND((COLUMN()-2)/24,5),АТС!$A$41:$F$784,3)+'Иные услуги '!$C$5+'РСТ РСО-А'!$L$6+'РСТ РСО-А'!$H$9</f>
        <v>4392.9489999999996</v>
      </c>
      <c r="N455" s="118">
        <f>VLOOKUP($A455+ROUND((COLUMN()-2)/24,5),АТС!$A$41:$F$784,3)+'Иные услуги '!$C$5+'РСТ РСО-А'!$L$6+'РСТ РСО-А'!$H$9</f>
        <v>4417.7689999999993</v>
      </c>
      <c r="O455" s="118">
        <f>VLOOKUP($A455+ROUND((COLUMN()-2)/24,5),АТС!$A$41:$F$784,3)+'Иные услуги '!$C$5+'РСТ РСО-А'!$L$6+'РСТ РСО-А'!$H$9</f>
        <v>4449.8890000000001</v>
      </c>
      <c r="P455" s="118">
        <f>VLOOKUP($A455+ROUND((COLUMN()-2)/24,5),АТС!$A$41:$F$784,3)+'Иные услуги '!$C$5+'РСТ РСО-А'!$L$6+'РСТ РСО-А'!$H$9</f>
        <v>4442.8689999999997</v>
      </c>
      <c r="Q455" s="118">
        <f>VLOOKUP($A455+ROUND((COLUMN()-2)/24,5),АТС!$A$41:$F$784,3)+'Иные услуги '!$C$5+'РСТ РСО-А'!$L$6+'РСТ РСО-А'!$H$9</f>
        <v>4404.049</v>
      </c>
      <c r="R455" s="118">
        <f>VLOOKUP($A455+ROUND((COLUMN()-2)/24,5),АТС!$A$41:$F$784,3)+'Иные услуги '!$C$5+'РСТ РСО-А'!$L$6+'РСТ РСО-А'!$H$9</f>
        <v>4368.2889999999998</v>
      </c>
      <c r="S455" s="118">
        <f>VLOOKUP($A455+ROUND((COLUMN()-2)/24,5),АТС!$A$41:$F$784,3)+'Иные услуги '!$C$5+'РСТ РСО-А'!$L$6+'РСТ РСО-А'!$H$9</f>
        <v>4378.6489999999994</v>
      </c>
      <c r="T455" s="118">
        <f>VLOOKUP($A455+ROUND((COLUMN()-2)/24,5),АТС!$A$41:$F$784,3)+'Иные услуги '!$C$5+'РСТ РСО-А'!$L$6+'РСТ РСО-А'!$H$9</f>
        <v>4439.6989999999996</v>
      </c>
      <c r="U455" s="118">
        <f>VLOOKUP($A455+ROUND((COLUMN()-2)/24,5),АТС!$A$41:$F$784,3)+'Иные услуги '!$C$5+'РСТ РСО-А'!$L$6+'РСТ РСО-А'!$H$9</f>
        <v>4398.7190000000001</v>
      </c>
      <c r="V455" s="118">
        <f>VLOOKUP($A455+ROUND((COLUMN()-2)/24,5),АТС!$A$41:$F$784,3)+'Иные услуги '!$C$5+'РСТ РСО-А'!$L$6+'РСТ РСО-А'!$H$9</f>
        <v>4438.3289999999997</v>
      </c>
      <c r="W455" s="118">
        <f>VLOOKUP($A455+ROUND((COLUMN()-2)/24,5),АТС!$A$41:$F$784,3)+'Иные услуги '!$C$5+'РСТ РСО-А'!$L$6+'РСТ РСО-А'!$H$9</f>
        <v>4527.5689999999995</v>
      </c>
      <c r="X455" s="118">
        <f>VLOOKUP($A455+ROUND((COLUMN()-2)/24,5),АТС!$A$41:$F$784,3)+'Иные услуги '!$C$5+'РСТ РСО-А'!$L$6+'РСТ РСО-А'!$H$9</f>
        <v>4244.1089999999995</v>
      </c>
      <c r="Y455" s="118">
        <f>VLOOKUP($A455+ROUND((COLUMN()-2)/24,5),АТС!$A$41:$F$784,3)+'Иные услуги '!$C$5+'РСТ РСО-А'!$L$6+'РСТ РСО-А'!$H$9</f>
        <v>4286.8890000000001</v>
      </c>
    </row>
    <row r="456" spans="1:27" x14ac:dyDescent="0.2">
      <c r="A456" s="66">
        <f t="shared" si="12"/>
        <v>43555</v>
      </c>
      <c r="B456" s="118">
        <f>VLOOKUP($A456+ROUND((COLUMN()-2)/24,5),АТС!$A$41:$F$784,3)+'Иные услуги '!$C$5+'РСТ РСО-А'!$L$6+'РСТ РСО-А'!$H$9</f>
        <v>4373.509</v>
      </c>
      <c r="C456" s="118">
        <f>VLOOKUP($A456+ROUND((COLUMN()-2)/24,5),АТС!$A$41:$F$784,3)+'Иные услуги '!$C$5+'РСТ РСО-А'!$L$6+'РСТ РСО-А'!$H$9</f>
        <v>4427.0590000000002</v>
      </c>
      <c r="D456" s="118">
        <f>VLOOKUP($A456+ROUND((COLUMN()-2)/24,5),АТС!$A$41:$F$784,3)+'Иные услуги '!$C$5+'РСТ РСО-А'!$L$6+'РСТ РСО-А'!$H$9</f>
        <v>4452.6390000000001</v>
      </c>
      <c r="E456" s="118">
        <f>VLOOKUP($A456+ROUND((COLUMN()-2)/24,5),АТС!$A$41:$F$784,3)+'Иные услуги '!$C$5+'РСТ РСО-А'!$L$6+'РСТ РСО-А'!$H$9</f>
        <v>4466.1289999999999</v>
      </c>
      <c r="F456" s="118">
        <f>VLOOKUP($A456+ROUND((COLUMN()-2)/24,5),АТС!$A$41:$F$784,3)+'Иные услуги '!$C$5+'РСТ РСО-А'!$L$6+'РСТ РСО-А'!$H$9</f>
        <v>4466.4089999999997</v>
      </c>
      <c r="G456" s="118">
        <f>VLOOKUP($A456+ROUND((COLUMN()-2)/24,5),АТС!$A$41:$F$784,3)+'Иные услуги '!$C$5+'РСТ РСО-А'!$L$6+'РСТ РСО-А'!$H$9</f>
        <v>4466.8589999999995</v>
      </c>
      <c r="H456" s="118">
        <f>VLOOKUP($A456+ROUND((COLUMN()-2)/24,5),АТС!$A$41:$F$784,3)+'Иные услуги '!$C$5+'РСТ РСО-А'!$L$6+'РСТ РСО-А'!$H$9</f>
        <v>4577.7089999999998</v>
      </c>
      <c r="I456" s="118">
        <f>VLOOKUP($A456+ROUND((COLUMN()-2)/24,5),АТС!$A$41:$F$784,3)+'Иные услуги '!$C$5+'РСТ РСО-А'!$L$6+'РСТ РСО-А'!$H$9</f>
        <v>4470.7389999999996</v>
      </c>
      <c r="J456" s="118">
        <f>VLOOKUP($A456+ROUND((COLUMN()-2)/24,5),АТС!$A$41:$F$784,3)+'Иные услуги '!$C$5+'РСТ РСО-А'!$L$6+'РСТ РСО-А'!$H$9</f>
        <v>4542.6589999999997</v>
      </c>
      <c r="K456" s="118">
        <f>VLOOKUP($A456+ROUND((COLUMN()-2)/24,5),АТС!$A$41:$F$784,3)+'Иные услуги '!$C$5+'РСТ РСО-А'!$L$6+'РСТ РСО-А'!$H$9</f>
        <v>4426.5189999999993</v>
      </c>
      <c r="L456" s="118">
        <f>VLOOKUP($A456+ROUND((COLUMN()-2)/24,5),АТС!$A$41:$F$784,3)+'Иные услуги '!$C$5+'РСТ РСО-А'!$L$6+'РСТ РСО-А'!$H$9</f>
        <v>4377.1289999999999</v>
      </c>
      <c r="M456" s="118">
        <f>VLOOKUP($A456+ROUND((COLUMN()-2)/24,5),АТС!$A$41:$F$784,3)+'Иные услуги '!$C$5+'РСТ РСО-А'!$L$6+'РСТ РСО-А'!$H$9</f>
        <v>4354.1589999999997</v>
      </c>
      <c r="N456" s="118">
        <f>VLOOKUP($A456+ROUND((COLUMN()-2)/24,5),АТС!$A$41:$F$784,3)+'Иные услуги '!$C$5+'РСТ РСО-А'!$L$6+'РСТ РСО-А'!$H$9</f>
        <v>4336.9889999999996</v>
      </c>
      <c r="O456" s="118">
        <f>VLOOKUP($A456+ROUND((COLUMN()-2)/24,5),АТС!$A$41:$F$784,3)+'Иные услуги '!$C$5+'РСТ РСО-А'!$L$6+'РСТ РСО-А'!$H$9</f>
        <v>4342.3490000000002</v>
      </c>
      <c r="P456" s="118">
        <f>VLOOKUP($A456+ROUND((COLUMN()-2)/24,5),АТС!$A$41:$F$784,3)+'Иные услуги '!$C$5+'РСТ РСО-А'!$L$6+'РСТ РСО-А'!$H$9</f>
        <v>4347.7089999999998</v>
      </c>
      <c r="Q456" s="118">
        <f>VLOOKUP($A456+ROUND((COLUMN()-2)/24,5),АТС!$A$41:$F$784,3)+'Иные услуги '!$C$5+'РСТ РСО-А'!$L$6+'РСТ РСО-А'!$H$9</f>
        <v>4353.3189999999995</v>
      </c>
      <c r="R456" s="118">
        <f>VLOOKUP($A456+ROUND((COLUMN()-2)/24,5),АТС!$A$41:$F$784,3)+'Иные услуги '!$C$5+'РСТ РСО-А'!$L$6+'РСТ РСО-А'!$H$9</f>
        <v>4358.3890000000001</v>
      </c>
      <c r="S456" s="118">
        <f>VLOOKUP($A456+ROUND((COLUMN()-2)/24,5),АТС!$A$41:$F$784,3)+'Иные услуги '!$C$5+'РСТ РСО-А'!$L$6+'РСТ РСО-А'!$H$9</f>
        <v>4345.5389999999998</v>
      </c>
      <c r="T456" s="118">
        <f>VLOOKUP($A456+ROUND((COLUMN()-2)/24,5),АТС!$A$41:$F$784,3)+'Иные услуги '!$C$5+'РСТ РСО-А'!$L$6+'РСТ РСО-А'!$H$9</f>
        <v>4417.6889999999994</v>
      </c>
      <c r="U456" s="118">
        <f>VLOOKUP($A456+ROUND((COLUMN()-2)/24,5),АТС!$A$41:$F$784,3)+'Иные услуги '!$C$5+'РСТ РСО-А'!$L$6+'РСТ РСО-А'!$H$9</f>
        <v>4324.4089999999997</v>
      </c>
      <c r="V456" s="118">
        <f>VLOOKUP($A456+ROUND((COLUMN()-2)/24,5),АТС!$A$41:$F$784,3)+'Иные услуги '!$C$5+'РСТ РСО-А'!$L$6+'РСТ РСО-А'!$H$9</f>
        <v>4359.1390000000001</v>
      </c>
      <c r="W456" s="118">
        <f>VLOOKUP($A456+ROUND((COLUMN()-2)/24,5),АТС!$A$41:$F$784,3)+'Иные услуги '!$C$5+'РСТ РСО-А'!$L$6+'РСТ РСО-А'!$H$9</f>
        <v>4433.4189999999999</v>
      </c>
      <c r="X456" s="118">
        <f>VLOOKUP($A456+ROUND((COLUMN()-2)/24,5),АТС!$A$41:$F$784,3)+'Иные услуги '!$C$5+'РСТ РСО-А'!$L$6+'РСТ РСО-А'!$H$9</f>
        <v>4236.2089999999998</v>
      </c>
      <c r="Y456" s="118">
        <f>VLOOKUP($A456+ROUND((COLUMN()-2)/24,5),АТС!$A$41:$F$784,3)+'Иные услуги '!$C$5+'РСТ РСО-А'!$L$6+'РСТ РСО-А'!$H$9</f>
        <v>4246.3289999999997</v>
      </c>
    </row>
    <row r="458" spans="1:27" ht="12.75" customHeight="1" x14ac:dyDescent="0.2">
      <c r="A458" s="151" t="s">
        <v>35</v>
      </c>
      <c r="B458" s="145" t="s">
        <v>129</v>
      </c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7"/>
    </row>
    <row r="459" spans="1:27" ht="12.75" customHeight="1" x14ac:dyDescent="0.2">
      <c r="A459" s="152"/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50"/>
    </row>
    <row r="460" spans="1:27" s="94" customFormat="1" ht="12.75" customHeight="1" x14ac:dyDescent="0.2">
      <c r="A460" s="152"/>
      <c r="B460" s="196" t="s">
        <v>100</v>
      </c>
      <c r="C460" s="186" t="s">
        <v>101</v>
      </c>
      <c r="D460" s="186" t="s">
        <v>102</v>
      </c>
      <c r="E460" s="186" t="s">
        <v>103</v>
      </c>
      <c r="F460" s="186" t="s">
        <v>104</v>
      </c>
      <c r="G460" s="186" t="s">
        <v>105</v>
      </c>
      <c r="H460" s="186" t="s">
        <v>106</v>
      </c>
      <c r="I460" s="186" t="s">
        <v>107</v>
      </c>
      <c r="J460" s="186" t="s">
        <v>108</v>
      </c>
      <c r="K460" s="186" t="s">
        <v>109</v>
      </c>
      <c r="L460" s="186" t="s">
        <v>110</v>
      </c>
      <c r="M460" s="186" t="s">
        <v>111</v>
      </c>
      <c r="N460" s="198" t="s">
        <v>112</v>
      </c>
      <c r="O460" s="186" t="s">
        <v>113</v>
      </c>
      <c r="P460" s="186" t="s">
        <v>114</v>
      </c>
      <c r="Q460" s="186" t="s">
        <v>115</v>
      </c>
      <c r="R460" s="186" t="s">
        <v>116</v>
      </c>
      <c r="S460" s="186" t="s">
        <v>117</v>
      </c>
      <c r="T460" s="186" t="s">
        <v>118</v>
      </c>
      <c r="U460" s="186" t="s">
        <v>119</v>
      </c>
      <c r="V460" s="186" t="s">
        <v>120</v>
      </c>
      <c r="W460" s="186" t="s">
        <v>121</v>
      </c>
      <c r="X460" s="186" t="s">
        <v>122</v>
      </c>
      <c r="Y460" s="186" t="s">
        <v>123</v>
      </c>
    </row>
    <row r="461" spans="1:27" s="94" customFormat="1" ht="11.25" customHeight="1" x14ac:dyDescent="0.2">
      <c r="A461" s="153"/>
      <c r="B461" s="19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99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</row>
    <row r="462" spans="1:27" ht="15.75" customHeight="1" x14ac:dyDescent="0.2">
      <c r="A462" s="66">
        <f>A426</f>
        <v>43525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2,27</v>
      </c>
      <c r="F462" s="85" t="str">
        <f>VLOOKUP($A462+ROUND((COLUMN()-2)/24,5),АТС!$A$41:$F$784,4)</f>
        <v>72,81</v>
      </c>
      <c r="G462" s="85" t="str">
        <f>VLOOKUP($A462+ROUND((COLUMN()-2)/24,5),АТС!$A$41:$F$784,4)</f>
        <v>319,7</v>
      </c>
      <c r="H462" s="85" t="str">
        <f>VLOOKUP($A462+ROUND((COLUMN()-2)/24,5),АТС!$A$41:$F$784,4)</f>
        <v>213,6</v>
      </c>
      <c r="I462" s="85" t="str">
        <f>VLOOKUP($A462+ROUND((COLUMN()-2)/24,5),АТС!$A$41:$F$784,4)</f>
        <v>41,23</v>
      </c>
      <c r="J462" s="85" t="str">
        <f>VLOOKUP($A462+ROUND((COLUMN()-2)/24,5),АТС!$A$41:$F$784,4)</f>
        <v>68,29</v>
      </c>
      <c r="K462" s="85" t="str">
        <f>VLOOKUP($A462+ROUND((COLUMN()-2)/24,5),АТС!$A$41:$F$784,4)</f>
        <v>34,34</v>
      </c>
      <c r="L462" s="85" t="str">
        <f>VLOOKUP($A462+ROUND((COLUMN()-2)/24,5),АТС!$A$41:$F$784,4)</f>
        <v>0,32</v>
      </c>
      <c r="M462" s="85" t="str">
        <f>VLOOKUP($A462+ROUND((COLUMN()-2)/24,5),АТС!$A$41:$F$784,4)</f>
        <v>32,32</v>
      </c>
      <c r="N462" s="85" t="str">
        <f>VLOOKUP($A462+ROUND((COLUMN()-2)/24,5),АТС!$A$41:$F$784,4)</f>
        <v>153,43</v>
      </c>
      <c r="O462" s="85" t="str">
        <f>VLOOKUP($A462+ROUND((COLUMN()-2)/24,5),АТС!$A$41:$F$784,4)</f>
        <v>188,21</v>
      </c>
      <c r="P462" s="85" t="str">
        <f>VLOOKUP($A462+ROUND((COLUMN()-2)/24,5),АТС!$A$41:$F$784,4)</f>
        <v>53,6</v>
      </c>
      <c r="Q462" s="85" t="str">
        <f>VLOOKUP($A462+ROUND((COLUMN()-2)/24,5),АТС!$A$41:$F$784,4)</f>
        <v>75,26</v>
      </c>
      <c r="R462" s="85" t="str">
        <f>VLOOKUP($A462+ROUND((COLUMN()-2)/24,5),АТС!$A$41:$F$784,4)</f>
        <v>0</v>
      </c>
      <c r="S462" s="85" t="str">
        <f>VLOOKUP($A462+ROUND((COLUMN()-2)/24,5),АТС!$A$41:$F$784,4)</f>
        <v>30,45</v>
      </c>
      <c r="T462" s="85" t="str">
        <f>VLOOKUP($A462+ROUND((COLUMN()-2)/24,5),АТС!$A$41:$F$784,4)</f>
        <v>0,59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43526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86,37</v>
      </c>
      <c r="H463" s="85" t="str">
        <f>VLOOKUP($A463+ROUND((COLUMN()-2)/24,5),АТС!$A$41:$F$784,4)</f>
        <v>0</v>
      </c>
      <c r="I463" s="85" t="str">
        <f>VLOOKUP($A463+ROUND((COLUMN()-2)/24,5),АТС!$A$41:$F$784,4)</f>
        <v>0</v>
      </c>
      <c r="J463" s="85" t="str">
        <f>VLOOKUP($A463+ROUND((COLUMN()-2)/24,5),АТС!$A$41:$F$784,4)</f>
        <v>0</v>
      </c>
      <c r="K463" s="85" t="str">
        <f>VLOOKUP($A463+ROUND((COLUMN()-2)/24,5),АТС!$A$41:$F$784,4)</f>
        <v>0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</v>
      </c>
      <c r="S463" s="85" t="str">
        <f>VLOOKUP($A463+ROUND((COLUMN()-2)/24,5),АТС!$A$41:$F$784,4)</f>
        <v>0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</v>
      </c>
    </row>
    <row r="464" spans="1:27" x14ac:dyDescent="0.2">
      <c r="A464" s="66">
        <f t="shared" ref="A464:A492" si="13">A463+1</f>
        <v>43527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0</v>
      </c>
      <c r="F464" s="85" t="str">
        <f>VLOOKUP($A464+ROUND((COLUMN()-2)/24,5),АТС!$A$41:$F$784,4)</f>
        <v>0</v>
      </c>
      <c r="G464" s="85" t="str">
        <f>VLOOKUP($A464+ROUND((COLUMN()-2)/24,5),АТС!$A$41:$F$784,4)</f>
        <v>11,55</v>
      </c>
      <c r="H464" s="85" t="str">
        <f>VLOOKUP($A464+ROUND((COLUMN()-2)/24,5),АТС!$A$41:$F$784,4)</f>
        <v>0,2</v>
      </c>
      <c r="I464" s="85" t="str">
        <f>VLOOKUP($A464+ROUND((COLUMN()-2)/24,5),АТС!$A$41:$F$784,4)</f>
        <v>63,42</v>
      </c>
      <c r="J464" s="85" t="str">
        <f>VLOOKUP($A464+ROUND((COLUMN()-2)/24,5),АТС!$A$41:$F$784,4)</f>
        <v>15,74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</v>
      </c>
      <c r="N464" s="85" t="str">
        <f>VLOOKUP($A464+ROUND((COLUMN()-2)/24,5),АТС!$A$41:$F$784,4)</f>
        <v>0</v>
      </c>
      <c r="O464" s="85" t="str">
        <f>VLOOKUP($A464+ROUND((COLUMN()-2)/24,5),АТС!$A$41:$F$784,4)</f>
        <v>0</v>
      </c>
      <c r="P464" s="85" t="str">
        <f>VLOOKUP($A464+ROUND((COLUMN()-2)/24,5),АТС!$A$41:$F$784,4)</f>
        <v>0</v>
      </c>
      <c r="Q464" s="85" t="str">
        <f>VLOOKUP($A464+ROUND((COLUMN()-2)/24,5),АТС!$A$41:$F$784,4)</f>
        <v>0</v>
      </c>
      <c r="R464" s="85" t="str">
        <f>VLOOKUP($A464+ROUND((COLUMN()-2)/24,5),АТС!$A$41:$F$784,4)</f>
        <v>0</v>
      </c>
      <c r="S464" s="85" t="str">
        <f>VLOOKUP($A464+ROUND((COLUMN()-2)/24,5),АТС!$A$41:$F$784,4)</f>
        <v>0</v>
      </c>
      <c r="T464" s="85" t="str">
        <f>VLOOKUP($A464+ROUND((COLUMN()-2)/24,5),АТС!$A$41:$F$784,4)</f>
        <v>0</v>
      </c>
      <c r="U464" s="85" t="str">
        <f>VLOOKUP($A464+ROUND((COLUMN()-2)/24,5),АТС!$A$41:$F$784,4)</f>
        <v>0</v>
      </c>
      <c r="V464" s="85" t="str">
        <f>VLOOKUP($A464+ROUND((COLUMN()-2)/24,5),АТС!$A$41:$F$784,4)</f>
        <v>0</v>
      </c>
      <c r="W464" s="85" t="str">
        <f>VLOOKUP($A464+ROUND((COLUMN()-2)/24,5),АТС!$A$41:$F$784,4)</f>
        <v>0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43528</v>
      </c>
      <c r="B465" s="85" t="str">
        <f>VLOOKUP($A465+ROUND((COLUMN()-2)/24,5),АТС!$A$41:$F$784,4)</f>
        <v>0</v>
      </c>
      <c r="C465" s="85" t="str">
        <f>VLOOKUP($A465+ROUND((COLUMN()-2)/24,5),АТС!$A$41:$F$784,4)</f>
        <v>0</v>
      </c>
      <c r="D465" s="85" t="str">
        <f>VLOOKUP($A465+ROUND((COLUMN()-2)/24,5),АТС!$A$41:$F$784,4)</f>
        <v>0</v>
      </c>
      <c r="E465" s="85" t="str">
        <f>VLOOKUP($A465+ROUND((COLUMN()-2)/24,5),АТС!$A$41:$F$784,4)</f>
        <v>0</v>
      </c>
      <c r="F465" s="85" t="str">
        <f>VLOOKUP($A465+ROUND((COLUMN()-2)/24,5),АТС!$A$41:$F$784,4)</f>
        <v>0</v>
      </c>
      <c r="G465" s="85" t="str">
        <f>VLOOKUP($A465+ROUND((COLUMN()-2)/24,5),АТС!$A$41:$F$784,4)</f>
        <v>229,66</v>
      </c>
      <c r="H465" s="85" t="str">
        <f>VLOOKUP($A465+ROUND((COLUMN()-2)/24,5),АТС!$A$41:$F$784,4)</f>
        <v>103,01</v>
      </c>
      <c r="I465" s="85" t="str">
        <f>VLOOKUP($A465+ROUND((COLUMN()-2)/24,5),АТС!$A$41:$F$784,4)</f>
        <v>0</v>
      </c>
      <c r="J465" s="85" t="str">
        <f>VLOOKUP($A465+ROUND((COLUMN()-2)/24,5),АТС!$A$41:$F$784,4)</f>
        <v>0</v>
      </c>
      <c r="K465" s="85" t="str">
        <f>VLOOKUP($A465+ROUND((COLUMN()-2)/24,5),АТС!$A$41:$F$784,4)</f>
        <v>0,48</v>
      </c>
      <c r="L465" s="85" t="str">
        <f>VLOOKUP($A465+ROUND((COLUMN()-2)/24,5),АТС!$A$41:$F$784,4)</f>
        <v>0</v>
      </c>
      <c r="M465" s="85" t="str">
        <f>VLOOKUP($A465+ROUND((COLUMN()-2)/24,5),АТС!$A$41:$F$784,4)</f>
        <v>0</v>
      </c>
      <c r="N465" s="85" t="str">
        <f>VLOOKUP($A465+ROUND((COLUMN()-2)/24,5),АТС!$A$41:$F$784,4)</f>
        <v>0</v>
      </c>
      <c r="O465" s="85" t="str">
        <f>VLOOKUP($A465+ROUND((COLUMN()-2)/24,5),АТС!$A$41:$F$784,4)</f>
        <v>0</v>
      </c>
      <c r="P465" s="85" t="str">
        <f>VLOOKUP($A465+ROUND((COLUMN()-2)/24,5),АТС!$A$41:$F$784,4)</f>
        <v>0</v>
      </c>
      <c r="Q465" s="85" t="str">
        <f>VLOOKUP($A465+ROUND((COLUMN()-2)/24,5),АТС!$A$41:$F$784,4)</f>
        <v>0</v>
      </c>
      <c r="R465" s="85" t="str">
        <f>VLOOKUP($A465+ROUND((COLUMN()-2)/24,5),АТС!$A$41:$F$784,4)</f>
        <v>0</v>
      </c>
      <c r="S465" s="85" t="str">
        <f>VLOOKUP($A465+ROUND((COLUMN()-2)/24,5),АТС!$A$41:$F$784,4)</f>
        <v>0</v>
      </c>
      <c r="T465" s="85" t="str">
        <f>VLOOKUP($A465+ROUND((COLUMN()-2)/24,5),АТС!$A$41:$F$784,4)</f>
        <v>0</v>
      </c>
      <c r="U465" s="85" t="str">
        <f>VLOOKUP($A465+ROUND((COLUMN()-2)/24,5),АТС!$A$41:$F$784,4)</f>
        <v>0</v>
      </c>
      <c r="V465" s="85" t="str">
        <f>VLOOKUP($A465+ROUND((COLUMN()-2)/24,5),АТС!$A$41:$F$784,4)</f>
        <v>0</v>
      </c>
      <c r="W465" s="85" t="str">
        <f>VLOOKUP($A465+ROUND((COLUMN()-2)/24,5),АТС!$A$41:$F$784,4)</f>
        <v>0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43529</v>
      </c>
      <c r="B466" s="85" t="str">
        <f>VLOOKUP($A466+ROUND((COLUMN()-2)/24,5),АТС!$A$41:$F$784,4)</f>
        <v>0</v>
      </c>
      <c r="C466" s="85" t="str">
        <f>VLOOKUP($A466+ROUND((COLUMN()-2)/24,5),АТС!$A$41:$F$784,4)</f>
        <v>0</v>
      </c>
      <c r="D466" s="85" t="str">
        <f>VLOOKUP($A466+ROUND((COLUMN()-2)/24,5),АТС!$A$41:$F$784,4)</f>
        <v>0</v>
      </c>
      <c r="E466" s="85" t="str">
        <f>VLOOKUP($A466+ROUND((COLUMN()-2)/24,5),АТС!$A$41:$F$784,4)</f>
        <v>2,88</v>
      </c>
      <c r="F466" s="85" t="str">
        <f>VLOOKUP($A466+ROUND((COLUMN()-2)/24,5),АТС!$A$41:$F$784,4)</f>
        <v>65,06</v>
      </c>
      <c r="G466" s="85" t="str">
        <f>VLOOKUP($A466+ROUND((COLUMN()-2)/24,5),АТС!$A$41:$F$784,4)</f>
        <v>235,07</v>
      </c>
      <c r="H466" s="85" t="str">
        <f>VLOOKUP($A466+ROUND((COLUMN()-2)/24,5),АТС!$A$41:$F$784,4)</f>
        <v>138,7</v>
      </c>
      <c r="I466" s="85" t="str">
        <f>VLOOKUP($A466+ROUND((COLUMN()-2)/24,5),АТС!$A$41:$F$784,4)</f>
        <v>0</v>
      </c>
      <c r="J466" s="85" t="str">
        <f>VLOOKUP($A466+ROUND((COLUMN()-2)/24,5),АТС!$A$41:$F$784,4)</f>
        <v>5,39</v>
      </c>
      <c r="K466" s="85" t="str">
        <f>VLOOKUP($A466+ROUND((COLUMN()-2)/24,5),АТС!$A$41:$F$784,4)</f>
        <v>36,87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0</v>
      </c>
      <c r="P466" s="85" t="str">
        <f>VLOOKUP($A466+ROUND((COLUMN()-2)/24,5),АТС!$A$41:$F$784,4)</f>
        <v>0</v>
      </c>
      <c r="Q466" s="85" t="str">
        <f>VLOOKUP($A466+ROUND((COLUMN()-2)/24,5),АТС!$A$41:$F$784,4)</f>
        <v>0</v>
      </c>
      <c r="R466" s="85" t="str">
        <f>VLOOKUP($A466+ROUND((COLUMN()-2)/24,5),АТС!$A$41:$F$784,4)</f>
        <v>0</v>
      </c>
      <c r="S466" s="85" t="str">
        <f>VLOOKUP($A466+ROUND((COLUMN()-2)/24,5),АТС!$A$41:$F$784,4)</f>
        <v>0</v>
      </c>
      <c r="T466" s="85" t="str">
        <f>VLOOKUP($A466+ROUND((COLUMN()-2)/24,5),АТС!$A$41:$F$784,4)</f>
        <v>0,08</v>
      </c>
      <c r="U466" s="85" t="str">
        <f>VLOOKUP($A466+ROUND((COLUMN()-2)/24,5),АТС!$A$41:$F$784,4)</f>
        <v>0</v>
      </c>
      <c r="V466" s="85" t="str">
        <f>VLOOKUP($A466+ROUND((COLUMN()-2)/24,5),АТС!$A$41:$F$784,4)</f>
        <v>0</v>
      </c>
      <c r="W466" s="85" t="str">
        <f>VLOOKUP($A466+ROUND((COLUMN()-2)/24,5),АТС!$A$41:$F$784,4)</f>
        <v>0</v>
      </c>
      <c r="X466" s="85" t="str">
        <f>VLOOKUP($A466+ROUND((COLUMN()-2)/24,5),АТС!$A$41:$F$784,4)</f>
        <v>0</v>
      </c>
      <c r="Y466" s="85" t="str">
        <f>VLOOKUP($A466+ROUND((COLUMN()-2)/24,5),АТС!$A$41:$F$784,4)</f>
        <v>0</v>
      </c>
    </row>
    <row r="467" spans="1:25" x14ac:dyDescent="0.2">
      <c r="A467" s="66">
        <f t="shared" si="13"/>
        <v>43530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16,26</v>
      </c>
      <c r="G467" s="85" t="str">
        <f>VLOOKUP($A467+ROUND((COLUMN()-2)/24,5),АТС!$A$41:$F$784,4)</f>
        <v>123,65</v>
      </c>
      <c r="H467" s="85" t="str">
        <f>VLOOKUP($A467+ROUND((COLUMN()-2)/24,5),АТС!$A$41:$F$784,4)</f>
        <v>111,26</v>
      </c>
      <c r="I467" s="85" t="str">
        <f>VLOOKUP($A467+ROUND((COLUMN()-2)/24,5),АТС!$A$41:$F$784,4)</f>
        <v>15,77</v>
      </c>
      <c r="J467" s="85" t="str">
        <f>VLOOKUP($A467+ROUND((COLUMN()-2)/24,5),АТС!$A$41:$F$784,4)</f>
        <v>34,06</v>
      </c>
      <c r="K467" s="85" t="str">
        <f>VLOOKUP($A467+ROUND((COLUMN()-2)/24,5),АТС!$A$41:$F$784,4)</f>
        <v>17,12</v>
      </c>
      <c r="L467" s="85" t="str">
        <f>VLOOKUP($A467+ROUND((COLUMN()-2)/24,5),АТС!$A$41:$F$784,4)</f>
        <v>0</v>
      </c>
      <c r="M467" s="85" t="str">
        <f>VLOOKUP($A467+ROUND((COLUMN()-2)/24,5),АТС!$A$41:$F$784,4)</f>
        <v>0</v>
      </c>
      <c r="N467" s="85" t="str">
        <f>VLOOKUP($A467+ROUND((COLUMN()-2)/24,5),АТС!$A$41:$F$784,4)</f>
        <v>0</v>
      </c>
      <c r="O467" s="85" t="str">
        <f>VLOOKUP($A467+ROUND((COLUMN()-2)/24,5),АТС!$A$41:$F$784,4)</f>
        <v>0</v>
      </c>
      <c r="P467" s="85" t="str">
        <f>VLOOKUP($A467+ROUND((COLUMN()-2)/24,5),АТС!$A$41:$F$784,4)</f>
        <v>0</v>
      </c>
      <c r="Q467" s="85" t="str">
        <f>VLOOKUP($A467+ROUND((COLUMN()-2)/24,5),АТС!$A$41:$F$784,4)</f>
        <v>0</v>
      </c>
      <c r="R467" s="85" t="str">
        <f>VLOOKUP($A467+ROUND((COLUMN()-2)/24,5),АТС!$A$41:$F$784,4)</f>
        <v>0</v>
      </c>
      <c r="S467" s="85" t="str">
        <f>VLOOKUP($A467+ROUND((COLUMN()-2)/24,5),АТС!$A$41:$F$784,4)</f>
        <v>0</v>
      </c>
      <c r="T467" s="85" t="str">
        <f>VLOOKUP($A467+ROUND((COLUMN()-2)/24,5),АТС!$A$41:$F$784,4)</f>
        <v>107,12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43531</v>
      </c>
      <c r="B468" s="85" t="str">
        <f>VLOOKUP($A468+ROUND((COLUMN()-2)/24,5),АТС!$A$41:$F$784,4)</f>
        <v>0</v>
      </c>
      <c r="C468" s="85" t="str">
        <f>VLOOKUP($A468+ROUND((COLUMN()-2)/24,5),АТС!$A$41:$F$784,4)</f>
        <v>0</v>
      </c>
      <c r="D468" s="85" t="str">
        <f>VLOOKUP($A468+ROUND((COLUMN()-2)/24,5),АТС!$A$41:$F$784,4)</f>
        <v>0</v>
      </c>
      <c r="E468" s="85" t="str">
        <f>VLOOKUP($A468+ROUND((COLUMN()-2)/24,5),АТС!$A$41:$F$784,4)</f>
        <v>0</v>
      </c>
      <c r="F468" s="85" t="str">
        <f>VLOOKUP($A468+ROUND((COLUMN()-2)/24,5),АТС!$A$41:$F$784,4)</f>
        <v>0</v>
      </c>
      <c r="G468" s="85" t="str">
        <f>VLOOKUP($A468+ROUND((COLUMN()-2)/24,5),АТС!$A$41:$F$784,4)</f>
        <v>141,26</v>
      </c>
      <c r="H468" s="85" t="str">
        <f>VLOOKUP($A468+ROUND((COLUMN()-2)/24,5),АТС!$A$41:$F$784,4)</f>
        <v>43,56</v>
      </c>
      <c r="I468" s="85" t="str">
        <f>VLOOKUP($A468+ROUND((COLUMN()-2)/24,5),АТС!$A$41:$F$784,4)</f>
        <v>28,03</v>
      </c>
      <c r="J468" s="85" t="str">
        <f>VLOOKUP($A468+ROUND((COLUMN()-2)/24,5),АТС!$A$41:$F$784,4)</f>
        <v>0</v>
      </c>
      <c r="K468" s="85" t="str">
        <f>VLOOKUP($A468+ROUND((COLUMN()-2)/24,5),АТС!$A$41:$F$784,4)</f>
        <v>0</v>
      </c>
      <c r="L468" s="85" t="str">
        <f>VLOOKUP($A468+ROUND((COLUMN()-2)/24,5),АТС!$A$41:$F$784,4)</f>
        <v>0</v>
      </c>
      <c r="M468" s="85" t="str">
        <f>VLOOKUP($A468+ROUND((COLUMN()-2)/24,5),АТС!$A$41:$F$784,4)</f>
        <v>0</v>
      </c>
      <c r="N468" s="85" t="str">
        <f>VLOOKUP($A468+ROUND((COLUMN()-2)/24,5),АТС!$A$41:$F$784,4)</f>
        <v>0,01</v>
      </c>
      <c r="O468" s="85" t="str">
        <f>VLOOKUP($A468+ROUND((COLUMN()-2)/24,5),АТС!$A$41:$F$784,4)</f>
        <v>0</v>
      </c>
      <c r="P468" s="85" t="str">
        <f>VLOOKUP($A468+ROUND((COLUMN()-2)/24,5),АТС!$A$41:$F$784,4)</f>
        <v>0</v>
      </c>
      <c r="Q468" s="85" t="str">
        <f>VLOOKUP($A468+ROUND((COLUMN()-2)/24,5),АТС!$A$41:$F$784,4)</f>
        <v>0</v>
      </c>
      <c r="R468" s="85" t="str">
        <f>VLOOKUP($A468+ROUND((COLUMN()-2)/24,5),АТС!$A$41:$F$784,4)</f>
        <v>0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43532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19,67</v>
      </c>
      <c r="G469" s="85" t="str">
        <f>VLOOKUP($A469+ROUND((COLUMN()-2)/24,5),АТС!$A$41:$F$784,4)</f>
        <v>42,32</v>
      </c>
      <c r="H469" s="85" t="str">
        <f>VLOOKUP($A469+ROUND((COLUMN()-2)/24,5),АТС!$A$41:$F$784,4)</f>
        <v>0</v>
      </c>
      <c r="I469" s="85" t="str">
        <f>VLOOKUP($A469+ROUND((COLUMN()-2)/24,5),АТС!$A$41:$F$784,4)</f>
        <v>0</v>
      </c>
      <c r="J469" s="85" t="str">
        <f>VLOOKUP($A469+ROUND((COLUMN()-2)/24,5),АТС!$A$41:$F$784,4)</f>
        <v>0</v>
      </c>
      <c r="K469" s="85" t="str">
        <f>VLOOKUP($A469+ROUND((COLUMN()-2)/24,5),АТС!$A$41:$F$784,4)</f>
        <v>0</v>
      </c>
      <c r="L469" s="85" t="str">
        <f>VLOOKUP($A469+ROUND((COLUMN()-2)/24,5),АТС!$A$41:$F$784,4)</f>
        <v>0</v>
      </c>
      <c r="M469" s="85" t="str">
        <f>VLOOKUP($A469+ROUND((COLUMN()-2)/24,5),АТС!$A$41:$F$784,4)</f>
        <v>0</v>
      </c>
      <c r="N469" s="85" t="str">
        <f>VLOOKUP($A469+ROUND((COLUMN()-2)/24,5),АТС!$A$41:$F$784,4)</f>
        <v>0</v>
      </c>
      <c r="O469" s="85" t="str">
        <f>VLOOKUP($A469+ROUND((COLUMN()-2)/24,5),АТС!$A$41:$F$784,4)</f>
        <v>0</v>
      </c>
      <c r="P469" s="85" t="str">
        <f>VLOOKUP($A469+ROUND((COLUMN()-2)/24,5),АТС!$A$41:$F$784,4)</f>
        <v>0</v>
      </c>
      <c r="Q469" s="85" t="str">
        <f>VLOOKUP($A469+ROUND((COLUMN()-2)/24,5),АТС!$A$41:$F$784,4)</f>
        <v>0</v>
      </c>
      <c r="R469" s="85" t="str">
        <f>VLOOKUP($A469+ROUND((COLUMN()-2)/24,5),АТС!$A$41:$F$784,4)</f>
        <v>0</v>
      </c>
      <c r="S469" s="85" t="str">
        <f>VLOOKUP($A469+ROUND((COLUMN()-2)/24,5),АТС!$A$41:$F$784,4)</f>
        <v>0</v>
      </c>
      <c r="T469" s="85" t="str">
        <f>VLOOKUP($A469+ROUND((COLUMN()-2)/24,5),АТС!$A$41:$F$784,4)</f>
        <v>0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43533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</v>
      </c>
      <c r="E470" s="85" t="str">
        <f>VLOOKUP($A470+ROUND((COLUMN()-2)/24,5),АТС!$A$41:$F$784,4)</f>
        <v>0</v>
      </c>
      <c r="F470" s="85" t="str">
        <f>VLOOKUP($A470+ROUND((COLUMN()-2)/24,5),АТС!$A$41:$F$784,4)</f>
        <v>0</v>
      </c>
      <c r="G470" s="85" t="str">
        <f>VLOOKUP($A470+ROUND((COLUMN()-2)/24,5),АТС!$A$41:$F$784,4)</f>
        <v>80,17</v>
      </c>
      <c r="H470" s="85" t="str">
        <f>VLOOKUP($A470+ROUND((COLUMN()-2)/24,5),АТС!$A$41:$F$784,4)</f>
        <v>0</v>
      </c>
      <c r="I470" s="85" t="str">
        <f>VLOOKUP($A470+ROUND((COLUMN()-2)/24,5),АТС!$A$41:$F$784,4)</f>
        <v>0</v>
      </c>
      <c r="J470" s="85" t="str">
        <f>VLOOKUP($A470+ROUND((COLUMN()-2)/24,5),АТС!$A$41:$F$784,4)</f>
        <v>0</v>
      </c>
      <c r="K470" s="85" t="str">
        <f>VLOOKUP($A470+ROUND((COLUMN()-2)/24,5),АТС!$A$41:$F$784,4)</f>
        <v>0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</v>
      </c>
      <c r="R470" s="85" t="str">
        <f>VLOOKUP($A470+ROUND((COLUMN()-2)/24,5),АТС!$A$41:$F$784,4)</f>
        <v>0</v>
      </c>
      <c r="S470" s="85" t="str">
        <f>VLOOKUP($A470+ROUND((COLUMN()-2)/24,5),АТС!$A$41:$F$784,4)</f>
        <v>0</v>
      </c>
      <c r="T470" s="85" t="str">
        <f>VLOOKUP($A470+ROUND((COLUMN()-2)/24,5),АТС!$A$41:$F$784,4)</f>
        <v>0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0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43534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0</v>
      </c>
      <c r="I471" s="85" t="str">
        <f>VLOOKUP($A471+ROUND((COLUMN()-2)/24,5),АТС!$A$41:$F$784,4)</f>
        <v>0</v>
      </c>
      <c r="J471" s="85" t="str">
        <f>VLOOKUP($A471+ROUND((COLUMN()-2)/24,5),АТС!$A$41:$F$784,4)</f>
        <v>0</v>
      </c>
      <c r="K471" s="85" t="str">
        <f>VLOOKUP($A471+ROUND((COLUMN()-2)/24,5),АТС!$A$41:$F$784,4)</f>
        <v>0</v>
      </c>
      <c r="L471" s="85" t="str">
        <f>VLOOKUP($A471+ROUND((COLUMN()-2)/24,5),АТС!$A$41:$F$784,4)</f>
        <v>0</v>
      </c>
      <c r="M471" s="85" t="str">
        <f>VLOOKUP($A471+ROUND((COLUMN()-2)/24,5),АТС!$A$41:$F$784,4)</f>
        <v>0</v>
      </c>
      <c r="N471" s="85" t="str">
        <f>VLOOKUP($A471+ROUND((COLUMN()-2)/24,5),АТС!$A$41:$F$784,4)</f>
        <v>0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0</v>
      </c>
      <c r="T471" s="85" t="str">
        <f>VLOOKUP($A471+ROUND((COLUMN()-2)/24,5),АТС!$A$41:$F$784,4)</f>
        <v>0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43535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0</v>
      </c>
      <c r="G472" s="85" t="str">
        <f>VLOOKUP($A472+ROUND((COLUMN()-2)/24,5),АТС!$A$41:$F$784,4)</f>
        <v>46,02</v>
      </c>
      <c r="H472" s="85" t="str">
        <f>VLOOKUP($A472+ROUND((COLUMN()-2)/24,5),АТС!$A$41:$F$784,4)</f>
        <v>2,66</v>
      </c>
      <c r="I472" s="85" t="str">
        <f>VLOOKUP($A472+ROUND((COLUMN()-2)/24,5),АТС!$A$41:$F$784,4)</f>
        <v>0</v>
      </c>
      <c r="J472" s="85" t="str">
        <f>VLOOKUP($A472+ROUND((COLUMN()-2)/24,5),АТС!$A$41:$F$784,4)</f>
        <v>0</v>
      </c>
      <c r="K472" s="85" t="str">
        <f>VLOOKUP($A472+ROUND((COLUMN()-2)/24,5),АТС!$A$41:$F$784,4)</f>
        <v>0</v>
      </c>
      <c r="L472" s="85" t="str">
        <f>VLOOKUP($A472+ROUND((COLUMN()-2)/24,5),АТС!$A$41:$F$784,4)</f>
        <v>0</v>
      </c>
      <c r="M472" s="85" t="str">
        <f>VLOOKUP($A472+ROUND((COLUMN()-2)/24,5),АТС!$A$41:$F$784,4)</f>
        <v>0</v>
      </c>
      <c r="N472" s="85" t="str">
        <f>VLOOKUP($A472+ROUND((COLUMN()-2)/24,5),АТС!$A$41:$F$784,4)</f>
        <v>0</v>
      </c>
      <c r="O472" s="85" t="str">
        <f>VLOOKUP($A472+ROUND((COLUMN()-2)/24,5),АТС!$A$41:$F$784,4)</f>
        <v>0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0</v>
      </c>
      <c r="T472" s="85" t="str">
        <f>VLOOKUP($A472+ROUND((COLUMN()-2)/24,5),АТС!$A$41:$F$784,4)</f>
        <v>0</v>
      </c>
      <c r="U472" s="85" t="str">
        <f>VLOOKUP($A472+ROUND((COLUMN()-2)/24,5),АТС!$A$41:$F$784,4)</f>
        <v>0</v>
      </c>
      <c r="V472" s="85" t="str">
        <f>VLOOKUP($A472+ROUND((COLUMN()-2)/24,5),АТС!$A$41:$F$784,4)</f>
        <v>0</v>
      </c>
      <c r="W472" s="85" t="str">
        <f>VLOOKUP($A472+ROUND((COLUMN()-2)/24,5),АТС!$A$41:$F$784,4)</f>
        <v>0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43536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0</v>
      </c>
      <c r="G473" s="85" t="str">
        <f>VLOOKUP($A473+ROUND((COLUMN()-2)/24,5),АТС!$A$41:$F$784,4)</f>
        <v>55,62</v>
      </c>
      <c r="H473" s="85" t="str">
        <f>VLOOKUP($A473+ROUND((COLUMN()-2)/24,5),АТС!$A$41:$F$784,4)</f>
        <v>0</v>
      </c>
      <c r="I473" s="85" t="str">
        <f>VLOOKUP($A473+ROUND((COLUMN()-2)/24,5),АТС!$A$41:$F$784,4)</f>
        <v>12,63</v>
      </c>
      <c r="J473" s="85" t="str">
        <f>VLOOKUP($A473+ROUND((COLUMN()-2)/24,5),АТС!$A$41:$F$784,4)</f>
        <v>0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</v>
      </c>
      <c r="R473" s="85" t="str">
        <f>VLOOKUP($A473+ROUND((COLUMN()-2)/24,5),АТС!$A$41:$F$784,4)</f>
        <v>0</v>
      </c>
      <c r="S473" s="85" t="str">
        <f>VLOOKUP($A473+ROUND((COLUMN()-2)/24,5),АТС!$A$41:$F$784,4)</f>
        <v>0</v>
      </c>
      <c r="T473" s="85" t="str">
        <f>VLOOKUP($A473+ROUND((COLUMN()-2)/24,5),АТС!$A$41:$F$784,4)</f>
        <v>0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43537</v>
      </c>
      <c r="B474" s="85" t="str">
        <f>VLOOKUP($A474+ROUND((COLUMN()-2)/24,5),АТС!$A$41:$F$784,4)</f>
        <v>0</v>
      </c>
      <c r="C474" s="85" t="str">
        <f>VLOOKUP($A474+ROUND((COLUMN()-2)/24,5),АТС!$A$41:$F$784,4)</f>
        <v>0</v>
      </c>
      <c r="D474" s="85" t="str">
        <f>VLOOKUP($A474+ROUND((COLUMN()-2)/24,5),АТС!$A$41:$F$784,4)</f>
        <v>0</v>
      </c>
      <c r="E474" s="85" t="str">
        <f>VLOOKUP($A474+ROUND((COLUMN()-2)/24,5),АТС!$A$41:$F$784,4)</f>
        <v>0</v>
      </c>
      <c r="F474" s="85" t="str">
        <f>VLOOKUP($A474+ROUND((COLUMN()-2)/24,5),АТС!$A$41:$F$784,4)</f>
        <v>7,49</v>
      </c>
      <c r="G474" s="85" t="str">
        <f>VLOOKUP($A474+ROUND((COLUMN()-2)/24,5),АТС!$A$41:$F$784,4)</f>
        <v>173,36</v>
      </c>
      <c r="H474" s="85" t="str">
        <f>VLOOKUP($A474+ROUND((COLUMN()-2)/24,5),АТС!$A$41:$F$784,4)</f>
        <v>31,03</v>
      </c>
      <c r="I474" s="85" t="str">
        <f>VLOOKUP($A474+ROUND((COLUMN()-2)/24,5),АТС!$A$41:$F$784,4)</f>
        <v>0</v>
      </c>
      <c r="J474" s="85" t="str">
        <f>VLOOKUP($A474+ROUND((COLUMN()-2)/24,5),АТС!$A$41:$F$784,4)</f>
        <v>43,26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0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0</v>
      </c>
    </row>
    <row r="475" spans="1:25" x14ac:dyDescent="0.2">
      <c r="A475" s="66">
        <f t="shared" si="13"/>
        <v>43538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0</v>
      </c>
      <c r="G475" s="85" t="str">
        <f>VLOOKUP($A475+ROUND((COLUMN()-2)/24,5),АТС!$A$41:$F$784,4)</f>
        <v>38,52</v>
      </c>
      <c r="H475" s="85" t="str">
        <f>VLOOKUP($A475+ROUND((COLUMN()-2)/24,5),АТС!$A$41:$F$784,4)</f>
        <v>0</v>
      </c>
      <c r="I475" s="85" t="str">
        <f>VLOOKUP($A475+ROUND((COLUMN()-2)/24,5),АТС!$A$41:$F$784,4)</f>
        <v>9,02</v>
      </c>
      <c r="J475" s="85" t="str">
        <f>VLOOKUP($A475+ROUND((COLUMN()-2)/24,5),АТС!$A$41:$F$784,4)</f>
        <v>90,1</v>
      </c>
      <c r="K475" s="85" t="str">
        <f>VLOOKUP($A475+ROUND((COLUMN()-2)/24,5),АТС!$A$41:$F$784,4)</f>
        <v>78,45</v>
      </c>
      <c r="L475" s="85" t="str">
        <f>VLOOKUP($A475+ROUND((COLUMN()-2)/24,5),АТС!$A$41:$F$784,4)</f>
        <v>0,75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</v>
      </c>
      <c r="S475" s="85" t="str">
        <f>VLOOKUP($A475+ROUND((COLUMN()-2)/24,5),АТС!$A$41:$F$784,4)</f>
        <v>0</v>
      </c>
      <c r="T475" s="85" t="str">
        <f>VLOOKUP($A475+ROUND((COLUMN()-2)/24,5),АТС!$A$41:$F$784,4)</f>
        <v>0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</v>
      </c>
      <c r="X475" s="85" t="str">
        <f>VLOOKUP($A475+ROUND((COLUMN()-2)/24,5),АТС!$A$41:$F$784,4)</f>
        <v>0</v>
      </c>
      <c r="Y475" s="85" t="str">
        <f>VLOOKUP($A475+ROUND((COLUMN()-2)/24,5),АТС!$A$41:$F$784,4)</f>
        <v>0</v>
      </c>
    </row>
    <row r="476" spans="1:25" x14ac:dyDescent="0.2">
      <c r="A476" s="66">
        <f t="shared" si="13"/>
        <v>43539</v>
      </c>
      <c r="B476" s="85" t="str">
        <f>VLOOKUP($A476+ROUND((COLUMN()-2)/24,5),АТС!$A$41:$F$784,4)</f>
        <v>0</v>
      </c>
      <c r="C476" s="85" t="str">
        <f>VLOOKUP($A476+ROUND((COLUMN()-2)/24,5),АТС!$A$41:$F$784,4)</f>
        <v>1183,39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0</v>
      </c>
      <c r="G476" s="85" t="str">
        <f>VLOOKUP($A476+ROUND((COLUMN()-2)/24,5),АТС!$A$41:$F$784,4)</f>
        <v>118,86</v>
      </c>
      <c r="H476" s="85" t="str">
        <f>VLOOKUP($A476+ROUND((COLUMN()-2)/24,5),АТС!$A$41:$F$784,4)</f>
        <v>0</v>
      </c>
      <c r="I476" s="85" t="str">
        <f>VLOOKUP($A476+ROUND((COLUMN()-2)/24,5),АТС!$A$41:$F$784,4)</f>
        <v>66,5</v>
      </c>
      <c r="J476" s="85" t="str">
        <f>VLOOKUP($A476+ROUND((COLUMN()-2)/24,5),АТС!$A$41:$F$784,4)</f>
        <v>0</v>
      </c>
      <c r="K476" s="85" t="str">
        <f>VLOOKUP($A476+ROUND((COLUMN()-2)/24,5),АТС!$A$41:$F$784,4)</f>
        <v>24,61</v>
      </c>
      <c r="L476" s="85" t="str">
        <f>VLOOKUP($A476+ROUND((COLUMN()-2)/24,5),АТС!$A$41:$F$784,4)</f>
        <v>4,09</v>
      </c>
      <c r="M476" s="85" t="str">
        <f>VLOOKUP($A476+ROUND((COLUMN()-2)/24,5),АТС!$A$41:$F$784,4)</f>
        <v>19,43</v>
      </c>
      <c r="N476" s="85" t="str">
        <f>VLOOKUP($A476+ROUND((COLUMN()-2)/24,5),АТС!$A$41:$F$784,4)</f>
        <v>9,41</v>
      </c>
      <c r="O476" s="85" t="str">
        <f>VLOOKUP($A476+ROUND((COLUMN()-2)/24,5),АТС!$A$41:$F$784,4)</f>
        <v>0</v>
      </c>
      <c r="P476" s="85" t="str">
        <f>VLOOKUP($A476+ROUND((COLUMN()-2)/24,5),АТС!$A$41:$F$784,4)</f>
        <v>0</v>
      </c>
      <c r="Q476" s="85" t="str">
        <f>VLOOKUP($A476+ROUND((COLUMN()-2)/24,5),АТС!$A$41:$F$784,4)</f>
        <v>0</v>
      </c>
      <c r="R476" s="85" t="str">
        <f>VLOOKUP($A476+ROUND((COLUMN()-2)/24,5),АТС!$A$41:$F$784,4)</f>
        <v>0</v>
      </c>
      <c r="S476" s="85" t="str">
        <f>VLOOKUP($A476+ROUND((COLUMN()-2)/24,5),АТС!$A$41:$F$784,4)</f>
        <v>15,26</v>
      </c>
      <c r="T476" s="85" t="str">
        <f>VLOOKUP($A476+ROUND((COLUMN()-2)/24,5),АТС!$A$41:$F$784,4)</f>
        <v>8,28</v>
      </c>
      <c r="U476" s="85" t="str">
        <f>VLOOKUP($A476+ROUND((COLUMN()-2)/24,5),АТС!$A$41:$F$784,4)</f>
        <v>5,73</v>
      </c>
      <c r="V476" s="85" t="str">
        <f>VLOOKUP($A476+ROUND((COLUMN()-2)/24,5),АТС!$A$41:$F$784,4)</f>
        <v>17,8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43540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0</v>
      </c>
      <c r="E477" s="85" t="str">
        <f>VLOOKUP($A477+ROUND((COLUMN()-2)/24,5),АТС!$A$41:$F$784,4)</f>
        <v>24,4</v>
      </c>
      <c r="F477" s="85" t="str">
        <f>VLOOKUP($A477+ROUND((COLUMN()-2)/24,5),АТС!$A$41:$F$784,4)</f>
        <v>114,8</v>
      </c>
      <c r="G477" s="85" t="str">
        <f>VLOOKUP($A477+ROUND((COLUMN()-2)/24,5),АТС!$A$41:$F$784,4)</f>
        <v>48,88</v>
      </c>
      <c r="H477" s="85" t="str">
        <f>VLOOKUP($A477+ROUND((COLUMN()-2)/24,5),АТС!$A$41:$F$784,4)</f>
        <v>0</v>
      </c>
      <c r="I477" s="85" t="str">
        <f>VLOOKUP($A477+ROUND((COLUMN()-2)/24,5),АТС!$A$41:$F$784,4)</f>
        <v>0</v>
      </c>
      <c r="J477" s="85" t="str">
        <f>VLOOKUP($A477+ROUND((COLUMN()-2)/24,5),АТС!$A$41:$F$784,4)</f>
        <v>0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</v>
      </c>
      <c r="N477" s="85" t="str">
        <f>VLOOKUP($A477+ROUND((COLUMN()-2)/24,5),АТС!$A$41:$F$784,4)</f>
        <v>0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0</v>
      </c>
      <c r="R477" s="85" t="str">
        <f>VLOOKUP($A477+ROUND((COLUMN()-2)/24,5),АТС!$A$41:$F$784,4)</f>
        <v>0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0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43541</v>
      </c>
      <c r="B478" s="85" t="str">
        <f>VLOOKUP($A478+ROUND((COLUMN()-2)/24,5),АТС!$A$41:$F$784,4)</f>
        <v>0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0</v>
      </c>
      <c r="G478" s="85" t="str">
        <f>VLOOKUP($A478+ROUND((COLUMN()-2)/24,5),АТС!$A$41:$F$784,4)</f>
        <v>0</v>
      </c>
      <c r="H478" s="85" t="str">
        <f>VLOOKUP($A478+ROUND((COLUMN()-2)/24,5),АТС!$A$41:$F$784,4)</f>
        <v>0</v>
      </c>
      <c r="I478" s="85" t="str">
        <f>VLOOKUP($A478+ROUND((COLUMN()-2)/24,5),АТС!$A$41:$F$784,4)</f>
        <v>0</v>
      </c>
      <c r="J478" s="85" t="str">
        <f>VLOOKUP($A478+ROUND((COLUMN()-2)/24,5),АТС!$A$41:$F$784,4)</f>
        <v>81,03</v>
      </c>
      <c r="K478" s="85" t="str">
        <f>VLOOKUP($A478+ROUND((COLUMN()-2)/24,5),АТС!$A$41:$F$784,4)</f>
        <v>781,3</v>
      </c>
      <c r="L478" s="85" t="str">
        <f>VLOOKUP($A478+ROUND((COLUMN()-2)/24,5),АТС!$A$41:$F$784,4)</f>
        <v>216,88</v>
      </c>
      <c r="M478" s="85" t="str">
        <f>VLOOKUP($A478+ROUND((COLUMN()-2)/24,5),АТС!$A$41:$F$784,4)</f>
        <v>19,01</v>
      </c>
      <c r="N478" s="85" t="str">
        <f>VLOOKUP($A478+ROUND((COLUMN()-2)/24,5),АТС!$A$41:$F$784,4)</f>
        <v>0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0</v>
      </c>
      <c r="R478" s="85" t="str">
        <f>VLOOKUP($A478+ROUND((COLUMN()-2)/24,5),АТС!$A$41:$F$784,4)</f>
        <v>0</v>
      </c>
      <c r="S478" s="85" t="str">
        <f>VLOOKUP($A478+ROUND((COLUMN()-2)/24,5),АТС!$A$41:$F$784,4)</f>
        <v>39,68</v>
      </c>
      <c r="T478" s="85" t="str">
        <f>VLOOKUP($A478+ROUND((COLUMN()-2)/24,5),АТС!$A$41:$F$784,4)</f>
        <v>58,88</v>
      </c>
      <c r="U478" s="85" t="str">
        <f>VLOOKUP($A478+ROUND((COLUMN()-2)/24,5),АТС!$A$41:$F$784,4)</f>
        <v>0</v>
      </c>
      <c r="V478" s="85" t="str">
        <f>VLOOKUP($A478+ROUND((COLUMN()-2)/24,5),АТС!$A$41:$F$784,4)</f>
        <v>0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</v>
      </c>
    </row>
    <row r="479" spans="1:25" x14ac:dyDescent="0.2">
      <c r="A479" s="66">
        <f t="shared" si="13"/>
        <v>43542</v>
      </c>
      <c r="B479" s="85" t="str">
        <f>VLOOKUP($A479+ROUND((COLUMN()-2)/24,5),АТС!$A$41:$F$784,4)</f>
        <v>0</v>
      </c>
      <c r="C479" s="85" t="str">
        <f>VLOOKUP($A479+ROUND((COLUMN()-2)/24,5),АТС!$A$41:$F$784,4)</f>
        <v>0</v>
      </c>
      <c r="D479" s="85" t="str">
        <f>VLOOKUP($A479+ROUND((COLUMN()-2)/24,5),АТС!$A$41:$F$784,4)</f>
        <v>0</v>
      </c>
      <c r="E479" s="85" t="str">
        <f>VLOOKUP($A479+ROUND((COLUMN()-2)/24,5),АТС!$A$41:$F$784,4)</f>
        <v>0</v>
      </c>
      <c r="F479" s="85" t="str">
        <f>VLOOKUP($A479+ROUND((COLUMN()-2)/24,5),АТС!$A$41:$F$784,4)</f>
        <v>2,49</v>
      </c>
      <c r="G479" s="85" t="str">
        <f>VLOOKUP($A479+ROUND((COLUMN()-2)/24,5),АТС!$A$41:$F$784,4)</f>
        <v>0</v>
      </c>
      <c r="H479" s="85" t="str">
        <f>VLOOKUP($A479+ROUND((COLUMN()-2)/24,5),АТС!$A$41:$F$784,4)</f>
        <v>24,02</v>
      </c>
      <c r="I479" s="85" t="str">
        <f>VLOOKUP($A479+ROUND((COLUMN()-2)/24,5),АТС!$A$41:$F$784,4)</f>
        <v>81,89</v>
      </c>
      <c r="J479" s="85" t="str">
        <f>VLOOKUP($A479+ROUND((COLUMN()-2)/24,5),АТС!$A$41:$F$784,4)</f>
        <v>0</v>
      </c>
      <c r="K479" s="85" t="str">
        <f>VLOOKUP($A479+ROUND((COLUMN()-2)/24,5),АТС!$A$41:$F$784,4)</f>
        <v>0</v>
      </c>
      <c r="L479" s="85" t="str">
        <f>VLOOKUP($A479+ROUND((COLUMN()-2)/24,5),АТС!$A$41:$F$784,4)</f>
        <v>0</v>
      </c>
      <c r="M479" s="85" t="str">
        <f>VLOOKUP($A479+ROUND((COLUMN()-2)/24,5),АТС!$A$41:$F$784,4)</f>
        <v>0</v>
      </c>
      <c r="N479" s="85" t="str">
        <f>VLOOKUP($A479+ROUND((COLUMN()-2)/24,5),АТС!$A$41:$F$784,4)</f>
        <v>0</v>
      </c>
      <c r="O479" s="85" t="str">
        <f>VLOOKUP($A479+ROUND((COLUMN()-2)/24,5),АТС!$A$41:$F$784,4)</f>
        <v>0</v>
      </c>
      <c r="P479" s="85" t="str">
        <f>VLOOKUP($A479+ROUND((COLUMN()-2)/24,5),АТС!$A$41:$F$784,4)</f>
        <v>0</v>
      </c>
      <c r="Q479" s="85" t="str">
        <f>VLOOKUP($A479+ROUND((COLUMN()-2)/24,5),АТС!$A$41:$F$784,4)</f>
        <v>0</v>
      </c>
      <c r="R479" s="85" t="str">
        <f>VLOOKUP($A479+ROUND((COLUMN()-2)/24,5),АТС!$A$41:$F$784,4)</f>
        <v>0</v>
      </c>
      <c r="S479" s="85" t="str">
        <f>VLOOKUP($A479+ROUND((COLUMN()-2)/24,5),АТС!$A$41:$F$784,4)</f>
        <v>0</v>
      </c>
      <c r="T479" s="85" t="str">
        <f>VLOOKUP($A479+ROUND((COLUMN()-2)/24,5),АТС!$A$41:$F$784,4)</f>
        <v>0</v>
      </c>
      <c r="U479" s="85" t="str">
        <f>VLOOKUP($A479+ROUND((COLUMN()-2)/24,5),АТС!$A$41:$F$784,4)</f>
        <v>0</v>
      </c>
      <c r="V479" s="85" t="str">
        <f>VLOOKUP($A479+ROUND((COLUMN()-2)/24,5),АТС!$A$41:$F$784,4)</f>
        <v>0</v>
      </c>
      <c r="W479" s="85" t="str">
        <f>VLOOKUP($A479+ROUND((COLUMN()-2)/24,5),АТС!$A$41:$F$784,4)</f>
        <v>0</v>
      </c>
      <c r="X479" s="85" t="str">
        <f>VLOOKUP($A479+ROUND((COLUMN()-2)/24,5),АТС!$A$41:$F$784,4)</f>
        <v>0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43543</v>
      </c>
      <c r="B480" s="85" t="str">
        <f>VLOOKUP($A480+ROUND((COLUMN()-2)/24,5),АТС!$A$41:$F$784,4)</f>
        <v>0</v>
      </c>
      <c r="C480" s="85" t="str">
        <f>VLOOKUP($A480+ROUND((COLUMN()-2)/24,5),АТС!$A$41:$F$784,4)</f>
        <v>0</v>
      </c>
      <c r="D480" s="85" t="str">
        <f>VLOOKUP($A480+ROUND((COLUMN()-2)/24,5),АТС!$A$41:$F$784,4)</f>
        <v>0</v>
      </c>
      <c r="E480" s="85" t="str">
        <f>VLOOKUP($A480+ROUND((COLUMN()-2)/24,5),АТС!$A$41:$F$784,4)</f>
        <v>0</v>
      </c>
      <c r="F480" s="85" t="str">
        <f>VLOOKUP($A480+ROUND((COLUMN()-2)/24,5),АТС!$A$41:$F$784,4)</f>
        <v>0</v>
      </c>
      <c r="G480" s="85" t="str">
        <f>VLOOKUP($A480+ROUND((COLUMN()-2)/24,5),АТС!$A$41:$F$784,4)</f>
        <v>0</v>
      </c>
      <c r="H480" s="85" t="str">
        <f>VLOOKUP($A480+ROUND((COLUMN()-2)/24,5),АТС!$A$41:$F$784,4)</f>
        <v>6,95</v>
      </c>
      <c r="I480" s="85" t="str">
        <f>VLOOKUP($A480+ROUND((COLUMN()-2)/24,5),АТС!$A$41:$F$784,4)</f>
        <v>0</v>
      </c>
      <c r="J480" s="85" t="str">
        <f>VLOOKUP($A480+ROUND((COLUMN()-2)/24,5),АТС!$A$41:$F$784,4)</f>
        <v>0</v>
      </c>
      <c r="K480" s="85" t="str">
        <f>VLOOKUP($A480+ROUND((COLUMN()-2)/24,5),АТС!$A$41:$F$784,4)</f>
        <v>0</v>
      </c>
      <c r="L480" s="85" t="str">
        <f>VLOOKUP($A480+ROUND((COLUMN()-2)/24,5),АТС!$A$41:$F$784,4)</f>
        <v>0</v>
      </c>
      <c r="M480" s="85" t="str">
        <f>VLOOKUP($A480+ROUND((COLUMN()-2)/24,5),АТС!$A$41:$F$784,4)</f>
        <v>0</v>
      </c>
      <c r="N480" s="85" t="str">
        <f>VLOOKUP($A480+ROUND((COLUMN()-2)/24,5),АТС!$A$41:$F$784,4)</f>
        <v>0</v>
      </c>
      <c r="O480" s="85" t="str">
        <f>VLOOKUP($A480+ROUND((COLUMN()-2)/24,5),АТС!$A$41:$F$784,4)</f>
        <v>0</v>
      </c>
      <c r="P480" s="85" t="str">
        <f>VLOOKUP($A480+ROUND((COLUMN()-2)/24,5),АТС!$A$41:$F$784,4)</f>
        <v>0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0</v>
      </c>
      <c r="T480" s="85" t="str">
        <f>VLOOKUP($A480+ROUND((COLUMN()-2)/24,5),АТС!$A$41:$F$784,4)</f>
        <v>0</v>
      </c>
      <c r="U480" s="85" t="str">
        <f>VLOOKUP($A480+ROUND((COLUMN()-2)/24,5),АТС!$A$41:$F$784,4)</f>
        <v>0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43544</v>
      </c>
      <c r="B481" s="85" t="str">
        <f>VLOOKUP($A481+ROUND((COLUMN()-2)/24,5),АТС!$A$41:$F$784,4)</f>
        <v>0</v>
      </c>
      <c r="C481" s="85" t="str">
        <f>VLOOKUP($A481+ROUND((COLUMN()-2)/24,5),АТС!$A$41:$F$784,4)</f>
        <v>0</v>
      </c>
      <c r="D481" s="85" t="str">
        <f>VLOOKUP($A481+ROUND((COLUMN()-2)/24,5),АТС!$A$41:$F$784,4)</f>
        <v>0</v>
      </c>
      <c r="E481" s="85" t="str">
        <f>VLOOKUP($A481+ROUND((COLUMN()-2)/24,5),АТС!$A$41:$F$784,4)</f>
        <v>0</v>
      </c>
      <c r="F481" s="85" t="str">
        <f>VLOOKUP($A481+ROUND((COLUMN()-2)/24,5),АТС!$A$41:$F$784,4)</f>
        <v>13,27</v>
      </c>
      <c r="G481" s="85" t="str">
        <f>VLOOKUP($A481+ROUND((COLUMN()-2)/24,5),АТС!$A$41:$F$784,4)</f>
        <v>6,94</v>
      </c>
      <c r="H481" s="85" t="str">
        <f>VLOOKUP($A481+ROUND((COLUMN()-2)/24,5),АТС!$A$41:$F$784,4)</f>
        <v>49,97</v>
      </c>
      <c r="I481" s="85" t="str">
        <f>VLOOKUP($A481+ROUND((COLUMN()-2)/24,5),АТС!$A$41:$F$784,4)</f>
        <v>0</v>
      </c>
      <c r="J481" s="85" t="str">
        <f>VLOOKUP($A481+ROUND((COLUMN()-2)/24,5),АТС!$A$41:$F$784,4)</f>
        <v>0</v>
      </c>
      <c r="K481" s="85" t="str">
        <f>VLOOKUP($A481+ROUND((COLUMN()-2)/24,5),АТС!$A$41:$F$784,4)</f>
        <v>0</v>
      </c>
      <c r="L481" s="85" t="str">
        <f>VLOOKUP($A481+ROUND((COLUMN()-2)/24,5),АТС!$A$41:$F$784,4)</f>
        <v>0</v>
      </c>
      <c r="M481" s="85" t="str">
        <f>VLOOKUP($A481+ROUND((COLUMN()-2)/24,5),АТС!$A$41:$F$784,4)</f>
        <v>0</v>
      </c>
      <c r="N481" s="85" t="str">
        <f>VLOOKUP($A481+ROUND((COLUMN()-2)/24,5),АТС!$A$41:$F$784,4)</f>
        <v>0</v>
      </c>
      <c r="O481" s="85" t="str">
        <f>VLOOKUP($A481+ROUND((COLUMN()-2)/24,5),АТС!$A$41:$F$784,4)</f>
        <v>0</v>
      </c>
      <c r="P481" s="85" t="str">
        <f>VLOOKUP($A481+ROUND((COLUMN()-2)/24,5),АТС!$A$41:$F$784,4)</f>
        <v>0</v>
      </c>
      <c r="Q481" s="85" t="str">
        <f>VLOOKUP($A481+ROUND((COLUMN()-2)/24,5),АТС!$A$41:$F$784,4)</f>
        <v>0</v>
      </c>
      <c r="R481" s="85" t="str">
        <f>VLOOKUP($A481+ROUND((COLUMN()-2)/24,5),АТС!$A$41:$F$784,4)</f>
        <v>0</v>
      </c>
      <c r="S481" s="85" t="str">
        <f>VLOOKUP($A481+ROUND((COLUMN()-2)/24,5),АТС!$A$41:$F$784,4)</f>
        <v>0</v>
      </c>
      <c r="T481" s="85" t="str">
        <f>VLOOKUP($A481+ROUND((COLUMN()-2)/24,5),АТС!$A$41:$F$784,4)</f>
        <v>0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0</v>
      </c>
      <c r="X481" s="85" t="str">
        <f>VLOOKUP($A481+ROUND((COLUMN()-2)/24,5),АТС!$A$41:$F$784,4)</f>
        <v>0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43545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</v>
      </c>
      <c r="E482" s="85" t="str">
        <f>VLOOKUP($A482+ROUND((COLUMN()-2)/24,5),АТС!$A$41:$F$784,4)</f>
        <v>0</v>
      </c>
      <c r="F482" s="85" t="str">
        <f>VLOOKUP($A482+ROUND((COLUMN()-2)/24,5),АТС!$A$41:$F$784,4)</f>
        <v>6,33</v>
      </c>
      <c r="G482" s="85" t="str">
        <f>VLOOKUP($A482+ROUND((COLUMN()-2)/24,5),АТС!$A$41:$F$784,4)</f>
        <v>13,91</v>
      </c>
      <c r="H482" s="85" t="str">
        <f>VLOOKUP($A482+ROUND((COLUMN()-2)/24,5),АТС!$A$41:$F$784,4)</f>
        <v>0</v>
      </c>
      <c r="I482" s="85" t="str">
        <f>VLOOKUP($A482+ROUND((COLUMN()-2)/24,5),АТС!$A$41:$F$784,4)</f>
        <v>0</v>
      </c>
      <c r="J482" s="85" t="str">
        <f>VLOOKUP($A482+ROUND((COLUMN()-2)/24,5),АТС!$A$41:$F$784,4)</f>
        <v>0</v>
      </c>
      <c r="K482" s="85" t="str">
        <f>VLOOKUP($A482+ROUND((COLUMN()-2)/24,5),АТС!$A$41:$F$784,4)</f>
        <v>0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0</v>
      </c>
      <c r="T482" s="85" t="str">
        <f>VLOOKUP($A482+ROUND((COLUMN()-2)/24,5),АТС!$A$41:$F$784,4)</f>
        <v>0</v>
      </c>
      <c r="U482" s="85" t="str">
        <f>VLOOKUP($A482+ROUND((COLUMN()-2)/24,5),АТС!$A$41:$F$784,4)</f>
        <v>0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43546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0</v>
      </c>
      <c r="G483" s="85" t="str">
        <f>VLOOKUP($A483+ROUND((COLUMN()-2)/24,5),АТС!$A$41:$F$784,4)</f>
        <v>1,44</v>
      </c>
      <c r="H483" s="85" t="str">
        <f>VLOOKUP($A483+ROUND((COLUMN()-2)/24,5),АТС!$A$41:$F$784,4)</f>
        <v>16,55</v>
      </c>
      <c r="I483" s="85" t="str">
        <f>VLOOKUP($A483+ROUND((COLUMN()-2)/24,5),АТС!$A$41:$F$784,4)</f>
        <v>48,64</v>
      </c>
      <c r="J483" s="85" t="str">
        <f>VLOOKUP($A483+ROUND((COLUMN()-2)/24,5),АТС!$A$41:$F$784,4)</f>
        <v>0</v>
      </c>
      <c r="K483" s="85" t="str">
        <f>VLOOKUP($A483+ROUND((COLUMN()-2)/24,5),АТС!$A$41:$F$784,4)</f>
        <v>0</v>
      </c>
      <c r="L483" s="85" t="str">
        <f>VLOOKUP($A483+ROUND((COLUMN()-2)/24,5),АТС!$A$41:$F$784,4)</f>
        <v>0</v>
      </c>
      <c r="M483" s="85" t="str">
        <f>VLOOKUP($A483+ROUND((COLUMN()-2)/24,5),АТС!$A$41:$F$784,4)</f>
        <v>0</v>
      </c>
      <c r="N483" s="85" t="str">
        <f>VLOOKUP($A483+ROUND((COLUMN()-2)/24,5),АТС!$A$41:$F$784,4)</f>
        <v>22,72</v>
      </c>
      <c r="O483" s="85" t="str">
        <f>VLOOKUP($A483+ROUND((COLUMN()-2)/24,5),АТС!$A$41:$F$784,4)</f>
        <v>600,68</v>
      </c>
      <c r="P483" s="85" t="str">
        <f>VLOOKUP($A483+ROUND((COLUMN()-2)/24,5),АТС!$A$41:$F$784,4)</f>
        <v>591,28</v>
      </c>
      <c r="Q483" s="85" t="str">
        <f>VLOOKUP($A483+ROUND((COLUMN()-2)/24,5),АТС!$A$41:$F$784,4)</f>
        <v>54,63</v>
      </c>
      <c r="R483" s="85" t="str">
        <f>VLOOKUP($A483+ROUND((COLUMN()-2)/24,5),АТС!$A$41:$F$784,4)</f>
        <v>4,81</v>
      </c>
      <c r="S483" s="85" t="str">
        <f>VLOOKUP($A483+ROUND((COLUMN()-2)/24,5),АТС!$A$41:$F$784,4)</f>
        <v>30,41</v>
      </c>
      <c r="T483" s="85" t="str">
        <f>VLOOKUP($A483+ROUND((COLUMN()-2)/24,5),АТС!$A$41:$F$784,4)</f>
        <v>29,15</v>
      </c>
      <c r="U483" s="85" t="str">
        <f>VLOOKUP($A483+ROUND((COLUMN()-2)/24,5),АТС!$A$41:$F$784,4)</f>
        <v>0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43547</v>
      </c>
      <c r="B484" s="85" t="str">
        <f>VLOOKUP($A484+ROUND((COLUMN()-2)/24,5),АТС!$A$41:$F$784,4)</f>
        <v>0</v>
      </c>
      <c r="C484" s="85" t="str">
        <f>VLOOKUP($A484+ROUND((COLUMN()-2)/24,5),АТС!$A$41:$F$784,4)</f>
        <v>0</v>
      </c>
      <c r="D484" s="85" t="str">
        <f>VLOOKUP($A484+ROUND((COLUMN()-2)/24,5),АТС!$A$41:$F$784,4)</f>
        <v>0</v>
      </c>
      <c r="E484" s="85" t="str">
        <f>VLOOKUP($A484+ROUND((COLUMN()-2)/24,5),АТС!$A$41:$F$784,4)</f>
        <v>0</v>
      </c>
      <c r="F484" s="85" t="str">
        <f>VLOOKUP($A484+ROUND((COLUMN()-2)/24,5),АТС!$A$41:$F$784,4)</f>
        <v>0</v>
      </c>
      <c r="G484" s="85" t="str">
        <f>VLOOKUP($A484+ROUND((COLUMN()-2)/24,5),АТС!$A$41:$F$784,4)</f>
        <v>0</v>
      </c>
      <c r="H484" s="85" t="str">
        <f>VLOOKUP($A484+ROUND((COLUMN()-2)/24,5),АТС!$A$41:$F$784,4)</f>
        <v>0</v>
      </c>
      <c r="I484" s="85" t="str">
        <f>VLOOKUP($A484+ROUND((COLUMN()-2)/24,5),АТС!$A$41:$F$784,4)</f>
        <v>23,67</v>
      </c>
      <c r="J484" s="85" t="str">
        <f>VLOOKUP($A484+ROUND((COLUMN()-2)/24,5),АТС!$A$41:$F$784,4)</f>
        <v>0</v>
      </c>
      <c r="K484" s="85" t="str">
        <f>VLOOKUP($A484+ROUND((COLUMN()-2)/24,5),АТС!$A$41:$F$784,4)</f>
        <v>0</v>
      </c>
      <c r="L484" s="85" t="str">
        <f>VLOOKUP($A484+ROUND((COLUMN()-2)/24,5),АТС!$A$41:$F$784,4)</f>
        <v>0</v>
      </c>
      <c r="M484" s="85" t="str">
        <f>VLOOKUP($A484+ROUND((COLUMN()-2)/24,5),АТС!$A$41:$F$784,4)</f>
        <v>0</v>
      </c>
      <c r="N484" s="85" t="str">
        <f>VLOOKUP($A484+ROUND((COLUMN()-2)/24,5),АТС!$A$41:$F$784,4)</f>
        <v>0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0</v>
      </c>
      <c r="R484" s="85" t="str">
        <f>VLOOKUP($A484+ROUND((COLUMN()-2)/24,5),АТС!$A$41:$F$784,4)</f>
        <v>0</v>
      </c>
      <c r="S484" s="85" t="str">
        <f>VLOOKUP($A484+ROUND((COLUMN()-2)/24,5),АТС!$A$41:$F$784,4)</f>
        <v>0</v>
      </c>
      <c r="T484" s="85" t="str">
        <f>VLOOKUP($A484+ROUND((COLUMN()-2)/24,5),АТС!$A$41:$F$784,4)</f>
        <v>42,66</v>
      </c>
      <c r="U484" s="85" t="str">
        <f>VLOOKUP($A484+ROUND((COLUMN()-2)/24,5),АТС!$A$41:$F$784,4)</f>
        <v>0</v>
      </c>
      <c r="V484" s="85" t="str">
        <f>VLOOKUP($A484+ROUND((COLUMN()-2)/24,5),АТС!$A$41:$F$784,4)</f>
        <v>0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43548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</v>
      </c>
      <c r="G485" s="85" t="str">
        <f>VLOOKUP($A485+ROUND((COLUMN()-2)/24,5),АТС!$A$41:$F$784,4)</f>
        <v>0</v>
      </c>
      <c r="H485" s="85" t="str">
        <f>VLOOKUP($A485+ROUND((COLUMN()-2)/24,5),АТС!$A$41:$F$784,4)</f>
        <v>0</v>
      </c>
      <c r="I485" s="85" t="str">
        <f>VLOOKUP($A485+ROUND((COLUMN()-2)/24,5),АТС!$A$41:$F$784,4)</f>
        <v>0</v>
      </c>
      <c r="J485" s="85" t="str">
        <f>VLOOKUP($A485+ROUND((COLUMN()-2)/24,5),АТС!$A$41:$F$784,4)</f>
        <v>0</v>
      </c>
      <c r="K485" s="85" t="str">
        <f>VLOOKUP($A485+ROUND((COLUMN()-2)/24,5),АТС!$A$41:$F$784,4)</f>
        <v>0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0</v>
      </c>
      <c r="P485" s="85" t="str">
        <f>VLOOKUP($A485+ROUND((COLUMN()-2)/24,5),АТС!$A$41:$F$784,4)</f>
        <v>0</v>
      </c>
      <c r="Q485" s="85" t="str">
        <f>VLOOKUP($A485+ROUND((COLUMN()-2)/24,5),АТС!$A$41:$F$784,4)</f>
        <v>0</v>
      </c>
      <c r="R485" s="85" t="str">
        <f>VLOOKUP($A485+ROUND((COLUMN()-2)/24,5),АТС!$A$41:$F$784,4)</f>
        <v>0</v>
      </c>
      <c r="S485" s="85" t="str">
        <f>VLOOKUP($A485+ROUND((COLUMN()-2)/24,5),АТС!$A$41:$F$784,4)</f>
        <v>0</v>
      </c>
      <c r="T485" s="85" t="str">
        <f>VLOOKUP($A485+ROUND((COLUMN()-2)/24,5),АТС!$A$41:$F$784,4)</f>
        <v>0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43549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</v>
      </c>
      <c r="F486" s="85" t="str">
        <f>VLOOKUP($A486+ROUND((COLUMN()-2)/24,5),АТС!$A$41:$F$784,4)</f>
        <v>0</v>
      </c>
      <c r="G486" s="85" t="str">
        <f>VLOOKUP($A486+ROUND((COLUMN()-2)/24,5),АТС!$A$41:$F$784,4)</f>
        <v>0</v>
      </c>
      <c r="H486" s="85" t="str">
        <f>VLOOKUP($A486+ROUND((COLUMN()-2)/24,5),АТС!$A$41:$F$784,4)</f>
        <v>0</v>
      </c>
      <c r="I486" s="85" t="str">
        <f>VLOOKUP($A486+ROUND((COLUMN()-2)/24,5),АТС!$A$41:$F$784,4)</f>
        <v>0</v>
      </c>
      <c r="J486" s="85" t="str">
        <f>VLOOKUP($A486+ROUND((COLUMN()-2)/24,5),АТС!$A$41:$F$784,4)</f>
        <v>0</v>
      </c>
      <c r="K486" s="85" t="str">
        <f>VLOOKUP($A486+ROUND((COLUMN()-2)/24,5),АТС!$A$41:$F$784,4)</f>
        <v>0</v>
      </c>
      <c r="L486" s="85" t="str">
        <f>VLOOKUP($A486+ROUND((COLUMN()-2)/24,5),АТС!$A$41:$F$784,4)</f>
        <v>0</v>
      </c>
      <c r="M486" s="85" t="str">
        <f>VLOOKUP($A486+ROUND((COLUMN()-2)/24,5),АТС!$A$41:$F$784,4)</f>
        <v>0</v>
      </c>
      <c r="N486" s="85" t="str">
        <f>VLOOKUP($A486+ROUND((COLUMN()-2)/24,5),АТС!$A$41:$F$784,4)</f>
        <v>0</v>
      </c>
      <c r="O486" s="85" t="str">
        <f>VLOOKUP($A486+ROUND((COLUMN()-2)/24,5),АТС!$A$41:$F$784,4)</f>
        <v>0</v>
      </c>
      <c r="P486" s="85" t="str">
        <f>VLOOKUP($A486+ROUND((COLUMN()-2)/24,5),АТС!$A$41:$F$784,4)</f>
        <v>0</v>
      </c>
      <c r="Q486" s="85" t="str">
        <f>VLOOKUP($A486+ROUND((COLUMN()-2)/24,5),АТС!$A$41:$F$784,4)</f>
        <v>0</v>
      </c>
      <c r="R486" s="85" t="str">
        <f>VLOOKUP($A486+ROUND((COLUMN()-2)/24,5),АТС!$A$41:$F$784,4)</f>
        <v>0</v>
      </c>
      <c r="S486" s="85" t="str">
        <f>VLOOKUP($A486+ROUND((COLUMN()-2)/24,5),АТС!$A$41:$F$784,4)</f>
        <v>0</v>
      </c>
      <c r="T486" s="85" t="str">
        <f>VLOOKUP($A486+ROUND((COLUMN()-2)/24,5),АТС!$A$41:$F$784,4)</f>
        <v>0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43550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0</v>
      </c>
      <c r="H487" s="85" t="str">
        <f>VLOOKUP($A487+ROUND((COLUMN()-2)/24,5),АТС!$A$41:$F$784,4)</f>
        <v>0</v>
      </c>
      <c r="I487" s="85" t="str">
        <f>VLOOKUP($A487+ROUND((COLUMN()-2)/24,5),АТС!$A$41:$F$784,4)</f>
        <v>0</v>
      </c>
      <c r="J487" s="85" t="str">
        <f>VLOOKUP($A487+ROUND((COLUMN()-2)/24,5),АТС!$A$41:$F$784,4)</f>
        <v>0</v>
      </c>
      <c r="K487" s="85" t="str">
        <f>VLOOKUP($A487+ROUND((COLUMN()-2)/24,5),АТС!$A$41:$F$784,4)</f>
        <v>0</v>
      </c>
      <c r="L487" s="85" t="str">
        <f>VLOOKUP($A487+ROUND((COLUMN()-2)/24,5),АТС!$A$41:$F$784,4)</f>
        <v>0</v>
      </c>
      <c r="M487" s="85" t="str">
        <f>VLOOKUP($A487+ROUND((COLUMN()-2)/24,5),АТС!$A$41:$F$784,4)</f>
        <v>0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0</v>
      </c>
      <c r="R487" s="85" t="str">
        <f>VLOOKUP($A487+ROUND((COLUMN()-2)/24,5),АТС!$A$41:$F$784,4)</f>
        <v>0</v>
      </c>
      <c r="S487" s="85" t="str">
        <f>VLOOKUP($A487+ROUND((COLUMN()-2)/24,5),АТС!$A$41:$F$784,4)</f>
        <v>0</v>
      </c>
      <c r="T487" s="85" t="str">
        <f>VLOOKUP($A487+ROUND((COLUMN()-2)/24,5),АТС!$A$41:$F$784,4)</f>
        <v>0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43551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0</v>
      </c>
      <c r="G488" s="85" t="str">
        <f>VLOOKUP($A488+ROUND((COLUMN()-2)/24,5),АТС!$A$41:$F$784,4)</f>
        <v>0</v>
      </c>
      <c r="H488" s="85" t="str">
        <f>VLOOKUP($A488+ROUND((COLUMN()-2)/24,5),АТС!$A$41:$F$784,4)</f>
        <v>0</v>
      </c>
      <c r="I488" s="85" t="str">
        <f>VLOOKUP($A488+ROUND((COLUMN()-2)/24,5),АТС!$A$41:$F$784,4)</f>
        <v>0</v>
      </c>
      <c r="J488" s="85" t="str">
        <f>VLOOKUP($A488+ROUND((COLUMN()-2)/24,5),АТС!$A$41:$F$784,4)</f>
        <v>0</v>
      </c>
      <c r="K488" s="85" t="str">
        <f>VLOOKUP($A488+ROUND((COLUMN()-2)/24,5),АТС!$A$41:$F$784,4)</f>
        <v>0</v>
      </c>
      <c r="L488" s="85" t="str">
        <f>VLOOKUP($A488+ROUND((COLUMN()-2)/24,5),АТС!$A$41:$F$784,4)</f>
        <v>0</v>
      </c>
      <c r="M488" s="85" t="str">
        <f>VLOOKUP($A488+ROUND((COLUMN()-2)/24,5),АТС!$A$41:$F$784,4)</f>
        <v>0</v>
      </c>
      <c r="N488" s="85" t="str">
        <f>VLOOKUP($A488+ROUND((COLUMN()-2)/24,5),АТС!$A$41:$F$784,4)</f>
        <v>0</v>
      </c>
      <c r="O488" s="85" t="str">
        <f>VLOOKUP($A488+ROUND((COLUMN()-2)/24,5),АТС!$A$41:$F$784,4)</f>
        <v>0</v>
      </c>
      <c r="P488" s="85" t="str">
        <f>VLOOKUP($A488+ROUND((COLUMN()-2)/24,5),АТС!$A$41:$F$784,4)</f>
        <v>0</v>
      </c>
      <c r="Q488" s="85" t="str">
        <f>VLOOKUP($A488+ROUND((COLUMN()-2)/24,5),АТС!$A$41:$F$784,4)</f>
        <v>0</v>
      </c>
      <c r="R488" s="85" t="str">
        <f>VLOOKUP($A488+ROUND((COLUMN()-2)/24,5),АТС!$A$41:$F$784,4)</f>
        <v>0</v>
      </c>
      <c r="S488" s="85" t="str">
        <f>VLOOKUP($A488+ROUND((COLUMN()-2)/24,5),АТС!$A$41:$F$784,4)</f>
        <v>0</v>
      </c>
      <c r="T488" s="85" t="str">
        <f>VLOOKUP($A488+ROUND((COLUMN()-2)/24,5),АТС!$A$41:$F$784,4)</f>
        <v>0</v>
      </c>
      <c r="U488" s="85" t="str">
        <f>VLOOKUP($A488+ROUND((COLUMN()-2)/24,5),АТС!$A$41:$F$784,4)</f>
        <v>0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43552</v>
      </c>
      <c r="B489" s="85" t="str">
        <f>VLOOKUP($A489+ROUND((COLUMN()-2)/24,5),АТС!$A$41:$F$784,4)</f>
        <v>0</v>
      </c>
      <c r="C489" s="85" t="str">
        <f>VLOOKUP($A489+ROUND((COLUMN()-2)/24,5),АТС!$A$41:$F$784,4)</f>
        <v>0,6</v>
      </c>
      <c r="D489" s="85" t="str">
        <f>VLOOKUP($A489+ROUND((COLUMN()-2)/24,5),АТС!$A$41:$F$784,4)</f>
        <v>6,51</v>
      </c>
      <c r="E489" s="85" t="str">
        <f>VLOOKUP($A489+ROUND((COLUMN()-2)/24,5),АТС!$A$41:$F$784,4)</f>
        <v>24,39</v>
      </c>
      <c r="F489" s="85" t="str">
        <f>VLOOKUP($A489+ROUND((COLUMN()-2)/24,5),АТС!$A$41:$F$784,4)</f>
        <v>111,24</v>
      </c>
      <c r="G489" s="85" t="str">
        <f>VLOOKUP($A489+ROUND((COLUMN()-2)/24,5),АТС!$A$41:$F$784,4)</f>
        <v>35,93</v>
      </c>
      <c r="H489" s="85" t="str">
        <f>VLOOKUP($A489+ROUND((COLUMN()-2)/24,5),АТС!$A$41:$F$784,4)</f>
        <v>75,01</v>
      </c>
      <c r="I489" s="85" t="str">
        <f>VLOOKUP($A489+ROUND((COLUMN()-2)/24,5),АТС!$A$41:$F$784,4)</f>
        <v>90,63</v>
      </c>
      <c r="J489" s="85" t="str">
        <f>VLOOKUP($A489+ROUND((COLUMN()-2)/24,5),АТС!$A$41:$F$784,4)</f>
        <v>83,37</v>
      </c>
      <c r="K489" s="85" t="str">
        <f>VLOOKUP($A489+ROUND((COLUMN()-2)/24,5),АТС!$A$41:$F$784,4)</f>
        <v>0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78,48</v>
      </c>
      <c r="O489" s="85" t="str">
        <f>VLOOKUP($A489+ROUND((COLUMN()-2)/24,5),АТС!$A$41:$F$784,4)</f>
        <v>81,26</v>
      </c>
      <c r="P489" s="85" t="str">
        <f>VLOOKUP($A489+ROUND((COLUMN()-2)/24,5),АТС!$A$41:$F$784,4)</f>
        <v>115,46</v>
      </c>
      <c r="Q489" s="85" t="str">
        <f>VLOOKUP($A489+ROUND((COLUMN()-2)/24,5),АТС!$A$41:$F$784,4)</f>
        <v>85,76</v>
      </c>
      <c r="R489" s="85" t="str">
        <f>VLOOKUP($A489+ROUND((COLUMN()-2)/24,5),АТС!$A$41:$F$784,4)</f>
        <v>0,6</v>
      </c>
      <c r="S489" s="85" t="str">
        <f>VLOOKUP($A489+ROUND((COLUMN()-2)/24,5),АТС!$A$41:$F$784,4)</f>
        <v>216,3</v>
      </c>
      <c r="T489" s="85" t="str">
        <f>VLOOKUP($A489+ROUND((COLUMN()-2)/24,5),АТС!$A$41:$F$784,4)</f>
        <v>149,71</v>
      </c>
      <c r="U489" s="85" t="str">
        <f>VLOOKUP($A489+ROUND((COLUMN()-2)/24,5),АТС!$A$41:$F$784,4)</f>
        <v>10,35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43553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0</v>
      </c>
      <c r="H490" s="85" t="str">
        <f>VLOOKUP($A490+ROUND((COLUMN()-2)/24,5),АТС!$A$41:$F$784,4)</f>
        <v>157,93</v>
      </c>
      <c r="I490" s="85" t="str">
        <f>VLOOKUP($A490+ROUND((COLUMN()-2)/24,5),АТС!$A$41:$F$784,4)</f>
        <v>0,15</v>
      </c>
      <c r="J490" s="85" t="str">
        <f>VLOOKUP($A490+ROUND((COLUMN()-2)/24,5),АТС!$A$41:$F$784,4)</f>
        <v>100,88</v>
      </c>
      <c r="K490" s="85" t="str">
        <f>VLOOKUP($A490+ROUND((COLUMN()-2)/24,5),АТС!$A$41:$F$784,4)</f>
        <v>0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0</v>
      </c>
      <c r="T490" s="85" t="str">
        <f>VLOOKUP($A490+ROUND((COLUMN()-2)/24,5),АТС!$A$41:$F$784,4)</f>
        <v>0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43554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0</v>
      </c>
      <c r="F491" s="85" t="str">
        <f>VLOOKUP($A491+ROUND((COLUMN()-2)/24,5),АТС!$A$41:$F$784,4)</f>
        <v>0</v>
      </c>
      <c r="G491" s="85" t="str">
        <f>VLOOKUP($A491+ROUND((COLUMN()-2)/24,5),АТС!$A$41:$F$784,4)</f>
        <v>0</v>
      </c>
      <c r="H491" s="85" t="str">
        <f>VLOOKUP($A491+ROUND((COLUMN()-2)/24,5),АТС!$A$41:$F$784,4)</f>
        <v>2,48</v>
      </c>
      <c r="I491" s="85" t="str">
        <f>VLOOKUP($A491+ROUND((COLUMN()-2)/24,5),АТС!$A$41:$F$784,4)</f>
        <v>0</v>
      </c>
      <c r="J491" s="85" t="str">
        <f>VLOOKUP($A491+ROUND((COLUMN()-2)/24,5),АТС!$A$41:$F$784,4)</f>
        <v>0,36</v>
      </c>
      <c r="K491" s="85" t="str">
        <f>VLOOKUP($A491+ROUND((COLUMN()-2)/24,5),АТС!$A$41:$F$784,4)</f>
        <v>0</v>
      </c>
      <c r="L491" s="85" t="str">
        <f>VLOOKUP($A491+ROUND((COLUMN()-2)/24,5),АТС!$A$41:$F$784,4)</f>
        <v>0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</v>
      </c>
      <c r="S491" s="85" t="str">
        <f>VLOOKUP($A491+ROUND((COLUMN()-2)/24,5),АТС!$A$41:$F$784,4)</f>
        <v>0</v>
      </c>
      <c r="T491" s="85" t="str">
        <f>VLOOKUP($A491+ROUND((COLUMN()-2)/24,5),АТС!$A$41:$F$784,4)</f>
        <v>0</v>
      </c>
      <c r="U491" s="85" t="str">
        <f>VLOOKUP($A491+ROUND((COLUMN()-2)/24,5),АТС!$A$41:$F$784,4)</f>
        <v>0</v>
      </c>
      <c r="V491" s="85" t="str">
        <f>VLOOKUP($A491+ROUND((COLUMN()-2)/24,5),АТС!$A$41:$F$784,4)</f>
        <v>0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x14ac:dyDescent="0.2">
      <c r="A492" s="66">
        <f t="shared" si="13"/>
        <v>43555</v>
      </c>
      <c r="B492" s="85" t="str">
        <f>VLOOKUP($A492+ROUND((COLUMN()-2)/24,5),АТС!$A$41:$F$784,4)</f>
        <v>0</v>
      </c>
      <c r="C492" s="85" t="str">
        <f>VLOOKUP($A492+ROUND((COLUMN()-2)/24,5),АТС!$A$41:$F$784,4)</f>
        <v>0</v>
      </c>
      <c r="D492" s="85" t="str">
        <f>VLOOKUP($A492+ROUND((COLUMN()-2)/24,5),АТС!$A$41:$F$784,4)</f>
        <v>0</v>
      </c>
      <c r="E492" s="85" t="str">
        <f>VLOOKUP($A492+ROUND((COLUMN()-2)/24,5),АТС!$A$41:$F$784,4)</f>
        <v>0</v>
      </c>
      <c r="F492" s="85" t="str">
        <f>VLOOKUP($A492+ROUND((COLUMN()-2)/24,5),АТС!$A$41:$F$784,4)</f>
        <v>0</v>
      </c>
      <c r="G492" s="85" t="str">
        <f>VLOOKUP($A492+ROUND((COLUMN()-2)/24,5),АТС!$A$41:$F$784,4)</f>
        <v>0</v>
      </c>
      <c r="H492" s="85" t="str">
        <f>VLOOKUP($A492+ROUND((COLUMN()-2)/24,5),АТС!$A$41:$F$784,4)</f>
        <v>0</v>
      </c>
      <c r="I492" s="85" t="str">
        <f>VLOOKUP($A492+ROUND((COLUMN()-2)/24,5),АТС!$A$41:$F$784,4)</f>
        <v>32,13</v>
      </c>
      <c r="J492" s="85" t="str">
        <f>VLOOKUP($A492+ROUND((COLUMN()-2)/24,5),АТС!$A$41:$F$784,4)</f>
        <v>0</v>
      </c>
      <c r="K492" s="85" t="str">
        <f>VLOOKUP($A492+ROUND((COLUMN()-2)/24,5),АТС!$A$41:$F$784,4)</f>
        <v>0</v>
      </c>
      <c r="L492" s="85" t="str">
        <f>VLOOKUP($A492+ROUND((COLUMN()-2)/24,5),АТС!$A$41:$F$784,4)</f>
        <v>0</v>
      </c>
      <c r="M492" s="85" t="str">
        <f>VLOOKUP($A492+ROUND((COLUMN()-2)/24,5),АТС!$A$41:$F$784,4)</f>
        <v>0</v>
      </c>
      <c r="N492" s="85" t="str">
        <f>VLOOKUP($A492+ROUND((COLUMN()-2)/24,5),АТС!$A$41:$F$784,4)</f>
        <v>0</v>
      </c>
      <c r="O492" s="85" t="str">
        <f>VLOOKUP($A492+ROUND((COLUMN()-2)/24,5),АТС!$A$41:$F$784,4)</f>
        <v>0</v>
      </c>
      <c r="P492" s="85" t="str">
        <f>VLOOKUP($A492+ROUND((COLUMN()-2)/24,5),АТС!$A$41:$F$784,4)</f>
        <v>0</v>
      </c>
      <c r="Q492" s="85" t="str">
        <f>VLOOKUP($A492+ROUND((COLUMN()-2)/24,5),АТС!$A$41:$F$784,4)</f>
        <v>0</v>
      </c>
      <c r="R492" s="85" t="str">
        <f>VLOOKUP($A492+ROUND((COLUMN()-2)/24,5),АТС!$A$41:$F$784,4)</f>
        <v>0</v>
      </c>
      <c r="S492" s="85" t="str">
        <f>VLOOKUP($A492+ROUND((COLUMN()-2)/24,5),АТС!$A$41:$F$784,4)</f>
        <v>0</v>
      </c>
      <c r="T492" s="85" t="str">
        <f>VLOOKUP($A492+ROUND((COLUMN()-2)/24,5),АТС!$A$41:$F$784,4)</f>
        <v>0</v>
      </c>
      <c r="U492" s="85" t="str">
        <f>VLOOKUP($A492+ROUND((COLUMN()-2)/24,5),АТС!$A$41:$F$784,4)</f>
        <v>0</v>
      </c>
      <c r="V492" s="85" t="str">
        <f>VLOOKUP($A492+ROUND((COLUMN()-2)/24,5),АТС!$A$41:$F$784,4)</f>
        <v>0</v>
      </c>
      <c r="W492" s="85" t="str">
        <f>VLOOKUP($A492+ROUND((COLUMN()-2)/24,5),АТС!$A$41:$F$784,4)</f>
        <v>0</v>
      </c>
      <c r="X492" s="85" t="str">
        <f>VLOOKUP($A492+ROUND((COLUMN()-2)/24,5),АТС!$A$41:$F$784,4)</f>
        <v>0</v>
      </c>
      <c r="Y492" s="85" t="str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51" t="s">
        <v>35</v>
      </c>
      <c r="B494" s="145" t="s">
        <v>130</v>
      </c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7"/>
    </row>
    <row r="495" spans="1:25" ht="12.75" customHeight="1" x14ac:dyDescent="0.2">
      <c r="A495" s="152"/>
      <c r="B495" s="148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50"/>
    </row>
    <row r="496" spans="1:25" s="94" customFormat="1" ht="12.75" customHeight="1" x14ac:dyDescent="0.2">
      <c r="A496" s="152"/>
      <c r="B496" s="196" t="s">
        <v>100</v>
      </c>
      <c r="C496" s="186" t="s">
        <v>101</v>
      </c>
      <c r="D496" s="186" t="s">
        <v>102</v>
      </c>
      <c r="E496" s="186" t="s">
        <v>103</v>
      </c>
      <c r="F496" s="186" t="s">
        <v>104</v>
      </c>
      <c r="G496" s="186" t="s">
        <v>105</v>
      </c>
      <c r="H496" s="186" t="s">
        <v>106</v>
      </c>
      <c r="I496" s="186" t="s">
        <v>107</v>
      </c>
      <c r="J496" s="186" t="s">
        <v>108</v>
      </c>
      <c r="K496" s="186" t="s">
        <v>109</v>
      </c>
      <c r="L496" s="186" t="s">
        <v>110</v>
      </c>
      <c r="M496" s="186" t="s">
        <v>111</v>
      </c>
      <c r="N496" s="198" t="s">
        <v>112</v>
      </c>
      <c r="O496" s="186" t="s">
        <v>113</v>
      </c>
      <c r="P496" s="186" t="s">
        <v>114</v>
      </c>
      <c r="Q496" s="186" t="s">
        <v>115</v>
      </c>
      <c r="R496" s="186" t="s">
        <v>116</v>
      </c>
      <c r="S496" s="186" t="s">
        <v>117</v>
      </c>
      <c r="T496" s="186" t="s">
        <v>118</v>
      </c>
      <c r="U496" s="186" t="s">
        <v>119</v>
      </c>
      <c r="V496" s="186" t="s">
        <v>120</v>
      </c>
      <c r="W496" s="186" t="s">
        <v>121</v>
      </c>
      <c r="X496" s="186" t="s">
        <v>122</v>
      </c>
      <c r="Y496" s="186" t="s">
        <v>123</v>
      </c>
    </row>
    <row r="497" spans="1:27" s="94" customFormat="1" ht="11.25" customHeight="1" x14ac:dyDescent="0.2">
      <c r="A497" s="153"/>
      <c r="B497" s="19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99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</row>
    <row r="498" spans="1:27" ht="15.75" customHeight="1" x14ac:dyDescent="0.2">
      <c r="A498" s="66">
        <f t="shared" ref="A498:A528" si="14">A462</f>
        <v>43525</v>
      </c>
      <c r="B498" s="85" t="str">
        <f>VLOOKUP($A498+ROUND((COLUMN()-2)/24,5),АТС!$A$41:$F$784,5)</f>
        <v>314,86</v>
      </c>
      <c r="C498" s="85" t="str">
        <f>VLOOKUP($A498+ROUND((COLUMN()-2)/24,5),АТС!$A$41:$F$784,5)</f>
        <v>107,54</v>
      </c>
      <c r="D498" s="85" t="str">
        <f>VLOOKUP($A498+ROUND((COLUMN()-2)/24,5),АТС!$A$41:$F$784,5)</f>
        <v>77,45</v>
      </c>
      <c r="E498" s="85" t="str">
        <f>VLOOKUP($A498+ROUND((COLUMN()-2)/24,5),АТС!$A$41:$F$784,5)</f>
        <v>0,43</v>
      </c>
      <c r="F498" s="85" t="str">
        <f>VLOOKUP($A498+ROUND((COLUMN()-2)/24,5),АТС!$A$41:$F$784,5)</f>
        <v>0</v>
      </c>
      <c r="G498" s="85" t="str">
        <f>VLOOKUP($A498+ROUND((COLUMN()-2)/24,5),АТС!$A$41:$F$784,5)</f>
        <v>0</v>
      </c>
      <c r="H498" s="85" t="str">
        <f>VLOOKUP($A498+ROUND((COLUMN()-2)/24,5),АТС!$A$41:$F$784,5)</f>
        <v>0</v>
      </c>
      <c r="I498" s="85" t="str">
        <f>VLOOKUP($A498+ROUND((COLUMN()-2)/24,5),АТС!$A$41:$F$784,5)</f>
        <v>0</v>
      </c>
      <c r="J498" s="85" t="str">
        <f>VLOOKUP($A498+ROUND((COLUMN()-2)/24,5),АТС!$A$41:$F$784,5)</f>
        <v>0</v>
      </c>
      <c r="K498" s="85" t="str">
        <f>VLOOKUP($A498+ROUND((COLUMN()-2)/24,5),АТС!$A$41:$F$784,5)</f>
        <v>0</v>
      </c>
      <c r="L498" s="85" t="str">
        <f>VLOOKUP($A498+ROUND((COLUMN()-2)/24,5),АТС!$A$41:$F$784,5)</f>
        <v>6,24</v>
      </c>
      <c r="M498" s="85" t="str">
        <f>VLOOKUP($A498+ROUND((COLUMN()-2)/24,5),АТС!$A$41:$F$784,5)</f>
        <v>0</v>
      </c>
      <c r="N498" s="85" t="str">
        <f>VLOOKUP($A498+ROUND((COLUMN()-2)/24,5),АТС!$A$41:$F$784,5)</f>
        <v>0</v>
      </c>
      <c r="O498" s="85" t="str">
        <f>VLOOKUP($A498+ROUND((COLUMN()-2)/24,5),АТС!$A$41:$F$784,5)</f>
        <v>0</v>
      </c>
      <c r="P498" s="85" t="str">
        <f>VLOOKUP($A498+ROUND((COLUMN()-2)/24,5),АТС!$A$41:$F$784,5)</f>
        <v>0</v>
      </c>
      <c r="Q498" s="85" t="str">
        <f>VLOOKUP($A498+ROUND((COLUMN()-2)/24,5),АТС!$A$41:$F$784,5)</f>
        <v>0</v>
      </c>
      <c r="R498" s="85" t="str">
        <f>VLOOKUP($A498+ROUND((COLUMN()-2)/24,5),АТС!$A$41:$F$784,5)</f>
        <v>198,58</v>
      </c>
      <c r="S498" s="85" t="str">
        <f>VLOOKUP($A498+ROUND((COLUMN()-2)/24,5),АТС!$A$41:$F$784,5)</f>
        <v>0</v>
      </c>
      <c r="T498" s="85" t="str">
        <f>VLOOKUP($A498+ROUND((COLUMN()-2)/24,5),АТС!$A$41:$F$784,5)</f>
        <v>5,17</v>
      </c>
      <c r="U498" s="85" t="str">
        <f>VLOOKUP($A498+ROUND((COLUMN()-2)/24,5),АТС!$A$41:$F$784,5)</f>
        <v>278,79</v>
      </c>
      <c r="V498" s="85" t="str">
        <f>VLOOKUP($A498+ROUND((COLUMN()-2)/24,5),АТС!$A$41:$F$784,5)</f>
        <v>266,92</v>
      </c>
      <c r="W498" s="85" t="str">
        <f>VLOOKUP($A498+ROUND((COLUMN()-2)/24,5),АТС!$A$41:$F$784,5)</f>
        <v>275,29</v>
      </c>
      <c r="X498" s="85" t="str">
        <f>VLOOKUP($A498+ROUND((COLUMN()-2)/24,5),АТС!$A$41:$F$784,5)</f>
        <v>179,1</v>
      </c>
      <c r="Y498" s="85" t="str">
        <f>VLOOKUP($A498+ROUND((COLUMN()-2)/24,5),АТС!$A$41:$F$784,5)</f>
        <v>105,41</v>
      </c>
      <c r="AA498" s="67"/>
    </row>
    <row r="499" spans="1:27" x14ac:dyDescent="0.2">
      <c r="A499" s="66">
        <f t="shared" si="14"/>
        <v>43526</v>
      </c>
      <c r="B499" s="85" t="str">
        <f>VLOOKUP($A499+ROUND((COLUMN()-2)/24,5),АТС!$A$41:$F$784,5)</f>
        <v>291,64</v>
      </c>
      <c r="C499" s="85" t="str">
        <f>VLOOKUP($A499+ROUND((COLUMN()-2)/24,5),АТС!$A$41:$F$784,5)</f>
        <v>249,85</v>
      </c>
      <c r="D499" s="85" t="str">
        <f>VLOOKUP($A499+ROUND((COLUMN()-2)/24,5),АТС!$A$41:$F$784,5)</f>
        <v>264,99</v>
      </c>
      <c r="E499" s="85" t="str">
        <f>VLOOKUP($A499+ROUND((COLUMN()-2)/24,5),АТС!$A$41:$F$784,5)</f>
        <v>113,28</v>
      </c>
      <c r="F499" s="85" t="str">
        <f>VLOOKUP($A499+ROUND((COLUMN()-2)/24,5),АТС!$A$41:$F$784,5)</f>
        <v>18,28</v>
      </c>
      <c r="G499" s="85" t="str">
        <f>VLOOKUP($A499+ROUND((COLUMN()-2)/24,5),АТС!$A$41:$F$784,5)</f>
        <v>0</v>
      </c>
      <c r="H499" s="85" t="str">
        <f>VLOOKUP($A499+ROUND((COLUMN()-2)/24,5),АТС!$A$41:$F$784,5)</f>
        <v>4,77</v>
      </c>
      <c r="I499" s="85" t="str">
        <f>VLOOKUP($A499+ROUND((COLUMN()-2)/24,5),АТС!$A$41:$F$784,5)</f>
        <v>233,28</v>
      </c>
      <c r="J499" s="85" t="str">
        <f>VLOOKUP($A499+ROUND((COLUMN()-2)/24,5),АТС!$A$41:$F$784,5)</f>
        <v>61,28</v>
      </c>
      <c r="K499" s="85" t="str">
        <f>VLOOKUP($A499+ROUND((COLUMN()-2)/24,5),АТС!$A$41:$F$784,5)</f>
        <v>33,5</v>
      </c>
      <c r="L499" s="85" t="str">
        <f>VLOOKUP($A499+ROUND((COLUMN()-2)/24,5),АТС!$A$41:$F$784,5)</f>
        <v>22,89</v>
      </c>
      <c r="M499" s="85" t="str">
        <f>VLOOKUP($A499+ROUND((COLUMN()-2)/24,5),АТС!$A$41:$F$784,5)</f>
        <v>54,59</v>
      </c>
      <c r="N499" s="85" t="str">
        <f>VLOOKUP($A499+ROUND((COLUMN()-2)/24,5),АТС!$A$41:$F$784,5)</f>
        <v>73,83</v>
      </c>
      <c r="O499" s="85" t="str">
        <f>VLOOKUP($A499+ROUND((COLUMN()-2)/24,5),АТС!$A$41:$F$784,5)</f>
        <v>219,09</v>
      </c>
      <c r="P499" s="85" t="str">
        <f>VLOOKUP($A499+ROUND((COLUMN()-2)/24,5),АТС!$A$41:$F$784,5)</f>
        <v>289,85</v>
      </c>
      <c r="Q499" s="85" t="str">
        <f>VLOOKUP($A499+ROUND((COLUMN()-2)/24,5),АТС!$A$41:$F$784,5)</f>
        <v>205,96</v>
      </c>
      <c r="R499" s="85" t="str">
        <f>VLOOKUP($A499+ROUND((COLUMN()-2)/24,5),АТС!$A$41:$F$784,5)</f>
        <v>207,72</v>
      </c>
      <c r="S499" s="85" t="str">
        <f>VLOOKUP($A499+ROUND((COLUMN()-2)/24,5),АТС!$A$41:$F$784,5)</f>
        <v>184,44</v>
      </c>
      <c r="T499" s="85" t="str">
        <f>VLOOKUP($A499+ROUND((COLUMN()-2)/24,5),АТС!$A$41:$F$784,5)</f>
        <v>51,83</v>
      </c>
      <c r="U499" s="85" t="str">
        <f>VLOOKUP($A499+ROUND((COLUMN()-2)/24,5),АТС!$A$41:$F$784,5)</f>
        <v>269,49</v>
      </c>
      <c r="V499" s="85" t="str">
        <f>VLOOKUP($A499+ROUND((COLUMN()-2)/24,5),АТС!$A$41:$F$784,5)</f>
        <v>298,42</v>
      </c>
      <c r="W499" s="85" t="str">
        <f>VLOOKUP($A499+ROUND((COLUMN()-2)/24,5),АТС!$A$41:$F$784,5)</f>
        <v>311,59</v>
      </c>
      <c r="X499" s="85" t="str">
        <f>VLOOKUP($A499+ROUND((COLUMN()-2)/24,5),АТС!$A$41:$F$784,5)</f>
        <v>418,16</v>
      </c>
      <c r="Y499" s="85" t="str">
        <f>VLOOKUP($A499+ROUND((COLUMN()-2)/24,5),АТС!$A$41:$F$784,5)</f>
        <v>590,39</v>
      </c>
    </row>
    <row r="500" spans="1:27" x14ac:dyDescent="0.2">
      <c r="A500" s="66">
        <f t="shared" si="14"/>
        <v>43527</v>
      </c>
      <c r="B500" s="85" t="str">
        <f>VLOOKUP($A500+ROUND((COLUMN()-2)/24,5),АТС!$A$41:$F$784,5)</f>
        <v>62,86</v>
      </c>
      <c r="C500" s="85" t="str">
        <f>VLOOKUP($A500+ROUND((COLUMN()-2)/24,5),АТС!$A$41:$F$784,5)</f>
        <v>189,02</v>
      </c>
      <c r="D500" s="85" t="str">
        <f>VLOOKUP($A500+ROUND((COLUMN()-2)/24,5),АТС!$A$41:$F$784,5)</f>
        <v>167,68</v>
      </c>
      <c r="E500" s="85" t="str">
        <f>VLOOKUP($A500+ROUND((COLUMN()-2)/24,5),АТС!$A$41:$F$784,5)</f>
        <v>83,39</v>
      </c>
      <c r="F500" s="85" t="str">
        <f>VLOOKUP($A500+ROUND((COLUMN()-2)/24,5),АТС!$A$41:$F$784,5)</f>
        <v>69,63</v>
      </c>
      <c r="G500" s="85" t="str">
        <f>VLOOKUP($A500+ROUND((COLUMN()-2)/24,5),АТС!$A$41:$F$784,5)</f>
        <v>0,06</v>
      </c>
      <c r="H500" s="85" t="str">
        <f>VLOOKUP($A500+ROUND((COLUMN()-2)/24,5),АТС!$A$41:$F$784,5)</f>
        <v>1,27</v>
      </c>
      <c r="I500" s="85" t="str">
        <f>VLOOKUP($A500+ROUND((COLUMN()-2)/24,5),АТС!$A$41:$F$784,5)</f>
        <v>0</v>
      </c>
      <c r="J500" s="85" t="str">
        <f>VLOOKUP($A500+ROUND((COLUMN()-2)/24,5),АТС!$A$41:$F$784,5)</f>
        <v>0</v>
      </c>
      <c r="K500" s="85" t="str">
        <f>VLOOKUP($A500+ROUND((COLUMN()-2)/24,5),АТС!$A$41:$F$784,5)</f>
        <v>14,04</v>
      </c>
      <c r="L500" s="85" t="str">
        <f>VLOOKUP($A500+ROUND((COLUMN()-2)/24,5),АТС!$A$41:$F$784,5)</f>
        <v>202,8</v>
      </c>
      <c r="M500" s="85" t="str">
        <f>VLOOKUP($A500+ROUND((COLUMN()-2)/24,5),АТС!$A$41:$F$784,5)</f>
        <v>169,33</v>
      </c>
      <c r="N500" s="85" t="str">
        <f>VLOOKUP($A500+ROUND((COLUMN()-2)/24,5),АТС!$A$41:$F$784,5)</f>
        <v>180,32</v>
      </c>
      <c r="O500" s="85" t="str">
        <f>VLOOKUP($A500+ROUND((COLUMN()-2)/24,5),АТС!$A$41:$F$784,5)</f>
        <v>182,53</v>
      </c>
      <c r="P500" s="85" t="str">
        <f>VLOOKUP($A500+ROUND((COLUMN()-2)/24,5),АТС!$A$41:$F$784,5)</f>
        <v>165,33</v>
      </c>
      <c r="Q500" s="85" t="str">
        <f>VLOOKUP($A500+ROUND((COLUMN()-2)/24,5),АТС!$A$41:$F$784,5)</f>
        <v>177</v>
      </c>
      <c r="R500" s="85" t="str">
        <f>VLOOKUP($A500+ROUND((COLUMN()-2)/24,5),АТС!$A$41:$F$784,5)</f>
        <v>185,4</v>
      </c>
      <c r="S500" s="85" t="str">
        <f>VLOOKUP($A500+ROUND((COLUMN()-2)/24,5),АТС!$A$41:$F$784,5)</f>
        <v>166,54</v>
      </c>
      <c r="T500" s="85" t="str">
        <f>VLOOKUP($A500+ROUND((COLUMN()-2)/24,5),АТС!$A$41:$F$784,5)</f>
        <v>7,58</v>
      </c>
      <c r="U500" s="85" t="str">
        <f>VLOOKUP($A500+ROUND((COLUMN()-2)/24,5),АТС!$A$41:$F$784,5)</f>
        <v>221,44</v>
      </c>
      <c r="V500" s="85" t="str">
        <f>VLOOKUP($A500+ROUND((COLUMN()-2)/24,5),АТС!$A$41:$F$784,5)</f>
        <v>251,37</v>
      </c>
      <c r="W500" s="85" t="str">
        <f>VLOOKUP($A500+ROUND((COLUMN()-2)/24,5),АТС!$A$41:$F$784,5)</f>
        <v>261,69</v>
      </c>
      <c r="X500" s="85" t="str">
        <f>VLOOKUP($A500+ROUND((COLUMN()-2)/24,5),АТС!$A$41:$F$784,5)</f>
        <v>258,66</v>
      </c>
      <c r="Y500" s="85" t="str">
        <f>VLOOKUP($A500+ROUND((COLUMN()-2)/24,5),АТС!$A$41:$F$784,5)</f>
        <v>498,6</v>
      </c>
    </row>
    <row r="501" spans="1:27" x14ac:dyDescent="0.2">
      <c r="A501" s="66">
        <f t="shared" si="14"/>
        <v>43528</v>
      </c>
      <c r="B501" s="85" t="str">
        <f>VLOOKUP($A501+ROUND((COLUMN()-2)/24,5),АТС!$A$41:$F$784,5)</f>
        <v>351,38</v>
      </c>
      <c r="C501" s="85" t="str">
        <f>VLOOKUP($A501+ROUND((COLUMN()-2)/24,5),АТС!$A$41:$F$784,5)</f>
        <v>200,71</v>
      </c>
      <c r="D501" s="85" t="str">
        <f>VLOOKUP($A501+ROUND((COLUMN()-2)/24,5),АТС!$A$41:$F$784,5)</f>
        <v>232,5</v>
      </c>
      <c r="E501" s="85" t="str">
        <f>VLOOKUP($A501+ROUND((COLUMN()-2)/24,5),АТС!$A$41:$F$784,5)</f>
        <v>122,46</v>
      </c>
      <c r="F501" s="85" t="str">
        <f>VLOOKUP($A501+ROUND((COLUMN()-2)/24,5),АТС!$A$41:$F$784,5)</f>
        <v>72,83</v>
      </c>
      <c r="G501" s="85" t="str">
        <f>VLOOKUP($A501+ROUND((COLUMN()-2)/24,5),АТС!$A$41:$F$784,5)</f>
        <v>0</v>
      </c>
      <c r="H501" s="85" t="str">
        <f>VLOOKUP($A501+ROUND((COLUMN()-2)/24,5),АТС!$A$41:$F$784,5)</f>
        <v>0</v>
      </c>
      <c r="I501" s="85" t="str">
        <f>VLOOKUP($A501+ROUND((COLUMN()-2)/24,5),АТС!$A$41:$F$784,5)</f>
        <v>44,76</v>
      </c>
      <c r="J501" s="85" t="str">
        <f>VLOOKUP($A501+ROUND((COLUMN()-2)/24,5),АТС!$A$41:$F$784,5)</f>
        <v>13,06</v>
      </c>
      <c r="K501" s="85" t="str">
        <f>VLOOKUP($A501+ROUND((COLUMN()-2)/24,5),АТС!$A$41:$F$784,5)</f>
        <v>0,93</v>
      </c>
      <c r="L501" s="85" t="str">
        <f>VLOOKUP($A501+ROUND((COLUMN()-2)/24,5),АТС!$A$41:$F$784,5)</f>
        <v>107,43</v>
      </c>
      <c r="M501" s="85" t="str">
        <f>VLOOKUP($A501+ROUND((COLUMN()-2)/24,5),АТС!$A$41:$F$784,5)</f>
        <v>39,72</v>
      </c>
      <c r="N501" s="85" t="str">
        <f>VLOOKUP($A501+ROUND((COLUMN()-2)/24,5),АТС!$A$41:$F$784,5)</f>
        <v>120,31</v>
      </c>
      <c r="O501" s="85" t="str">
        <f>VLOOKUP($A501+ROUND((COLUMN()-2)/24,5),АТС!$A$41:$F$784,5)</f>
        <v>104,27</v>
      </c>
      <c r="P501" s="85" t="str">
        <f>VLOOKUP($A501+ROUND((COLUMN()-2)/24,5),АТС!$A$41:$F$784,5)</f>
        <v>139,86</v>
      </c>
      <c r="Q501" s="85" t="str">
        <f>VLOOKUP($A501+ROUND((COLUMN()-2)/24,5),АТС!$A$41:$F$784,5)</f>
        <v>130,88</v>
      </c>
      <c r="R501" s="85" t="str">
        <f>VLOOKUP($A501+ROUND((COLUMN()-2)/24,5),АТС!$A$41:$F$784,5)</f>
        <v>224,67</v>
      </c>
      <c r="S501" s="85" t="str">
        <f>VLOOKUP($A501+ROUND((COLUMN()-2)/24,5),АТС!$A$41:$F$784,5)</f>
        <v>144,52</v>
      </c>
      <c r="T501" s="85" t="str">
        <f>VLOOKUP($A501+ROUND((COLUMN()-2)/24,5),АТС!$A$41:$F$784,5)</f>
        <v>126,84</v>
      </c>
      <c r="U501" s="85" t="str">
        <f>VLOOKUP($A501+ROUND((COLUMN()-2)/24,5),АТС!$A$41:$F$784,5)</f>
        <v>286,16</v>
      </c>
      <c r="V501" s="85" t="str">
        <f>VLOOKUP($A501+ROUND((COLUMN()-2)/24,5),АТС!$A$41:$F$784,5)</f>
        <v>296,36</v>
      </c>
      <c r="W501" s="85" t="str">
        <f>VLOOKUP($A501+ROUND((COLUMN()-2)/24,5),АТС!$A$41:$F$784,5)</f>
        <v>343,32</v>
      </c>
      <c r="X501" s="85" t="str">
        <f>VLOOKUP($A501+ROUND((COLUMN()-2)/24,5),АТС!$A$41:$F$784,5)</f>
        <v>694,56</v>
      </c>
      <c r="Y501" s="85" t="str">
        <f>VLOOKUP($A501+ROUND((COLUMN()-2)/24,5),АТС!$A$41:$F$784,5)</f>
        <v>710,1</v>
      </c>
    </row>
    <row r="502" spans="1:27" x14ac:dyDescent="0.2">
      <c r="A502" s="66">
        <f t="shared" si="14"/>
        <v>43529</v>
      </c>
      <c r="B502" s="85" t="str">
        <f>VLOOKUP($A502+ROUND((COLUMN()-2)/24,5),АТС!$A$41:$F$784,5)</f>
        <v>12,97</v>
      </c>
      <c r="C502" s="85" t="str">
        <f>VLOOKUP($A502+ROUND((COLUMN()-2)/24,5),АТС!$A$41:$F$784,5)</f>
        <v>139,94</v>
      </c>
      <c r="D502" s="85" t="str">
        <f>VLOOKUP($A502+ROUND((COLUMN()-2)/24,5),АТС!$A$41:$F$784,5)</f>
        <v>73,06</v>
      </c>
      <c r="E502" s="85" t="str">
        <f>VLOOKUP($A502+ROUND((COLUMN()-2)/24,5),АТС!$A$41:$F$784,5)</f>
        <v>0,39</v>
      </c>
      <c r="F502" s="85" t="str">
        <f>VLOOKUP($A502+ROUND((COLUMN()-2)/24,5),АТС!$A$41:$F$784,5)</f>
        <v>0</v>
      </c>
      <c r="G502" s="85" t="str">
        <f>VLOOKUP($A502+ROUND((COLUMN()-2)/24,5),АТС!$A$41:$F$784,5)</f>
        <v>0</v>
      </c>
      <c r="H502" s="85" t="str">
        <f>VLOOKUP($A502+ROUND((COLUMN()-2)/24,5),АТС!$A$41:$F$784,5)</f>
        <v>0</v>
      </c>
      <c r="I502" s="85" t="str">
        <f>VLOOKUP($A502+ROUND((COLUMN()-2)/24,5),АТС!$A$41:$F$784,5)</f>
        <v>24,72</v>
      </c>
      <c r="J502" s="85" t="str">
        <f>VLOOKUP($A502+ROUND((COLUMN()-2)/24,5),АТС!$A$41:$F$784,5)</f>
        <v>0,05</v>
      </c>
      <c r="K502" s="85" t="str">
        <f>VLOOKUP($A502+ROUND((COLUMN()-2)/24,5),АТС!$A$41:$F$784,5)</f>
        <v>0</v>
      </c>
      <c r="L502" s="85" t="str">
        <f>VLOOKUP($A502+ROUND((COLUMN()-2)/24,5),АТС!$A$41:$F$784,5)</f>
        <v>109,56</v>
      </c>
      <c r="M502" s="85" t="str">
        <f>VLOOKUP($A502+ROUND((COLUMN()-2)/24,5),АТС!$A$41:$F$784,5)</f>
        <v>263,19</v>
      </c>
      <c r="N502" s="85" t="str">
        <f>VLOOKUP($A502+ROUND((COLUMN()-2)/24,5),АТС!$A$41:$F$784,5)</f>
        <v>263,66</v>
      </c>
      <c r="O502" s="85" t="str">
        <f>VLOOKUP($A502+ROUND((COLUMN()-2)/24,5),АТС!$A$41:$F$784,5)</f>
        <v>106,95</v>
      </c>
      <c r="P502" s="85" t="str">
        <f>VLOOKUP($A502+ROUND((COLUMN()-2)/24,5),АТС!$A$41:$F$784,5)</f>
        <v>56,4</v>
      </c>
      <c r="Q502" s="85" t="str">
        <f>VLOOKUP($A502+ROUND((COLUMN()-2)/24,5),АТС!$A$41:$F$784,5)</f>
        <v>26,91</v>
      </c>
      <c r="R502" s="85" t="str">
        <f>VLOOKUP($A502+ROUND((COLUMN()-2)/24,5),АТС!$A$41:$F$784,5)</f>
        <v>110,36</v>
      </c>
      <c r="S502" s="85" t="str">
        <f>VLOOKUP($A502+ROUND((COLUMN()-2)/24,5),АТС!$A$41:$F$784,5)</f>
        <v>110,45</v>
      </c>
      <c r="T502" s="85" t="str">
        <f>VLOOKUP($A502+ROUND((COLUMN()-2)/24,5),АТС!$A$41:$F$784,5)</f>
        <v>24,45</v>
      </c>
      <c r="U502" s="85" t="str">
        <f>VLOOKUP($A502+ROUND((COLUMN()-2)/24,5),АТС!$A$41:$F$784,5)</f>
        <v>294,18</v>
      </c>
      <c r="V502" s="85" t="str">
        <f>VLOOKUP($A502+ROUND((COLUMN()-2)/24,5),АТС!$A$41:$F$784,5)</f>
        <v>424,65</v>
      </c>
      <c r="W502" s="85" t="str">
        <f>VLOOKUP($A502+ROUND((COLUMN()-2)/24,5),АТС!$A$41:$F$784,5)</f>
        <v>442,3</v>
      </c>
      <c r="X502" s="85" t="str">
        <f>VLOOKUP($A502+ROUND((COLUMN()-2)/24,5),АТС!$A$41:$F$784,5)</f>
        <v>621,34</v>
      </c>
      <c r="Y502" s="85" t="str">
        <f>VLOOKUP($A502+ROUND((COLUMN()-2)/24,5),АТС!$A$41:$F$784,5)</f>
        <v>561,97</v>
      </c>
    </row>
    <row r="503" spans="1:27" x14ac:dyDescent="0.2">
      <c r="A503" s="66">
        <f t="shared" si="14"/>
        <v>43530</v>
      </c>
      <c r="B503" s="85" t="str">
        <f>VLOOKUP($A503+ROUND((COLUMN()-2)/24,5),АТС!$A$41:$F$784,5)</f>
        <v>185,39</v>
      </c>
      <c r="C503" s="85" t="str">
        <f>VLOOKUP($A503+ROUND((COLUMN()-2)/24,5),АТС!$A$41:$F$784,5)</f>
        <v>178,01</v>
      </c>
      <c r="D503" s="85" t="str">
        <f>VLOOKUP($A503+ROUND((COLUMN()-2)/24,5),АТС!$A$41:$F$784,5)</f>
        <v>112,68</v>
      </c>
      <c r="E503" s="85" t="str">
        <f>VLOOKUP($A503+ROUND((COLUMN()-2)/24,5),АТС!$A$41:$F$784,5)</f>
        <v>11,68</v>
      </c>
      <c r="F503" s="85" t="str">
        <f>VLOOKUP($A503+ROUND((COLUMN()-2)/24,5),АТС!$A$41:$F$784,5)</f>
        <v>0</v>
      </c>
      <c r="G503" s="85" t="str">
        <f>VLOOKUP($A503+ROUND((COLUMN()-2)/24,5),АТС!$A$41:$F$784,5)</f>
        <v>0</v>
      </c>
      <c r="H503" s="85" t="str">
        <f>VLOOKUP($A503+ROUND((COLUMN()-2)/24,5),АТС!$A$41:$F$784,5)</f>
        <v>0</v>
      </c>
      <c r="I503" s="85" t="str">
        <f>VLOOKUP($A503+ROUND((COLUMN()-2)/24,5),АТС!$A$41:$F$784,5)</f>
        <v>0</v>
      </c>
      <c r="J503" s="85" t="str">
        <f>VLOOKUP($A503+ROUND((COLUMN()-2)/24,5),АТС!$A$41:$F$784,5)</f>
        <v>0</v>
      </c>
      <c r="K503" s="85" t="str">
        <f>VLOOKUP($A503+ROUND((COLUMN()-2)/24,5),АТС!$A$41:$F$784,5)</f>
        <v>0</v>
      </c>
      <c r="L503" s="85" t="str">
        <f>VLOOKUP($A503+ROUND((COLUMN()-2)/24,5),АТС!$A$41:$F$784,5)</f>
        <v>169,88</v>
      </c>
      <c r="M503" s="85" t="str">
        <f>VLOOKUP($A503+ROUND((COLUMN()-2)/24,5),АТС!$A$41:$F$784,5)</f>
        <v>174,64</v>
      </c>
      <c r="N503" s="85" t="str">
        <f>VLOOKUP($A503+ROUND((COLUMN()-2)/24,5),АТС!$A$41:$F$784,5)</f>
        <v>97,48</v>
      </c>
      <c r="O503" s="85" t="str">
        <f>VLOOKUP($A503+ROUND((COLUMN()-2)/24,5),АТС!$A$41:$F$784,5)</f>
        <v>131,17</v>
      </c>
      <c r="P503" s="85" t="str">
        <f>VLOOKUP($A503+ROUND((COLUMN()-2)/24,5),АТС!$A$41:$F$784,5)</f>
        <v>173,34</v>
      </c>
      <c r="Q503" s="85" t="str">
        <f>VLOOKUP($A503+ROUND((COLUMN()-2)/24,5),АТС!$A$41:$F$784,5)</f>
        <v>111,54</v>
      </c>
      <c r="R503" s="85" t="str">
        <f>VLOOKUP($A503+ROUND((COLUMN()-2)/24,5),АТС!$A$41:$F$784,5)</f>
        <v>111,09</v>
      </c>
      <c r="S503" s="85" t="str">
        <f>VLOOKUP($A503+ROUND((COLUMN()-2)/24,5),АТС!$A$41:$F$784,5)</f>
        <v>82,61</v>
      </c>
      <c r="T503" s="85" t="str">
        <f>VLOOKUP($A503+ROUND((COLUMN()-2)/24,5),АТС!$A$41:$F$784,5)</f>
        <v>0</v>
      </c>
      <c r="U503" s="85" t="str">
        <f>VLOOKUP($A503+ROUND((COLUMN()-2)/24,5),АТС!$A$41:$F$784,5)</f>
        <v>108,7</v>
      </c>
      <c r="V503" s="85" t="str">
        <f>VLOOKUP($A503+ROUND((COLUMN()-2)/24,5),АТС!$A$41:$F$784,5)</f>
        <v>279,91</v>
      </c>
      <c r="W503" s="85" t="str">
        <f>VLOOKUP($A503+ROUND((COLUMN()-2)/24,5),АТС!$A$41:$F$784,5)</f>
        <v>393,19</v>
      </c>
      <c r="X503" s="85" t="str">
        <f>VLOOKUP($A503+ROUND((COLUMN()-2)/24,5),АТС!$A$41:$F$784,5)</f>
        <v>301,88</v>
      </c>
      <c r="Y503" s="85" t="str">
        <f>VLOOKUP($A503+ROUND((COLUMN()-2)/24,5),АТС!$A$41:$F$784,5)</f>
        <v>334,31</v>
      </c>
    </row>
    <row r="504" spans="1:27" x14ac:dyDescent="0.2">
      <c r="A504" s="66">
        <f t="shared" si="14"/>
        <v>43531</v>
      </c>
      <c r="B504" s="85" t="str">
        <f>VLOOKUP($A504+ROUND((COLUMN()-2)/24,5),АТС!$A$41:$F$784,5)</f>
        <v>328,27</v>
      </c>
      <c r="C504" s="85" t="str">
        <f>VLOOKUP($A504+ROUND((COLUMN()-2)/24,5),АТС!$A$41:$F$784,5)</f>
        <v>246,18</v>
      </c>
      <c r="D504" s="85" t="str">
        <f>VLOOKUP($A504+ROUND((COLUMN()-2)/24,5),АТС!$A$41:$F$784,5)</f>
        <v>79,86</v>
      </c>
      <c r="E504" s="85" t="str">
        <f>VLOOKUP($A504+ROUND((COLUMN()-2)/24,5),АТС!$A$41:$F$784,5)</f>
        <v>75,71</v>
      </c>
      <c r="F504" s="85" t="str">
        <f>VLOOKUP($A504+ROUND((COLUMN()-2)/24,5),АТС!$A$41:$F$784,5)</f>
        <v>35,42</v>
      </c>
      <c r="G504" s="85" t="str">
        <f>VLOOKUP($A504+ROUND((COLUMN()-2)/24,5),АТС!$A$41:$F$784,5)</f>
        <v>0</v>
      </c>
      <c r="H504" s="85" t="str">
        <f>VLOOKUP($A504+ROUND((COLUMN()-2)/24,5),АТС!$A$41:$F$784,5)</f>
        <v>0</v>
      </c>
      <c r="I504" s="85" t="str">
        <f>VLOOKUP($A504+ROUND((COLUMN()-2)/24,5),АТС!$A$41:$F$784,5)</f>
        <v>0,01</v>
      </c>
      <c r="J504" s="85" t="str">
        <f>VLOOKUP($A504+ROUND((COLUMN()-2)/24,5),АТС!$A$41:$F$784,5)</f>
        <v>26,17</v>
      </c>
      <c r="K504" s="85" t="str">
        <f>VLOOKUP($A504+ROUND((COLUMN()-2)/24,5),АТС!$A$41:$F$784,5)</f>
        <v>15,3</v>
      </c>
      <c r="L504" s="85" t="str">
        <f>VLOOKUP($A504+ROUND((COLUMN()-2)/24,5),АТС!$A$41:$F$784,5)</f>
        <v>172,62</v>
      </c>
      <c r="M504" s="85" t="str">
        <f>VLOOKUP($A504+ROUND((COLUMN()-2)/24,5),АТС!$A$41:$F$784,5)</f>
        <v>148,96</v>
      </c>
      <c r="N504" s="85" t="str">
        <f>VLOOKUP($A504+ROUND((COLUMN()-2)/24,5),АТС!$A$41:$F$784,5)</f>
        <v>187,41</v>
      </c>
      <c r="O504" s="85" t="str">
        <f>VLOOKUP($A504+ROUND((COLUMN()-2)/24,5),АТС!$A$41:$F$784,5)</f>
        <v>188,66</v>
      </c>
      <c r="P504" s="85" t="str">
        <f>VLOOKUP($A504+ROUND((COLUMN()-2)/24,5),АТС!$A$41:$F$784,5)</f>
        <v>266,11</v>
      </c>
      <c r="Q504" s="85" t="str">
        <f>VLOOKUP($A504+ROUND((COLUMN()-2)/24,5),АТС!$A$41:$F$784,5)</f>
        <v>335,97</v>
      </c>
      <c r="R504" s="85" t="str">
        <f>VLOOKUP($A504+ROUND((COLUMN()-2)/24,5),АТС!$A$41:$F$784,5)</f>
        <v>437,41</v>
      </c>
      <c r="S504" s="85" t="str">
        <f>VLOOKUP($A504+ROUND((COLUMN()-2)/24,5),АТС!$A$41:$F$784,5)</f>
        <v>368,1</v>
      </c>
      <c r="T504" s="85" t="str">
        <f>VLOOKUP($A504+ROUND((COLUMN()-2)/24,5),АТС!$A$41:$F$784,5)</f>
        <v>338,8</v>
      </c>
      <c r="U504" s="85" t="str">
        <f>VLOOKUP($A504+ROUND((COLUMN()-2)/24,5),АТС!$A$41:$F$784,5)</f>
        <v>345,61</v>
      </c>
      <c r="V504" s="85" t="str">
        <f>VLOOKUP($A504+ROUND((COLUMN()-2)/24,5),АТС!$A$41:$F$784,5)</f>
        <v>374,24</v>
      </c>
      <c r="W504" s="85" t="str">
        <f>VLOOKUP($A504+ROUND((COLUMN()-2)/24,5),АТС!$A$41:$F$784,5)</f>
        <v>518,68</v>
      </c>
      <c r="X504" s="85" t="str">
        <f>VLOOKUP($A504+ROUND((COLUMN()-2)/24,5),АТС!$A$41:$F$784,5)</f>
        <v>737,86</v>
      </c>
      <c r="Y504" s="85" t="str">
        <f>VLOOKUP($A504+ROUND((COLUMN()-2)/24,5),АТС!$A$41:$F$784,5)</f>
        <v>505,1</v>
      </c>
    </row>
    <row r="505" spans="1:27" x14ac:dyDescent="0.2">
      <c r="A505" s="66">
        <f t="shared" si="14"/>
        <v>43532</v>
      </c>
      <c r="B505" s="85" t="str">
        <f>VLOOKUP($A505+ROUND((COLUMN()-2)/24,5),АТС!$A$41:$F$784,5)</f>
        <v>220,41</v>
      </c>
      <c r="C505" s="85" t="str">
        <f>VLOOKUP($A505+ROUND((COLUMN()-2)/24,5),АТС!$A$41:$F$784,5)</f>
        <v>95,18</v>
      </c>
      <c r="D505" s="85" t="str">
        <f>VLOOKUP($A505+ROUND((COLUMN()-2)/24,5),АТС!$A$41:$F$784,5)</f>
        <v>97,35</v>
      </c>
      <c r="E505" s="85" t="str">
        <f>VLOOKUP($A505+ROUND((COLUMN()-2)/24,5),АТС!$A$41:$F$784,5)</f>
        <v>56,11</v>
      </c>
      <c r="F505" s="85" t="str">
        <f>VLOOKUP($A505+ROUND((COLUMN()-2)/24,5),АТС!$A$41:$F$784,5)</f>
        <v>0</v>
      </c>
      <c r="G505" s="85" t="str">
        <f>VLOOKUP($A505+ROUND((COLUMN()-2)/24,5),АТС!$A$41:$F$784,5)</f>
        <v>0</v>
      </c>
      <c r="H505" s="85" t="str">
        <f>VLOOKUP($A505+ROUND((COLUMN()-2)/24,5),АТС!$A$41:$F$784,5)</f>
        <v>28,69</v>
      </c>
      <c r="I505" s="85" t="str">
        <f>VLOOKUP($A505+ROUND((COLUMN()-2)/24,5),АТС!$A$41:$F$784,5)</f>
        <v>109,43</v>
      </c>
      <c r="J505" s="85" t="str">
        <f>VLOOKUP($A505+ROUND((COLUMN()-2)/24,5),АТС!$A$41:$F$784,5)</f>
        <v>137,63</v>
      </c>
      <c r="K505" s="85" t="str">
        <f>VLOOKUP($A505+ROUND((COLUMN()-2)/24,5),АТС!$A$41:$F$784,5)</f>
        <v>159,55</v>
      </c>
      <c r="L505" s="85" t="str">
        <f>VLOOKUP($A505+ROUND((COLUMN()-2)/24,5),АТС!$A$41:$F$784,5)</f>
        <v>244,84</v>
      </c>
      <c r="M505" s="85" t="str">
        <f>VLOOKUP($A505+ROUND((COLUMN()-2)/24,5),АТС!$A$41:$F$784,5)</f>
        <v>238,31</v>
      </c>
      <c r="N505" s="85" t="str">
        <f>VLOOKUP($A505+ROUND((COLUMN()-2)/24,5),АТС!$A$41:$F$784,5)</f>
        <v>297,94</v>
      </c>
      <c r="O505" s="85" t="str">
        <f>VLOOKUP($A505+ROUND((COLUMN()-2)/24,5),АТС!$A$41:$F$784,5)</f>
        <v>309,27</v>
      </c>
      <c r="P505" s="85" t="str">
        <f>VLOOKUP($A505+ROUND((COLUMN()-2)/24,5),АТС!$A$41:$F$784,5)</f>
        <v>299,33</v>
      </c>
      <c r="Q505" s="85" t="str">
        <f>VLOOKUP($A505+ROUND((COLUMN()-2)/24,5),АТС!$A$41:$F$784,5)</f>
        <v>332,47</v>
      </c>
      <c r="R505" s="85" t="str">
        <f>VLOOKUP($A505+ROUND((COLUMN()-2)/24,5),АТС!$A$41:$F$784,5)</f>
        <v>324,48</v>
      </c>
      <c r="S505" s="85" t="str">
        <f>VLOOKUP($A505+ROUND((COLUMN()-2)/24,5),АТС!$A$41:$F$784,5)</f>
        <v>256,71</v>
      </c>
      <c r="T505" s="85" t="str">
        <f>VLOOKUP($A505+ROUND((COLUMN()-2)/24,5),АТС!$A$41:$F$784,5)</f>
        <v>218,29</v>
      </c>
      <c r="U505" s="85" t="str">
        <f>VLOOKUP($A505+ROUND((COLUMN()-2)/24,5),АТС!$A$41:$F$784,5)</f>
        <v>267,95</v>
      </c>
      <c r="V505" s="85" t="str">
        <f>VLOOKUP($A505+ROUND((COLUMN()-2)/24,5),АТС!$A$41:$F$784,5)</f>
        <v>606,79</v>
      </c>
      <c r="W505" s="85" t="str">
        <f>VLOOKUP($A505+ROUND((COLUMN()-2)/24,5),АТС!$A$41:$F$784,5)</f>
        <v>541,57</v>
      </c>
      <c r="X505" s="85" t="str">
        <f>VLOOKUP($A505+ROUND((COLUMN()-2)/24,5),АТС!$A$41:$F$784,5)</f>
        <v>856,01</v>
      </c>
      <c r="Y505" s="85" t="str">
        <f>VLOOKUP($A505+ROUND((COLUMN()-2)/24,5),АТС!$A$41:$F$784,5)</f>
        <v>736,35</v>
      </c>
    </row>
    <row r="506" spans="1:27" x14ac:dyDescent="0.2">
      <c r="A506" s="66">
        <f t="shared" si="14"/>
        <v>43533</v>
      </c>
      <c r="B506" s="85" t="str">
        <f>VLOOKUP($A506+ROUND((COLUMN()-2)/24,5),АТС!$A$41:$F$784,5)</f>
        <v>305,05</v>
      </c>
      <c r="C506" s="85" t="str">
        <f>VLOOKUP($A506+ROUND((COLUMN()-2)/24,5),АТС!$A$41:$F$784,5)</f>
        <v>108,4</v>
      </c>
      <c r="D506" s="85" t="str">
        <f>VLOOKUP($A506+ROUND((COLUMN()-2)/24,5),АТС!$A$41:$F$784,5)</f>
        <v>104,45</v>
      </c>
      <c r="E506" s="85" t="str">
        <f>VLOOKUP($A506+ROUND((COLUMN()-2)/24,5),АТС!$A$41:$F$784,5)</f>
        <v>87,27</v>
      </c>
      <c r="F506" s="85" t="str">
        <f>VLOOKUP($A506+ROUND((COLUMN()-2)/24,5),АТС!$A$41:$F$784,5)</f>
        <v>17,76</v>
      </c>
      <c r="G506" s="85" t="str">
        <f>VLOOKUP($A506+ROUND((COLUMN()-2)/24,5),АТС!$A$41:$F$784,5)</f>
        <v>0</v>
      </c>
      <c r="H506" s="85" t="str">
        <f>VLOOKUP($A506+ROUND((COLUMN()-2)/24,5),АТС!$A$41:$F$784,5)</f>
        <v>36,2</v>
      </c>
      <c r="I506" s="85" t="str">
        <f>VLOOKUP($A506+ROUND((COLUMN()-2)/24,5),АТС!$A$41:$F$784,5)</f>
        <v>264,14</v>
      </c>
      <c r="J506" s="85" t="str">
        <f>VLOOKUP($A506+ROUND((COLUMN()-2)/24,5),АТС!$A$41:$F$784,5)</f>
        <v>189,29</v>
      </c>
      <c r="K506" s="85" t="str">
        <f>VLOOKUP($A506+ROUND((COLUMN()-2)/24,5),АТС!$A$41:$F$784,5)</f>
        <v>170,48</v>
      </c>
      <c r="L506" s="85" t="str">
        <f>VLOOKUP($A506+ROUND((COLUMN()-2)/24,5),АТС!$A$41:$F$784,5)</f>
        <v>230,21</v>
      </c>
      <c r="M506" s="85" t="str">
        <f>VLOOKUP($A506+ROUND((COLUMN()-2)/24,5),АТС!$A$41:$F$784,5)</f>
        <v>261,31</v>
      </c>
      <c r="N506" s="85" t="str">
        <f>VLOOKUP($A506+ROUND((COLUMN()-2)/24,5),АТС!$A$41:$F$784,5)</f>
        <v>263,45</v>
      </c>
      <c r="O506" s="85" t="str">
        <f>VLOOKUP($A506+ROUND((COLUMN()-2)/24,5),АТС!$A$41:$F$784,5)</f>
        <v>284,14</v>
      </c>
      <c r="P506" s="85" t="str">
        <f>VLOOKUP($A506+ROUND((COLUMN()-2)/24,5),АТС!$A$41:$F$784,5)</f>
        <v>301,45</v>
      </c>
      <c r="Q506" s="85" t="str">
        <f>VLOOKUP($A506+ROUND((COLUMN()-2)/24,5),АТС!$A$41:$F$784,5)</f>
        <v>293,29</v>
      </c>
      <c r="R506" s="85" t="str">
        <f>VLOOKUP($A506+ROUND((COLUMN()-2)/24,5),АТС!$A$41:$F$784,5)</f>
        <v>282,92</v>
      </c>
      <c r="S506" s="85" t="str">
        <f>VLOOKUP($A506+ROUND((COLUMN()-2)/24,5),АТС!$A$41:$F$784,5)</f>
        <v>250,56</v>
      </c>
      <c r="T506" s="85" t="str">
        <f>VLOOKUP($A506+ROUND((COLUMN()-2)/24,5),АТС!$A$41:$F$784,5)</f>
        <v>55,94</v>
      </c>
      <c r="U506" s="85" t="str">
        <f>VLOOKUP($A506+ROUND((COLUMN()-2)/24,5),АТС!$A$41:$F$784,5)</f>
        <v>253,74</v>
      </c>
      <c r="V506" s="85" t="str">
        <f>VLOOKUP($A506+ROUND((COLUMN()-2)/24,5),АТС!$A$41:$F$784,5)</f>
        <v>331,67</v>
      </c>
      <c r="W506" s="85" t="str">
        <f>VLOOKUP($A506+ROUND((COLUMN()-2)/24,5),АТС!$A$41:$F$784,5)</f>
        <v>294,88</v>
      </c>
      <c r="X506" s="85" t="str">
        <f>VLOOKUP($A506+ROUND((COLUMN()-2)/24,5),АТС!$A$41:$F$784,5)</f>
        <v>450,23</v>
      </c>
      <c r="Y506" s="85" t="str">
        <f>VLOOKUP($A506+ROUND((COLUMN()-2)/24,5),АТС!$A$41:$F$784,5)</f>
        <v>427,7</v>
      </c>
    </row>
    <row r="507" spans="1:27" x14ac:dyDescent="0.2">
      <c r="A507" s="66">
        <f t="shared" si="14"/>
        <v>43534</v>
      </c>
      <c r="B507" s="85" t="str">
        <f>VLOOKUP($A507+ROUND((COLUMN()-2)/24,5),АТС!$A$41:$F$784,5)</f>
        <v>135,06</v>
      </c>
      <c r="C507" s="85" t="str">
        <f>VLOOKUP($A507+ROUND((COLUMN()-2)/24,5),АТС!$A$41:$F$784,5)</f>
        <v>274,55</v>
      </c>
      <c r="D507" s="85" t="str">
        <f>VLOOKUP($A507+ROUND((COLUMN()-2)/24,5),АТС!$A$41:$F$784,5)</f>
        <v>229,62</v>
      </c>
      <c r="E507" s="85" t="str">
        <f>VLOOKUP($A507+ROUND((COLUMN()-2)/24,5),АТС!$A$41:$F$784,5)</f>
        <v>107,55</v>
      </c>
      <c r="F507" s="85" t="str">
        <f>VLOOKUP($A507+ROUND((COLUMN()-2)/24,5),АТС!$A$41:$F$784,5)</f>
        <v>119,32</v>
      </c>
      <c r="G507" s="85" t="str">
        <f>VLOOKUP($A507+ROUND((COLUMN()-2)/24,5),АТС!$A$41:$F$784,5)</f>
        <v>96,43</v>
      </c>
      <c r="H507" s="85" t="str">
        <f>VLOOKUP($A507+ROUND((COLUMN()-2)/24,5),АТС!$A$41:$F$784,5)</f>
        <v>257,28</v>
      </c>
      <c r="I507" s="85" t="str">
        <f>VLOOKUP($A507+ROUND((COLUMN()-2)/24,5),АТС!$A$41:$F$784,5)</f>
        <v>141,52</v>
      </c>
      <c r="J507" s="85" t="str">
        <f>VLOOKUP($A507+ROUND((COLUMN()-2)/24,5),АТС!$A$41:$F$784,5)</f>
        <v>156,48</v>
      </c>
      <c r="K507" s="85" t="str">
        <f>VLOOKUP($A507+ROUND((COLUMN()-2)/24,5),АТС!$A$41:$F$784,5)</f>
        <v>240,47</v>
      </c>
      <c r="L507" s="85" t="str">
        <f>VLOOKUP($A507+ROUND((COLUMN()-2)/24,5),АТС!$A$41:$F$784,5)</f>
        <v>278,54</v>
      </c>
      <c r="M507" s="85" t="str">
        <f>VLOOKUP($A507+ROUND((COLUMN()-2)/24,5),АТС!$A$41:$F$784,5)</f>
        <v>297,26</v>
      </c>
      <c r="N507" s="85" t="str">
        <f>VLOOKUP($A507+ROUND((COLUMN()-2)/24,5),АТС!$A$41:$F$784,5)</f>
        <v>280,22</v>
      </c>
      <c r="O507" s="85" t="str">
        <f>VLOOKUP($A507+ROUND((COLUMN()-2)/24,5),АТС!$A$41:$F$784,5)</f>
        <v>284,34</v>
      </c>
      <c r="P507" s="85" t="str">
        <f>VLOOKUP($A507+ROUND((COLUMN()-2)/24,5),АТС!$A$41:$F$784,5)</f>
        <v>299,53</v>
      </c>
      <c r="Q507" s="85" t="str">
        <f>VLOOKUP($A507+ROUND((COLUMN()-2)/24,5),АТС!$A$41:$F$784,5)</f>
        <v>248,01</v>
      </c>
      <c r="R507" s="85" t="str">
        <f>VLOOKUP($A507+ROUND((COLUMN()-2)/24,5),АТС!$A$41:$F$784,5)</f>
        <v>240,75</v>
      </c>
      <c r="S507" s="85" t="str">
        <f>VLOOKUP($A507+ROUND((COLUMN()-2)/24,5),АТС!$A$41:$F$784,5)</f>
        <v>177,12</v>
      </c>
      <c r="T507" s="85" t="str">
        <f>VLOOKUP($A507+ROUND((COLUMN()-2)/24,5),АТС!$A$41:$F$784,5)</f>
        <v>215</v>
      </c>
      <c r="U507" s="85" t="str">
        <f>VLOOKUP($A507+ROUND((COLUMN()-2)/24,5),АТС!$A$41:$F$784,5)</f>
        <v>214,05</v>
      </c>
      <c r="V507" s="85" t="str">
        <f>VLOOKUP($A507+ROUND((COLUMN()-2)/24,5),АТС!$A$41:$F$784,5)</f>
        <v>280,43</v>
      </c>
      <c r="W507" s="85" t="str">
        <f>VLOOKUP($A507+ROUND((COLUMN()-2)/24,5),АТС!$A$41:$F$784,5)</f>
        <v>283,32</v>
      </c>
      <c r="X507" s="85" t="str">
        <f>VLOOKUP($A507+ROUND((COLUMN()-2)/24,5),АТС!$A$41:$F$784,5)</f>
        <v>347,19</v>
      </c>
      <c r="Y507" s="85" t="str">
        <f>VLOOKUP($A507+ROUND((COLUMN()-2)/24,5),АТС!$A$41:$F$784,5)</f>
        <v>525,9</v>
      </c>
    </row>
    <row r="508" spans="1:27" x14ac:dyDescent="0.2">
      <c r="A508" s="66">
        <f t="shared" si="14"/>
        <v>43535</v>
      </c>
      <c r="B508" s="85" t="str">
        <f>VLOOKUP($A508+ROUND((COLUMN()-2)/24,5),АТС!$A$41:$F$784,5)</f>
        <v>550,95</v>
      </c>
      <c r="C508" s="85" t="str">
        <f>VLOOKUP($A508+ROUND((COLUMN()-2)/24,5),АТС!$A$41:$F$784,5)</f>
        <v>303,76</v>
      </c>
      <c r="D508" s="85" t="str">
        <f>VLOOKUP($A508+ROUND((COLUMN()-2)/24,5),АТС!$A$41:$F$784,5)</f>
        <v>219,98</v>
      </c>
      <c r="E508" s="85" t="str">
        <f>VLOOKUP($A508+ROUND((COLUMN()-2)/24,5),АТС!$A$41:$F$784,5)</f>
        <v>187,31</v>
      </c>
      <c r="F508" s="85" t="str">
        <f>VLOOKUP($A508+ROUND((COLUMN()-2)/24,5),АТС!$A$41:$F$784,5)</f>
        <v>56,93</v>
      </c>
      <c r="G508" s="85" t="str">
        <f>VLOOKUP($A508+ROUND((COLUMN()-2)/24,5),АТС!$A$41:$F$784,5)</f>
        <v>0</v>
      </c>
      <c r="H508" s="85" t="str">
        <f>VLOOKUP($A508+ROUND((COLUMN()-2)/24,5),АТС!$A$41:$F$784,5)</f>
        <v>0</v>
      </c>
      <c r="I508" s="85" t="str">
        <f>VLOOKUP($A508+ROUND((COLUMN()-2)/24,5),АТС!$A$41:$F$784,5)</f>
        <v>155,76</v>
      </c>
      <c r="J508" s="85" t="str">
        <f>VLOOKUP($A508+ROUND((COLUMN()-2)/24,5),АТС!$A$41:$F$784,5)</f>
        <v>155,12</v>
      </c>
      <c r="K508" s="85" t="str">
        <f>VLOOKUP($A508+ROUND((COLUMN()-2)/24,5),АТС!$A$41:$F$784,5)</f>
        <v>242,09</v>
      </c>
      <c r="L508" s="85" t="str">
        <f>VLOOKUP($A508+ROUND((COLUMN()-2)/24,5),АТС!$A$41:$F$784,5)</f>
        <v>263,77</v>
      </c>
      <c r="M508" s="85" t="str">
        <f>VLOOKUP($A508+ROUND((COLUMN()-2)/24,5),АТС!$A$41:$F$784,5)</f>
        <v>251,12</v>
      </c>
      <c r="N508" s="85" t="str">
        <f>VLOOKUP($A508+ROUND((COLUMN()-2)/24,5),АТС!$A$41:$F$784,5)</f>
        <v>259,84</v>
      </c>
      <c r="O508" s="85" t="str">
        <f>VLOOKUP($A508+ROUND((COLUMN()-2)/24,5),АТС!$A$41:$F$784,5)</f>
        <v>260,93</v>
      </c>
      <c r="P508" s="85" t="str">
        <f>VLOOKUP($A508+ROUND((COLUMN()-2)/24,5),АТС!$A$41:$F$784,5)</f>
        <v>248,74</v>
      </c>
      <c r="Q508" s="85" t="str">
        <f>VLOOKUP($A508+ROUND((COLUMN()-2)/24,5),АТС!$A$41:$F$784,5)</f>
        <v>241,36</v>
      </c>
      <c r="R508" s="85" t="str">
        <f>VLOOKUP($A508+ROUND((COLUMN()-2)/24,5),АТС!$A$41:$F$784,5)</f>
        <v>239,38</v>
      </c>
      <c r="S508" s="85" t="str">
        <f>VLOOKUP($A508+ROUND((COLUMN()-2)/24,5),АТС!$A$41:$F$784,5)</f>
        <v>223,81</v>
      </c>
      <c r="T508" s="85" t="str">
        <f>VLOOKUP($A508+ROUND((COLUMN()-2)/24,5),АТС!$A$41:$F$784,5)</f>
        <v>278,09</v>
      </c>
      <c r="U508" s="85" t="str">
        <f>VLOOKUP($A508+ROUND((COLUMN()-2)/24,5),АТС!$A$41:$F$784,5)</f>
        <v>303,33</v>
      </c>
      <c r="V508" s="85" t="str">
        <f>VLOOKUP($A508+ROUND((COLUMN()-2)/24,5),АТС!$A$41:$F$784,5)</f>
        <v>469,5</v>
      </c>
      <c r="W508" s="85" t="str">
        <f>VLOOKUP($A508+ROUND((COLUMN()-2)/24,5),АТС!$A$41:$F$784,5)</f>
        <v>473,96</v>
      </c>
      <c r="X508" s="85" t="str">
        <f>VLOOKUP($A508+ROUND((COLUMN()-2)/24,5),АТС!$A$41:$F$784,5)</f>
        <v>525,52</v>
      </c>
      <c r="Y508" s="85" t="str">
        <f>VLOOKUP($A508+ROUND((COLUMN()-2)/24,5),АТС!$A$41:$F$784,5)</f>
        <v>546,4</v>
      </c>
    </row>
    <row r="509" spans="1:27" x14ac:dyDescent="0.2">
      <c r="A509" s="66">
        <f t="shared" si="14"/>
        <v>43536</v>
      </c>
      <c r="B509" s="85" t="str">
        <f>VLOOKUP($A509+ROUND((COLUMN()-2)/24,5),АТС!$A$41:$F$784,5)</f>
        <v>215,63</v>
      </c>
      <c r="C509" s="85" t="str">
        <f>VLOOKUP($A509+ROUND((COLUMN()-2)/24,5),АТС!$A$41:$F$784,5)</f>
        <v>215,36</v>
      </c>
      <c r="D509" s="85" t="str">
        <f>VLOOKUP($A509+ROUND((COLUMN()-2)/24,5),АТС!$A$41:$F$784,5)</f>
        <v>158,77</v>
      </c>
      <c r="E509" s="85" t="str">
        <f>VLOOKUP($A509+ROUND((COLUMN()-2)/24,5),АТС!$A$41:$F$784,5)</f>
        <v>81,33</v>
      </c>
      <c r="F509" s="85" t="str">
        <f>VLOOKUP($A509+ROUND((COLUMN()-2)/24,5),АТС!$A$41:$F$784,5)</f>
        <v>56,11</v>
      </c>
      <c r="G509" s="85" t="str">
        <f>VLOOKUP($A509+ROUND((COLUMN()-2)/24,5),АТС!$A$41:$F$784,5)</f>
        <v>0</v>
      </c>
      <c r="H509" s="85" t="str">
        <f>VLOOKUP($A509+ROUND((COLUMN()-2)/24,5),АТС!$A$41:$F$784,5)</f>
        <v>57,73</v>
      </c>
      <c r="I509" s="85" t="str">
        <f>VLOOKUP($A509+ROUND((COLUMN()-2)/24,5),АТС!$A$41:$F$784,5)</f>
        <v>0</v>
      </c>
      <c r="J509" s="85" t="str">
        <f>VLOOKUP($A509+ROUND((COLUMN()-2)/24,5),АТС!$A$41:$F$784,5)</f>
        <v>76,42</v>
      </c>
      <c r="K509" s="85" t="str">
        <f>VLOOKUP($A509+ROUND((COLUMN()-2)/24,5),АТС!$A$41:$F$784,5)</f>
        <v>99,63</v>
      </c>
      <c r="L509" s="85" t="str">
        <f>VLOOKUP($A509+ROUND((COLUMN()-2)/24,5),АТС!$A$41:$F$784,5)</f>
        <v>243,19</v>
      </c>
      <c r="M509" s="85" t="str">
        <f>VLOOKUP($A509+ROUND((COLUMN()-2)/24,5),АТС!$A$41:$F$784,5)</f>
        <v>230,99</v>
      </c>
      <c r="N509" s="85" t="str">
        <f>VLOOKUP($A509+ROUND((COLUMN()-2)/24,5),АТС!$A$41:$F$784,5)</f>
        <v>257,06</v>
      </c>
      <c r="O509" s="85" t="str">
        <f>VLOOKUP($A509+ROUND((COLUMN()-2)/24,5),АТС!$A$41:$F$784,5)</f>
        <v>255,94</v>
      </c>
      <c r="P509" s="85" t="str">
        <f>VLOOKUP($A509+ROUND((COLUMN()-2)/24,5),АТС!$A$41:$F$784,5)</f>
        <v>297,32</v>
      </c>
      <c r="Q509" s="85" t="str">
        <f>VLOOKUP($A509+ROUND((COLUMN()-2)/24,5),АТС!$A$41:$F$784,5)</f>
        <v>307,44</v>
      </c>
      <c r="R509" s="85" t="str">
        <f>VLOOKUP($A509+ROUND((COLUMN()-2)/24,5),АТС!$A$41:$F$784,5)</f>
        <v>317,96</v>
      </c>
      <c r="S509" s="85" t="str">
        <f>VLOOKUP($A509+ROUND((COLUMN()-2)/24,5),АТС!$A$41:$F$784,5)</f>
        <v>304,04</v>
      </c>
      <c r="T509" s="85" t="str">
        <f>VLOOKUP($A509+ROUND((COLUMN()-2)/24,5),АТС!$A$41:$F$784,5)</f>
        <v>250,5</v>
      </c>
      <c r="U509" s="85" t="str">
        <f>VLOOKUP($A509+ROUND((COLUMN()-2)/24,5),АТС!$A$41:$F$784,5)</f>
        <v>357,64</v>
      </c>
      <c r="V509" s="85" t="str">
        <f>VLOOKUP($A509+ROUND((COLUMN()-2)/24,5),АТС!$A$41:$F$784,5)</f>
        <v>442,57</v>
      </c>
      <c r="W509" s="85" t="str">
        <f>VLOOKUP($A509+ROUND((COLUMN()-2)/24,5),АТС!$A$41:$F$784,5)</f>
        <v>456,87</v>
      </c>
      <c r="X509" s="85" t="str">
        <f>VLOOKUP($A509+ROUND((COLUMN()-2)/24,5),АТС!$A$41:$F$784,5)</f>
        <v>743,3</v>
      </c>
      <c r="Y509" s="85" t="str">
        <f>VLOOKUP($A509+ROUND((COLUMN()-2)/24,5),АТС!$A$41:$F$784,5)</f>
        <v>716,17</v>
      </c>
    </row>
    <row r="510" spans="1:27" x14ac:dyDescent="0.2">
      <c r="A510" s="66">
        <f t="shared" si="14"/>
        <v>43537</v>
      </c>
      <c r="B510" s="85" t="str">
        <f>VLOOKUP($A510+ROUND((COLUMN()-2)/24,5),АТС!$A$41:$F$784,5)</f>
        <v>104,37</v>
      </c>
      <c r="C510" s="85" t="str">
        <f>VLOOKUP($A510+ROUND((COLUMN()-2)/24,5),АТС!$A$41:$F$784,5)</f>
        <v>109,7</v>
      </c>
      <c r="D510" s="85" t="str">
        <f>VLOOKUP($A510+ROUND((COLUMN()-2)/24,5),АТС!$A$41:$F$784,5)</f>
        <v>73,58</v>
      </c>
      <c r="E510" s="85" t="str">
        <f>VLOOKUP($A510+ROUND((COLUMN()-2)/24,5),АТС!$A$41:$F$784,5)</f>
        <v>34,88</v>
      </c>
      <c r="F510" s="85" t="str">
        <f>VLOOKUP($A510+ROUND((COLUMN()-2)/24,5),АТС!$A$41:$F$784,5)</f>
        <v>0,08</v>
      </c>
      <c r="G510" s="85" t="str">
        <f>VLOOKUP($A510+ROUND((COLUMN()-2)/24,5),АТС!$A$41:$F$784,5)</f>
        <v>0</v>
      </c>
      <c r="H510" s="85" t="str">
        <f>VLOOKUP($A510+ROUND((COLUMN()-2)/24,5),АТС!$A$41:$F$784,5)</f>
        <v>0</v>
      </c>
      <c r="I510" s="85" t="str">
        <f>VLOOKUP($A510+ROUND((COLUMN()-2)/24,5),АТС!$A$41:$F$784,5)</f>
        <v>30,56</v>
      </c>
      <c r="J510" s="85" t="str">
        <f>VLOOKUP($A510+ROUND((COLUMN()-2)/24,5),АТС!$A$41:$F$784,5)</f>
        <v>0</v>
      </c>
      <c r="K510" s="85" t="str">
        <f>VLOOKUP($A510+ROUND((COLUMN()-2)/24,5),АТС!$A$41:$F$784,5)</f>
        <v>27,81</v>
      </c>
      <c r="L510" s="85" t="str">
        <f>VLOOKUP($A510+ROUND((COLUMN()-2)/24,5),АТС!$A$41:$F$784,5)</f>
        <v>27,22</v>
      </c>
      <c r="M510" s="85" t="str">
        <f>VLOOKUP($A510+ROUND((COLUMN()-2)/24,5),АТС!$A$41:$F$784,5)</f>
        <v>35,83</v>
      </c>
      <c r="N510" s="85" t="str">
        <f>VLOOKUP($A510+ROUND((COLUMN()-2)/24,5),АТС!$A$41:$F$784,5)</f>
        <v>57,28</v>
      </c>
      <c r="O510" s="85" t="str">
        <f>VLOOKUP($A510+ROUND((COLUMN()-2)/24,5),АТС!$A$41:$F$784,5)</f>
        <v>145,12</v>
      </c>
      <c r="P510" s="85" t="str">
        <f>VLOOKUP($A510+ROUND((COLUMN()-2)/24,5),АТС!$A$41:$F$784,5)</f>
        <v>130,22</v>
      </c>
      <c r="Q510" s="85" t="str">
        <f>VLOOKUP($A510+ROUND((COLUMN()-2)/24,5),АТС!$A$41:$F$784,5)</f>
        <v>141,08</v>
      </c>
      <c r="R510" s="85" t="str">
        <f>VLOOKUP($A510+ROUND((COLUMN()-2)/24,5),АТС!$A$41:$F$784,5)</f>
        <v>180,33</v>
      </c>
      <c r="S510" s="85" t="str">
        <f>VLOOKUP($A510+ROUND((COLUMN()-2)/24,5),АТС!$A$41:$F$784,5)</f>
        <v>193,71</v>
      </c>
      <c r="T510" s="85" t="str">
        <f>VLOOKUP($A510+ROUND((COLUMN()-2)/24,5),АТС!$A$41:$F$784,5)</f>
        <v>209,69</v>
      </c>
      <c r="U510" s="85" t="str">
        <f>VLOOKUP($A510+ROUND((COLUMN()-2)/24,5),АТС!$A$41:$F$784,5)</f>
        <v>319,62</v>
      </c>
      <c r="V510" s="85" t="str">
        <f>VLOOKUP($A510+ROUND((COLUMN()-2)/24,5),АТС!$A$41:$F$784,5)</f>
        <v>368,35</v>
      </c>
      <c r="W510" s="85" t="str">
        <f>VLOOKUP($A510+ROUND((COLUMN()-2)/24,5),АТС!$A$41:$F$784,5)</f>
        <v>324,55</v>
      </c>
      <c r="X510" s="85" t="str">
        <f>VLOOKUP($A510+ROUND((COLUMN()-2)/24,5),АТС!$A$41:$F$784,5)</f>
        <v>604,53</v>
      </c>
      <c r="Y510" s="85" t="str">
        <f>VLOOKUP($A510+ROUND((COLUMN()-2)/24,5),АТС!$A$41:$F$784,5)</f>
        <v>419,04</v>
      </c>
    </row>
    <row r="511" spans="1:27" x14ac:dyDescent="0.2">
      <c r="A511" s="66">
        <f t="shared" si="14"/>
        <v>43538</v>
      </c>
      <c r="B511" s="85" t="str">
        <f>VLOOKUP($A511+ROUND((COLUMN()-2)/24,5),АТС!$A$41:$F$784,5)</f>
        <v>197,75</v>
      </c>
      <c r="C511" s="85" t="str">
        <f>VLOOKUP($A511+ROUND((COLUMN()-2)/24,5),АТС!$A$41:$F$784,5)</f>
        <v>204,34</v>
      </c>
      <c r="D511" s="85" t="str">
        <f>VLOOKUP($A511+ROUND((COLUMN()-2)/24,5),АТС!$A$41:$F$784,5)</f>
        <v>151,21</v>
      </c>
      <c r="E511" s="85" t="str">
        <f>VLOOKUP($A511+ROUND((COLUMN()-2)/24,5),АТС!$A$41:$F$784,5)</f>
        <v>97,84</v>
      </c>
      <c r="F511" s="85" t="str">
        <f>VLOOKUP($A511+ROUND((COLUMN()-2)/24,5),АТС!$A$41:$F$784,5)</f>
        <v>38,53</v>
      </c>
      <c r="G511" s="85" t="str">
        <f>VLOOKUP($A511+ROUND((COLUMN()-2)/24,5),АТС!$A$41:$F$784,5)</f>
        <v>0</v>
      </c>
      <c r="H511" s="85" t="str">
        <f>VLOOKUP($A511+ROUND((COLUMN()-2)/24,5),АТС!$A$41:$F$784,5)</f>
        <v>75,57</v>
      </c>
      <c r="I511" s="85" t="str">
        <f>VLOOKUP($A511+ROUND((COLUMN()-2)/24,5),АТС!$A$41:$F$784,5)</f>
        <v>0,02</v>
      </c>
      <c r="J511" s="85" t="str">
        <f>VLOOKUP($A511+ROUND((COLUMN()-2)/24,5),АТС!$A$41:$F$784,5)</f>
        <v>0</v>
      </c>
      <c r="K511" s="85" t="str">
        <f>VLOOKUP($A511+ROUND((COLUMN()-2)/24,5),АТС!$A$41:$F$784,5)</f>
        <v>0</v>
      </c>
      <c r="L511" s="85" t="str">
        <f>VLOOKUP($A511+ROUND((COLUMN()-2)/24,5),АТС!$A$41:$F$784,5)</f>
        <v>0,81</v>
      </c>
      <c r="M511" s="85" t="str">
        <f>VLOOKUP($A511+ROUND((COLUMN()-2)/24,5),АТС!$A$41:$F$784,5)</f>
        <v>59,95</v>
      </c>
      <c r="N511" s="85" t="str">
        <f>VLOOKUP($A511+ROUND((COLUMN()-2)/24,5),АТС!$A$41:$F$784,5)</f>
        <v>100,89</v>
      </c>
      <c r="O511" s="85" t="str">
        <f>VLOOKUP($A511+ROUND((COLUMN()-2)/24,5),АТС!$A$41:$F$784,5)</f>
        <v>109,97</v>
      </c>
      <c r="P511" s="85" t="str">
        <f>VLOOKUP($A511+ROUND((COLUMN()-2)/24,5),АТС!$A$41:$F$784,5)</f>
        <v>103,34</v>
      </c>
      <c r="Q511" s="85" t="str">
        <f>VLOOKUP($A511+ROUND((COLUMN()-2)/24,5),АТС!$A$41:$F$784,5)</f>
        <v>115,49</v>
      </c>
      <c r="R511" s="85" t="str">
        <f>VLOOKUP($A511+ROUND((COLUMN()-2)/24,5),АТС!$A$41:$F$784,5)</f>
        <v>126,02</v>
      </c>
      <c r="S511" s="85" t="str">
        <f>VLOOKUP($A511+ROUND((COLUMN()-2)/24,5),АТС!$A$41:$F$784,5)</f>
        <v>124,4</v>
      </c>
      <c r="T511" s="85" t="str">
        <f>VLOOKUP($A511+ROUND((COLUMN()-2)/24,5),АТС!$A$41:$F$784,5)</f>
        <v>52,25</v>
      </c>
      <c r="U511" s="85" t="str">
        <f>VLOOKUP($A511+ROUND((COLUMN()-2)/24,5),АТС!$A$41:$F$784,5)</f>
        <v>147,31</v>
      </c>
      <c r="V511" s="85" t="str">
        <f>VLOOKUP($A511+ROUND((COLUMN()-2)/24,5),АТС!$A$41:$F$784,5)</f>
        <v>81,14</v>
      </c>
      <c r="W511" s="85" t="str">
        <f>VLOOKUP($A511+ROUND((COLUMN()-2)/24,5),АТС!$A$41:$F$784,5)</f>
        <v>289,6</v>
      </c>
      <c r="X511" s="85" t="str">
        <f>VLOOKUP($A511+ROUND((COLUMN()-2)/24,5),АТС!$A$41:$F$784,5)</f>
        <v>409,83</v>
      </c>
      <c r="Y511" s="85" t="str">
        <f>VLOOKUP($A511+ROUND((COLUMN()-2)/24,5),АТС!$A$41:$F$784,5)</f>
        <v>407,92</v>
      </c>
    </row>
    <row r="512" spans="1:27" x14ac:dyDescent="0.2">
      <c r="A512" s="66">
        <f t="shared" si="14"/>
        <v>43539</v>
      </c>
      <c r="B512" s="85" t="str">
        <f>VLOOKUP($A512+ROUND((COLUMN()-2)/24,5),АТС!$A$41:$F$784,5)</f>
        <v>200,58</v>
      </c>
      <c r="C512" s="85" t="str">
        <f>VLOOKUP($A512+ROUND((COLUMN()-2)/24,5),АТС!$A$41:$F$784,5)</f>
        <v>0</v>
      </c>
      <c r="D512" s="85" t="str">
        <f>VLOOKUP($A512+ROUND((COLUMN()-2)/24,5),АТС!$A$41:$F$784,5)</f>
        <v>208,04</v>
      </c>
      <c r="E512" s="85" t="str">
        <f>VLOOKUP($A512+ROUND((COLUMN()-2)/24,5),АТС!$A$41:$F$784,5)</f>
        <v>202,94</v>
      </c>
      <c r="F512" s="85" t="str">
        <f>VLOOKUP($A512+ROUND((COLUMN()-2)/24,5),АТС!$A$41:$F$784,5)</f>
        <v>70,73</v>
      </c>
      <c r="G512" s="85" t="str">
        <f>VLOOKUP($A512+ROUND((COLUMN()-2)/24,5),АТС!$A$41:$F$784,5)</f>
        <v>0</v>
      </c>
      <c r="H512" s="85" t="str">
        <f>VLOOKUP($A512+ROUND((COLUMN()-2)/24,5),АТС!$A$41:$F$784,5)</f>
        <v>125,58</v>
      </c>
      <c r="I512" s="85" t="str">
        <f>VLOOKUP($A512+ROUND((COLUMN()-2)/24,5),АТС!$A$41:$F$784,5)</f>
        <v>0</v>
      </c>
      <c r="J512" s="85" t="str">
        <f>VLOOKUP($A512+ROUND((COLUMN()-2)/24,5),АТС!$A$41:$F$784,5)</f>
        <v>7,77</v>
      </c>
      <c r="K512" s="85" t="str">
        <f>VLOOKUP($A512+ROUND((COLUMN()-2)/24,5),АТС!$A$41:$F$784,5)</f>
        <v>0</v>
      </c>
      <c r="L512" s="85" t="str">
        <f>VLOOKUP($A512+ROUND((COLUMN()-2)/24,5),АТС!$A$41:$F$784,5)</f>
        <v>0</v>
      </c>
      <c r="M512" s="85" t="str">
        <f>VLOOKUP($A512+ROUND((COLUMN()-2)/24,5),АТС!$A$41:$F$784,5)</f>
        <v>0</v>
      </c>
      <c r="N512" s="85" t="str">
        <f>VLOOKUP($A512+ROUND((COLUMN()-2)/24,5),АТС!$A$41:$F$784,5)</f>
        <v>0</v>
      </c>
      <c r="O512" s="85" t="str">
        <f>VLOOKUP($A512+ROUND((COLUMN()-2)/24,5),АТС!$A$41:$F$784,5)</f>
        <v>48,51</v>
      </c>
      <c r="P512" s="85" t="str">
        <f>VLOOKUP($A512+ROUND((COLUMN()-2)/24,5),АТС!$A$41:$F$784,5)</f>
        <v>58,09</v>
      </c>
      <c r="Q512" s="85" t="str">
        <f>VLOOKUP($A512+ROUND((COLUMN()-2)/24,5),АТС!$A$41:$F$784,5)</f>
        <v>40,35</v>
      </c>
      <c r="R512" s="85" t="str">
        <f>VLOOKUP($A512+ROUND((COLUMN()-2)/24,5),АТС!$A$41:$F$784,5)</f>
        <v>14,98</v>
      </c>
      <c r="S512" s="85" t="str">
        <f>VLOOKUP($A512+ROUND((COLUMN()-2)/24,5),АТС!$A$41:$F$784,5)</f>
        <v>0</v>
      </c>
      <c r="T512" s="85" t="str">
        <f>VLOOKUP($A512+ROUND((COLUMN()-2)/24,5),АТС!$A$41:$F$784,5)</f>
        <v>0</v>
      </c>
      <c r="U512" s="85" t="str">
        <f>VLOOKUP($A512+ROUND((COLUMN()-2)/24,5),АТС!$A$41:$F$784,5)</f>
        <v>0</v>
      </c>
      <c r="V512" s="85" t="str">
        <f>VLOOKUP($A512+ROUND((COLUMN()-2)/24,5),АТС!$A$41:$F$784,5)</f>
        <v>0</v>
      </c>
      <c r="W512" s="85" t="str">
        <f>VLOOKUP($A512+ROUND((COLUMN()-2)/24,5),АТС!$A$41:$F$784,5)</f>
        <v>122,71</v>
      </c>
      <c r="X512" s="85" t="str">
        <f>VLOOKUP($A512+ROUND((COLUMN()-2)/24,5),АТС!$A$41:$F$784,5)</f>
        <v>660,97</v>
      </c>
      <c r="Y512" s="85" t="str">
        <f>VLOOKUP($A512+ROUND((COLUMN()-2)/24,5),АТС!$A$41:$F$784,5)</f>
        <v>458,66</v>
      </c>
    </row>
    <row r="513" spans="1:25" x14ac:dyDescent="0.2">
      <c r="A513" s="66">
        <f t="shared" si="14"/>
        <v>43540</v>
      </c>
      <c r="B513" s="85" t="str">
        <f>VLOOKUP($A513+ROUND((COLUMN()-2)/24,5),АТС!$A$41:$F$784,5)</f>
        <v>122,34</v>
      </c>
      <c r="C513" s="85" t="str">
        <f>VLOOKUP($A513+ROUND((COLUMN()-2)/24,5),АТС!$A$41:$F$784,5)</f>
        <v>95,95</v>
      </c>
      <c r="D513" s="85" t="str">
        <f>VLOOKUP($A513+ROUND((COLUMN()-2)/24,5),АТС!$A$41:$F$784,5)</f>
        <v>28,76</v>
      </c>
      <c r="E513" s="85" t="str">
        <f>VLOOKUP($A513+ROUND((COLUMN()-2)/24,5),АТС!$A$41:$F$784,5)</f>
        <v>0</v>
      </c>
      <c r="F513" s="85" t="str">
        <f>VLOOKUP($A513+ROUND((COLUMN()-2)/24,5),АТС!$A$41:$F$784,5)</f>
        <v>0</v>
      </c>
      <c r="G513" s="85" t="str">
        <f>VLOOKUP($A513+ROUND((COLUMN()-2)/24,5),АТС!$A$41:$F$784,5)</f>
        <v>0</v>
      </c>
      <c r="H513" s="85" t="str">
        <f>VLOOKUP($A513+ROUND((COLUMN()-2)/24,5),АТС!$A$41:$F$784,5)</f>
        <v>44,49</v>
      </c>
      <c r="I513" s="85" t="str">
        <f>VLOOKUP($A513+ROUND((COLUMN()-2)/24,5),АТС!$A$41:$F$784,5)</f>
        <v>51,8</v>
      </c>
      <c r="J513" s="85" t="str">
        <f>VLOOKUP($A513+ROUND((COLUMN()-2)/24,5),АТС!$A$41:$F$784,5)</f>
        <v>28,57</v>
      </c>
      <c r="K513" s="85" t="str">
        <f>VLOOKUP($A513+ROUND((COLUMN()-2)/24,5),АТС!$A$41:$F$784,5)</f>
        <v>50,97</v>
      </c>
      <c r="L513" s="85" t="str">
        <f>VLOOKUP($A513+ROUND((COLUMN()-2)/24,5),АТС!$A$41:$F$784,5)</f>
        <v>59,36</v>
      </c>
      <c r="M513" s="85" t="str">
        <f>VLOOKUP($A513+ROUND((COLUMN()-2)/24,5),АТС!$A$41:$F$784,5)</f>
        <v>61,26</v>
      </c>
      <c r="N513" s="85" t="str">
        <f>VLOOKUP($A513+ROUND((COLUMN()-2)/24,5),АТС!$A$41:$F$784,5)</f>
        <v>59,77</v>
      </c>
      <c r="O513" s="85" t="str">
        <f>VLOOKUP($A513+ROUND((COLUMN()-2)/24,5),АТС!$A$41:$F$784,5)</f>
        <v>127,12</v>
      </c>
      <c r="P513" s="85" t="str">
        <f>VLOOKUP($A513+ROUND((COLUMN()-2)/24,5),АТС!$A$41:$F$784,5)</f>
        <v>118,75</v>
      </c>
      <c r="Q513" s="85" t="str">
        <f>VLOOKUP($A513+ROUND((COLUMN()-2)/24,5),АТС!$A$41:$F$784,5)</f>
        <v>96,35</v>
      </c>
      <c r="R513" s="85" t="str">
        <f>VLOOKUP($A513+ROUND((COLUMN()-2)/24,5),АТС!$A$41:$F$784,5)</f>
        <v>47,79</v>
      </c>
      <c r="S513" s="85" t="str">
        <f>VLOOKUP($A513+ROUND((COLUMN()-2)/24,5),АТС!$A$41:$F$784,5)</f>
        <v>20,55</v>
      </c>
      <c r="T513" s="85" t="str">
        <f>VLOOKUP($A513+ROUND((COLUMN()-2)/24,5),АТС!$A$41:$F$784,5)</f>
        <v>52,08</v>
      </c>
      <c r="U513" s="85" t="str">
        <f>VLOOKUP($A513+ROUND((COLUMN()-2)/24,5),АТС!$A$41:$F$784,5)</f>
        <v>66,45</v>
      </c>
      <c r="V513" s="85" t="str">
        <f>VLOOKUP($A513+ROUND((COLUMN()-2)/24,5),АТС!$A$41:$F$784,5)</f>
        <v>244,94</v>
      </c>
      <c r="W513" s="85" t="str">
        <f>VLOOKUP($A513+ROUND((COLUMN()-2)/24,5),АТС!$A$41:$F$784,5)</f>
        <v>273,93</v>
      </c>
      <c r="X513" s="85" t="str">
        <f>VLOOKUP($A513+ROUND((COLUMN()-2)/24,5),АТС!$A$41:$F$784,5)</f>
        <v>249,35</v>
      </c>
      <c r="Y513" s="85" t="str">
        <f>VLOOKUP($A513+ROUND((COLUMN()-2)/24,5),АТС!$A$41:$F$784,5)</f>
        <v>386,45</v>
      </c>
    </row>
    <row r="514" spans="1:25" x14ac:dyDescent="0.2">
      <c r="A514" s="66">
        <f t="shared" si="14"/>
        <v>43541</v>
      </c>
      <c r="B514" s="85" t="str">
        <f>VLOOKUP($A514+ROUND((COLUMN()-2)/24,5),АТС!$A$41:$F$784,5)</f>
        <v>189,79</v>
      </c>
      <c r="C514" s="85" t="str">
        <f>VLOOKUP($A514+ROUND((COLUMN()-2)/24,5),АТС!$A$41:$F$784,5)</f>
        <v>86,47</v>
      </c>
      <c r="D514" s="85" t="str">
        <f>VLOOKUP($A514+ROUND((COLUMN()-2)/24,5),АТС!$A$41:$F$784,5)</f>
        <v>77,4</v>
      </c>
      <c r="E514" s="85" t="str">
        <f>VLOOKUP($A514+ROUND((COLUMN()-2)/24,5),АТС!$A$41:$F$784,5)</f>
        <v>60,53</v>
      </c>
      <c r="F514" s="85" t="str">
        <f>VLOOKUP($A514+ROUND((COLUMN()-2)/24,5),АТС!$A$41:$F$784,5)</f>
        <v>8,78</v>
      </c>
      <c r="G514" s="85" t="str">
        <f>VLOOKUP($A514+ROUND((COLUMN()-2)/24,5),АТС!$A$41:$F$784,5)</f>
        <v>16,17</v>
      </c>
      <c r="H514" s="85" t="str">
        <f>VLOOKUP($A514+ROUND((COLUMN()-2)/24,5),АТС!$A$41:$F$784,5)</f>
        <v>11,97</v>
      </c>
      <c r="I514" s="85" t="str">
        <f>VLOOKUP($A514+ROUND((COLUMN()-2)/24,5),АТС!$A$41:$F$784,5)</f>
        <v>81,7</v>
      </c>
      <c r="J514" s="85" t="str">
        <f>VLOOKUP($A514+ROUND((COLUMN()-2)/24,5),АТС!$A$41:$F$784,5)</f>
        <v>0</v>
      </c>
      <c r="K514" s="85" t="str">
        <f>VLOOKUP($A514+ROUND((COLUMN()-2)/24,5),АТС!$A$41:$F$784,5)</f>
        <v>0</v>
      </c>
      <c r="L514" s="85" t="str">
        <f>VLOOKUP($A514+ROUND((COLUMN()-2)/24,5),АТС!$A$41:$F$784,5)</f>
        <v>0</v>
      </c>
      <c r="M514" s="85" t="str">
        <f>VLOOKUP($A514+ROUND((COLUMN()-2)/24,5),АТС!$A$41:$F$784,5)</f>
        <v>0</v>
      </c>
      <c r="N514" s="85" t="str">
        <f>VLOOKUP($A514+ROUND((COLUMN()-2)/24,5),АТС!$A$41:$F$784,5)</f>
        <v>41,42</v>
      </c>
      <c r="O514" s="85" t="str">
        <f>VLOOKUP($A514+ROUND((COLUMN()-2)/24,5),АТС!$A$41:$F$784,5)</f>
        <v>111,67</v>
      </c>
      <c r="P514" s="85" t="str">
        <f>VLOOKUP($A514+ROUND((COLUMN()-2)/24,5),АТС!$A$41:$F$784,5)</f>
        <v>123,05</v>
      </c>
      <c r="Q514" s="85" t="str">
        <f>VLOOKUP($A514+ROUND((COLUMN()-2)/24,5),АТС!$A$41:$F$784,5)</f>
        <v>77,03</v>
      </c>
      <c r="R514" s="85" t="str">
        <f>VLOOKUP($A514+ROUND((COLUMN()-2)/24,5),АТС!$A$41:$F$784,5)</f>
        <v>76,13</v>
      </c>
      <c r="S514" s="85" t="str">
        <f>VLOOKUP($A514+ROUND((COLUMN()-2)/24,5),АТС!$A$41:$F$784,5)</f>
        <v>0,09</v>
      </c>
      <c r="T514" s="85" t="str">
        <f>VLOOKUP($A514+ROUND((COLUMN()-2)/24,5),АТС!$A$41:$F$784,5)</f>
        <v>0</v>
      </c>
      <c r="U514" s="85" t="str">
        <f>VLOOKUP($A514+ROUND((COLUMN()-2)/24,5),АТС!$A$41:$F$784,5)</f>
        <v>40,9</v>
      </c>
      <c r="V514" s="85" t="str">
        <f>VLOOKUP($A514+ROUND((COLUMN()-2)/24,5),АТС!$A$41:$F$784,5)</f>
        <v>47,3</v>
      </c>
      <c r="W514" s="85" t="str">
        <f>VLOOKUP($A514+ROUND((COLUMN()-2)/24,5),АТС!$A$41:$F$784,5)</f>
        <v>74,87</v>
      </c>
      <c r="X514" s="85" t="str">
        <f>VLOOKUP($A514+ROUND((COLUMN()-2)/24,5),АТС!$A$41:$F$784,5)</f>
        <v>260,44</v>
      </c>
      <c r="Y514" s="85" t="str">
        <f>VLOOKUP($A514+ROUND((COLUMN()-2)/24,5),АТС!$A$41:$F$784,5)</f>
        <v>417,16</v>
      </c>
    </row>
    <row r="515" spans="1:25" x14ac:dyDescent="0.2">
      <c r="A515" s="66">
        <f t="shared" si="14"/>
        <v>43542</v>
      </c>
      <c r="B515" s="85" t="str">
        <f>VLOOKUP($A515+ROUND((COLUMN()-2)/24,5),АТС!$A$41:$F$784,5)</f>
        <v>74,73</v>
      </c>
      <c r="C515" s="85" t="str">
        <f>VLOOKUP($A515+ROUND((COLUMN()-2)/24,5),АТС!$A$41:$F$784,5)</f>
        <v>91,51</v>
      </c>
      <c r="D515" s="85" t="str">
        <f>VLOOKUP($A515+ROUND((COLUMN()-2)/24,5),АТС!$A$41:$F$784,5)</f>
        <v>95,71</v>
      </c>
      <c r="E515" s="85" t="str">
        <f>VLOOKUP($A515+ROUND((COLUMN()-2)/24,5),АТС!$A$41:$F$784,5)</f>
        <v>51,23</v>
      </c>
      <c r="F515" s="85" t="str">
        <f>VLOOKUP($A515+ROUND((COLUMN()-2)/24,5),АТС!$A$41:$F$784,5)</f>
        <v>0,41</v>
      </c>
      <c r="G515" s="85" t="str">
        <f>VLOOKUP($A515+ROUND((COLUMN()-2)/24,5),АТС!$A$41:$F$784,5)</f>
        <v>9,53</v>
      </c>
      <c r="H515" s="85" t="str">
        <f>VLOOKUP($A515+ROUND((COLUMN()-2)/24,5),АТС!$A$41:$F$784,5)</f>
        <v>0</v>
      </c>
      <c r="I515" s="85" t="str">
        <f>VLOOKUP($A515+ROUND((COLUMN()-2)/24,5),АТС!$A$41:$F$784,5)</f>
        <v>0</v>
      </c>
      <c r="J515" s="85" t="str">
        <f>VLOOKUP($A515+ROUND((COLUMN()-2)/24,5),АТС!$A$41:$F$784,5)</f>
        <v>61,92</v>
      </c>
      <c r="K515" s="85" t="str">
        <f>VLOOKUP($A515+ROUND((COLUMN()-2)/24,5),АТС!$A$41:$F$784,5)</f>
        <v>51,18</v>
      </c>
      <c r="L515" s="85" t="str">
        <f>VLOOKUP($A515+ROUND((COLUMN()-2)/24,5),АТС!$A$41:$F$784,5)</f>
        <v>115,43</v>
      </c>
      <c r="M515" s="85" t="str">
        <f>VLOOKUP($A515+ROUND((COLUMN()-2)/24,5),АТС!$A$41:$F$784,5)</f>
        <v>100,49</v>
      </c>
      <c r="N515" s="85" t="str">
        <f>VLOOKUP($A515+ROUND((COLUMN()-2)/24,5),АТС!$A$41:$F$784,5)</f>
        <v>109,02</v>
      </c>
      <c r="O515" s="85" t="str">
        <f>VLOOKUP($A515+ROUND((COLUMN()-2)/24,5),АТС!$A$41:$F$784,5)</f>
        <v>132,62</v>
      </c>
      <c r="P515" s="85" t="str">
        <f>VLOOKUP($A515+ROUND((COLUMN()-2)/24,5),АТС!$A$41:$F$784,5)</f>
        <v>78,65</v>
      </c>
      <c r="Q515" s="85" t="str">
        <f>VLOOKUP($A515+ROUND((COLUMN()-2)/24,5),АТС!$A$41:$F$784,5)</f>
        <v>82,64</v>
      </c>
      <c r="R515" s="85" t="str">
        <f>VLOOKUP($A515+ROUND((COLUMN()-2)/24,5),АТС!$A$41:$F$784,5)</f>
        <v>135,4</v>
      </c>
      <c r="S515" s="85" t="str">
        <f>VLOOKUP($A515+ROUND((COLUMN()-2)/24,5),АТС!$A$41:$F$784,5)</f>
        <v>103,92</v>
      </c>
      <c r="T515" s="85" t="str">
        <f>VLOOKUP($A515+ROUND((COLUMN()-2)/24,5),АТС!$A$41:$F$784,5)</f>
        <v>64,53</v>
      </c>
      <c r="U515" s="85" t="str">
        <f>VLOOKUP($A515+ROUND((COLUMN()-2)/24,5),АТС!$A$41:$F$784,5)</f>
        <v>155,48</v>
      </c>
      <c r="V515" s="85" t="str">
        <f>VLOOKUP($A515+ROUND((COLUMN()-2)/24,5),АТС!$A$41:$F$784,5)</f>
        <v>222,59</v>
      </c>
      <c r="W515" s="85" t="str">
        <f>VLOOKUP($A515+ROUND((COLUMN()-2)/24,5),АТС!$A$41:$F$784,5)</f>
        <v>473,57</v>
      </c>
      <c r="X515" s="85" t="str">
        <f>VLOOKUP($A515+ROUND((COLUMN()-2)/24,5),АТС!$A$41:$F$784,5)</f>
        <v>489,83</v>
      </c>
      <c r="Y515" s="85" t="str">
        <f>VLOOKUP($A515+ROUND((COLUMN()-2)/24,5),АТС!$A$41:$F$784,5)</f>
        <v>602,48</v>
      </c>
    </row>
    <row r="516" spans="1:25" x14ac:dyDescent="0.2">
      <c r="A516" s="66">
        <f t="shared" si="14"/>
        <v>43543</v>
      </c>
      <c r="B516" s="85" t="str">
        <f>VLOOKUP($A516+ROUND((COLUMN()-2)/24,5),АТС!$A$41:$F$784,5)</f>
        <v>223,97</v>
      </c>
      <c r="C516" s="85" t="str">
        <f>VLOOKUP($A516+ROUND((COLUMN()-2)/24,5),АТС!$A$41:$F$784,5)</f>
        <v>115,26</v>
      </c>
      <c r="D516" s="85" t="str">
        <f>VLOOKUP($A516+ROUND((COLUMN()-2)/24,5),АТС!$A$41:$F$784,5)</f>
        <v>90,75</v>
      </c>
      <c r="E516" s="85" t="str">
        <f>VLOOKUP($A516+ROUND((COLUMN()-2)/24,5),АТС!$A$41:$F$784,5)</f>
        <v>44,76</v>
      </c>
      <c r="F516" s="85" t="str">
        <f>VLOOKUP($A516+ROUND((COLUMN()-2)/24,5),АТС!$A$41:$F$784,5)</f>
        <v>43,29</v>
      </c>
      <c r="G516" s="85" t="str">
        <f>VLOOKUP($A516+ROUND((COLUMN()-2)/24,5),АТС!$A$41:$F$784,5)</f>
        <v>111,17</v>
      </c>
      <c r="H516" s="85" t="str">
        <f>VLOOKUP($A516+ROUND((COLUMN()-2)/24,5),АТС!$A$41:$F$784,5)</f>
        <v>0,41</v>
      </c>
      <c r="I516" s="85" t="str">
        <f>VLOOKUP($A516+ROUND((COLUMN()-2)/24,5),АТС!$A$41:$F$784,5)</f>
        <v>13,73</v>
      </c>
      <c r="J516" s="85" t="str">
        <f>VLOOKUP($A516+ROUND((COLUMN()-2)/24,5),АТС!$A$41:$F$784,5)</f>
        <v>134,62</v>
      </c>
      <c r="K516" s="85" t="str">
        <f>VLOOKUP($A516+ROUND((COLUMN()-2)/24,5),АТС!$A$41:$F$784,5)</f>
        <v>152,99</v>
      </c>
      <c r="L516" s="85" t="str">
        <f>VLOOKUP($A516+ROUND((COLUMN()-2)/24,5),АТС!$A$41:$F$784,5)</f>
        <v>152,99</v>
      </c>
      <c r="M516" s="85" t="str">
        <f>VLOOKUP($A516+ROUND((COLUMN()-2)/24,5),АТС!$A$41:$F$784,5)</f>
        <v>189,01</v>
      </c>
      <c r="N516" s="85" t="str">
        <f>VLOOKUP($A516+ROUND((COLUMN()-2)/24,5),АТС!$A$41:$F$784,5)</f>
        <v>236,6</v>
      </c>
      <c r="O516" s="85" t="str">
        <f>VLOOKUP($A516+ROUND((COLUMN()-2)/24,5),АТС!$A$41:$F$784,5)</f>
        <v>189,81</v>
      </c>
      <c r="P516" s="85" t="str">
        <f>VLOOKUP($A516+ROUND((COLUMN()-2)/24,5),АТС!$A$41:$F$784,5)</f>
        <v>160,1</v>
      </c>
      <c r="Q516" s="85" t="str">
        <f>VLOOKUP($A516+ROUND((COLUMN()-2)/24,5),АТС!$A$41:$F$784,5)</f>
        <v>209,78</v>
      </c>
      <c r="R516" s="85" t="str">
        <f>VLOOKUP($A516+ROUND((COLUMN()-2)/24,5),АТС!$A$41:$F$784,5)</f>
        <v>266,35</v>
      </c>
      <c r="S516" s="85" t="str">
        <f>VLOOKUP($A516+ROUND((COLUMN()-2)/24,5),АТС!$A$41:$F$784,5)</f>
        <v>222,33</v>
      </c>
      <c r="T516" s="85" t="str">
        <f>VLOOKUP($A516+ROUND((COLUMN()-2)/24,5),АТС!$A$41:$F$784,5)</f>
        <v>91,05</v>
      </c>
      <c r="U516" s="85" t="str">
        <f>VLOOKUP($A516+ROUND((COLUMN()-2)/24,5),АТС!$A$41:$F$784,5)</f>
        <v>204,43</v>
      </c>
      <c r="V516" s="85" t="str">
        <f>VLOOKUP($A516+ROUND((COLUMN()-2)/24,5),АТС!$A$41:$F$784,5)</f>
        <v>325,73</v>
      </c>
      <c r="W516" s="85" t="str">
        <f>VLOOKUP($A516+ROUND((COLUMN()-2)/24,5),АТС!$A$41:$F$784,5)</f>
        <v>430,87</v>
      </c>
      <c r="X516" s="85" t="str">
        <f>VLOOKUP($A516+ROUND((COLUMN()-2)/24,5),АТС!$A$41:$F$784,5)</f>
        <v>637,31</v>
      </c>
      <c r="Y516" s="85" t="str">
        <f>VLOOKUP($A516+ROUND((COLUMN()-2)/24,5),АТС!$A$41:$F$784,5)</f>
        <v>699,76</v>
      </c>
    </row>
    <row r="517" spans="1:25" x14ac:dyDescent="0.2">
      <c r="A517" s="66">
        <f t="shared" si="14"/>
        <v>43544</v>
      </c>
      <c r="B517" s="85" t="str">
        <f>VLOOKUP($A517+ROUND((COLUMN()-2)/24,5),АТС!$A$41:$F$784,5)</f>
        <v>200,15</v>
      </c>
      <c r="C517" s="85" t="str">
        <f>VLOOKUP($A517+ROUND((COLUMN()-2)/24,5),АТС!$A$41:$F$784,5)</f>
        <v>172,76</v>
      </c>
      <c r="D517" s="85" t="str">
        <f>VLOOKUP($A517+ROUND((COLUMN()-2)/24,5),АТС!$A$41:$F$784,5)</f>
        <v>96,57</v>
      </c>
      <c r="E517" s="85" t="str">
        <f>VLOOKUP($A517+ROUND((COLUMN()-2)/24,5),АТС!$A$41:$F$784,5)</f>
        <v>51,03</v>
      </c>
      <c r="F517" s="85" t="str">
        <f>VLOOKUP($A517+ROUND((COLUMN()-2)/24,5),АТС!$A$41:$F$784,5)</f>
        <v>0</v>
      </c>
      <c r="G517" s="85" t="str">
        <f>VLOOKUP($A517+ROUND((COLUMN()-2)/24,5),АТС!$A$41:$F$784,5)</f>
        <v>0,12</v>
      </c>
      <c r="H517" s="85" t="str">
        <f>VLOOKUP($A517+ROUND((COLUMN()-2)/24,5),АТС!$A$41:$F$784,5)</f>
        <v>0</v>
      </c>
      <c r="I517" s="85" t="str">
        <f>VLOOKUP($A517+ROUND((COLUMN()-2)/24,5),АТС!$A$41:$F$784,5)</f>
        <v>9,1</v>
      </c>
      <c r="J517" s="85" t="str">
        <f>VLOOKUP($A517+ROUND((COLUMN()-2)/24,5),АТС!$A$41:$F$784,5)</f>
        <v>156,67</v>
      </c>
      <c r="K517" s="85" t="str">
        <f>VLOOKUP($A517+ROUND((COLUMN()-2)/24,5),АТС!$A$41:$F$784,5)</f>
        <v>164,81</v>
      </c>
      <c r="L517" s="85" t="str">
        <f>VLOOKUP($A517+ROUND((COLUMN()-2)/24,5),АТС!$A$41:$F$784,5)</f>
        <v>117,97</v>
      </c>
      <c r="M517" s="85" t="str">
        <f>VLOOKUP($A517+ROUND((COLUMN()-2)/24,5),АТС!$A$41:$F$784,5)</f>
        <v>177,3</v>
      </c>
      <c r="N517" s="85" t="str">
        <f>VLOOKUP($A517+ROUND((COLUMN()-2)/24,5),АТС!$A$41:$F$784,5)</f>
        <v>207,77</v>
      </c>
      <c r="O517" s="85" t="str">
        <f>VLOOKUP($A517+ROUND((COLUMN()-2)/24,5),АТС!$A$41:$F$784,5)</f>
        <v>189,88</v>
      </c>
      <c r="P517" s="85" t="str">
        <f>VLOOKUP($A517+ROUND((COLUMN()-2)/24,5),АТС!$A$41:$F$784,5)</f>
        <v>173,19</v>
      </c>
      <c r="Q517" s="85" t="str">
        <f>VLOOKUP($A517+ROUND((COLUMN()-2)/24,5),АТС!$A$41:$F$784,5)</f>
        <v>151,94</v>
      </c>
      <c r="R517" s="85" t="str">
        <f>VLOOKUP($A517+ROUND((COLUMN()-2)/24,5),АТС!$A$41:$F$784,5)</f>
        <v>142,48</v>
      </c>
      <c r="S517" s="85" t="str">
        <f>VLOOKUP($A517+ROUND((COLUMN()-2)/24,5),АТС!$A$41:$F$784,5)</f>
        <v>73,71</v>
      </c>
      <c r="T517" s="85" t="str">
        <f>VLOOKUP($A517+ROUND((COLUMN()-2)/24,5),АТС!$A$41:$F$784,5)</f>
        <v>43,5</v>
      </c>
      <c r="U517" s="85" t="str">
        <f>VLOOKUP($A517+ROUND((COLUMN()-2)/24,5),АТС!$A$41:$F$784,5)</f>
        <v>28,2</v>
      </c>
      <c r="V517" s="85" t="str">
        <f>VLOOKUP($A517+ROUND((COLUMN()-2)/24,5),АТС!$A$41:$F$784,5)</f>
        <v>231,31</v>
      </c>
      <c r="W517" s="85" t="str">
        <f>VLOOKUP($A517+ROUND((COLUMN()-2)/24,5),АТС!$A$41:$F$784,5)</f>
        <v>403,21</v>
      </c>
      <c r="X517" s="85" t="str">
        <f>VLOOKUP($A517+ROUND((COLUMN()-2)/24,5),АТС!$A$41:$F$784,5)</f>
        <v>570,41</v>
      </c>
      <c r="Y517" s="85" t="str">
        <f>VLOOKUP($A517+ROUND((COLUMN()-2)/24,5),АТС!$A$41:$F$784,5)</f>
        <v>500,31</v>
      </c>
    </row>
    <row r="518" spans="1:25" x14ac:dyDescent="0.2">
      <c r="A518" s="66">
        <f t="shared" si="14"/>
        <v>43545</v>
      </c>
      <c r="B518" s="85" t="str">
        <f>VLOOKUP($A518+ROUND((COLUMN()-2)/24,5),АТС!$A$41:$F$784,5)</f>
        <v>277,73</v>
      </c>
      <c r="C518" s="85" t="str">
        <f>VLOOKUP($A518+ROUND((COLUMN()-2)/24,5),АТС!$A$41:$F$784,5)</f>
        <v>107,35</v>
      </c>
      <c r="D518" s="85" t="str">
        <f>VLOOKUP($A518+ROUND((COLUMN()-2)/24,5),АТС!$A$41:$F$784,5)</f>
        <v>99,4</v>
      </c>
      <c r="E518" s="85" t="str">
        <f>VLOOKUP($A518+ROUND((COLUMN()-2)/24,5),АТС!$A$41:$F$784,5)</f>
        <v>35,26</v>
      </c>
      <c r="F518" s="85" t="str">
        <f>VLOOKUP($A518+ROUND((COLUMN()-2)/24,5),АТС!$A$41:$F$784,5)</f>
        <v>0,01</v>
      </c>
      <c r="G518" s="85" t="str">
        <f>VLOOKUP($A518+ROUND((COLUMN()-2)/24,5),АТС!$A$41:$F$784,5)</f>
        <v>0,19</v>
      </c>
      <c r="H518" s="85" t="str">
        <f>VLOOKUP($A518+ROUND((COLUMN()-2)/24,5),АТС!$A$41:$F$784,5)</f>
        <v>20,01</v>
      </c>
      <c r="I518" s="85" t="str">
        <f>VLOOKUP($A518+ROUND((COLUMN()-2)/24,5),АТС!$A$41:$F$784,5)</f>
        <v>68,87</v>
      </c>
      <c r="J518" s="85" t="str">
        <f>VLOOKUP($A518+ROUND((COLUMN()-2)/24,5),АТС!$A$41:$F$784,5)</f>
        <v>99,19</v>
      </c>
      <c r="K518" s="85" t="str">
        <f>VLOOKUP($A518+ROUND((COLUMN()-2)/24,5),АТС!$A$41:$F$784,5)</f>
        <v>146,98</v>
      </c>
      <c r="L518" s="85" t="str">
        <f>VLOOKUP($A518+ROUND((COLUMN()-2)/24,5),АТС!$A$41:$F$784,5)</f>
        <v>186,09</v>
      </c>
      <c r="M518" s="85" t="str">
        <f>VLOOKUP($A518+ROUND((COLUMN()-2)/24,5),АТС!$A$41:$F$784,5)</f>
        <v>209,54</v>
      </c>
      <c r="N518" s="85" t="str">
        <f>VLOOKUP($A518+ROUND((COLUMN()-2)/24,5),АТС!$A$41:$F$784,5)</f>
        <v>206,58</v>
      </c>
      <c r="O518" s="85" t="str">
        <f>VLOOKUP($A518+ROUND((COLUMN()-2)/24,5),АТС!$A$41:$F$784,5)</f>
        <v>243,84</v>
      </c>
      <c r="P518" s="85" t="str">
        <f>VLOOKUP($A518+ROUND((COLUMN()-2)/24,5),АТС!$A$41:$F$784,5)</f>
        <v>208,88</v>
      </c>
      <c r="Q518" s="85" t="str">
        <f>VLOOKUP($A518+ROUND((COLUMN()-2)/24,5),АТС!$A$41:$F$784,5)</f>
        <v>254,21</v>
      </c>
      <c r="R518" s="85" t="str">
        <f>VLOOKUP($A518+ROUND((COLUMN()-2)/24,5),АТС!$A$41:$F$784,5)</f>
        <v>249,04</v>
      </c>
      <c r="S518" s="85" t="str">
        <f>VLOOKUP($A518+ROUND((COLUMN()-2)/24,5),АТС!$A$41:$F$784,5)</f>
        <v>215,27</v>
      </c>
      <c r="T518" s="85" t="str">
        <f>VLOOKUP($A518+ROUND((COLUMN()-2)/24,5),АТС!$A$41:$F$784,5)</f>
        <v>116,87</v>
      </c>
      <c r="U518" s="85" t="str">
        <f>VLOOKUP($A518+ROUND((COLUMN()-2)/24,5),АТС!$A$41:$F$784,5)</f>
        <v>107,53</v>
      </c>
      <c r="V518" s="85" t="str">
        <f>VLOOKUP($A518+ROUND((COLUMN()-2)/24,5),АТС!$A$41:$F$784,5)</f>
        <v>176,34</v>
      </c>
      <c r="W518" s="85" t="str">
        <f>VLOOKUP($A518+ROUND((COLUMN()-2)/24,5),АТС!$A$41:$F$784,5)</f>
        <v>403,45</v>
      </c>
      <c r="X518" s="85" t="str">
        <f>VLOOKUP($A518+ROUND((COLUMN()-2)/24,5),АТС!$A$41:$F$784,5)</f>
        <v>558,12</v>
      </c>
      <c r="Y518" s="85" t="str">
        <f>VLOOKUP($A518+ROUND((COLUMN()-2)/24,5),АТС!$A$41:$F$784,5)</f>
        <v>591,26</v>
      </c>
    </row>
    <row r="519" spans="1:25" x14ac:dyDescent="0.2">
      <c r="A519" s="66">
        <f t="shared" si="14"/>
        <v>43546</v>
      </c>
      <c r="B519" s="85" t="str">
        <f>VLOOKUP($A519+ROUND((COLUMN()-2)/24,5),АТС!$A$41:$F$784,5)</f>
        <v>118,68</v>
      </c>
      <c r="C519" s="85" t="str">
        <f>VLOOKUP($A519+ROUND((COLUMN()-2)/24,5),АТС!$A$41:$F$784,5)</f>
        <v>57,13</v>
      </c>
      <c r="D519" s="85" t="str">
        <f>VLOOKUP($A519+ROUND((COLUMN()-2)/24,5),АТС!$A$41:$F$784,5)</f>
        <v>27,14</v>
      </c>
      <c r="E519" s="85" t="str">
        <f>VLOOKUP($A519+ROUND((COLUMN()-2)/24,5),АТС!$A$41:$F$784,5)</f>
        <v>20,82</v>
      </c>
      <c r="F519" s="85" t="str">
        <f>VLOOKUP($A519+ROUND((COLUMN()-2)/24,5),АТС!$A$41:$F$784,5)</f>
        <v>18,72</v>
      </c>
      <c r="G519" s="85" t="str">
        <f>VLOOKUP($A519+ROUND((COLUMN()-2)/24,5),АТС!$A$41:$F$784,5)</f>
        <v>2,17</v>
      </c>
      <c r="H519" s="85" t="str">
        <f>VLOOKUP($A519+ROUND((COLUMN()-2)/24,5),АТС!$A$41:$F$784,5)</f>
        <v>0,17</v>
      </c>
      <c r="I519" s="85" t="str">
        <f>VLOOKUP($A519+ROUND((COLUMN()-2)/24,5),АТС!$A$41:$F$784,5)</f>
        <v>0</v>
      </c>
      <c r="J519" s="85" t="str">
        <f>VLOOKUP($A519+ROUND((COLUMN()-2)/24,5),АТС!$A$41:$F$784,5)</f>
        <v>30,95</v>
      </c>
      <c r="K519" s="85" t="str">
        <f>VLOOKUP($A519+ROUND((COLUMN()-2)/24,5),АТС!$A$41:$F$784,5)</f>
        <v>48,74</v>
      </c>
      <c r="L519" s="85" t="str">
        <f>VLOOKUP($A519+ROUND((COLUMN()-2)/24,5),АТС!$A$41:$F$784,5)</f>
        <v>52,67</v>
      </c>
      <c r="M519" s="85" t="str">
        <f>VLOOKUP($A519+ROUND((COLUMN()-2)/24,5),АТС!$A$41:$F$784,5)</f>
        <v>56,05</v>
      </c>
      <c r="N519" s="85" t="str">
        <f>VLOOKUP($A519+ROUND((COLUMN()-2)/24,5),АТС!$A$41:$F$784,5)</f>
        <v>0</v>
      </c>
      <c r="O519" s="85" t="str">
        <f>VLOOKUP($A519+ROUND((COLUMN()-2)/24,5),АТС!$A$41:$F$784,5)</f>
        <v>0</v>
      </c>
      <c r="P519" s="85" t="str">
        <f>VLOOKUP($A519+ROUND((COLUMN()-2)/24,5),АТС!$A$41:$F$784,5)</f>
        <v>0</v>
      </c>
      <c r="Q519" s="85" t="str">
        <f>VLOOKUP($A519+ROUND((COLUMN()-2)/24,5),АТС!$A$41:$F$784,5)</f>
        <v>0</v>
      </c>
      <c r="R519" s="85" t="str">
        <f>VLOOKUP($A519+ROUND((COLUMN()-2)/24,5),АТС!$A$41:$F$784,5)</f>
        <v>0</v>
      </c>
      <c r="S519" s="85" t="str">
        <f>VLOOKUP($A519+ROUND((COLUMN()-2)/24,5),АТС!$A$41:$F$784,5)</f>
        <v>0</v>
      </c>
      <c r="T519" s="85" t="str">
        <f>VLOOKUP($A519+ROUND((COLUMN()-2)/24,5),АТС!$A$41:$F$784,5)</f>
        <v>0</v>
      </c>
      <c r="U519" s="85" t="str">
        <f>VLOOKUP($A519+ROUND((COLUMN()-2)/24,5),АТС!$A$41:$F$784,5)</f>
        <v>66,9</v>
      </c>
      <c r="V519" s="85" t="str">
        <f>VLOOKUP($A519+ROUND((COLUMN()-2)/24,5),АТС!$A$41:$F$784,5)</f>
        <v>170,62</v>
      </c>
      <c r="W519" s="85" t="str">
        <f>VLOOKUP($A519+ROUND((COLUMN()-2)/24,5),АТС!$A$41:$F$784,5)</f>
        <v>316,95</v>
      </c>
      <c r="X519" s="85" t="str">
        <f>VLOOKUP($A519+ROUND((COLUMN()-2)/24,5),АТС!$A$41:$F$784,5)</f>
        <v>487,04</v>
      </c>
      <c r="Y519" s="85" t="str">
        <f>VLOOKUP($A519+ROUND((COLUMN()-2)/24,5),АТС!$A$41:$F$784,5)</f>
        <v>427,49</v>
      </c>
    </row>
    <row r="520" spans="1:25" x14ac:dyDescent="0.2">
      <c r="A520" s="66">
        <f t="shared" si="14"/>
        <v>43547</v>
      </c>
      <c r="B520" s="85" t="str">
        <f>VLOOKUP($A520+ROUND((COLUMN()-2)/24,5),АТС!$A$41:$F$784,5)</f>
        <v>77,59</v>
      </c>
      <c r="C520" s="85" t="str">
        <f>VLOOKUP($A520+ROUND((COLUMN()-2)/24,5),АТС!$A$41:$F$784,5)</f>
        <v>119,82</v>
      </c>
      <c r="D520" s="85" t="str">
        <f>VLOOKUP($A520+ROUND((COLUMN()-2)/24,5),АТС!$A$41:$F$784,5)</f>
        <v>62,34</v>
      </c>
      <c r="E520" s="85" t="str">
        <f>VLOOKUP($A520+ROUND((COLUMN()-2)/24,5),АТС!$A$41:$F$784,5)</f>
        <v>62,35</v>
      </c>
      <c r="F520" s="85" t="str">
        <f>VLOOKUP($A520+ROUND((COLUMN()-2)/24,5),АТС!$A$41:$F$784,5)</f>
        <v>36,71</v>
      </c>
      <c r="G520" s="85" t="str">
        <f>VLOOKUP($A520+ROUND((COLUMN()-2)/24,5),АТС!$A$41:$F$784,5)</f>
        <v>140,4</v>
      </c>
      <c r="H520" s="85" t="str">
        <f>VLOOKUP($A520+ROUND((COLUMN()-2)/24,5),АТС!$A$41:$F$784,5)</f>
        <v>112,51</v>
      </c>
      <c r="I520" s="85" t="str">
        <f>VLOOKUP($A520+ROUND((COLUMN()-2)/24,5),АТС!$A$41:$F$784,5)</f>
        <v>0</v>
      </c>
      <c r="J520" s="85" t="str">
        <f>VLOOKUP($A520+ROUND((COLUMN()-2)/24,5),АТС!$A$41:$F$784,5)</f>
        <v>123,88</v>
      </c>
      <c r="K520" s="85" t="str">
        <f>VLOOKUP($A520+ROUND((COLUMN()-2)/24,5),АТС!$A$41:$F$784,5)</f>
        <v>53,82</v>
      </c>
      <c r="L520" s="85" t="str">
        <f>VLOOKUP($A520+ROUND((COLUMN()-2)/24,5),АТС!$A$41:$F$784,5)</f>
        <v>47,95</v>
      </c>
      <c r="M520" s="85" t="str">
        <f>VLOOKUP($A520+ROUND((COLUMN()-2)/24,5),АТС!$A$41:$F$784,5)</f>
        <v>58,35</v>
      </c>
      <c r="N520" s="85" t="str">
        <f>VLOOKUP($A520+ROUND((COLUMN()-2)/24,5),АТС!$A$41:$F$784,5)</f>
        <v>57,82</v>
      </c>
      <c r="O520" s="85" t="str">
        <f>VLOOKUP($A520+ROUND((COLUMN()-2)/24,5),АТС!$A$41:$F$784,5)</f>
        <v>151,17</v>
      </c>
      <c r="P520" s="85" t="str">
        <f>VLOOKUP($A520+ROUND((COLUMN()-2)/24,5),АТС!$A$41:$F$784,5)</f>
        <v>62,62</v>
      </c>
      <c r="Q520" s="85" t="str">
        <f>VLOOKUP($A520+ROUND((COLUMN()-2)/24,5),АТС!$A$41:$F$784,5)</f>
        <v>110,28</v>
      </c>
      <c r="R520" s="85" t="str">
        <f>VLOOKUP($A520+ROUND((COLUMN()-2)/24,5),АТС!$A$41:$F$784,5)</f>
        <v>123,8</v>
      </c>
      <c r="S520" s="85" t="str">
        <f>VLOOKUP($A520+ROUND((COLUMN()-2)/24,5),АТС!$A$41:$F$784,5)</f>
        <v>99,8</v>
      </c>
      <c r="T520" s="85" t="str">
        <f>VLOOKUP($A520+ROUND((COLUMN()-2)/24,5),АТС!$A$41:$F$784,5)</f>
        <v>0</v>
      </c>
      <c r="U520" s="85" t="str">
        <f>VLOOKUP($A520+ROUND((COLUMN()-2)/24,5),АТС!$A$41:$F$784,5)</f>
        <v>114,7</v>
      </c>
      <c r="V520" s="85" t="str">
        <f>VLOOKUP($A520+ROUND((COLUMN()-2)/24,5),АТС!$A$41:$F$784,5)</f>
        <v>115,15</v>
      </c>
      <c r="W520" s="85" t="str">
        <f>VLOOKUP($A520+ROUND((COLUMN()-2)/24,5),АТС!$A$41:$F$784,5)</f>
        <v>277,67</v>
      </c>
      <c r="X520" s="85" t="str">
        <f>VLOOKUP($A520+ROUND((COLUMN()-2)/24,5),АТС!$A$41:$F$784,5)</f>
        <v>567,68</v>
      </c>
      <c r="Y520" s="85" t="str">
        <f>VLOOKUP($A520+ROUND((COLUMN()-2)/24,5),АТС!$A$41:$F$784,5)</f>
        <v>438,3</v>
      </c>
    </row>
    <row r="521" spans="1:25" x14ac:dyDescent="0.2">
      <c r="A521" s="66">
        <f t="shared" si="14"/>
        <v>43548</v>
      </c>
      <c r="B521" s="85" t="str">
        <f>VLOOKUP($A521+ROUND((COLUMN()-2)/24,5),АТС!$A$41:$F$784,5)</f>
        <v>113,24</v>
      </c>
      <c r="C521" s="85" t="str">
        <f>VLOOKUP($A521+ROUND((COLUMN()-2)/24,5),АТС!$A$41:$F$784,5)</f>
        <v>78,04</v>
      </c>
      <c r="D521" s="85" t="str">
        <f>VLOOKUP($A521+ROUND((COLUMN()-2)/24,5),АТС!$A$41:$F$784,5)</f>
        <v>104,07</v>
      </c>
      <c r="E521" s="85" t="str">
        <f>VLOOKUP($A521+ROUND((COLUMN()-2)/24,5),АТС!$A$41:$F$784,5)</f>
        <v>83,07</v>
      </c>
      <c r="F521" s="85" t="str">
        <f>VLOOKUP($A521+ROUND((COLUMN()-2)/24,5),АТС!$A$41:$F$784,5)</f>
        <v>48,62</v>
      </c>
      <c r="G521" s="85" t="str">
        <f>VLOOKUP($A521+ROUND((COLUMN()-2)/24,5),АТС!$A$41:$F$784,5)</f>
        <v>33,56</v>
      </c>
      <c r="H521" s="85" t="str">
        <f>VLOOKUP($A521+ROUND((COLUMN()-2)/24,5),АТС!$A$41:$F$784,5)</f>
        <v>20,78</v>
      </c>
      <c r="I521" s="85" t="str">
        <f>VLOOKUP($A521+ROUND((COLUMN()-2)/24,5),АТС!$A$41:$F$784,5)</f>
        <v>17,42</v>
      </c>
      <c r="J521" s="85" t="str">
        <f>VLOOKUP($A521+ROUND((COLUMN()-2)/24,5),АТС!$A$41:$F$784,5)</f>
        <v>75,55</v>
      </c>
      <c r="K521" s="85" t="str">
        <f>VLOOKUP($A521+ROUND((COLUMN()-2)/24,5),АТС!$A$41:$F$784,5)</f>
        <v>211,51</v>
      </c>
      <c r="L521" s="85" t="str">
        <f>VLOOKUP($A521+ROUND((COLUMN()-2)/24,5),АТС!$A$41:$F$784,5)</f>
        <v>224,46</v>
      </c>
      <c r="M521" s="85" t="str">
        <f>VLOOKUP($A521+ROUND((COLUMN()-2)/24,5),АТС!$A$41:$F$784,5)</f>
        <v>221,66</v>
      </c>
      <c r="N521" s="85" t="str">
        <f>VLOOKUP($A521+ROUND((COLUMN()-2)/24,5),АТС!$A$41:$F$784,5)</f>
        <v>219,09</v>
      </c>
      <c r="O521" s="85" t="str">
        <f>VLOOKUP($A521+ROUND((COLUMN()-2)/24,5),АТС!$A$41:$F$784,5)</f>
        <v>263,45</v>
      </c>
      <c r="P521" s="85" t="str">
        <f>VLOOKUP($A521+ROUND((COLUMN()-2)/24,5),АТС!$A$41:$F$784,5)</f>
        <v>259,11</v>
      </c>
      <c r="Q521" s="85" t="str">
        <f>VLOOKUP($A521+ROUND((COLUMN()-2)/24,5),АТС!$A$41:$F$784,5)</f>
        <v>248,8</v>
      </c>
      <c r="R521" s="85" t="str">
        <f>VLOOKUP($A521+ROUND((COLUMN()-2)/24,5),АТС!$A$41:$F$784,5)</f>
        <v>247,26</v>
      </c>
      <c r="S521" s="85" t="str">
        <f>VLOOKUP($A521+ROUND((COLUMN()-2)/24,5),АТС!$A$41:$F$784,5)</f>
        <v>239,95</v>
      </c>
      <c r="T521" s="85" t="str">
        <f>VLOOKUP($A521+ROUND((COLUMN()-2)/24,5),АТС!$A$41:$F$784,5)</f>
        <v>220,11</v>
      </c>
      <c r="U521" s="85" t="str">
        <f>VLOOKUP($A521+ROUND((COLUMN()-2)/24,5),АТС!$A$41:$F$784,5)</f>
        <v>168,56</v>
      </c>
      <c r="V521" s="85" t="str">
        <f>VLOOKUP($A521+ROUND((COLUMN()-2)/24,5),АТС!$A$41:$F$784,5)</f>
        <v>240,43</v>
      </c>
      <c r="W521" s="85" t="str">
        <f>VLOOKUP($A521+ROUND((COLUMN()-2)/24,5),АТС!$A$41:$F$784,5)</f>
        <v>489,79</v>
      </c>
      <c r="X521" s="85" t="str">
        <f>VLOOKUP($A521+ROUND((COLUMN()-2)/24,5),АТС!$A$41:$F$784,5)</f>
        <v>358,33</v>
      </c>
      <c r="Y521" s="85" t="str">
        <f>VLOOKUP($A521+ROUND((COLUMN()-2)/24,5),АТС!$A$41:$F$784,5)</f>
        <v>942,45</v>
      </c>
    </row>
    <row r="522" spans="1:25" x14ac:dyDescent="0.2">
      <c r="A522" s="66">
        <f t="shared" si="14"/>
        <v>43549</v>
      </c>
      <c r="B522" s="85" t="str">
        <f>VLOOKUP($A522+ROUND((COLUMN()-2)/24,5),АТС!$A$41:$F$784,5)</f>
        <v>145,34</v>
      </c>
      <c r="C522" s="85" t="str">
        <f>VLOOKUP($A522+ROUND((COLUMN()-2)/24,5),АТС!$A$41:$F$784,5)</f>
        <v>153,8</v>
      </c>
      <c r="D522" s="85" t="str">
        <f>VLOOKUP($A522+ROUND((COLUMN()-2)/24,5),АТС!$A$41:$F$784,5)</f>
        <v>666,43</v>
      </c>
      <c r="E522" s="85" t="str">
        <f>VLOOKUP($A522+ROUND((COLUMN()-2)/24,5),АТС!$A$41:$F$784,5)</f>
        <v>593</v>
      </c>
      <c r="F522" s="85" t="str">
        <f>VLOOKUP($A522+ROUND((COLUMN()-2)/24,5),АТС!$A$41:$F$784,5)</f>
        <v>96,68</v>
      </c>
      <c r="G522" s="85" t="str">
        <f>VLOOKUP($A522+ROUND((COLUMN()-2)/24,5),АТС!$A$41:$F$784,5)</f>
        <v>58,35</v>
      </c>
      <c r="H522" s="85" t="str">
        <f>VLOOKUP($A522+ROUND((COLUMN()-2)/24,5),АТС!$A$41:$F$784,5)</f>
        <v>20,72</v>
      </c>
      <c r="I522" s="85" t="str">
        <f>VLOOKUP($A522+ROUND((COLUMN()-2)/24,5),АТС!$A$41:$F$784,5)</f>
        <v>40,46</v>
      </c>
      <c r="J522" s="85" t="str">
        <f>VLOOKUP($A522+ROUND((COLUMN()-2)/24,5),АТС!$A$41:$F$784,5)</f>
        <v>77,7</v>
      </c>
      <c r="K522" s="85" t="str">
        <f>VLOOKUP($A522+ROUND((COLUMN()-2)/24,5),АТС!$A$41:$F$784,5)</f>
        <v>171,56</v>
      </c>
      <c r="L522" s="85" t="str">
        <f>VLOOKUP($A522+ROUND((COLUMN()-2)/24,5),АТС!$A$41:$F$784,5)</f>
        <v>182,46</v>
      </c>
      <c r="M522" s="85" t="str">
        <f>VLOOKUP($A522+ROUND((COLUMN()-2)/24,5),АТС!$A$41:$F$784,5)</f>
        <v>225,94</v>
      </c>
      <c r="N522" s="85" t="str">
        <f>VLOOKUP($A522+ROUND((COLUMN()-2)/24,5),АТС!$A$41:$F$784,5)</f>
        <v>200,69</v>
      </c>
      <c r="O522" s="85" t="str">
        <f>VLOOKUP($A522+ROUND((COLUMN()-2)/24,5),АТС!$A$41:$F$784,5)</f>
        <v>285,15</v>
      </c>
      <c r="P522" s="85" t="str">
        <f>VLOOKUP($A522+ROUND((COLUMN()-2)/24,5),АТС!$A$41:$F$784,5)</f>
        <v>318,53</v>
      </c>
      <c r="Q522" s="85" t="str">
        <f>VLOOKUP($A522+ROUND((COLUMN()-2)/24,5),АТС!$A$41:$F$784,5)</f>
        <v>258,72</v>
      </c>
      <c r="R522" s="85" t="str">
        <f>VLOOKUP($A522+ROUND((COLUMN()-2)/24,5),АТС!$A$41:$F$784,5)</f>
        <v>307,47</v>
      </c>
      <c r="S522" s="85" t="str">
        <f>VLOOKUP($A522+ROUND((COLUMN()-2)/24,5),АТС!$A$41:$F$784,5)</f>
        <v>340,84</v>
      </c>
      <c r="T522" s="85" t="str">
        <f>VLOOKUP($A522+ROUND((COLUMN()-2)/24,5),АТС!$A$41:$F$784,5)</f>
        <v>295,6</v>
      </c>
      <c r="U522" s="85" t="str">
        <f>VLOOKUP($A522+ROUND((COLUMN()-2)/24,5),АТС!$A$41:$F$784,5)</f>
        <v>351,15</v>
      </c>
      <c r="V522" s="85" t="str">
        <f>VLOOKUP($A522+ROUND((COLUMN()-2)/24,5),АТС!$A$41:$F$784,5)</f>
        <v>444,26</v>
      </c>
      <c r="W522" s="85" t="str">
        <f>VLOOKUP($A522+ROUND((COLUMN()-2)/24,5),АТС!$A$41:$F$784,5)</f>
        <v>567,68</v>
      </c>
      <c r="X522" s="85" t="str">
        <f>VLOOKUP($A522+ROUND((COLUMN()-2)/24,5),АТС!$A$41:$F$784,5)</f>
        <v>588,78</v>
      </c>
      <c r="Y522" s="85" t="str">
        <f>VLOOKUP($A522+ROUND((COLUMN()-2)/24,5),АТС!$A$41:$F$784,5)</f>
        <v>703,41</v>
      </c>
    </row>
    <row r="523" spans="1:25" x14ac:dyDescent="0.2">
      <c r="A523" s="66">
        <f t="shared" si="14"/>
        <v>43550</v>
      </c>
      <c r="B523" s="85" t="str">
        <f>VLOOKUP($A523+ROUND((COLUMN()-2)/24,5),АТС!$A$41:$F$784,5)</f>
        <v>161,5</v>
      </c>
      <c r="C523" s="85" t="str">
        <f>VLOOKUP($A523+ROUND((COLUMN()-2)/24,5),АТС!$A$41:$F$784,5)</f>
        <v>123,62</v>
      </c>
      <c r="D523" s="85" t="str">
        <f>VLOOKUP($A523+ROUND((COLUMN()-2)/24,5),АТС!$A$41:$F$784,5)</f>
        <v>131,21</v>
      </c>
      <c r="E523" s="85" t="str">
        <f>VLOOKUP($A523+ROUND((COLUMN()-2)/24,5),АТС!$A$41:$F$784,5)</f>
        <v>70,89</v>
      </c>
      <c r="F523" s="85" t="str">
        <f>VLOOKUP($A523+ROUND((COLUMN()-2)/24,5),АТС!$A$41:$F$784,5)</f>
        <v>16,5</v>
      </c>
      <c r="G523" s="85" t="str">
        <f>VLOOKUP($A523+ROUND((COLUMN()-2)/24,5),АТС!$A$41:$F$784,5)</f>
        <v>70,7</v>
      </c>
      <c r="H523" s="85" t="str">
        <f>VLOOKUP($A523+ROUND((COLUMN()-2)/24,5),АТС!$A$41:$F$784,5)</f>
        <v>95,08</v>
      </c>
      <c r="I523" s="85" t="str">
        <f>VLOOKUP($A523+ROUND((COLUMN()-2)/24,5),АТС!$A$41:$F$784,5)</f>
        <v>9,07</v>
      </c>
      <c r="J523" s="85" t="str">
        <f>VLOOKUP($A523+ROUND((COLUMN()-2)/24,5),АТС!$A$41:$F$784,5)</f>
        <v>101,94</v>
      </c>
      <c r="K523" s="85" t="str">
        <f>VLOOKUP($A523+ROUND((COLUMN()-2)/24,5),АТС!$A$41:$F$784,5)</f>
        <v>115,98</v>
      </c>
      <c r="L523" s="85" t="str">
        <f>VLOOKUP($A523+ROUND((COLUMN()-2)/24,5),АТС!$A$41:$F$784,5)</f>
        <v>214,62</v>
      </c>
      <c r="M523" s="85" t="str">
        <f>VLOOKUP($A523+ROUND((COLUMN()-2)/24,5),АТС!$A$41:$F$784,5)</f>
        <v>324,71</v>
      </c>
      <c r="N523" s="85" t="str">
        <f>VLOOKUP($A523+ROUND((COLUMN()-2)/24,5),АТС!$A$41:$F$784,5)</f>
        <v>307,02</v>
      </c>
      <c r="O523" s="85" t="str">
        <f>VLOOKUP($A523+ROUND((COLUMN()-2)/24,5),АТС!$A$41:$F$784,5)</f>
        <v>338,22</v>
      </c>
      <c r="P523" s="85" t="str">
        <f>VLOOKUP($A523+ROUND((COLUMN()-2)/24,5),АТС!$A$41:$F$784,5)</f>
        <v>413,05</v>
      </c>
      <c r="Q523" s="85" t="str">
        <f>VLOOKUP($A523+ROUND((COLUMN()-2)/24,5),АТС!$A$41:$F$784,5)</f>
        <v>365,53</v>
      </c>
      <c r="R523" s="85" t="str">
        <f>VLOOKUP($A523+ROUND((COLUMN()-2)/24,5),АТС!$A$41:$F$784,5)</f>
        <v>340,22</v>
      </c>
      <c r="S523" s="85" t="str">
        <f>VLOOKUP($A523+ROUND((COLUMN()-2)/24,5),АТС!$A$41:$F$784,5)</f>
        <v>328,05</v>
      </c>
      <c r="T523" s="85" t="str">
        <f>VLOOKUP($A523+ROUND((COLUMN()-2)/24,5),АТС!$A$41:$F$784,5)</f>
        <v>178,53</v>
      </c>
      <c r="U523" s="85" t="str">
        <f>VLOOKUP($A523+ROUND((COLUMN()-2)/24,5),АТС!$A$41:$F$784,5)</f>
        <v>179,6</v>
      </c>
      <c r="V523" s="85" t="str">
        <f>VLOOKUP($A523+ROUND((COLUMN()-2)/24,5),АТС!$A$41:$F$784,5)</f>
        <v>233,05</v>
      </c>
      <c r="W523" s="85" t="str">
        <f>VLOOKUP($A523+ROUND((COLUMN()-2)/24,5),АТС!$A$41:$F$784,5)</f>
        <v>444,96</v>
      </c>
      <c r="X523" s="85" t="str">
        <f>VLOOKUP($A523+ROUND((COLUMN()-2)/24,5),АТС!$A$41:$F$784,5)</f>
        <v>479,12</v>
      </c>
      <c r="Y523" s="85" t="str">
        <f>VLOOKUP($A523+ROUND((COLUMN()-2)/24,5),АТС!$A$41:$F$784,5)</f>
        <v>786,77</v>
      </c>
    </row>
    <row r="524" spans="1:25" x14ac:dyDescent="0.2">
      <c r="A524" s="66">
        <f t="shared" si="14"/>
        <v>43551</v>
      </c>
      <c r="B524" s="85" t="str">
        <f>VLOOKUP($A524+ROUND((COLUMN()-2)/24,5),АТС!$A$41:$F$784,5)</f>
        <v>212,19</v>
      </c>
      <c r="C524" s="85" t="str">
        <f>VLOOKUP($A524+ROUND((COLUMN()-2)/24,5),АТС!$A$41:$F$784,5)</f>
        <v>109,27</v>
      </c>
      <c r="D524" s="85" t="str">
        <f>VLOOKUP($A524+ROUND((COLUMN()-2)/24,5),АТС!$A$41:$F$784,5)</f>
        <v>153,66</v>
      </c>
      <c r="E524" s="85" t="str">
        <f>VLOOKUP($A524+ROUND((COLUMN()-2)/24,5),АТС!$A$41:$F$784,5)</f>
        <v>91,01</v>
      </c>
      <c r="F524" s="85" t="str">
        <f>VLOOKUP($A524+ROUND((COLUMN()-2)/24,5),АТС!$A$41:$F$784,5)</f>
        <v>24,27</v>
      </c>
      <c r="G524" s="85" t="str">
        <f>VLOOKUP($A524+ROUND((COLUMN()-2)/24,5),АТС!$A$41:$F$784,5)</f>
        <v>62,53</v>
      </c>
      <c r="H524" s="85" t="str">
        <f>VLOOKUP($A524+ROUND((COLUMN()-2)/24,5),АТС!$A$41:$F$784,5)</f>
        <v>9,71</v>
      </c>
      <c r="I524" s="85" t="str">
        <f>VLOOKUP($A524+ROUND((COLUMN()-2)/24,5),АТС!$A$41:$F$784,5)</f>
        <v>146,36</v>
      </c>
      <c r="J524" s="85" t="str">
        <f>VLOOKUP($A524+ROUND((COLUMN()-2)/24,5),АТС!$A$41:$F$784,5)</f>
        <v>212,19</v>
      </c>
      <c r="K524" s="85" t="str">
        <f>VLOOKUP($A524+ROUND((COLUMN()-2)/24,5),АТС!$A$41:$F$784,5)</f>
        <v>232,06</v>
      </c>
      <c r="L524" s="85" t="str">
        <f>VLOOKUP($A524+ROUND((COLUMN()-2)/24,5),АТС!$A$41:$F$784,5)</f>
        <v>244,89</v>
      </c>
      <c r="M524" s="85" t="str">
        <f>VLOOKUP($A524+ROUND((COLUMN()-2)/24,5),АТС!$A$41:$F$784,5)</f>
        <v>311,41</v>
      </c>
      <c r="N524" s="85" t="str">
        <f>VLOOKUP($A524+ROUND((COLUMN()-2)/24,5),АТС!$A$41:$F$784,5)</f>
        <v>361,45</v>
      </c>
      <c r="O524" s="85" t="str">
        <f>VLOOKUP($A524+ROUND((COLUMN()-2)/24,5),АТС!$A$41:$F$784,5)</f>
        <v>361,02</v>
      </c>
      <c r="P524" s="85" t="str">
        <f>VLOOKUP($A524+ROUND((COLUMN()-2)/24,5),АТС!$A$41:$F$784,5)</f>
        <v>352,03</v>
      </c>
      <c r="Q524" s="85" t="str">
        <f>VLOOKUP($A524+ROUND((COLUMN()-2)/24,5),АТС!$A$41:$F$784,5)</f>
        <v>262,45</v>
      </c>
      <c r="R524" s="85" t="str">
        <f>VLOOKUP($A524+ROUND((COLUMN()-2)/24,5),АТС!$A$41:$F$784,5)</f>
        <v>80,13</v>
      </c>
      <c r="S524" s="85" t="str">
        <f>VLOOKUP($A524+ROUND((COLUMN()-2)/24,5),АТС!$A$41:$F$784,5)</f>
        <v>69,46</v>
      </c>
      <c r="T524" s="85" t="str">
        <f>VLOOKUP($A524+ROUND((COLUMN()-2)/24,5),АТС!$A$41:$F$784,5)</f>
        <v>32,94</v>
      </c>
      <c r="U524" s="85" t="str">
        <f>VLOOKUP($A524+ROUND((COLUMN()-2)/24,5),АТС!$A$41:$F$784,5)</f>
        <v>91,49</v>
      </c>
      <c r="V524" s="85" t="str">
        <f>VLOOKUP($A524+ROUND((COLUMN()-2)/24,5),АТС!$A$41:$F$784,5)</f>
        <v>190,09</v>
      </c>
      <c r="W524" s="85" t="str">
        <f>VLOOKUP($A524+ROUND((COLUMN()-2)/24,5),АТС!$A$41:$F$784,5)</f>
        <v>324,33</v>
      </c>
      <c r="X524" s="85" t="str">
        <f>VLOOKUP($A524+ROUND((COLUMN()-2)/24,5),АТС!$A$41:$F$784,5)</f>
        <v>431,46</v>
      </c>
      <c r="Y524" s="85" t="str">
        <f>VLOOKUP($A524+ROUND((COLUMN()-2)/24,5),АТС!$A$41:$F$784,5)</f>
        <v>589,35</v>
      </c>
    </row>
    <row r="525" spans="1:25" x14ac:dyDescent="0.2">
      <c r="A525" s="66">
        <f t="shared" si="14"/>
        <v>43552</v>
      </c>
      <c r="B525" s="85" t="str">
        <f>VLOOKUP($A525+ROUND((COLUMN()-2)/24,5),АТС!$A$41:$F$784,5)</f>
        <v>38,86</v>
      </c>
      <c r="C525" s="85" t="str">
        <f>VLOOKUP($A525+ROUND((COLUMN()-2)/24,5),АТС!$A$41:$F$784,5)</f>
        <v>0,55</v>
      </c>
      <c r="D525" s="85" t="str">
        <f>VLOOKUP($A525+ROUND((COLUMN()-2)/24,5),АТС!$A$41:$F$784,5)</f>
        <v>0</v>
      </c>
      <c r="E525" s="85" t="str">
        <f>VLOOKUP($A525+ROUND((COLUMN()-2)/24,5),АТС!$A$41:$F$784,5)</f>
        <v>0</v>
      </c>
      <c r="F525" s="85" t="str">
        <f>VLOOKUP($A525+ROUND((COLUMN()-2)/24,5),АТС!$A$41:$F$784,5)</f>
        <v>0</v>
      </c>
      <c r="G525" s="85" t="str">
        <f>VLOOKUP($A525+ROUND((COLUMN()-2)/24,5),АТС!$A$41:$F$784,5)</f>
        <v>0</v>
      </c>
      <c r="H525" s="85" t="str">
        <f>VLOOKUP($A525+ROUND((COLUMN()-2)/24,5),АТС!$A$41:$F$784,5)</f>
        <v>0</v>
      </c>
      <c r="I525" s="85" t="str">
        <f>VLOOKUP($A525+ROUND((COLUMN()-2)/24,5),АТС!$A$41:$F$784,5)</f>
        <v>0</v>
      </c>
      <c r="J525" s="85" t="str">
        <f>VLOOKUP($A525+ROUND((COLUMN()-2)/24,5),АТС!$A$41:$F$784,5)</f>
        <v>0</v>
      </c>
      <c r="K525" s="85" t="str">
        <f>VLOOKUP($A525+ROUND((COLUMN()-2)/24,5),АТС!$A$41:$F$784,5)</f>
        <v>21,67</v>
      </c>
      <c r="L525" s="85" t="str">
        <f>VLOOKUP($A525+ROUND((COLUMN()-2)/24,5),АТС!$A$41:$F$784,5)</f>
        <v>94,45</v>
      </c>
      <c r="M525" s="85" t="str">
        <f>VLOOKUP($A525+ROUND((COLUMN()-2)/24,5),АТС!$A$41:$F$784,5)</f>
        <v>23,03</v>
      </c>
      <c r="N525" s="85" t="str">
        <f>VLOOKUP($A525+ROUND((COLUMN()-2)/24,5),АТС!$A$41:$F$784,5)</f>
        <v>0</v>
      </c>
      <c r="O525" s="85" t="str">
        <f>VLOOKUP($A525+ROUND((COLUMN()-2)/24,5),АТС!$A$41:$F$784,5)</f>
        <v>0</v>
      </c>
      <c r="P525" s="85" t="str">
        <f>VLOOKUP($A525+ROUND((COLUMN()-2)/24,5),АТС!$A$41:$F$784,5)</f>
        <v>0</v>
      </c>
      <c r="Q525" s="85" t="str">
        <f>VLOOKUP($A525+ROUND((COLUMN()-2)/24,5),АТС!$A$41:$F$784,5)</f>
        <v>0</v>
      </c>
      <c r="R525" s="85" t="str">
        <f>VLOOKUP($A525+ROUND((COLUMN()-2)/24,5),АТС!$A$41:$F$784,5)</f>
        <v>0,94</v>
      </c>
      <c r="S525" s="85" t="str">
        <f>VLOOKUP($A525+ROUND((COLUMN()-2)/24,5),АТС!$A$41:$F$784,5)</f>
        <v>0</v>
      </c>
      <c r="T525" s="85" t="str">
        <f>VLOOKUP($A525+ROUND((COLUMN()-2)/24,5),АТС!$A$41:$F$784,5)</f>
        <v>0</v>
      </c>
      <c r="U525" s="85" t="str">
        <f>VLOOKUP($A525+ROUND((COLUMN()-2)/24,5),АТС!$A$41:$F$784,5)</f>
        <v>0</v>
      </c>
      <c r="V525" s="85" t="str">
        <f>VLOOKUP($A525+ROUND((COLUMN()-2)/24,5),АТС!$A$41:$F$784,5)</f>
        <v>50,37</v>
      </c>
      <c r="W525" s="85" t="str">
        <f>VLOOKUP($A525+ROUND((COLUMN()-2)/24,5),АТС!$A$41:$F$784,5)</f>
        <v>228,51</v>
      </c>
      <c r="X525" s="85" t="str">
        <f>VLOOKUP($A525+ROUND((COLUMN()-2)/24,5),АТС!$A$41:$F$784,5)</f>
        <v>315,25</v>
      </c>
      <c r="Y525" s="85" t="str">
        <f>VLOOKUP($A525+ROUND((COLUMN()-2)/24,5),АТС!$A$41:$F$784,5)</f>
        <v>580,65</v>
      </c>
    </row>
    <row r="526" spans="1:25" x14ac:dyDescent="0.2">
      <c r="A526" s="66">
        <f t="shared" si="14"/>
        <v>43553</v>
      </c>
      <c r="B526" s="85" t="str">
        <f>VLOOKUP($A526+ROUND((COLUMN()-2)/24,5),АТС!$A$41:$F$784,5)</f>
        <v>386,43</v>
      </c>
      <c r="C526" s="85" t="str">
        <f>VLOOKUP($A526+ROUND((COLUMN()-2)/24,5),АТС!$A$41:$F$784,5)</f>
        <v>701,3</v>
      </c>
      <c r="D526" s="85" t="str">
        <f>VLOOKUP($A526+ROUND((COLUMN()-2)/24,5),АТС!$A$41:$F$784,5)</f>
        <v>49,7</v>
      </c>
      <c r="E526" s="85" t="str">
        <f>VLOOKUP($A526+ROUND((COLUMN()-2)/24,5),АТС!$A$41:$F$784,5)</f>
        <v>30,62</v>
      </c>
      <c r="F526" s="85" t="str">
        <f>VLOOKUP($A526+ROUND((COLUMN()-2)/24,5),АТС!$A$41:$F$784,5)</f>
        <v>15,3</v>
      </c>
      <c r="G526" s="85" t="str">
        <f>VLOOKUP($A526+ROUND((COLUMN()-2)/24,5),АТС!$A$41:$F$784,5)</f>
        <v>76,64</v>
      </c>
      <c r="H526" s="85" t="str">
        <f>VLOOKUP($A526+ROUND((COLUMN()-2)/24,5),АТС!$A$41:$F$784,5)</f>
        <v>0</v>
      </c>
      <c r="I526" s="85" t="str">
        <f>VLOOKUP($A526+ROUND((COLUMN()-2)/24,5),АТС!$A$41:$F$784,5)</f>
        <v>1,76</v>
      </c>
      <c r="J526" s="85" t="str">
        <f>VLOOKUP($A526+ROUND((COLUMN()-2)/24,5),АТС!$A$41:$F$784,5)</f>
        <v>0</v>
      </c>
      <c r="K526" s="85" t="str">
        <f>VLOOKUP($A526+ROUND((COLUMN()-2)/24,5),АТС!$A$41:$F$784,5)</f>
        <v>40,29</v>
      </c>
      <c r="L526" s="85" t="str">
        <f>VLOOKUP($A526+ROUND((COLUMN()-2)/24,5),АТС!$A$41:$F$784,5)</f>
        <v>24,73</v>
      </c>
      <c r="M526" s="85" t="str">
        <f>VLOOKUP($A526+ROUND((COLUMN()-2)/24,5),АТС!$A$41:$F$784,5)</f>
        <v>55,2</v>
      </c>
      <c r="N526" s="85" t="str">
        <f>VLOOKUP($A526+ROUND((COLUMN()-2)/24,5),АТС!$A$41:$F$784,5)</f>
        <v>67,09</v>
      </c>
      <c r="O526" s="85" t="str">
        <f>VLOOKUP($A526+ROUND((COLUMN()-2)/24,5),АТС!$A$41:$F$784,5)</f>
        <v>117,62</v>
      </c>
      <c r="P526" s="85" t="str">
        <f>VLOOKUP($A526+ROUND((COLUMN()-2)/24,5),АТС!$A$41:$F$784,5)</f>
        <v>95,99</v>
      </c>
      <c r="Q526" s="85" t="str">
        <f>VLOOKUP($A526+ROUND((COLUMN()-2)/24,5),АТС!$A$41:$F$784,5)</f>
        <v>56,62</v>
      </c>
      <c r="R526" s="85" t="str">
        <f>VLOOKUP($A526+ROUND((COLUMN()-2)/24,5),АТС!$A$41:$F$784,5)</f>
        <v>137,34</v>
      </c>
      <c r="S526" s="85" t="str">
        <f>VLOOKUP($A526+ROUND((COLUMN()-2)/24,5),АТС!$A$41:$F$784,5)</f>
        <v>177,2</v>
      </c>
      <c r="T526" s="85" t="str">
        <f>VLOOKUP($A526+ROUND((COLUMN()-2)/24,5),АТС!$A$41:$F$784,5)</f>
        <v>30,03</v>
      </c>
      <c r="U526" s="85" t="str">
        <f>VLOOKUP($A526+ROUND((COLUMN()-2)/24,5),АТС!$A$41:$F$784,5)</f>
        <v>71,87</v>
      </c>
      <c r="V526" s="85" t="str">
        <f>VLOOKUP($A526+ROUND((COLUMN()-2)/24,5),АТС!$A$41:$F$784,5)</f>
        <v>140,57</v>
      </c>
      <c r="W526" s="85" t="str">
        <f>VLOOKUP($A526+ROUND((COLUMN()-2)/24,5),АТС!$A$41:$F$784,5)</f>
        <v>504,2</v>
      </c>
      <c r="X526" s="85" t="str">
        <f>VLOOKUP($A526+ROUND((COLUMN()-2)/24,5),АТС!$A$41:$F$784,5)</f>
        <v>518,61</v>
      </c>
      <c r="Y526" s="85" t="str">
        <f>VLOOKUP($A526+ROUND((COLUMN()-2)/24,5),АТС!$A$41:$F$784,5)</f>
        <v>439,53</v>
      </c>
    </row>
    <row r="527" spans="1:25" x14ac:dyDescent="0.2">
      <c r="A527" s="66">
        <f t="shared" si="14"/>
        <v>43554</v>
      </c>
      <c r="B527" s="85" t="str">
        <f>VLOOKUP($A527+ROUND((COLUMN()-2)/24,5),АТС!$A$41:$F$784,5)</f>
        <v>134,01</v>
      </c>
      <c r="C527" s="85" t="str">
        <f>VLOOKUP($A527+ROUND((COLUMN()-2)/24,5),АТС!$A$41:$F$784,5)</f>
        <v>218,39</v>
      </c>
      <c r="D527" s="85" t="str">
        <f>VLOOKUP($A527+ROUND((COLUMN()-2)/24,5),АТС!$A$41:$F$784,5)</f>
        <v>78,68</v>
      </c>
      <c r="E527" s="85" t="str">
        <f>VLOOKUP($A527+ROUND((COLUMN()-2)/24,5),АТС!$A$41:$F$784,5)</f>
        <v>21,66</v>
      </c>
      <c r="F527" s="85" t="str">
        <f>VLOOKUP($A527+ROUND((COLUMN()-2)/24,5),АТС!$A$41:$F$784,5)</f>
        <v>7,16</v>
      </c>
      <c r="G527" s="85" t="str">
        <f>VLOOKUP($A527+ROUND((COLUMN()-2)/24,5),АТС!$A$41:$F$784,5)</f>
        <v>65,65</v>
      </c>
      <c r="H527" s="85" t="str">
        <f>VLOOKUP($A527+ROUND((COLUMN()-2)/24,5),АТС!$A$41:$F$784,5)</f>
        <v>0</v>
      </c>
      <c r="I527" s="85" t="str">
        <f>VLOOKUP($A527+ROUND((COLUMN()-2)/24,5),АТС!$A$41:$F$784,5)</f>
        <v>91,84</v>
      </c>
      <c r="J527" s="85" t="str">
        <f>VLOOKUP($A527+ROUND((COLUMN()-2)/24,5),АТС!$A$41:$F$784,5)</f>
        <v>1,39</v>
      </c>
      <c r="K527" s="85" t="str">
        <f>VLOOKUP($A527+ROUND((COLUMN()-2)/24,5),АТС!$A$41:$F$784,5)</f>
        <v>12,51</v>
      </c>
      <c r="L527" s="85" t="str">
        <f>VLOOKUP($A527+ROUND((COLUMN()-2)/24,5),АТС!$A$41:$F$784,5)</f>
        <v>19,61</v>
      </c>
      <c r="M527" s="85" t="str">
        <f>VLOOKUP($A527+ROUND((COLUMN()-2)/24,5),АТС!$A$41:$F$784,5)</f>
        <v>41,38</v>
      </c>
      <c r="N527" s="85" t="str">
        <f>VLOOKUP($A527+ROUND((COLUMN()-2)/24,5),АТС!$A$41:$F$784,5)</f>
        <v>30,63</v>
      </c>
      <c r="O527" s="85" t="str">
        <f>VLOOKUP($A527+ROUND((COLUMN()-2)/24,5),АТС!$A$41:$F$784,5)</f>
        <v>75,34</v>
      </c>
      <c r="P527" s="85" t="str">
        <f>VLOOKUP($A527+ROUND((COLUMN()-2)/24,5),АТС!$A$41:$F$784,5)</f>
        <v>80,54</v>
      </c>
      <c r="Q527" s="85" t="str">
        <f>VLOOKUP($A527+ROUND((COLUMN()-2)/24,5),АТС!$A$41:$F$784,5)</f>
        <v>87,22</v>
      </c>
      <c r="R527" s="85" t="str">
        <f>VLOOKUP($A527+ROUND((COLUMN()-2)/24,5),АТС!$A$41:$F$784,5)</f>
        <v>83,54</v>
      </c>
      <c r="S527" s="85" t="str">
        <f>VLOOKUP($A527+ROUND((COLUMN()-2)/24,5),АТС!$A$41:$F$784,5)</f>
        <v>106,14</v>
      </c>
      <c r="T527" s="85" t="str">
        <f>VLOOKUP($A527+ROUND((COLUMN()-2)/24,5),АТС!$A$41:$F$784,5)</f>
        <v>81,29</v>
      </c>
      <c r="U527" s="85" t="str">
        <f>VLOOKUP($A527+ROUND((COLUMN()-2)/24,5),АТС!$A$41:$F$784,5)</f>
        <v>148,13</v>
      </c>
      <c r="V527" s="85" t="str">
        <f>VLOOKUP($A527+ROUND((COLUMN()-2)/24,5),АТС!$A$41:$F$784,5)</f>
        <v>343,47</v>
      </c>
      <c r="W527" s="85" t="str">
        <f>VLOOKUP($A527+ROUND((COLUMN()-2)/24,5),АТС!$A$41:$F$784,5)</f>
        <v>537,5</v>
      </c>
      <c r="X527" s="85" t="str">
        <f>VLOOKUP($A527+ROUND((COLUMN()-2)/24,5),АТС!$A$41:$F$784,5)</f>
        <v>574,05</v>
      </c>
      <c r="Y527" s="85" t="str">
        <f>VLOOKUP($A527+ROUND((COLUMN()-2)/24,5),АТС!$A$41:$F$784,5)</f>
        <v>842,16</v>
      </c>
    </row>
    <row r="528" spans="1:25" x14ac:dyDescent="0.2">
      <c r="A528" s="66">
        <f t="shared" si="14"/>
        <v>43555</v>
      </c>
      <c r="B528" s="85" t="str">
        <f>VLOOKUP($A528+ROUND((COLUMN()-2)/24,5),АТС!$A$41:$F$784,5)</f>
        <v>262,83</v>
      </c>
      <c r="C528" s="85" t="str">
        <f>VLOOKUP($A528+ROUND((COLUMN()-2)/24,5),АТС!$A$41:$F$784,5)</f>
        <v>213,24</v>
      </c>
      <c r="D528" s="85" t="str">
        <f>VLOOKUP($A528+ROUND((COLUMN()-2)/24,5),АТС!$A$41:$F$784,5)</f>
        <v>139,46</v>
      </c>
      <c r="E528" s="85" t="str">
        <f>VLOOKUP($A528+ROUND((COLUMN()-2)/24,5),АТС!$A$41:$F$784,5)</f>
        <v>164,08</v>
      </c>
      <c r="F528" s="85" t="str">
        <f>VLOOKUP($A528+ROUND((COLUMN()-2)/24,5),АТС!$A$41:$F$784,5)</f>
        <v>50,66</v>
      </c>
      <c r="G528" s="85" t="str">
        <f>VLOOKUP($A528+ROUND((COLUMN()-2)/24,5),АТС!$A$41:$F$784,5)</f>
        <v>52,04</v>
      </c>
      <c r="H528" s="85" t="str">
        <f>VLOOKUP($A528+ROUND((COLUMN()-2)/24,5),АТС!$A$41:$F$784,5)</f>
        <v>23,12</v>
      </c>
      <c r="I528" s="85" t="str">
        <f>VLOOKUP($A528+ROUND((COLUMN()-2)/24,5),АТС!$A$41:$F$784,5)</f>
        <v>0</v>
      </c>
      <c r="J528" s="85" t="str">
        <f>VLOOKUP($A528+ROUND((COLUMN()-2)/24,5),АТС!$A$41:$F$784,5)</f>
        <v>89,01</v>
      </c>
      <c r="K528" s="85" t="str">
        <f>VLOOKUP($A528+ROUND((COLUMN()-2)/24,5),АТС!$A$41:$F$784,5)</f>
        <v>113,55</v>
      </c>
      <c r="L528" s="85" t="str">
        <f>VLOOKUP($A528+ROUND((COLUMN()-2)/24,5),АТС!$A$41:$F$784,5)</f>
        <v>212,11</v>
      </c>
      <c r="M528" s="85" t="str">
        <f>VLOOKUP($A528+ROUND((COLUMN()-2)/24,5),АТС!$A$41:$F$784,5)</f>
        <v>247,99</v>
      </c>
      <c r="N528" s="85" t="str">
        <f>VLOOKUP($A528+ROUND((COLUMN()-2)/24,5),АТС!$A$41:$F$784,5)</f>
        <v>250,22</v>
      </c>
      <c r="O528" s="85" t="str">
        <f>VLOOKUP($A528+ROUND((COLUMN()-2)/24,5),АТС!$A$41:$F$784,5)</f>
        <v>250,48</v>
      </c>
      <c r="P528" s="85" t="str">
        <f>VLOOKUP($A528+ROUND((COLUMN()-2)/24,5),АТС!$A$41:$F$784,5)</f>
        <v>288,11</v>
      </c>
      <c r="Q528" s="85" t="str">
        <f>VLOOKUP($A528+ROUND((COLUMN()-2)/24,5),АТС!$A$41:$F$784,5)</f>
        <v>330,31</v>
      </c>
      <c r="R528" s="85" t="str">
        <f>VLOOKUP($A528+ROUND((COLUMN()-2)/24,5),АТС!$A$41:$F$784,5)</f>
        <v>380,65</v>
      </c>
      <c r="S528" s="85" t="str">
        <f>VLOOKUP($A528+ROUND((COLUMN()-2)/24,5),АТС!$A$41:$F$784,5)</f>
        <v>339,24</v>
      </c>
      <c r="T528" s="85" t="str">
        <f>VLOOKUP($A528+ROUND((COLUMN()-2)/24,5),АТС!$A$41:$F$784,5)</f>
        <v>331,62</v>
      </c>
      <c r="U528" s="85" t="str">
        <f>VLOOKUP($A528+ROUND((COLUMN()-2)/24,5),АТС!$A$41:$F$784,5)</f>
        <v>139,15</v>
      </c>
      <c r="V528" s="85" t="str">
        <f>VLOOKUP($A528+ROUND((COLUMN()-2)/24,5),АТС!$A$41:$F$784,5)</f>
        <v>321,48</v>
      </c>
      <c r="W528" s="85" t="str">
        <f>VLOOKUP($A528+ROUND((COLUMN()-2)/24,5),АТС!$A$41:$F$784,5)</f>
        <v>632,49</v>
      </c>
      <c r="X528" s="85" t="str">
        <f>VLOOKUP($A528+ROUND((COLUMN()-2)/24,5),АТС!$A$41:$F$784,5)</f>
        <v>711,74</v>
      </c>
      <c r="Y528" s="85" t="str">
        <f>VLOOKUP($A528+ROUND((COLUMN()-2)/24,5),АТС!$A$41:$F$784,5)</f>
        <v>605,36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95" t="s">
        <v>136</v>
      </c>
      <c r="B531" s="195"/>
      <c r="C531" s="195"/>
      <c r="D531" s="195"/>
      <c r="E531" s="195"/>
      <c r="F531" s="195"/>
      <c r="G531" s="195"/>
      <c r="H531" s="195"/>
      <c r="I531" s="195"/>
      <c r="J531" s="195"/>
      <c r="K531" s="195"/>
      <c r="L531" s="163" t="s">
        <v>77</v>
      </c>
      <c r="M531" s="163"/>
      <c r="N531" s="163" t="s">
        <v>78</v>
      </c>
      <c r="O531" s="163"/>
      <c r="P531" s="163" t="s">
        <v>79</v>
      </c>
      <c r="Q531" s="163"/>
      <c r="R531" s="163" t="s">
        <v>80</v>
      </c>
      <c r="S531" s="163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95"/>
      <c r="B532" s="195"/>
      <c r="C532" s="195"/>
      <c r="D532" s="195"/>
      <c r="E532" s="195"/>
      <c r="F532" s="195"/>
      <c r="G532" s="195"/>
      <c r="H532" s="195"/>
      <c r="I532" s="195"/>
      <c r="J532" s="195"/>
      <c r="K532" s="195"/>
      <c r="L532" s="163"/>
      <c r="M532" s="163"/>
      <c r="N532" s="163"/>
      <c r="O532" s="163"/>
      <c r="P532" s="163"/>
      <c r="Q532" s="163"/>
      <c r="R532" s="163"/>
      <c r="S532" s="163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4" t="s">
        <v>137</v>
      </c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92">
        <f>АТС!$B$37</f>
        <v>2.5499999999999998</v>
      </c>
      <c r="M533" s="193"/>
      <c r="N533" s="192">
        <f>АТС!$B$37</f>
        <v>2.5499999999999998</v>
      </c>
      <c r="O533" s="193"/>
      <c r="P533" s="192">
        <f>АТС!$B$37</f>
        <v>2.5499999999999998</v>
      </c>
      <c r="Q533" s="193"/>
      <c r="R533" s="192">
        <f>АТС!$B$37</f>
        <v>2.5499999999999998</v>
      </c>
      <c r="S533" s="193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4" t="s">
        <v>138</v>
      </c>
      <c r="B534" s="194"/>
      <c r="C534" s="194"/>
      <c r="D534" s="194"/>
      <c r="E534" s="194"/>
      <c r="F534" s="194"/>
      <c r="G534" s="194"/>
      <c r="H534" s="194"/>
      <c r="I534" s="194"/>
      <c r="J534" s="194"/>
      <c r="K534" s="194"/>
      <c r="L534" s="190">
        <f>АТС!$B$38</f>
        <v>184.72</v>
      </c>
      <c r="M534" s="190"/>
      <c r="N534" s="190">
        <f>АТС!$B$38</f>
        <v>184.72</v>
      </c>
      <c r="O534" s="190"/>
      <c r="P534" s="190">
        <f>N534</f>
        <v>184.72</v>
      </c>
      <c r="Q534" s="190"/>
      <c r="R534" s="190">
        <f>P534</f>
        <v>184.72</v>
      </c>
      <c r="S534" s="190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2" t="s">
        <v>140</v>
      </c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 t="s">
        <v>5</v>
      </c>
      <c r="M537" s="162"/>
      <c r="N537" s="163" t="s">
        <v>131</v>
      </c>
      <c r="O537" s="163"/>
      <c r="P537" s="163" t="s">
        <v>132</v>
      </c>
      <c r="Q537" s="163"/>
      <c r="R537" s="163" t="s">
        <v>133</v>
      </c>
      <c r="S537" s="163"/>
      <c r="T537" s="191"/>
      <c r="U537" s="191"/>
      <c r="V537" s="86"/>
      <c r="W537" s="86"/>
      <c r="X537" s="86"/>
      <c r="Y537" s="86"/>
    </row>
    <row r="538" spans="1:25" s="77" customFormat="1" ht="59.25" customHeight="1" x14ac:dyDescent="0.25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3"/>
      <c r="O538" s="163"/>
      <c r="P538" s="163"/>
      <c r="Q538" s="163"/>
      <c r="R538" s="163"/>
      <c r="S538" s="163"/>
      <c r="T538" s="191"/>
      <c r="U538" s="191"/>
      <c r="V538" s="75"/>
      <c r="W538" s="75"/>
      <c r="X538" s="75"/>
      <c r="Y538" s="75"/>
    </row>
    <row r="539" spans="1:25" s="87" customFormat="1" ht="21.75" customHeight="1" x14ac:dyDescent="0.25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84">
        <f>АТС!$B$24</f>
        <v>553890.89</v>
      </c>
      <c r="M539" s="185"/>
      <c r="N539" s="184">
        <f>АТС!$B$24</f>
        <v>553890.89</v>
      </c>
      <c r="O539" s="185"/>
      <c r="P539" s="184">
        <f>N539</f>
        <v>553890.89</v>
      </c>
      <c r="Q539" s="185"/>
      <c r="R539" s="184">
        <f>P539</f>
        <v>553890.89</v>
      </c>
      <c r="S539" s="185"/>
      <c r="T539" s="188"/>
      <c r="U539" s="189"/>
      <c r="V539" s="88"/>
      <c r="W539" s="88"/>
      <c r="X539" s="88"/>
      <c r="Y539" s="88"/>
    </row>
  </sheetData>
  <mergeCells count="39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4" sqref="A44:XFD46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7" ht="18.75" customHeight="1" x14ac:dyDescent="0.2">
      <c r="A2" s="165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марте 2019 г.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7" ht="39.75" customHeight="1" x14ac:dyDescent="0.2">
      <c r="A3" s="166" t="s">
        <v>139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7" ht="25.5" customHeight="1" x14ac:dyDescent="0.2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51" t="s">
        <v>35</v>
      </c>
      <c r="B11" s="145" t="s">
        <v>99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1:27" ht="12.75" x14ac:dyDescent="0.2">
      <c r="A12" s="152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50"/>
    </row>
    <row r="13" spans="1:27" ht="12.75" customHeight="1" x14ac:dyDescent="0.2">
      <c r="A13" s="152"/>
      <c r="B13" s="156" t="s">
        <v>100</v>
      </c>
      <c r="C13" s="154" t="s">
        <v>101</v>
      </c>
      <c r="D13" s="154" t="s">
        <v>102</v>
      </c>
      <c r="E13" s="154" t="s">
        <v>103</v>
      </c>
      <c r="F13" s="154" t="s">
        <v>104</v>
      </c>
      <c r="G13" s="154" t="s">
        <v>105</v>
      </c>
      <c r="H13" s="154" t="s">
        <v>106</v>
      </c>
      <c r="I13" s="154" t="s">
        <v>107</v>
      </c>
      <c r="J13" s="154" t="s">
        <v>108</v>
      </c>
      <c r="K13" s="154" t="s">
        <v>109</v>
      </c>
      <c r="L13" s="154" t="s">
        <v>110</v>
      </c>
      <c r="M13" s="154" t="s">
        <v>111</v>
      </c>
      <c r="N13" s="158" t="s">
        <v>112</v>
      </c>
      <c r="O13" s="154" t="s">
        <v>113</v>
      </c>
      <c r="P13" s="154" t="s">
        <v>114</v>
      </c>
      <c r="Q13" s="154" t="s">
        <v>115</v>
      </c>
      <c r="R13" s="154" t="s">
        <v>116</v>
      </c>
      <c r="S13" s="154" t="s">
        <v>117</v>
      </c>
      <c r="T13" s="154" t="s">
        <v>118</v>
      </c>
      <c r="U13" s="154" t="s">
        <v>119</v>
      </c>
      <c r="V13" s="154" t="s">
        <v>120</v>
      </c>
      <c r="W13" s="154" t="s">
        <v>121</v>
      </c>
      <c r="X13" s="154" t="s">
        <v>122</v>
      </c>
      <c r="Y13" s="154" t="s">
        <v>123</v>
      </c>
    </row>
    <row r="14" spans="1:27" ht="11.25" customHeight="1" x14ac:dyDescent="0.2">
      <c r="A14" s="153"/>
      <c r="B14" s="157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9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1:27" ht="18.75" customHeight="1" x14ac:dyDescent="0.2">
      <c r="A15" s="66">
        <f>АТС!A41</f>
        <v>43525</v>
      </c>
      <c r="B15" s="91">
        <f>VLOOKUP($A15+ROUND((COLUMN()-2)/24,5),АТС!$A$41:$F$784,3)+'Иные услуги '!$C$5+'РСТ РСО-А'!$I$7+'РСТ РСО-А'!$F$9</f>
        <v>1105.422</v>
      </c>
      <c r="C15" s="118">
        <f>VLOOKUP($A15+ROUND((COLUMN()-2)/24,5),АТС!$A$41:$F$784,3)+'Иные услуги '!$C$5+'РСТ РСО-А'!$I$7+'РСТ РСО-А'!$F$9</f>
        <v>1165.8220000000001</v>
      </c>
      <c r="D15" s="118">
        <f>VLOOKUP($A15+ROUND((COLUMN()-2)/24,5),АТС!$A$41:$F$784,3)+'Иные услуги '!$C$5+'РСТ РСО-А'!$I$7+'РСТ РСО-А'!$F$9</f>
        <v>1189.212</v>
      </c>
      <c r="E15" s="118">
        <f>VLOOKUP($A15+ROUND((COLUMN()-2)/24,5),АТС!$A$41:$F$784,3)+'Иные услуги '!$C$5+'РСТ РСО-А'!$I$7+'РСТ РСО-А'!$F$9</f>
        <v>1182.5319999999999</v>
      </c>
      <c r="F15" s="118">
        <f>VLOOKUP($A15+ROUND((COLUMN()-2)/24,5),АТС!$A$41:$F$784,3)+'Иные услуги '!$C$5+'РСТ РСО-А'!$I$7+'РСТ РСО-А'!$F$9</f>
        <v>1196.3620000000001</v>
      </c>
      <c r="G15" s="118">
        <f>VLOOKUP($A15+ROUND((COLUMN()-2)/24,5),АТС!$A$41:$F$784,3)+'Иные услуги '!$C$5+'РСТ РСО-А'!$I$7+'РСТ РСО-А'!$F$9</f>
        <v>1172.2619999999999</v>
      </c>
      <c r="H15" s="118">
        <f>VLOOKUP($A15+ROUND((COLUMN()-2)/24,5),АТС!$A$41:$F$784,3)+'Иные услуги '!$C$5+'РСТ РСО-А'!$I$7+'РСТ РСО-А'!$F$9</f>
        <v>1147.0119999999999</v>
      </c>
      <c r="I15" s="118">
        <f>VLOOKUP($A15+ROUND((COLUMN()-2)/24,5),АТС!$A$41:$F$784,3)+'Иные услуги '!$C$5+'РСТ РСО-А'!$I$7+'РСТ РСО-А'!$F$9</f>
        <v>1040.242</v>
      </c>
      <c r="J15" s="118">
        <f>VLOOKUP($A15+ROUND((COLUMN()-2)/24,5),АТС!$A$41:$F$784,3)+'Иные услуги '!$C$5+'РСТ РСО-А'!$I$7+'РСТ РСО-А'!$F$9</f>
        <v>1111.1419999999998</v>
      </c>
      <c r="K15" s="118">
        <f>VLOOKUP($A15+ROUND((COLUMN()-2)/24,5),АТС!$A$41:$F$784,3)+'Иные услуги '!$C$5+'РСТ РСО-А'!$I$7+'РСТ РСО-А'!$F$9</f>
        <v>1035.0720000000001</v>
      </c>
      <c r="L15" s="118">
        <f>VLOOKUP($A15+ROUND((COLUMN()-2)/24,5),АТС!$A$41:$F$784,3)+'Иные услуги '!$C$5+'РСТ РСО-А'!$I$7+'РСТ РСО-А'!$F$9</f>
        <v>1029.6320000000001</v>
      </c>
      <c r="M15" s="118">
        <f>VLOOKUP($A15+ROUND((COLUMN()-2)/24,5),АТС!$A$41:$F$784,3)+'Иные услуги '!$C$5+'РСТ РСО-А'!$I$7+'РСТ РСО-А'!$F$9</f>
        <v>1028.6320000000001</v>
      </c>
      <c r="N15" s="118">
        <f>VLOOKUP($A15+ROUND((COLUMN()-2)/24,5),АТС!$A$41:$F$784,3)+'Иные услуги '!$C$5+'РСТ РСО-А'!$I$7+'РСТ РСО-А'!$F$9</f>
        <v>1037.5119999999999</v>
      </c>
      <c r="O15" s="118">
        <f>VLOOKUP($A15+ROUND((COLUMN()-2)/24,5),АТС!$A$41:$F$784,3)+'Иные услуги '!$C$5+'РСТ РСО-А'!$I$7+'РСТ РСО-А'!$F$9</f>
        <v>1065.432</v>
      </c>
      <c r="P15" s="118">
        <f>VLOOKUP($A15+ROUND((COLUMN()-2)/24,5),АТС!$A$41:$F$784,3)+'Иные услуги '!$C$5+'РСТ РСО-А'!$I$7+'РСТ РСО-А'!$F$9</f>
        <v>1028.5819999999999</v>
      </c>
      <c r="Q15" s="118">
        <f>VLOOKUP($A15+ROUND((COLUMN()-2)/24,5),АТС!$A$41:$F$784,3)+'Иные услуги '!$C$5+'РСТ РСО-А'!$I$7+'РСТ РСО-А'!$F$9</f>
        <v>1028.6320000000001</v>
      </c>
      <c r="R15" s="118">
        <f>VLOOKUP($A15+ROUND((COLUMN()-2)/24,5),АТС!$A$41:$F$784,3)+'Иные услуги '!$C$5+'РСТ РСО-А'!$I$7+'РСТ РСО-А'!$F$9</f>
        <v>1028.932</v>
      </c>
      <c r="S15" s="118">
        <f>VLOOKUP($A15+ROUND((COLUMN()-2)/24,5),АТС!$A$41:$F$784,3)+'Иные услуги '!$C$5+'РСТ РСО-А'!$I$7+'РСТ РСО-А'!$F$9</f>
        <v>1029.5520000000001</v>
      </c>
      <c r="T15" s="118">
        <f>VLOOKUP($A15+ROUND((COLUMN()-2)/24,5),АТС!$A$41:$F$784,3)+'Иные услуги '!$C$5+'РСТ РСО-А'!$I$7+'РСТ РСО-А'!$F$9</f>
        <v>1046.442</v>
      </c>
      <c r="U15" s="118">
        <f>VLOOKUP($A15+ROUND((COLUMN()-2)/24,5),АТС!$A$41:$F$784,3)+'Иные услуги '!$C$5+'РСТ РСО-А'!$I$7+'РСТ РСО-А'!$F$9</f>
        <v>1066.8820000000001</v>
      </c>
      <c r="V15" s="118">
        <f>VLOOKUP($A15+ROUND((COLUMN()-2)/24,5),АТС!$A$41:$F$784,3)+'Иные услуги '!$C$5+'РСТ РСО-А'!$I$7+'РСТ РСО-А'!$F$9</f>
        <v>1077.1219999999998</v>
      </c>
      <c r="W15" s="118">
        <f>VLOOKUP($A15+ROUND((COLUMN()-2)/24,5),АТС!$A$41:$F$784,3)+'Иные услуги '!$C$5+'РСТ РСО-А'!$I$7+'РСТ РСО-А'!$F$9</f>
        <v>1135.1120000000001</v>
      </c>
      <c r="X15" s="118">
        <f>VLOOKUP($A15+ROUND((COLUMN()-2)/24,5),АТС!$A$41:$F$784,3)+'Иные услуги '!$C$5+'РСТ РСО-А'!$I$7+'РСТ РСО-А'!$F$9</f>
        <v>1059.702</v>
      </c>
      <c r="Y15" s="118">
        <f>VLOOKUP($A15+ROUND((COLUMN()-2)/24,5),АТС!$A$41:$F$784,3)+'Иные услуги '!$C$5+'РСТ РСО-А'!$I$7+'РСТ РСО-А'!$F$9</f>
        <v>1019.052</v>
      </c>
      <c r="AA15" s="67"/>
    </row>
    <row r="16" spans="1:27" x14ac:dyDescent="0.2">
      <c r="A16" s="66">
        <f>A15+1</f>
        <v>43526</v>
      </c>
      <c r="B16" s="118">
        <f>VLOOKUP($A16+ROUND((COLUMN()-2)/24,5),АТС!$A$41:$F$784,3)+'Иные услуги '!$C$5+'РСТ РСО-А'!$I$7+'РСТ РСО-А'!$F$9</f>
        <v>1110.1120000000001</v>
      </c>
      <c r="C16" s="118">
        <f>VLOOKUP($A16+ROUND((COLUMN()-2)/24,5),АТС!$A$41:$F$784,3)+'Иные услуги '!$C$5+'РСТ РСО-А'!$I$7+'РСТ РСО-А'!$F$9</f>
        <v>1168.452</v>
      </c>
      <c r="D16" s="118">
        <f>VLOOKUP($A16+ROUND((COLUMN()-2)/24,5),АТС!$A$41:$F$784,3)+'Иные услуги '!$C$5+'РСТ РСО-А'!$I$7+'РСТ РСО-А'!$F$9</f>
        <v>1192.692</v>
      </c>
      <c r="E16" s="118">
        <f>VLOOKUP($A16+ROUND((COLUMN()-2)/24,5),АТС!$A$41:$F$784,3)+'Иные услуги '!$C$5+'РСТ РСО-А'!$I$7+'РСТ РСО-А'!$F$9</f>
        <v>1183.7919999999999</v>
      </c>
      <c r="F16" s="118">
        <f>VLOOKUP($A16+ROUND((COLUMN()-2)/24,5),АТС!$A$41:$F$784,3)+'Иные услуги '!$C$5+'РСТ РСО-А'!$I$7+'РСТ РСО-А'!$F$9</f>
        <v>1196.6120000000001</v>
      </c>
      <c r="G16" s="118">
        <f>VLOOKUP($A16+ROUND((COLUMN()-2)/24,5),АТС!$A$41:$F$784,3)+'Иные услуги '!$C$5+'РСТ РСО-А'!$I$7+'РСТ РСО-А'!$F$9</f>
        <v>1172.0419999999999</v>
      </c>
      <c r="H16" s="118">
        <f>VLOOKUP($A16+ROUND((COLUMN()-2)/24,5),АТС!$A$41:$F$784,3)+'Иные услуги '!$C$5+'РСТ РСО-А'!$I$7+'РСТ РСО-А'!$F$9</f>
        <v>1229.672</v>
      </c>
      <c r="I16" s="118">
        <f>VLOOKUP($A16+ROUND((COLUMN()-2)/24,5),АТС!$A$41:$F$784,3)+'Иные услуги '!$C$5+'РСТ РСО-А'!$I$7+'РСТ РСО-А'!$F$9</f>
        <v>1148.432</v>
      </c>
      <c r="J16" s="118">
        <f>VLOOKUP($A16+ROUND((COLUMN()-2)/24,5),АТС!$A$41:$F$784,3)+'Иные услуги '!$C$5+'РСТ РСО-А'!$I$7+'РСТ РСО-А'!$F$9</f>
        <v>1239.3620000000001</v>
      </c>
      <c r="K16" s="118">
        <f>VLOOKUP($A16+ROUND((COLUMN()-2)/24,5),АТС!$A$41:$F$784,3)+'Иные услуги '!$C$5+'РСТ РСО-А'!$I$7+'РСТ РСО-А'!$F$9</f>
        <v>1117.1019999999999</v>
      </c>
      <c r="L16" s="118">
        <f>VLOOKUP($A16+ROUND((COLUMN()-2)/24,5),АТС!$A$41:$F$784,3)+'Иные услуги '!$C$5+'РСТ РСО-А'!$I$7+'РСТ РСО-А'!$F$9</f>
        <v>1091.192</v>
      </c>
      <c r="M16" s="118">
        <f>VLOOKUP($A16+ROUND((COLUMN()-2)/24,5),АТС!$A$41:$F$784,3)+'Иные услуги '!$C$5+'РСТ РСО-А'!$I$7+'РСТ РСО-А'!$F$9</f>
        <v>1091.0319999999999</v>
      </c>
      <c r="N16" s="118">
        <f>VLOOKUP($A16+ROUND((COLUMN()-2)/24,5),АТС!$A$41:$F$784,3)+'Иные услуги '!$C$5+'РСТ РСО-А'!$I$7+'РСТ РСО-А'!$F$9</f>
        <v>1090.932</v>
      </c>
      <c r="O16" s="118">
        <f>VLOOKUP($A16+ROUND((COLUMN()-2)/24,5),АТС!$A$41:$F$784,3)+'Иные услуги '!$C$5+'РСТ РСО-А'!$I$7+'РСТ РСО-А'!$F$9</f>
        <v>1117.1019999999999</v>
      </c>
      <c r="P16" s="118">
        <f>VLOOKUP($A16+ROUND((COLUMN()-2)/24,5),АТС!$A$41:$F$784,3)+'Иные услуги '!$C$5+'РСТ РСО-А'!$I$7+'РСТ РСО-А'!$F$9</f>
        <v>1116.7719999999999</v>
      </c>
      <c r="Q16" s="118">
        <f>VLOOKUP($A16+ROUND((COLUMN()-2)/24,5),АТС!$A$41:$F$784,3)+'Иные услуги '!$C$5+'РСТ РСО-А'!$I$7+'РСТ РСО-А'!$F$9</f>
        <v>1115.8719999999998</v>
      </c>
      <c r="R16" s="118">
        <f>VLOOKUP($A16+ROUND((COLUMN()-2)/24,5),АТС!$A$41:$F$784,3)+'Иные услуги '!$C$5+'РСТ РСО-А'!$I$7+'РСТ РСО-А'!$F$9</f>
        <v>1115.8719999999998</v>
      </c>
      <c r="S16" s="118">
        <f>VLOOKUP($A16+ROUND((COLUMN()-2)/24,5),АТС!$A$41:$F$784,3)+'Иные услуги '!$C$5+'РСТ РСО-А'!$I$7+'РСТ РСО-А'!$F$9</f>
        <v>1068.0920000000001</v>
      </c>
      <c r="T16" s="118">
        <f>VLOOKUP($A16+ROUND((COLUMN()-2)/24,5),АТС!$A$41:$F$784,3)+'Иные услуги '!$C$5+'РСТ РСО-А'!$I$7+'РСТ РСО-А'!$F$9</f>
        <v>1056.1219999999998</v>
      </c>
      <c r="U16" s="118">
        <f>VLOOKUP($A16+ROUND((COLUMN()-2)/24,5),АТС!$A$41:$F$784,3)+'Иные услуги '!$C$5+'РСТ РСО-А'!$I$7+'РСТ РСО-А'!$F$9</f>
        <v>1061.0119999999999</v>
      </c>
      <c r="V16" s="118">
        <f>VLOOKUP($A16+ROUND((COLUMN()-2)/24,5),АТС!$A$41:$F$784,3)+'Иные услуги '!$C$5+'РСТ РСО-А'!$I$7+'РСТ РСО-А'!$F$9</f>
        <v>1075.3719999999998</v>
      </c>
      <c r="W16" s="118">
        <f>VLOOKUP($A16+ROUND((COLUMN()-2)/24,5),АТС!$A$41:$F$784,3)+'Иные услуги '!$C$5+'РСТ РСО-А'!$I$7+'РСТ РСО-А'!$F$9</f>
        <v>1135.232</v>
      </c>
      <c r="X16" s="118">
        <f>VLOOKUP($A16+ROUND((COLUMN()-2)/24,5),АТС!$A$41:$F$784,3)+'Иные услуги '!$C$5+'РСТ РСО-А'!$I$7+'РСТ РСО-А'!$F$9</f>
        <v>1059.932</v>
      </c>
      <c r="Y16" s="118">
        <f>VLOOKUP($A16+ROUND((COLUMN()-2)/24,5),АТС!$A$41:$F$784,3)+'Иные услуги '!$C$5+'РСТ РСО-А'!$I$7+'РСТ РСО-А'!$F$9</f>
        <v>1020.722</v>
      </c>
    </row>
    <row r="17" spans="1:25" x14ac:dyDescent="0.2">
      <c r="A17" s="66">
        <f t="shared" ref="A17:A45" si="0">A16+1</f>
        <v>43527</v>
      </c>
      <c r="B17" s="118">
        <f>VLOOKUP($A17+ROUND((COLUMN()-2)/24,5),АТС!$A$41:$F$784,3)+'Иные услуги '!$C$5+'РСТ РСО-А'!$I$7+'РСТ РСО-А'!$F$9</f>
        <v>1109.5920000000001</v>
      </c>
      <c r="C17" s="118">
        <f>VLOOKUP($A17+ROUND((COLUMN()-2)/24,5),АТС!$A$41:$F$784,3)+'Иные услуги '!$C$5+'РСТ РСО-А'!$I$7+'РСТ РСО-А'!$F$9</f>
        <v>1165.742</v>
      </c>
      <c r="D17" s="118">
        <f>VLOOKUP($A17+ROUND((COLUMN()-2)/24,5),АТС!$A$41:$F$784,3)+'Иные услуги '!$C$5+'РСТ РСО-А'!$I$7+'РСТ РСО-А'!$F$9</f>
        <v>1189.652</v>
      </c>
      <c r="E17" s="118">
        <f>VLOOKUP($A17+ROUND((COLUMN()-2)/24,5),АТС!$A$41:$F$784,3)+'Иные услуги '!$C$5+'РСТ РСО-А'!$I$7+'РСТ РСО-А'!$F$9</f>
        <v>1194.8020000000001</v>
      </c>
      <c r="F17" s="118">
        <f>VLOOKUP($A17+ROUND((COLUMN()-2)/24,5),АТС!$A$41:$F$784,3)+'Иные услуги '!$C$5+'РСТ РСО-А'!$I$7+'РСТ РСО-А'!$F$9</f>
        <v>1195.662</v>
      </c>
      <c r="G17" s="118">
        <f>VLOOKUP($A17+ROUND((COLUMN()-2)/24,5),АТС!$A$41:$F$784,3)+'Иные услуги '!$C$5+'РСТ РСО-А'!$I$7+'РСТ РСО-А'!$F$9</f>
        <v>1197.252</v>
      </c>
      <c r="H17" s="118">
        <f>VLOOKUP($A17+ROUND((COLUMN()-2)/24,5),АТС!$A$41:$F$784,3)+'Иные услуги '!$C$5+'РСТ РСО-А'!$I$7+'РСТ РСО-А'!$F$9</f>
        <v>1226.3719999999998</v>
      </c>
      <c r="I17" s="118">
        <f>VLOOKUP($A17+ROUND((COLUMN()-2)/24,5),АТС!$A$41:$F$784,3)+'Иные услуги '!$C$5+'РСТ РСО-А'!$I$7+'РСТ РСО-А'!$F$9</f>
        <v>1184.672</v>
      </c>
      <c r="J17" s="118">
        <f>VLOOKUP($A17+ROUND((COLUMN()-2)/24,5),АТС!$A$41:$F$784,3)+'Иные услуги '!$C$5+'РСТ РСО-А'!$I$7+'РСТ РСО-А'!$F$9</f>
        <v>1275.0119999999999</v>
      </c>
      <c r="K17" s="118">
        <f>VLOOKUP($A17+ROUND((COLUMN()-2)/24,5),АТС!$A$41:$F$784,3)+'Иные услуги '!$C$5+'РСТ РСО-А'!$I$7+'РСТ РСО-А'!$F$9</f>
        <v>1175.992</v>
      </c>
      <c r="L17" s="118">
        <f>VLOOKUP($A17+ROUND((COLUMN()-2)/24,5),АТС!$A$41:$F$784,3)+'Иные услуги '!$C$5+'РСТ РСО-А'!$I$7+'РСТ РСО-А'!$F$9</f>
        <v>1118.6320000000001</v>
      </c>
      <c r="M17" s="118">
        <f>VLOOKUP($A17+ROUND((COLUMN()-2)/24,5),АТС!$A$41:$F$784,3)+'Иные услуги '!$C$5+'РСТ РСО-А'!$I$7+'РСТ РСО-А'!$F$9</f>
        <v>1118.422</v>
      </c>
      <c r="N17" s="118">
        <f>VLOOKUP($A17+ROUND((COLUMN()-2)/24,5),АТС!$A$41:$F$784,3)+'Иные услуги '!$C$5+'РСТ РСО-А'!$I$7+'РСТ РСО-А'!$F$9</f>
        <v>1117.8919999999998</v>
      </c>
      <c r="O17" s="118">
        <f>VLOOKUP($A17+ROUND((COLUMN()-2)/24,5),АТС!$A$41:$F$784,3)+'Иные услуги '!$C$5+'РСТ РСО-А'!$I$7+'РСТ РСО-А'!$F$9</f>
        <v>1117.962</v>
      </c>
      <c r="P17" s="118">
        <f>VLOOKUP($A17+ROUND((COLUMN()-2)/24,5),АТС!$A$41:$F$784,3)+'Иные услуги '!$C$5+'РСТ РСО-А'!$I$7+'РСТ РСО-А'!$F$9</f>
        <v>1117.8119999999999</v>
      </c>
      <c r="Q17" s="118">
        <f>VLOOKUP($A17+ROUND((COLUMN()-2)/24,5),АТС!$A$41:$F$784,3)+'Иные услуги '!$C$5+'РСТ РСО-А'!$I$7+'РСТ РСО-А'!$F$9</f>
        <v>1117.0219999999999</v>
      </c>
      <c r="R17" s="118">
        <f>VLOOKUP($A17+ROUND((COLUMN()-2)/24,5),АТС!$A$41:$F$784,3)+'Иные услуги '!$C$5+'РСТ РСО-А'!$I$7+'РСТ РСО-А'!$F$9</f>
        <v>1117.162</v>
      </c>
      <c r="S17" s="118">
        <f>VLOOKUP($A17+ROUND((COLUMN()-2)/24,5),АТС!$A$41:$F$784,3)+'Иные услуги '!$C$5+'РСТ РСО-А'!$I$7+'РСТ РСО-А'!$F$9</f>
        <v>1070.212</v>
      </c>
      <c r="T17" s="118">
        <f>VLOOKUP($A17+ROUND((COLUMN()-2)/24,5),АТС!$A$41:$F$784,3)+'Иные услуги '!$C$5+'РСТ РСО-А'!$I$7+'РСТ РСО-А'!$F$9</f>
        <v>1075.3820000000001</v>
      </c>
      <c r="U17" s="118">
        <f>VLOOKUP($A17+ROUND((COLUMN()-2)/24,5),АТС!$A$41:$F$784,3)+'Иные услуги '!$C$5+'РСТ РСО-А'!$I$7+'РСТ РСО-А'!$F$9</f>
        <v>1063.0419999999999</v>
      </c>
      <c r="V17" s="118">
        <f>VLOOKUP($A17+ROUND((COLUMN()-2)/24,5),АТС!$A$41:$F$784,3)+'Иные услуги '!$C$5+'РСТ РСО-А'!$I$7+'РСТ РСО-А'!$F$9</f>
        <v>1077.402</v>
      </c>
      <c r="W17" s="118">
        <f>VLOOKUP($A17+ROUND((COLUMN()-2)/24,5),АТС!$A$41:$F$784,3)+'Иные услуги '!$C$5+'РСТ РСО-А'!$I$7+'РСТ РСО-А'!$F$9</f>
        <v>1135.7819999999999</v>
      </c>
      <c r="X17" s="118">
        <f>VLOOKUP($A17+ROUND((COLUMN()-2)/24,5),АТС!$A$41:$F$784,3)+'Иные услуги '!$C$5+'РСТ РСО-А'!$I$7+'РСТ РСО-А'!$F$9</f>
        <v>1059.3119999999999</v>
      </c>
      <c r="Y17" s="118">
        <f>VLOOKUP($A17+ROUND((COLUMN()-2)/24,5),АТС!$A$41:$F$784,3)+'Иные услуги '!$C$5+'РСТ РСО-А'!$I$7+'РСТ РСО-А'!$F$9</f>
        <v>1020.872</v>
      </c>
    </row>
    <row r="18" spans="1:25" x14ac:dyDescent="0.2">
      <c r="A18" s="66">
        <f t="shared" si="0"/>
        <v>43528</v>
      </c>
      <c r="B18" s="118">
        <f>VLOOKUP($A18+ROUND((COLUMN()-2)/24,5),АТС!$A$41:$F$784,3)+'Иные услуги '!$C$5+'РСТ РСО-А'!$I$7+'РСТ РСО-А'!$F$9</f>
        <v>1110.432</v>
      </c>
      <c r="C18" s="118">
        <f>VLOOKUP($A18+ROUND((COLUMN()-2)/24,5),АТС!$A$41:$F$784,3)+'Иные услуги '!$C$5+'РСТ РСО-А'!$I$7+'РСТ РСО-А'!$F$9</f>
        <v>1165.432</v>
      </c>
      <c r="D18" s="118">
        <f>VLOOKUP($A18+ROUND((COLUMN()-2)/24,5),АТС!$A$41:$F$784,3)+'Иные услуги '!$C$5+'РСТ РСО-А'!$I$7+'РСТ РСО-А'!$F$9</f>
        <v>1189.722</v>
      </c>
      <c r="E18" s="118">
        <f>VLOOKUP($A18+ROUND((COLUMN()-2)/24,5),АТС!$A$41:$F$784,3)+'Иные услуги '!$C$5+'РСТ РСО-А'!$I$7+'РСТ РСО-А'!$F$9</f>
        <v>1182.972</v>
      </c>
      <c r="F18" s="118">
        <f>VLOOKUP($A18+ROUND((COLUMN()-2)/24,5),АТС!$A$41:$F$784,3)+'Иные услуги '!$C$5+'РСТ РСО-А'!$I$7+'РСТ РСО-А'!$F$9</f>
        <v>1196.662</v>
      </c>
      <c r="G18" s="118">
        <f>VLOOKUP($A18+ROUND((COLUMN()-2)/24,5),АТС!$A$41:$F$784,3)+'Иные услуги '!$C$5+'РСТ РСО-А'!$I$7+'РСТ РСО-А'!$F$9</f>
        <v>1173.0319999999999</v>
      </c>
      <c r="H18" s="118">
        <f>VLOOKUP($A18+ROUND((COLUMN()-2)/24,5),АТС!$A$41:$F$784,3)+'Иные услуги '!$C$5+'РСТ РСО-А'!$I$7+'РСТ РСО-А'!$F$9</f>
        <v>1150.1219999999998</v>
      </c>
      <c r="I18" s="118">
        <f>VLOOKUP($A18+ROUND((COLUMN()-2)/24,5),АТС!$A$41:$F$784,3)+'Иные услуги '!$C$5+'РСТ РСО-А'!$I$7+'РСТ РСО-А'!$F$9</f>
        <v>1045.5119999999999</v>
      </c>
      <c r="J18" s="118">
        <f>VLOOKUP($A18+ROUND((COLUMN()-2)/24,5),АТС!$A$41:$F$784,3)+'Иные услуги '!$C$5+'РСТ РСО-А'!$I$7+'РСТ РСО-А'!$F$9</f>
        <v>1078.902</v>
      </c>
      <c r="K18" s="118">
        <f>VLOOKUP($A18+ROUND((COLUMN()-2)/24,5),АТС!$A$41:$F$784,3)+'Иные услуги '!$C$5+'РСТ РСО-А'!$I$7+'РСТ РСО-А'!$F$9</f>
        <v>1023.0119999999999</v>
      </c>
      <c r="L18" s="118">
        <f>VLOOKUP($A18+ROUND((COLUMN()-2)/24,5),АТС!$A$41:$F$784,3)+'Иные услуги '!$C$5+'РСТ РСО-А'!$I$7+'РСТ РСО-А'!$F$9</f>
        <v>1019.6519999999999</v>
      </c>
      <c r="M18" s="118">
        <f>VLOOKUP($A18+ROUND((COLUMN()-2)/24,5),АТС!$A$41:$F$784,3)+'Иные услуги '!$C$5+'РСТ РСО-А'!$I$7+'РСТ РСО-А'!$F$9</f>
        <v>1017.6519999999999</v>
      </c>
      <c r="N18" s="118">
        <f>VLOOKUP($A18+ROUND((COLUMN()-2)/24,5),АТС!$A$41:$F$784,3)+'Иные услуги '!$C$5+'РСТ РСО-А'!$I$7+'РСТ РСО-А'!$F$9</f>
        <v>1025.5520000000001</v>
      </c>
      <c r="O18" s="118">
        <f>VLOOKUP($A18+ROUND((COLUMN()-2)/24,5),АТС!$A$41:$F$784,3)+'Иные услуги '!$C$5+'РСТ РСО-А'!$I$7+'РСТ РСО-А'!$F$9</f>
        <v>1052.8119999999999</v>
      </c>
      <c r="P18" s="118">
        <f>VLOOKUP($A18+ROUND((COLUMN()-2)/24,5),АТС!$A$41:$F$784,3)+'Иные услуги '!$C$5+'РСТ РСО-А'!$I$7+'РСТ РСО-А'!$F$9</f>
        <v>1016.742</v>
      </c>
      <c r="Q18" s="118">
        <f>VLOOKUP($A18+ROUND((COLUMN()-2)/24,5),АТС!$A$41:$F$784,3)+'Иные услуги '!$C$5+'РСТ РСО-А'!$I$7+'РСТ РСО-А'!$F$9</f>
        <v>1016.5319999999999</v>
      </c>
      <c r="R18" s="118">
        <f>VLOOKUP($A18+ROUND((COLUMN()-2)/24,5),АТС!$A$41:$F$784,3)+'Иные услуги '!$C$5+'РСТ РСО-А'!$I$7+'РСТ РСО-А'!$F$9</f>
        <v>1016.092</v>
      </c>
      <c r="S18" s="118">
        <f>VLOOKUP($A18+ROUND((COLUMN()-2)/24,5),АТС!$A$41:$F$784,3)+'Иные услуги '!$C$5+'РСТ РСО-А'!$I$7+'РСТ РСО-А'!$F$9</f>
        <v>1014.4019999999999</v>
      </c>
      <c r="T18" s="118">
        <f>VLOOKUP($A18+ROUND((COLUMN()-2)/24,5),АТС!$A$41:$F$784,3)+'Иные услуги '!$C$5+'РСТ РСО-А'!$I$7+'РСТ РСО-А'!$F$9</f>
        <v>1026.7719999999999</v>
      </c>
      <c r="U18" s="118">
        <f>VLOOKUP($A18+ROUND((COLUMN()-2)/24,5),АТС!$A$41:$F$784,3)+'Иные услуги '!$C$5+'РСТ РСО-А'!$I$7+'РСТ РСО-А'!$F$9</f>
        <v>1045.412</v>
      </c>
      <c r="V18" s="118">
        <f>VLOOKUP($A18+ROUND((COLUMN()-2)/24,5),АТС!$A$41:$F$784,3)+'Иные услуги '!$C$5+'РСТ РСО-А'!$I$7+'РСТ РСО-А'!$F$9</f>
        <v>1059.3820000000001</v>
      </c>
      <c r="W18" s="118">
        <f>VLOOKUP($A18+ROUND((COLUMN()-2)/24,5),АТС!$A$41:$F$784,3)+'Иные услуги '!$C$5+'РСТ РСО-А'!$I$7+'РСТ РСО-А'!$F$9</f>
        <v>1114.682</v>
      </c>
      <c r="X18" s="118">
        <f>VLOOKUP($A18+ROUND((COLUMN()-2)/24,5),АТС!$A$41:$F$784,3)+'Иные услуги '!$C$5+'РСТ РСО-А'!$I$7+'РСТ РСО-А'!$F$9</f>
        <v>1053.452</v>
      </c>
      <c r="Y18" s="118">
        <f>VLOOKUP($A18+ROUND((COLUMN()-2)/24,5),АТС!$A$41:$F$784,3)+'Иные услуги '!$C$5+'РСТ РСО-А'!$I$7+'РСТ РСО-А'!$F$9</f>
        <v>1007.592</v>
      </c>
    </row>
    <row r="19" spans="1:25" x14ac:dyDescent="0.2">
      <c r="A19" s="66">
        <f t="shared" si="0"/>
        <v>43529</v>
      </c>
      <c r="B19" s="118">
        <f>VLOOKUP($A19+ROUND((COLUMN()-2)/24,5),АТС!$A$41:$F$784,3)+'Иные услуги '!$C$5+'РСТ РСО-А'!$I$7+'РСТ РСО-А'!$F$9</f>
        <v>1089.5720000000001</v>
      </c>
      <c r="C19" s="118">
        <f>VLOOKUP($A19+ROUND((COLUMN()-2)/24,5),АТС!$A$41:$F$784,3)+'Иные услуги '!$C$5+'РСТ РСО-А'!$I$7+'РСТ РСО-А'!$F$9</f>
        <v>1147.982</v>
      </c>
      <c r="D19" s="118">
        <f>VLOOKUP($A19+ROUND((COLUMN()-2)/24,5),АТС!$A$41:$F$784,3)+'Иные услуги '!$C$5+'РСТ РСО-А'!$I$7+'РСТ РСО-А'!$F$9</f>
        <v>1170.5819999999999</v>
      </c>
      <c r="E19" s="118">
        <f>VLOOKUP($A19+ROUND((COLUMN()-2)/24,5),АТС!$A$41:$F$784,3)+'Иные услуги '!$C$5+'РСТ РСО-А'!$I$7+'РСТ РСО-А'!$F$9</f>
        <v>1164.182</v>
      </c>
      <c r="F19" s="118">
        <f>VLOOKUP($A19+ROUND((COLUMN()-2)/24,5),АТС!$A$41:$F$784,3)+'Иные услуги '!$C$5+'РСТ РСО-А'!$I$7+'РСТ РСО-А'!$F$9</f>
        <v>1177.2719999999999</v>
      </c>
      <c r="G19" s="118">
        <f>VLOOKUP($A19+ROUND((COLUMN()-2)/24,5),АТС!$A$41:$F$784,3)+'Иные услуги '!$C$5+'РСТ РСО-А'!$I$7+'РСТ РСО-А'!$F$9</f>
        <v>1154.732</v>
      </c>
      <c r="H19" s="118">
        <f>VLOOKUP($A19+ROUND((COLUMN()-2)/24,5),АТС!$A$41:$F$784,3)+'Иные услуги '!$C$5+'РСТ РСО-А'!$I$7+'РСТ РСО-А'!$F$9</f>
        <v>1125.402</v>
      </c>
      <c r="I19" s="118">
        <f>VLOOKUP($A19+ROUND((COLUMN()-2)/24,5),АТС!$A$41:$F$784,3)+'Иные услуги '!$C$5+'РСТ РСО-А'!$I$7+'РСТ РСО-А'!$F$9</f>
        <v>1028.992</v>
      </c>
      <c r="J19" s="118">
        <f>VLOOKUP($A19+ROUND((COLUMN()-2)/24,5),АТС!$A$41:$F$784,3)+'Иные услуги '!$C$5+'РСТ РСО-А'!$I$7+'РСТ РСО-А'!$F$9</f>
        <v>1077.3020000000001</v>
      </c>
      <c r="K19" s="118">
        <f>VLOOKUP($A19+ROUND((COLUMN()-2)/24,5),АТС!$A$41:$F$784,3)+'Иные услуги '!$C$5+'РСТ РСО-А'!$I$7+'РСТ РСО-А'!$F$9</f>
        <v>1022.482</v>
      </c>
      <c r="L19" s="118">
        <f>VLOOKUP($A19+ROUND((COLUMN()-2)/24,5),АТС!$A$41:$F$784,3)+'Иные услуги '!$C$5+'РСТ РСО-А'!$I$7+'РСТ РСО-А'!$F$9</f>
        <v>1017.872</v>
      </c>
      <c r="M19" s="118">
        <f>VLOOKUP($A19+ROUND((COLUMN()-2)/24,5),АТС!$A$41:$F$784,3)+'Иные услуги '!$C$5+'РСТ РСО-А'!$I$7+'РСТ РСО-А'!$F$9</f>
        <v>1019.102</v>
      </c>
      <c r="N19" s="118">
        <f>VLOOKUP($A19+ROUND((COLUMN()-2)/24,5),АТС!$A$41:$F$784,3)+'Иные услуги '!$C$5+'РСТ РСО-А'!$I$7+'РСТ РСО-А'!$F$9</f>
        <v>1026.8319999999999</v>
      </c>
      <c r="O19" s="118">
        <f>VLOOKUP($A19+ROUND((COLUMN()-2)/24,5),АТС!$A$41:$F$784,3)+'Иные услуги '!$C$5+'РСТ РСО-А'!$I$7+'РСТ РСО-А'!$F$9</f>
        <v>1053.5819999999999</v>
      </c>
      <c r="P19" s="118">
        <f>VLOOKUP($A19+ROUND((COLUMN()-2)/24,5),АТС!$A$41:$F$784,3)+'Иные услуги '!$C$5+'РСТ РСО-А'!$I$7+'РСТ РСО-А'!$F$9</f>
        <v>1016.162</v>
      </c>
      <c r="Q19" s="118">
        <f>VLOOKUP($A19+ROUND((COLUMN()-2)/24,5),АТС!$A$41:$F$784,3)+'Иные услуги '!$C$5+'РСТ РСО-А'!$I$7+'РСТ РСО-А'!$F$9</f>
        <v>1016.0119999999999</v>
      </c>
      <c r="R19" s="118">
        <f>VLOOKUP($A19+ROUND((COLUMN()-2)/24,5),АТС!$A$41:$F$784,3)+'Иные услуги '!$C$5+'РСТ РСО-А'!$I$7+'РСТ РСО-А'!$F$9</f>
        <v>1015.472</v>
      </c>
      <c r="S19" s="118">
        <f>VLOOKUP($A19+ROUND((COLUMN()-2)/24,5),АТС!$A$41:$F$784,3)+'Иные услуги '!$C$5+'РСТ РСО-А'!$I$7+'РСТ РСО-А'!$F$9</f>
        <v>1014.172</v>
      </c>
      <c r="T19" s="118">
        <f>VLOOKUP($A19+ROUND((COLUMN()-2)/24,5),АТС!$A$41:$F$784,3)+'Иные услуги '!$C$5+'РСТ РСО-А'!$I$7+'РСТ РСО-А'!$F$9</f>
        <v>1030.172</v>
      </c>
      <c r="U19" s="118">
        <f>VLOOKUP($A19+ROUND((COLUMN()-2)/24,5),АТС!$A$41:$F$784,3)+'Иные услуги '!$C$5+'РСТ РСО-А'!$I$7+'РСТ РСО-А'!$F$9</f>
        <v>1046.1019999999999</v>
      </c>
      <c r="V19" s="118">
        <f>VLOOKUP($A19+ROUND((COLUMN()-2)/24,5),АТС!$A$41:$F$784,3)+'Иные услуги '!$C$5+'РСТ РСО-А'!$I$7+'РСТ РСО-А'!$F$9</f>
        <v>1059.662</v>
      </c>
      <c r="W19" s="118">
        <f>VLOOKUP($A19+ROUND((COLUMN()-2)/24,5),АТС!$A$41:$F$784,3)+'Иные услуги '!$C$5+'РСТ РСО-А'!$I$7+'РСТ РСО-А'!$F$9</f>
        <v>1115.8420000000001</v>
      </c>
      <c r="X19" s="118">
        <f>VLOOKUP($A19+ROUND((COLUMN()-2)/24,5),АТС!$A$41:$F$784,3)+'Иные услуги '!$C$5+'РСТ РСО-А'!$I$7+'РСТ РСО-А'!$F$9</f>
        <v>1049.2919999999999</v>
      </c>
      <c r="Y19" s="118">
        <f>VLOOKUP($A19+ROUND((COLUMN()-2)/24,5),АТС!$A$41:$F$784,3)+'Иные услуги '!$C$5+'РСТ РСО-А'!$I$7+'РСТ РСО-А'!$F$9</f>
        <v>1006.7819999999999</v>
      </c>
    </row>
    <row r="20" spans="1:25" x14ac:dyDescent="0.2">
      <c r="A20" s="66">
        <f t="shared" si="0"/>
        <v>43530</v>
      </c>
      <c r="B20" s="118">
        <f>VLOOKUP($A20+ROUND((COLUMN()-2)/24,5),АТС!$A$41:$F$784,3)+'Иные услуги '!$C$5+'РСТ РСО-А'!$I$7+'РСТ РСО-А'!$F$9</f>
        <v>1112.8319999999999</v>
      </c>
      <c r="C20" s="118">
        <f>VLOOKUP($A20+ROUND((COLUMN()-2)/24,5),АТС!$A$41:$F$784,3)+'Иные услуги '!$C$5+'РСТ РСО-А'!$I$7+'РСТ РСО-А'!$F$9</f>
        <v>1120.992</v>
      </c>
      <c r="D20" s="118">
        <f>VLOOKUP($A20+ROUND((COLUMN()-2)/24,5),АТС!$A$41:$F$784,3)+'Иные услуги '!$C$5+'РСТ РСО-А'!$I$7+'РСТ РСО-А'!$F$9</f>
        <v>1178.8420000000001</v>
      </c>
      <c r="E20" s="118">
        <f>VLOOKUP($A20+ROUND((COLUMN()-2)/24,5),АТС!$A$41:$F$784,3)+'Иные услуги '!$C$5+'РСТ РСО-А'!$I$7+'РСТ РСО-А'!$F$9</f>
        <v>1178.172</v>
      </c>
      <c r="F20" s="118">
        <f>VLOOKUP($A20+ROUND((COLUMN()-2)/24,5),АТС!$A$41:$F$784,3)+'Иные услуги '!$C$5+'РСТ РСО-А'!$I$7+'РСТ РСО-А'!$F$9</f>
        <v>1178.5720000000001</v>
      </c>
      <c r="G20" s="118">
        <f>VLOOKUP($A20+ROUND((COLUMN()-2)/24,5),АТС!$A$41:$F$784,3)+'Иные услуги '!$C$5+'РСТ РСО-А'!$I$7+'РСТ РСО-А'!$F$9</f>
        <v>1168.0720000000001</v>
      </c>
      <c r="H20" s="118">
        <f>VLOOKUP($A20+ROUND((COLUMN()-2)/24,5),АТС!$A$41:$F$784,3)+'Иные услуги '!$C$5+'РСТ РСО-А'!$I$7+'РСТ РСО-А'!$F$9</f>
        <v>1124.952</v>
      </c>
      <c r="I20" s="118">
        <f>VLOOKUP($A20+ROUND((COLUMN()-2)/24,5),АТС!$A$41:$F$784,3)+'Иные услуги '!$C$5+'РСТ РСО-А'!$I$7+'РСТ РСО-А'!$F$9</f>
        <v>1016.942</v>
      </c>
      <c r="J20" s="118">
        <f>VLOOKUP($A20+ROUND((COLUMN()-2)/24,5),АТС!$A$41:$F$784,3)+'Иные услуги '!$C$5+'РСТ РСО-А'!$I$7+'РСТ РСО-А'!$F$9</f>
        <v>1076.932</v>
      </c>
      <c r="K20" s="118">
        <f>VLOOKUP($A20+ROUND((COLUMN()-2)/24,5),АТС!$A$41:$F$784,3)+'Иные услуги '!$C$5+'РСТ РСО-А'!$I$7+'РСТ РСО-А'!$F$9</f>
        <v>1055.492</v>
      </c>
      <c r="L20" s="118">
        <f>VLOOKUP($A20+ROUND((COLUMN()-2)/24,5),АТС!$A$41:$F$784,3)+'Иные услуги '!$C$5+'РСТ РСО-А'!$I$7+'РСТ РСО-А'!$F$9</f>
        <v>1055.5119999999999</v>
      </c>
      <c r="M20" s="118">
        <f>VLOOKUP($A20+ROUND((COLUMN()-2)/24,5),АТС!$A$41:$F$784,3)+'Иные услуги '!$C$5+'РСТ РСО-А'!$I$7+'РСТ РСО-А'!$F$9</f>
        <v>1054.3620000000001</v>
      </c>
      <c r="N20" s="118">
        <f>VLOOKUP($A20+ROUND((COLUMN()-2)/24,5),АТС!$A$41:$F$784,3)+'Иные услуги '!$C$5+'РСТ РСО-А'!$I$7+'РСТ РСО-А'!$F$9</f>
        <v>1076.752</v>
      </c>
      <c r="O20" s="118">
        <f>VLOOKUP($A20+ROUND((COLUMN()-2)/24,5),АТС!$A$41:$F$784,3)+'Иные услуги '!$C$5+'РСТ РСО-А'!$I$7+'РСТ РСО-А'!$F$9</f>
        <v>1076.672</v>
      </c>
      <c r="P20" s="118">
        <f>VLOOKUP($A20+ROUND((COLUMN()-2)/24,5),АТС!$A$41:$F$784,3)+'Иные услуги '!$C$5+'РСТ РСО-А'!$I$7+'РСТ РСО-А'!$F$9</f>
        <v>1076.2919999999999</v>
      </c>
      <c r="Q20" s="118">
        <f>VLOOKUP($A20+ROUND((COLUMN()-2)/24,5),АТС!$A$41:$F$784,3)+'Иные услуги '!$C$5+'РСТ РСО-А'!$I$7+'РСТ РСО-А'!$F$9</f>
        <v>1052.2819999999999</v>
      </c>
      <c r="R20" s="118">
        <f>VLOOKUP($A20+ROUND((COLUMN()-2)/24,5),АТС!$A$41:$F$784,3)+'Иные услуги '!$C$5+'РСТ РСО-А'!$I$7+'РСТ РСО-А'!$F$9</f>
        <v>1051.6120000000001</v>
      </c>
      <c r="S20" s="118">
        <f>VLOOKUP($A20+ROUND((COLUMN()-2)/24,5),АТС!$A$41:$F$784,3)+'Иные услуги '!$C$5+'РСТ РСО-А'!$I$7+'РСТ РСО-А'!$F$9</f>
        <v>1030.7619999999999</v>
      </c>
      <c r="T20" s="118">
        <f>VLOOKUP($A20+ROUND((COLUMN()-2)/24,5),АТС!$A$41:$F$784,3)+'Иные услуги '!$C$5+'РСТ РСО-А'!$I$7+'РСТ РСО-А'!$F$9</f>
        <v>1085.8119999999999</v>
      </c>
      <c r="U20" s="118">
        <f>VLOOKUP($A20+ROUND((COLUMN()-2)/24,5),АТС!$A$41:$F$784,3)+'Иные услуги '!$C$5+'РСТ РСО-А'!$I$7+'РСТ РСО-А'!$F$9</f>
        <v>1089.3820000000001</v>
      </c>
      <c r="V20" s="118">
        <f>VLOOKUP($A20+ROUND((COLUMN()-2)/24,5),АТС!$A$41:$F$784,3)+'Иные услуги '!$C$5+'РСТ РСО-А'!$I$7+'РСТ РСО-А'!$F$9</f>
        <v>1154.1120000000001</v>
      </c>
      <c r="W20" s="118">
        <f>VLOOKUP($A20+ROUND((COLUMN()-2)/24,5),АТС!$A$41:$F$784,3)+'Иные услуги '!$C$5+'РСТ РСО-А'!$I$7+'РСТ РСО-А'!$F$9</f>
        <v>1153.6019999999999</v>
      </c>
      <c r="X20" s="118">
        <f>VLOOKUP($A20+ROUND((COLUMN()-2)/24,5),АТС!$A$41:$F$784,3)+'Иные услуги '!$C$5+'РСТ РСО-А'!$I$7+'РСТ РСО-А'!$F$9</f>
        <v>1011.172</v>
      </c>
      <c r="Y20" s="118">
        <f>VLOOKUP($A20+ROUND((COLUMN()-2)/24,5),АТС!$A$41:$F$784,3)+'Иные услуги '!$C$5+'РСТ РСО-А'!$I$7+'РСТ РСО-А'!$F$9</f>
        <v>1027.682</v>
      </c>
    </row>
    <row r="21" spans="1:25" x14ac:dyDescent="0.2">
      <c r="A21" s="66">
        <f t="shared" si="0"/>
        <v>43531</v>
      </c>
      <c r="B21" s="118">
        <f>VLOOKUP($A21+ROUND((COLUMN()-2)/24,5),АТС!$A$41:$F$784,3)+'Иные услуги '!$C$5+'РСТ РСО-А'!$I$7+'РСТ РСО-А'!$F$9</f>
        <v>1113.6019999999999</v>
      </c>
      <c r="C21" s="118">
        <f>VLOOKUP($A21+ROUND((COLUMN()-2)/24,5),АТС!$A$41:$F$784,3)+'Иные услуги '!$C$5+'РСТ РСО-А'!$I$7+'РСТ РСО-А'!$F$9</f>
        <v>1149.412</v>
      </c>
      <c r="D21" s="118">
        <f>VLOOKUP($A21+ROUND((COLUMN()-2)/24,5),АТС!$A$41:$F$784,3)+'Иные услуги '!$C$5+'РСТ РСО-А'!$I$7+'РСТ РСО-А'!$F$9</f>
        <v>1176.8119999999999</v>
      </c>
      <c r="E21" s="118">
        <f>VLOOKUP($A21+ROUND((COLUMN()-2)/24,5),АТС!$A$41:$F$784,3)+'Иные услуги '!$C$5+'РСТ РСО-А'!$I$7+'РСТ РСО-А'!$F$9</f>
        <v>1176.712</v>
      </c>
      <c r="F21" s="118">
        <f>VLOOKUP($A21+ROUND((COLUMN()-2)/24,5),АТС!$A$41:$F$784,3)+'Иные услуги '!$C$5+'РСТ РСО-А'!$I$7+'РСТ РСО-А'!$F$9</f>
        <v>1177.0619999999999</v>
      </c>
      <c r="G21" s="118">
        <f>VLOOKUP($A21+ROUND((COLUMN()-2)/24,5),АТС!$A$41:$F$784,3)+'Иные услуги '!$C$5+'РСТ РСО-А'!$I$7+'РСТ РСО-А'!$F$9</f>
        <v>1179.7619999999999</v>
      </c>
      <c r="H21" s="118">
        <f>VLOOKUP($A21+ROUND((COLUMN()-2)/24,5),АТС!$A$41:$F$784,3)+'Иные услуги '!$C$5+'РСТ РСО-А'!$I$7+'РСТ РСО-А'!$F$9</f>
        <v>1164.6120000000001</v>
      </c>
      <c r="I21" s="118">
        <f>VLOOKUP($A21+ROUND((COLUMN()-2)/24,5),АТС!$A$41:$F$784,3)+'Иные услуги '!$C$5+'РСТ РСО-А'!$I$7+'РСТ РСО-А'!$F$9</f>
        <v>1016.8919999999999</v>
      </c>
      <c r="J21" s="118">
        <f>VLOOKUP($A21+ROUND((COLUMN()-2)/24,5),АТС!$A$41:$F$784,3)+'Иные услуги '!$C$5+'РСТ РСО-А'!$I$7+'РСТ РСО-А'!$F$9</f>
        <v>1077.6419999999998</v>
      </c>
      <c r="K21" s="118">
        <f>VLOOKUP($A21+ROUND((COLUMN()-2)/24,5),АТС!$A$41:$F$784,3)+'Иные услуги '!$C$5+'РСТ РСО-А'!$I$7+'РСТ РСО-А'!$F$9</f>
        <v>1053.662</v>
      </c>
      <c r="L21" s="118">
        <f>VLOOKUP($A21+ROUND((COLUMN()-2)/24,5),АТС!$A$41:$F$784,3)+'Иные услуги '!$C$5+'РСТ РСО-А'!$I$7+'РСТ РСО-А'!$F$9</f>
        <v>1053.7619999999999</v>
      </c>
      <c r="M21" s="118">
        <f>VLOOKUP($A21+ROUND((COLUMN()-2)/24,5),АТС!$A$41:$F$784,3)+'Иные услуги '!$C$5+'РСТ РСО-А'!$I$7+'РСТ РСО-А'!$F$9</f>
        <v>1053.3119999999999</v>
      </c>
      <c r="N21" s="118">
        <f>VLOOKUP($A21+ROUND((COLUMN()-2)/24,5),АТС!$A$41:$F$784,3)+'Иные услуги '!$C$5+'РСТ РСО-А'!$I$7+'РСТ РСО-А'!$F$9</f>
        <v>1076.8519999999999</v>
      </c>
      <c r="O21" s="118">
        <f>VLOOKUP($A21+ROUND((COLUMN()-2)/24,5),АТС!$A$41:$F$784,3)+'Иные услуги '!$C$5+'РСТ РСО-А'!$I$7+'РСТ РСО-А'!$F$9</f>
        <v>1075.3519999999999</v>
      </c>
      <c r="P21" s="118">
        <f>VLOOKUP($A21+ROUND((COLUMN()-2)/24,5),АТС!$A$41:$F$784,3)+'Иные услуги '!$C$5+'РСТ РСО-А'!$I$7+'РСТ РСО-А'!$F$9</f>
        <v>1075.3020000000001</v>
      </c>
      <c r="Q21" s="118">
        <f>VLOOKUP($A21+ROUND((COLUMN()-2)/24,5),АТС!$A$41:$F$784,3)+'Иные услуги '!$C$5+'РСТ РСО-А'!$I$7+'РСТ РСО-А'!$F$9</f>
        <v>1075.182</v>
      </c>
      <c r="R21" s="118">
        <f>VLOOKUP($A21+ROUND((COLUMN()-2)/24,5),АТС!$A$41:$F$784,3)+'Иные услуги '!$C$5+'РСТ РСО-А'!$I$7+'РСТ РСО-А'!$F$9</f>
        <v>1074.5419999999999</v>
      </c>
      <c r="S21" s="118">
        <f>VLOOKUP($A21+ROUND((COLUMN()-2)/24,5),АТС!$A$41:$F$784,3)+'Иные услуги '!$C$5+'РСТ РСО-А'!$I$7+'РСТ РСО-А'!$F$9</f>
        <v>1033.0619999999999</v>
      </c>
      <c r="T21" s="118">
        <f>VLOOKUP($A21+ROUND((COLUMN()-2)/24,5),АТС!$A$41:$F$784,3)+'Иные услуги '!$C$5+'РСТ РСО-А'!$I$7+'РСТ РСО-А'!$F$9</f>
        <v>1088.0119999999999</v>
      </c>
      <c r="U21" s="118">
        <f>VLOOKUP($A21+ROUND((COLUMN()-2)/24,5),АТС!$A$41:$F$784,3)+'Иные услуги '!$C$5+'РСТ РСО-А'!$I$7+'РСТ РСО-А'!$F$9</f>
        <v>1046.0219999999999</v>
      </c>
      <c r="V21" s="118">
        <f>VLOOKUP($A21+ROUND((COLUMN()-2)/24,5),АТС!$A$41:$F$784,3)+'Иные услуги '!$C$5+'РСТ РСО-А'!$I$7+'РСТ РСО-А'!$F$9</f>
        <v>1089.0219999999999</v>
      </c>
      <c r="W21" s="118">
        <f>VLOOKUP($A21+ROUND((COLUMN()-2)/24,5),АТС!$A$41:$F$784,3)+'Иные услуги '!$C$5+'РСТ РСО-А'!$I$7+'РСТ РСО-А'!$F$9</f>
        <v>1156.942</v>
      </c>
      <c r="X21" s="118">
        <f>VLOOKUP($A21+ROUND((COLUMN()-2)/24,5),АТС!$A$41:$F$784,3)+'Иные услуги '!$C$5+'РСТ РСО-А'!$I$7+'РСТ РСО-А'!$F$9</f>
        <v>1049.5819999999999</v>
      </c>
      <c r="Y21" s="118">
        <f>VLOOKUP($A21+ROUND((COLUMN()-2)/24,5),АТС!$A$41:$F$784,3)+'Иные услуги '!$C$5+'РСТ РСО-А'!$I$7+'РСТ РСО-А'!$F$9</f>
        <v>1018.682</v>
      </c>
    </row>
    <row r="22" spans="1:25" x14ac:dyDescent="0.2">
      <c r="A22" s="66">
        <f t="shared" si="0"/>
        <v>43532</v>
      </c>
      <c r="B22" s="118">
        <f>VLOOKUP($A22+ROUND((COLUMN()-2)/24,5),АТС!$A$41:$F$784,3)+'Иные услуги '!$C$5+'РСТ РСО-А'!$I$7+'РСТ РСО-А'!$F$9</f>
        <v>1114.0619999999999</v>
      </c>
      <c r="C22" s="118">
        <f>VLOOKUP($A22+ROUND((COLUMN()-2)/24,5),АТС!$A$41:$F$784,3)+'Иные услуги '!$C$5+'РСТ РСО-А'!$I$7+'РСТ РСО-А'!$F$9</f>
        <v>1180.0619999999999</v>
      </c>
      <c r="D22" s="118">
        <f>VLOOKUP($A22+ROUND((COLUMN()-2)/24,5),АТС!$A$41:$F$784,3)+'Иные услуги '!$C$5+'РСТ РСО-А'!$I$7+'РСТ РСО-А'!$F$9</f>
        <v>1178.6120000000001</v>
      </c>
      <c r="E22" s="118">
        <f>VLOOKUP($A22+ROUND((COLUMN()-2)/24,5),АТС!$A$41:$F$784,3)+'Иные услуги '!$C$5+'РСТ РСО-А'!$I$7+'РСТ РСО-А'!$F$9</f>
        <v>1177.912</v>
      </c>
      <c r="F22" s="118">
        <f>VLOOKUP($A22+ROUND((COLUMN()-2)/24,5),АТС!$A$41:$F$784,3)+'Иные услуги '!$C$5+'РСТ РСО-А'!$I$7+'РСТ РСО-А'!$F$9</f>
        <v>1178.2619999999999</v>
      </c>
      <c r="G22" s="118">
        <f>VLOOKUP($A22+ROUND((COLUMN()-2)/24,5),АТС!$A$41:$F$784,3)+'Иные услуги '!$C$5+'РСТ РСО-А'!$I$7+'РСТ РСО-А'!$F$9</f>
        <v>1178.732</v>
      </c>
      <c r="H22" s="118">
        <f>VLOOKUP($A22+ROUND((COLUMN()-2)/24,5),АТС!$A$41:$F$784,3)+'Иные услуги '!$C$5+'РСТ РСО-А'!$I$7+'РСТ РСО-А'!$F$9</f>
        <v>1159.5920000000001</v>
      </c>
      <c r="I22" s="118">
        <f>VLOOKUP($A22+ROUND((COLUMN()-2)/24,5),АТС!$A$41:$F$784,3)+'Иные услуги '!$C$5+'РСТ РСО-А'!$I$7+'РСТ РСО-А'!$F$9</f>
        <v>1012.912</v>
      </c>
      <c r="J22" s="118">
        <f>VLOOKUP($A22+ROUND((COLUMN()-2)/24,5),АТС!$A$41:$F$784,3)+'Иные услуги '!$C$5+'РСТ РСО-А'!$I$7+'РСТ РСО-А'!$F$9</f>
        <v>1101.442</v>
      </c>
      <c r="K22" s="118">
        <f>VLOOKUP($A22+ROUND((COLUMN()-2)/24,5),АТС!$A$41:$F$784,3)+'Иные услуги '!$C$5+'РСТ РСО-А'!$I$7+'РСТ РСО-А'!$F$9</f>
        <v>1129.752</v>
      </c>
      <c r="L22" s="118">
        <f>VLOOKUP($A22+ROUND((COLUMN()-2)/24,5),АТС!$A$41:$F$784,3)+'Иные услуги '!$C$5+'РСТ РСО-А'!$I$7+'РСТ РСО-А'!$F$9</f>
        <v>1129.6320000000001</v>
      </c>
      <c r="M22" s="118">
        <f>VLOOKUP($A22+ROUND((COLUMN()-2)/24,5),АТС!$A$41:$F$784,3)+'Иные услуги '!$C$5+'РСТ РСО-А'!$I$7+'РСТ РСО-А'!$F$9</f>
        <v>1129.1419999999998</v>
      </c>
      <c r="N22" s="118">
        <f>VLOOKUP($A22+ROUND((COLUMN()-2)/24,5),АТС!$A$41:$F$784,3)+'Иные услуги '!$C$5+'РСТ РСО-А'!$I$7+'РСТ РСО-А'!$F$9</f>
        <v>1128.422</v>
      </c>
      <c r="O22" s="118">
        <f>VLOOKUP($A22+ROUND((COLUMN()-2)/24,5),АТС!$A$41:$F$784,3)+'Иные услуги '!$C$5+'РСТ РСО-А'!$I$7+'РСТ РСО-А'!$F$9</f>
        <v>1128.3119999999999</v>
      </c>
      <c r="P22" s="118">
        <f>VLOOKUP($A22+ROUND((COLUMN()-2)/24,5),АТС!$A$41:$F$784,3)+'Иные услуги '!$C$5+'РСТ РСО-А'!$I$7+'РСТ РСО-А'!$F$9</f>
        <v>1128.0920000000001</v>
      </c>
      <c r="Q22" s="118">
        <f>VLOOKUP($A22+ROUND((COLUMN()-2)/24,5),АТС!$A$41:$F$784,3)+'Иные услуги '!$C$5+'РСТ РСО-А'!$I$7+'РСТ РСО-А'!$F$9</f>
        <v>1127.6419999999998</v>
      </c>
      <c r="R22" s="118">
        <f>VLOOKUP($A22+ROUND((COLUMN()-2)/24,5),АТС!$A$41:$F$784,3)+'Иные услуги '!$C$5+'РСТ РСО-А'!$I$7+'РСТ РСО-А'!$F$9</f>
        <v>1127.2619999999999</v>
      </c>
      <c r="S22" s="118">
        <f>VLOOKUP($A22+ROUND((COLUMN()-2)/24,5),АТС!$A$41:$F$784,3)+'Иные услуги '!$C$5+'РСТ РСО-А'!$I$7+'РСТ РСО-А'!$F$9</f>
        <v>1054.952</v>
      </c>
      <c r="T22" s="118">
        <f>VLOOKUP($A22+ROUND((COLUMN()-2)/24,5),АТС!$A$41:$F$784,3)+'Иные услуги '!$C$5+'РСТ РСО-А'!$I$7+'РСТ РСО-А'!$F$9</f>
        <v>1086.932</v>
      </c>
      <c r="U22" s="118">
        <f>VLOOKUP($A22+ROUND((COLUMN()-2)/24,5),АТС!$A$41:$F$784,3)+'Иные услуги '!$C$5+'РСТ РСО-А'!$I$7+'РСТ РСО-А'!$F$9</f>
        <v>1061.732</v>
      </c>
      <c r="V22" s="118">
        <f>VLOOKUP($A22+ROUND((COLUMN()-2)/24,5),АТС!$A$41:$F$784,3)+'Иные услуги '!$C$5+'РСТ РСО-А'!$I$7+'РСТ РСО-А'!$F$9</f>
        <v>1088.2619999999999</v>
      </c>
      <c r="W22" s="118">
        <f>VLOOKUP($A22+ROUND((COLUMN()-2)/24,5),АТС!$A$41:$F$784,3)+'Иные услуги '!$C$5+'РСТ РСО-А'!$I$7+'РСТ РСО-А'!$F$9</f>
        <v>1154.7819999999999</v>
      </c>
      <c r="X22" s="118">
        <f>VLOOKUP($A22+ROUND((COLUMN()-2)/24,5),АТС!$A$41:$F$784,3)+'Иные услуги '!$C$5+'РСТ РСО-А'!$I$7+'РСТ РСО-А'!$F$9</f>
        <v>1051.1320000000001</v>
      </c>
      <c r="Y22" s="118">
        <f>VLOOKUP($A22+ROUND((COLUMN()-2)/24,5),АТС!$A$41:$F$784,3)+'Иные услуги '!$C$5+'РСТ РСО-А'!$I$7+'РСТ РСО-А'!$F$9</f>
        <v>1018.242</v>
      </c>
    </row>
    <row r="23" spans="1:25" x14ac:dyDescent="0.2">
      <c r="A23" s="66">
        <f t="shared" si="0"/>
        <v>43533</v>
      </c>
      <c r="B23" s="118">
        <f>VLOOKUP($A23+ROUND((COLUMN()-2)/24,5),АТС!$A$41:$F$784,3)+'Иные услуги '!$C$5+'РСТ РСО-А'!$I$7+'РСТ РСО-А'!$F$9</f>
        <v>1114.462</v>
      </c>
      <c r="C23" s="118">
        <f>VLOOKUP($A23+ROUND((COLUMN()-2)/24,5),АТС!$A$41:$F$784,3)+'Иные услуги '!$C$5+'РСТ РСО-А'!$I$7+'РСТ РСО-А'!$F$9</f>
        <v>1180.3820000000001</v>
      </c>
      <c r="D23" s="118">
        <f>VLOOKUP($A23+ROUND((COLUMN()-2)/24,5),АТС!$A$41:$F$784,3)+'Иные услуги '!$C$5+'РСТ РСО-А'!$I$7+'РСТ РСО-А'!$F$9</f>
        <v>1211.3620000000001</v>
      </c>
      <c r="E23" s="118">
        <f>VLOOKUP($A23+ROUND((COLUMN()-2)/24,5),АТС!$A$41:$F$784,3)+'Иные услуги '!$C$5+'РСТ РСО-А'!$I$7+'РСТ РСО-А'!$F$9</f>
        <v>1210.412</v>
      </c>
      <c r="F23" s="118">
        <f>VLOOKUP($A23+ROUND((COLUMN()-2)/24,5),АТС!$A$41:$F$784,3)+'Иные услуги '!$C$5+'РСТ РСО-А'!$I$7+'РСТ РСО-А'!$F$9</f>
        <v>1209.412</v>
      </c>
      <c r="G23" s="118">
        <f>VLOOKUP($A23+ROUND((COLUMN()-2)/24,5),АТС!$A$41:$F$784,3)+'Иные услуги '!$C$5+'РСТ РСО-А'!$I$7+'РСТ РСО-А'!$F$9</f>
        <v>1209.982</v>
      </c>
      <c r="H23" s="118">
        <f>VLOOKUP($A23+ROUND((COLUMN()-2)/24,5),АТС!$A$41:$F$784,3)+'Иные услуги '!$C$5+'РСТ РСО-А'!$I$7+'РСТ РСО-А'!$F$9</f>
        <v>1227.7719999999999</v>
      </c>
      <c r="I23" s="118">
        <f>VLOOKUP($A23+ROUND((COLUMN()-2)/24,5),АТС!$A$41:$F$784,3)+'Иные услуги '!$C$5+'РСТ РСО-А'!$I$7+'РСТ РСО-А'!$F$9</f>
        <v>1124.3119999999999</v>
      </c>
      <c r="J23" s="118">
        <f>VLOOKUP($A23+ROUND((COLUMN()-2)/24,5),АТС!$A$41:$F$784,3)+'Иные услуги '!$C$5+'РСТ РСО-А'!$I$7+'РСТ РСО-А'!$F$9</f>
        <v>1221.0419999999999</v>
      </c>
      <c r="K23" s="118">
        <f>VLOOKUP($A23+ROUND((COLUMN()-2)/24,5),АТС!$A$41:$F$784,3)+'Иные услуги '!$C$5+'РСТ РСО-А'!$I$7+'РСТ РСО-А'!$F$9</f>
        <v>1158.5219999999999</v>
      </c>
      <c r="L23" s="118">
        <f>VLOOKUP($A23+ROUND((COLUMN()-2)/24,5),АТС!$A$41:$F$784,3)+'Иные услуги '!$C$5+'РСТ РСО-А'!$I$7+'РСТ РСО-А'!$F$9</f>
        <v>1129.8519999999999</v>
      </c>
      <c r="M23" s="118">
        <f>VLOOKUP($A23+ROUND((COLUMN()-2)/24,5),АТС!$A$41:$F$784,3)+'Иные услуги '!$C$5+'РСТ РСО-А'!$I$7+'РСТ РСО-А'!$F$9</f>
        <v>1129.6120000000001</v>
      </c>
      <c r="N23" s="118">
        <f>VLOOKUP($A23+ROUND((COLUMN()-2)/24,5),АТС!$A$41:$F$784,3)+'Иные услуги '!$C$5+'РСТ РСО-А'!$I$7+'РСТ РСО-А'!$F$9</f>
        <v>1129.5720000000001</v>
      </c>
      <c r="O23" s="118">
        <f>VLOOKUP($A23+ROUND((COLUMN()-2)/24,5),АТС!$A$41:$F$784,3)+'Иные услуги '!$C$5+'РСТ РСО-А'!$I$7+'РСТ РСО-А'!$F$9</f>
        <v>1129.5619999999999</v>
      </c>
      <c r="P23" s="118">
        <f>VLOOKUP($A23+ROUND((COLUMN()-2)/24,5),АТС!$A$41:$F$784,3)+'Иные услуги '!$C$5+'РСТ РСО-А'!$I$7+'РСТ РСО-А'!$F$9</f>
        <v>1129.5920000000001</v>
      </c>
      <c r="Q23" s="118">
        <f>VLOOKUP($A23+ROUND((COLUMN()-2)/24,5),АТС!$A$41:$F$784,3)+'Иные услуги '!$C$5+'РСТ РСО-А'!$I$7+'РСТ РСО-А'!$F$9</f>
        <v>1129.722</v>
      </c>
      <c r="R23" s="118">
        <f>VLOOKUP($A23+ROUND((COLUMN()-2)/24,5),АТС!$A$41:$F$784,3)+'Иные услуги '!$C$5+'РСТ РСО-А'!$I$7+'РСТ РСО-А'!$F$9</f>
        <v>1129.682</v>
      </c>
      <c r="S23" s="118">
        <f>VLOOKUP($A23+ROUND((COLUMN()-2)/24,5),АТС!$A$41:$F$784,3)+'Иные услуги '!$C$5+'РСТ РСО-А'!$I$7+'РСТ РСО-А'!$F$9</f>
        <v>1058.202</v>
      </c>
      <c r="T23" s="118">
        <f>VLOOKUP($A23+ROUND((COLUMN()-2)/24,5),АТС!$A$41:$F$784,3)+'Иные услуги '!$C$5+'РСТ РСО-А'!$I$7+'РСТ РСО-А'!$F$9</f>
        <v>1091.5319999999999</v>
      </c>
      <c r="U23" s="118">
        <f>VLOOKUP($A23+ROUND((COLUMN()-2)/24,5),АТС!$A$41:$F$784,3)+'Иные услуги '!$C$5+'РСТ РСО-А'!$I$7+'РСТ РСО-А'!$F$9</f>
        <v>1098.692</v>
      </c>
      <c r="V23" s="118">
        <f>VLOOKUP($A23+ROUND((COLUMN()-2)/24,5),АТС!$A$41:$F$784,3)+'Иные услуги '!$C$5+'РСТ РСО-А'!$I$7+'РСТ РСО-А'!$F$9</f>
        <v>1159.3820000000001</v>
      </c>
      <c r="W23" s="118">
        <f>VLOOKUP($A23+ROUND((COLUMN()-2)/24,5),АТС!$A$41:$F$784,3)+'Иные услуги '!$C$5+'РСТ РСО-А'!$I$7+'РСТ РСО-А'!$F$9</f>
        <v>1235.442</v>
      </c>
      <c r="X23" s="118">
        <f>VLOOKUP($A23+ROUND((COLUMN()-2)/24,5),АТС!$A$41:$F$784,3)+'Иные услуги '!$C$5+'РСТ РСО-А'!$I$7+'РСТ РСО-А'!$F$9</f>
        <v>1054.452</v>
      </c>
      <c r="Y23" s="118">
        <f>VLOOKUP($A23+ROUND((COLUMN()-2)/24,5),АТС!$A$41:$F$784,3)+'Иные услуги '!$C$5+'РСТ РСО-А'!$I$7+'РСТ РСО-А'!$F$9</f>
        <v>1027.7719999999999</v>
      </c>
    </row>
    <row r="24" spans="1:25" x14ac:dyDescent="0.2">
      <c r="A24" s="66">
        <f t="shared" si="0"/>
        <v>43534</v>
      </c>
      <c r="B24" s="118">
        <f>VLOOKUP($A24+ROUND((COLUMN()-2)/24,5),АТС!$A$41:$F$784,3)+'Иные услуги '!$C$5+'РСТ РСО-А'!$I$7+'РСТ РСО-А'!$F$9</f>
        <v>1114.8020000000001</v>
      </c>
      <c r="C24" s="118">
        <f>VLOOKUP($A24+ROUND((COLUMN()-2)/24,5),АТС!$A$41:$F$784,3)+'Иные услуги '!$C$5+'РСТ РСО-А'!$I$7+'РСТ РСО-А'!$F$9</f>
        <v>1181.492</v>
      </c>
      <c r="D24" s="118">
        <f>VLOOKUP($A24+ROUND((COLUMN()-2)/24,5),АТС!$A$41:$F$784,3)+'Иные услуги '!$C$5+'РСТ РСО-А'!$I$7+'РСТ РСО-А'!$F$9</f>
        <v>1212.0419999999999</v>
      </c>
      <c r="E24" s="118">
        <f>VLOOKUP($A24+ROUND((COLUMN()-2)/24,5),АТС!$A$41:$F$784,3)+'Иные услуги '!$C$5+'РСТ РСО-А'!$I$7+'РСТ РСО-А'!$F$9</f>
        <v>1210.3220000000001</v>
      </c>
      <c r="F24" s="118">
        <f>VLOOKUP($A24+ROUND((COLUMN()-2)/24,5),АТС!$A$41:$F$784,3)+'Иные услуги '!$C$5+'РСТ РСО-А'!$I$7+'РСТ РСО-А'!$F$9</f>
        <v>1210.6320000000001</v>
      </c>
      <c r="G24" s="118">
        <f>VLOOKUP($A24+ROUND((COLUMN()-2)/24,5),АТС!$A$41:$F$784,3)+'Иные услуги '!$C$5+'РСТ РСО-А'!$I$7+'РСТ РСО-А'!$F$9</f>
        <v>1212.432</v>
      </c>
      <c r="H24" s="118">
        <f>VLOOKUP($A24+ROUND((COLUMN()-2)/24,5),АТС!$A$41:$F$784,3)+'Иные услуги '!$C$5+'РСТ РСО-А'!$I$7+'РСТ РСО-А'!$F$9</f>
        <v>1303.6320000000001</v>
      </c>
      <c r="I24" s="118">
        <f>VLOOKUP($A24+ROUND((COLUMN()-2)/24,5),АТС!$A$41:$F$784,3)+'Иные услуги '!$C$5+'РСТ РСО-А'!$I$7+'РСТ РСО-А'!$F$9</f>
        <v>1205.8519999999999</v>
      </c>
      <c r="J24" s="118">
        <f>VLOOKUP($A24+ROUND((COLUMN()-2)/24,5),АТС!$A$41:$F$784,3)+'Иные услуги '!$C$5+'РСТ РСО-А'!$I$7+'РСТ РСО-А'!$F$9</f>
        <v>1291.7619999999999</v>
      </c>
      <c r="K24" s="118">
        <f>VLOOKUP($A24+ROUND((COLUMN()-2)/24,5),АТС!$A$41:$F$784,3)+'Иные услуги '!$C$5+'РСТ РСО-А'!$I$7+'РСТ РСО-А'!$F$9</f>
        <v>1256.972</v>
      </c>
      <c r="L24" s="118">
        <f>VLOOKUP($A24+ROUND((COLUMN()-2)/24,5),АТС!$A$41:$F$784,3)+'Иные услуги '!$C$5+'РСТ РСО-А'!$I$7+'РСТ РСО-А'!$F$9</f>
        <v>1158.1120000000001</v>
      </c>
      <c r="M24" s="118">
        <f>VLOOKUP($A24+ROUND((COLUMN()-2)/24,5),АТС!$A$41:$F$784,3)+'Иные услуги '!$C$5+'РСТ РСО-А'!$I$7+'РСТ РСО-А'!$F$9</f>
        <v>1158.0520000000001</v>
      </c>
      <c r="N24" s="118">
        <f>VLOOKUP($A24+ROUND((COLUMN()-2)/24,5),АТС!$A$41:$F$784,3)+'Иные услуги '!$C$5+'РСТ РСО-А'!$I$7+'РСТ РСО-А'!$F$9</f>
        <v>1157.1019999999999</v>
      </c>
      <c r="O24" s="118">
        <f>VLOOKUP($A24+ROUND((COLUMN()-2)/24,5),АТС!$A$41:$F$784,3)+'Иные услуги '!$C$5+'РСТ РСО-А'!$I$7+'РСТ РСО-А'!$F$9</f>
        <v>1156.8719999999998</v>
      </c>
      <c r="P24" s="118">
        <f>VLOOKUP($A24+ROUND((COLUMN()-2)/24,5),АТС!$A$41:$F$784,3)+'Иные услуги '!$C$5+'РСТ РСО-А'!$I$7+'РСТ РСО-А'!$F$9</f>
        <v>1155.8319999999999</v>
      </c>
      <c r="Q24" s="118">
        <f>VLOOKUP($A24+ROUND((COLUMN()-2)/24,5),АТС!$A$41:$F$784,3)+'Иные услуги '!$C$5+'РСТ РСО-А'!$I$7+'РСТ РСО-А'!$F$9</f>
        <v>1154.982</v>
      </c>
      <c r="R24" s="118">
        <f>VLOOKUP($A24+ROUND((COLUMN()-2)/24,5),АТС!$A$41:$F$784,3)+'Иные услуги '!$C$5+'РСТ РСО-А'!$I$7+'РСТ РСО-А'!$F$9</f>
        <v>1124.7919999999999</v>
      </c>
      <c r="S24" s="118">
        <f>VLOOKUP($A24+ROUND((COLUMN()-2)/24,5),АТС!$A$41:$F$784,3)+'Иные услуги '!$C$5+'РСТ РСО-А'!$I$7+'РСТ РСО-А'!$F$9</f>
        <v>1078.002</v>
      </c>
      <c r="T24" s="118">
        <f>VLOOKUP($A24+ROUND((COLUMN()-2)/24,5),АТС!$A$41:$F$784,3)+'Иные услуги '!$C$5+'РСТ РСО-А'!$I$7+'РСТ РСО-А'!$F$9</f>
        <v>1088.672</v>
      </c>
      <c r="U24" s="118">
        <f>VLOOKUP($A24+ROUND((COLUMN()-2)/24,5),АТС!$A$41:$F$784,3)+'Иные услуги '!$C$5+'РСТ РСО-А'!$I$7+'РСТ РСО-А'!$F$9</f>
        <v>1092.482</v>
      </c>
      <c r="V24" s="118">
        <f>VLOOKUP($A24+ROUND((COLUMN()-2)/24,5),АТС!$A$41:$F$784,3)+'Иные услуги '!$C$5+'РСТ РСО-А'!$I$7+'РСТ РСО-А'!$F$9</f>
        <v>1155.742</v>
      </c>
      <c r="W24" s="118">
        <f>VLOOKUP($A24+ROUND((COLUMN()-2)/24,5),АТС!$A$41:$F$784,3)+'Иные услуги '!$C$5+'РСТ РСО-А'!$I$7+'РСТ РСО-А'!$F$9</f>
        <v>1233.8820000000001</v>
      </c>
      <c r="X24" s="118">
        <f>VLOOKUP($A24+ROUND((COLUMN()-2)/24,5),АТС!$A$41:$F$784,3)+'Иные услуги '!$C$5+'РСТ РСО-А'!$I$7+'РСТ РСО-А'!$F$9</f>
        <v>1010.6319999999999</v>
      </c>
      <c r="Y24" s="118">
        <f>VLOOKUP($A24+ROUND((COLUMN()-2)/24,5),АТС!$A$41:$F$784,3)+'Иные услуги '!$C$5+'РСТ РСО-А'!$I$7+'РСТ РСО-А'!$F$9</f>
        <v>1049.7619999999999</v>
      </c>
    </row>
    <row r="25" spans="1:25" x14ac:dyDescent="0.2">
      <c r="A25" s="66">
        <f t="shared" si="0"/>
        <v>43535</v>
      </c>
      <c r="B25" s="118">
        <f>VLOOKUP($A25+ROUND((COLUMN()-2)/24,5),АТС!$A$41:$F$784,3)+'Иные услуги '!$C$5+'РСТ РСО-А'!$I$7+'РСТ РСО-А'!$F$9</f>
        <v>1115.712</v>
      </c>
      <c r="C25" s="118">
        <f>VLOOKUP($A25+ROUND((COLUMN()-2)/24,5),АТС!$A$41:$F$784,3)+'Иные услуги '!$C$5+'РСТ РСО-А'!$I$7+'РСТ РСО-А'!$F$9</f>
        <v>1179.252</v>
      </c>
      <c r="D25" s="118">
        <f>VLOOKUP($A25+ROUND((COLUMN()-2)/24,5),АТС!$A$41:$F$784,3)+'Иные услуги '!$C$5+'РСТ РСО-А'!$I$7+'РСТ РСО-А'!$F$9</f>
        <v>1178.0219999999999</v>
      </c>
      <c r="E25" s="118">
        <f>VLOOKUP($A25+ROUND((COLUMN()-2)/24,5),АТС!$A$41:$F$784,3)+'Иные услуги '!$C$5+'РСТ РСО-А'!$I$7+'РСТ РСО-А'!$F$9</f>
        <v>1177.952</v>
      </c>
      <c r="F25" s="118">
        <f>VLOOKUP($A25+ROUND((COLUMN()-2)/24,5),АТС!$A$41:$F$784,3)+'Иные услуги '!$C$5+'РСТ РСО-А'!$I$7+'РСТ РСО-А'!$F$9</f>
        <v>1177.5219999999999</v>
      </c>
      <c r="G25" s="118">
        <f>VLOOKUP($A25+ROUND((COLUMN()-2)/24,5),АТС!$A$41:$F$784,3)+'Иные услуги '!$C$5+'РСТ РСО-А'!$I$7+'РСТ РСО-А'!$F$9</f>
        <v>1179.3620000000001</v>
      </c>
      <c r="H25" s="118">
        <f>VLOOKUP($A25+ROUND((COLUMN()-2)/24,5),АТС!$A$41:$F$784,3)+'Иные услуги '!$C$5+'РСТ РСО-А'!$I$7+'РСТ РСО-А'!$F$9</f>
        <v>1161.452</v>
      </c>
      <c r="I25" s="118">
        <f>VLOOKUP($A25+ROUND((COLUMN()-2)/24,5),АТС!$A$41:$F$784,3)+'Иные услуги '!$C$5+'РСТ РСО-А'!$I$7+'РСТ РСО-А'!$F$9</f>
        <v>1013.352</v>
      </c>
      <c r="J25" s="118">
        <f>VLOOKUP($A25+ROUND((COLUMN()-2)/24,5),АТС!$A$41:$F$784,3)+'Иные услуги '!$C$5+'РСТ РСО-А'!$I$7+'РСТ РСО-А'!$F$9</f>
        <v>1101.3119999999999</v>
      </c>
      <c r="K25" s="118">
        <f>VLOOKUP($A25+ROUND((COLUMN()-2)/24,5),АТС!$A$41:$F$784,3)+'Иные услуги '!$C$5+'РСТ РСО-А'!$I$7+'РСТ РСО-А'!$F$9</f>
        <v>1129.5319999999999</v>
      </c>
      <c r="L25" s="118">
        <f>VLOOKUP($A25+ROUND((COLUMN()-2)/24,5),АТС!$A$41:$F$784,3)+'Иные услуги '!$C$5+'РСТ РСО-А'!$I$7+'РСТ РСО-А'!$F$9</f>
        <v>1129.442</v>
      </c>
      <c r="M25" s="118">
        <f>VLOOKUP($A25+ROUND((COLUMN()-2)/24,5),АТС!$A$41:$F$784,3)+'Иные услуги '!$C$5+'РСТ РСО-А'!$I$7+'РСТ РСО-А'!$F$9</f>
        <v>1128.5720000000001</v>
      </c>
      <c r="N25" s="118">
        <f>VLOOKUP($A25+ROUND((COLUMN()-2)/24,5),АТС!$A$41:$F$784,3)+'Иные услуги '!$C$5+'РСТ РСО-А'!$I$7+'РСТ РСО-А'!$F$9</f>
        <v>1127.7919999999999</v>
      </c>
      <c r="O25" s="118">
        <f>VLOOKUP($A25+ROUND((COLUMN()-2)/24,5),АТС!$A$41:$F$784,3)+'Иные услуги '!$C$5+'РСТ РСО-А'!$I$7+'РСТ РСО-А'!$F$9</f>
        <v>1156.2719999999999</v>
      </c>
      <c r="P25" s="118">
        <f>VLOOKUP($A25+ROUND((COLUMN()-2)/24,5),АТС!$A$41:$F$784,3)+'Иные услуги '!$C$5+'РСТ РСО-А'!$I$7+'РСТ РСО-А'!$F$9</f>
        <v>1156.0219999999999</v>
      </c>
      <c r="Q25" s="118">
        <f>VLOOKUP($A25+ROUND((COLUMN()-2)/24,5),АТС!$A$41:$F$784,3)+'Иные услуги '!$C$5+'РСТ РСО-А'!$I$7+'РСТ РСО-А'!$F$9</f>
        <v>1155.942</v>
      </c>
      <c r="R25" s="118">
        <f>VLOOKUP($A25+ROUND((COLUMN()-2)/24,5),АТС!$A$41:$F$784,3)+'Иные услуги '!$C$5+'РСТ РСО-А'!$I$7+'РСТ РСО-А'!$F$9</f>
        <v>1154.8519999999999</v>
      </c>
      <c r="S25" s="118">
        <f>VLOOKUP($A25+ROUND((COLUMN()-2)/24,5),АТС!$A$41:$F$784,3)+'Иные услуги '!$C$5+'РСТ РСО-А'!$I$7+'РСТ РСО-А'!$F$9</f>
        <v>1100.902</v>
      </c>
      <c r="T25" s="118">
        <f>VLOOKUP($A25+ROUND((COLUMN()-2)/24,5),АТС!$A$41:$F$784,3)+'Иные услуги '!$C$5+'РСТ РСО-А'!$I$7+'РСТ РСО-А'!$F$9</f>
        <v>1115.6219999999998</v>
      </c>
      <c r="U25" s="118">
        <f>VLOOKUP($A25+ROUND((COLUMN()-2)/24,5),АТС!$A$41:$F$784,3)+'Иные услуги '!$C$5+'РСТ РСО-А'!$I$7+'РСТ РСО-А'!$F$9</f>
        <v>1088.2719999999999</v>
      </c>
      <c r="V25" s="118">
        <f>VLOOKUP($A25+ROUND((COLUMN()-2)/24,5),АТС!$A$41:$F$784,3)+'Иные услуги '!$C$5+'РСТ РСО-А'!$I$7+'РСТ РСО-А'!$F$9</f>
        <v>1118.0720000000001</v>
      </c>
      <c r="W25" s="118">
        <f>VLOOKUP($A25+ROUND((COLUMN()-2)/24,5),АТС!$A$41:$F$784,3)+'Иные услуги '!$C$5+'РСТ РСО-А'!$I$7+'РСТ РСО-А'!$F$9</f>
        <v>1189.5219999999999</v>
      </c>
      <c r="X25" s="118">
        <f>VLOOKUP($A25+ROUND((COLUMN()-2)/24,5),АТС!$A$41:$F$784,3)+'Иные услуги '!$C$5+'РСТ РСО-А'!$I$7+'РСТ РСО-А'!$F$9</f>
        <v>1045.5219999999999</v>
      </c>
      <c r="Y25" s="118">
        <f>VLOOKUP($A25+ROUND((COLUMN()-2)/24,5),АТС!$A$41:$F$784,3)+'Иные услуги '!$C$5+'РСТ РСО-А'!$I$7+'РСТ РСО-А'!$F$9</f>
        <v>1047.722</v>
      </c>
    </row>
    <row r="26" spans="1:25" x14ac:dyDescent="0.2">
      <c r="A26" s="66">
        <f t="shared" si="0"/>
        <v>43536</v>
      </c>
      <c r="B26" s="118">
        <f>VLOOKUP($A26+ROUND((COLUMN()-2)/24,5),АТС!$A$41:$F$784,3)+'Иные услуги '!$C$5+'РСТ РСО-А'!$I$7+'РСТ РСО-А'!$F$9</f>
        <v>1117.6419999999998</v>
      </c>
      <c r="C26" s="118">
        <f>VLOOKUP($A26+ROUND((COLUMN()-2)/24,5),АТС!$A$41:$F$784,3)+'Иные услуги '!$C$5+'РСТ РСО-А'!$I$7+'РСТ РСО-А'!$F$9</f>
        <v>1207.8820000000001</v>
      </c>
      <c r="D26" s="118">
        <f>VLOOKUP($A26+ROUND((COLUMN()-2)/24,5),АТС!$A$41:$F$784,3)+'Иные услуги '!$C$5+'РСТ РСО-А'!$I$7+'РСТ РСО-А'!$F$9</f>
        <v>1207.1219999999998</v>
      </c>
      <c r="E26" s="118">
        <f>VLOOKUP($A26+ROUND((COLUMN()-2)/24,5),АТС!$A$41:$F$784,3)+'Иные услуги '!$C$5+'РСТ РСО-А'!$I$7+'РСТ РСО-А'!$F$9</f>
        <v>1207.0219999999999</v>
      </c>
      <c r="F26" s="118">
        <f>VLOOKUP($A26+ROUND((COLUMN()-2)/24,5),АТС!$A$41:$F$784,3)+'Иные услуги '!$C$5+'РСТ РСО-А'!$I$7+'РСТ РСО-А'!$F$9</f>
        <v>1207.8319999999999</v>
      </c>
      <c r="G26" s="118">
        <f>VLOOKUP($A26+ROUND((COLUMN()-2)/24,5),АТС!$A$41:$F$784,3)+'Иные услуги '!$C$5+'РСТ РСО-А'!$I$7+'РСТ РСО-А'!$F$9</f>
        <v>1209.702</v>
      </c>
      <c r="H26" s="118">
        <f>VLOOKUP($A26+ROUND((COLUMN()-2)/24,5),АТС!$A$41:$F$784,3)+'Иные услуги '!$C$5+'РСТ РСО-А'!$I$7+'РСТ РСО-А'!$F$9</f>
        <v>1302.5419999999999</v>
      </c>
      <c r="I26" s="118">
        <f>VLOOKUP($A26+ROUND((COLUMN()-2)/24,5),АТС!$A$41:$F$784,3)+'Иные услуги '!$C$5+'РСТ РСО-А'!$I$7+'РСТ РСО-А'!$F$9</f>
        <v>1209.3119999999999</v>
      </c>
      <c r="J26" s="118">
        <f>VLOOKUP($A26+ROUND((COLUMN()-2)/24,5),АТС!$A$41:$F$784,3)+'Иные услуги '!$C$5+'РСТ РСО-А'!$I$7+'РСТ РСО-А'!$F$9</f>
        <v>1292.8220000000001</v>
      </c>
      <c r="K26" s="118">
        <f>VLOOKUP($A26+ROUND((COLUMN()-2)/24,5),АТС!$A$41:$F$784,3)+'Иные услуги '!$C$5+'РСТ РСО-А'!$I$7+'РСТ РСО-А'!$F$9</f>
        <v>1221.212</v>
      </c>
      <c r="L26" s="118">
        <f>VLOOKUP($A26+ROUND((COLUMN()-2)/24,5),АТС!$A$41:$F$784,3)+'Иные услуги '!$C$5+'РСТ РСО-А'!$I$7+'РСТ РСО-А'!$F$9</f>
        <v>1221.1019999999999</v>
      </c>
      <c r="M26" s="118">
        <f>VLOOKUP($A26+ROUND((COLUMN()-2)/24,5),АТС!$A$41:$F$784,3)+'Иные услуги '!$C$5+'РСТ РСО-А'!$I$7+'РСТ РСО-А'!$F$9</f>
        <v>1220.5219999999999</v>
      </c>
      <c r="N26" s="118">
        <f>VLOOKUP($A26+ROUND((COLUMN()-2)/24,5),АТС!$A$41:$F$784,3)+'Иные услуги '!$C$5+'РСТ РСО-А'!$I$7+'РСТ РСО-А'!$F$9</f>
        <v>1220.152</v>
      </c>
      <c r="O26" s="118">
        <f>VLOOKUP($A26+ROUND((COLUMN()-2)/24,5),АТС!$A$41:$F$784,3)+'Иные услуги '!$C$5+'РСТ РСО-А'!$I$7+'РСТ РСО-А'!$F$9</f>
        <v>1219.682</v>
      </c>
      <c r="P26" s="118">
        <f>VLOOKUP($A26+ROUND((COLUMN()-2)/24,5),АТС!$A$41:$F$784,3)+'Иные услуги '!$C$5+'РСТ РСО-А'!$I$7+'РСТ РСО-А'!$F$9</f>
        <v>1219.5520000000001</v>
      </c>
      <c r="Q26" s="118">
        <f>VLOOKUP($A26+ROUND((COLUMN()-2)/24,5),АТС!$A$41:$F$784,3)+'Иные услуги '!$C$5+'РСТ РСО-А'!$I$7+'РСТ РСО-А'!$F$9</f>
        <v>1219.5219999999999</v>
      </c>
      <c r="R26" s="118">
        <f>VLOOKUP($A26+ROUND((COLUMN()-2)/24,5),АТС!$A$41:$F$784,3)+'Иные услуги '!$C$5+'РСТ РСО-А'!$I$7+'РСТ РСО-А'!$F$9</f>
        <v>1217.992</v>
      </c>
      <c r="S26" s="118">
        <f>VLOOKUP($A26+ROUND((COLUMN()-2)/24,5),АТС!$A$41:$F$784,3)+'Иные услуги '!$C$5+'РСТ РСО-А'!$I$7+'РСТ РСО-А'!$F$9</f>
        <v>1156.922</v>
      </c>
      <c r="T26" s="118">
        <f>VLOOKUP($A26+ROUND((COLUMN()-2)/24,5),АТС!$A$41:$F$784,3)+'Иные услуги '!$C$5+'РСТ РСО-А'!$I$7+'РСТ РСО-А'!$F$9</f>
        <v>1188.212</v>
      </c>
      <c r="U26" s="118">
        <f>VLOOKUP($A26+ROUND((COLUMN()-2)/24,5),АТС!$A$41:$F$784,3)+'Иные услуги '!$C$5+'РСТ РСО-А'!$I$7+'РСТ РСО-А'!$F$9</f>
        <v>1156.202</v>
      </c>
      <c r="V26" s="118">
        <f>VLOOKUP($A26+ROUND((COLUMN()-2)/24,5),АТС!$A$41:$F$784,3)+'Иные услуги '!$C$5+'РСТ РСО-А'!$I$7+'РСТ РСО-А'!$F$9</f>
        <v>1191.0920000000001</v>
      </c>
      <c r="W26" s="118">
        <f>VLOOKUP($A26+ROUND((COLUMN()-2)/24,5),АТС!$A$41:$F$784,3)+'Иные услуги '!$C$5+'РСТ РСО-А'!$I$7+'РСТ РСО-А'!$F$9</f>
        <v>1229.752</v>
      </c>
      <c r="X26" s="118">
        <f>VLOOKUP($A26+ROUND((COLUMN()-2)/24,5),АТС!$A$41:$F$784,3)+'Иные услуги '!$C$5+'РСТ РСО-А'!$I$7+'РСТ РСО-А'!$F$9</f>
        <v>1008.582</v>
      </c>
      <c r="Y26" s="118">
        <f>VLOOKUP($A26+ROUND((COLUMN()-2)/24,5),АТС!$A$41:$F$784,3)+'Иные услуги '!$C$5+'РСТ РСО-А'!$I$7+'РСТ РСО-А'!$F$9</f>
        <v>1071.912</v>
      </c>
    </row>
    <row r="27" spans="1:25" x14ac:dyDescent="0.2">
      <c r="A27" s="66">
        <f t="shared" si="0"/>
        <v>43537</v>
      </c>
      <c r="B27" s="118">
        <f>VLOOKUP($A27+ROUND((COLUMN()-2)/24,5),АТС!$A$41:$F$784,3)+'Иные услуги '!$C$5+'РСТ РСО-А'!$I$7+'РСТ РСО-А'!$F$9</f>
        <v>1117.1320000000001</v>
      </c>
      <c r="C27" s="118">
        <f>VLOOKUP($A27+ROUND((COLUMN()-2)/24,5),АТС!$A$41:$F$784,3)+'Иные услуги '!$C$5+'РСТ РСО-А'!$I$7+'РСТ РСО-А'!$F$9</f>
        <v>1207.6320000000001</v>
      </c>
      <c r="D27" s="118">
        <f>VLOOKUP($A27+ROUND((COLUMN()-2)/24,5),АТС!$A$41:$F$784,3)+'Иные услуги '!$C$5+'РСТ РСО-А'!$I$7+'РСТ РСО-А'!$F$9</f>
        <v>1207.1320000000001</v>
      </c>
      <c r="E27" s="118">
        <f>VLOOKUP($A27+ROUND((COLUMN()-2)/24,5),АТС!$A$41:$F$784,3)+'Иные услуги '!$C$5+'РСТ РСО-А'!$I$7+'РСТ РСО-А'!$F$9</f>
        <v>1241.472</v>
      </c>
      <c r="F27" s="118">
        <f>VLOOKUP($A27+ROUND((COLUMN()-2)/24,5),АТС!$A$41:$F$784,3)+'Иные услуги '!$C$5+'РСТ РСО-А'!$I$7+'РСТ РСО-А'!$F$9</f>
        <v>1242.162</v>
      </c>
      <c r="G27" s="118">
        <f>VLOOKUP($A27+ROUND((COLUMN()-2)/24,5),АТС!$A$41:$F$784,3)+'Иные услуги '!$C$5+'РСТ РСО-А'!$I$7+'РСТ РСО-А'!$F$9</f>
        <v>1243.3319999999999</v>
      </c>
      <c r="H27" s="118">
        <f>VLOOKUP($A27+ROUND((COLUMN()-2)/24,5),АТС!$A$41:$F$784,3)+'Иные услуги '!$C$5+'РСТ РСО-А'!$I$7+'РСТ РСО-А'!$F$9</f>
        <v>1248.0619999999999</v>
      </c>
      <c r="I27" s="118">
        <f>VLOOKUP($A27+ROUND((COLUMN()-2)/24,5),АТС!$A$41:$F$784,3)+'Иные услуги '!$C$5+'РСТ РСО-А'!$I$7+'РСТ РСО-А'!$F$9</f>
        <v>1163.0920000000001</v>
      </c>
      <c r="J27" s="118">
        <f>VLOOKUP($A27+ROUND((COLUMN()-2)/24,5),АТС!$A$41:$F$784,3)+'Иные услуги '!$C$5+'РСТ РСО-А'!$I$7+'РСТ РСО-А'!$F$9</f>
        <v>1217.732</v>
      </c>
      <c r="K27" s="118">
        <f>VLOOKUP($A27+ROUND((COLUMN()-2)/24,5),АТС!$A$41:$F$784,3)+'Иные услуги '!$C$5+'РСТ РСО-А'!$I$7+'РСТ РСО-А'!$F$9</f>
        <v>1155.8719999999998</v>
      </c>
      <c r="L27" s="118">
        <f>VLOOKUP($A27+ROUND((COLUMN()-2)/24,5),АТС!$A$41:$F$784,3)+'Иные услуги '!$C$5+'РСТ РСО-А'!$I$7+'РСТ РСО-А'!$F$9</f>
        <v>1126.0920000000001</v>
      </c>
      <c r="M27" s="118">
        <f>VLOOKUP($A27+ROUND((COLUMN()-2)/24,5),АТС!$A$41:$F$784,3)+'Иные услуги '!$C$5+'РСТ РСО-А'!$I$7+'РСТ РСО-А'!$F$9</f>
        <v>1125.932</v>
      </c>
      <c r="N27" s="118">
        <f>VLOOKUP($A27+ROUND((COLUMN()-2)/24,5),АТС!$A$41:$F$784,3)+'Иные услуги '!$C$5+'РСТ РСО-А'!$I$7+'РСТ РСО-А'!$F$9</f>
        <v>1154.8620000000001</v>
      </c>
      <c r="O27" s="118">
        <f>VLOOKUP($A27+ROUND((COLUMN()-2)/24,5),АТС!$A$41:$F$784,3)+'Иные услуги '!$C$5+'РСТ РСО-А'!$I$7+'РСТ РСО-А'!$F$9</f>
        <v>1154.402</v>
      </c>
      <c r="P27" s="118">
        <f>VLOOKUP($A27+ROUND((COLUMN()-2)/24,5),АТС!$A$41:$F$784,3)+'Иные услуги '!$C$5+'РСТ РСО-А'!$I$7+'РСТ РСО-А'!$F$9</f>
        <v>1184.8719999999998</v>
      </c>
      <c r="Q27" s="118">
        <f>VLOOKUP($A27+ROUND((COLUMN()-2)/24,5),АТС!$A$41:$F$784,3)+'Иные услуги '!$C$5+'РСТ РСО-А'!$I$7+'РСТ РСО-А'!$F$9</f>
        <v>1217.3820000000001</v>
      </c>
      <c r="R27" s="118">
        <f>VLOOKUP($A27+ROUND((COLUMN()-2)/24,5),АТС!$A$41:$F$784,3)+'Иные услуги '!$C$5+'РСТ РСО-А'!$I$7+'РСТ РСО-А'!$F$9</f>
        <v>1216.902</v>
      </c>
      <c r="S27" s="118">
        <f>VLOOKUP($A27+ROUND((COLUMN()-2)/24,5),АТС!$A$41:$F$784,3)+'Иные услуги '!$C$5+'РСТ РСО-А'!$I$7+'РСТ РСО-А'!$F$9</f>
        <v>1187.0720000000001</v>
      </c>
      <c r="T27" s="118">
        <f>VLOOKUP($A27+ROUND((COLUMN()-2)/24,5),АТС!$A$41:$F$784,3)+'Иные услуги '!$C$5+'РСТ РСО-А'!$I$7+'РСТ РСО-А'!$F$9</f>
        <v>1216.3119999999999</v>
      </c>
      <c r="U27" s="118">
        <f>VLOOKUP($A27+ROUND((COLUMN()-2)/24,5),АТС!$A$41:$F$784,3)+'Иные услуги '!$C$5+'РСТ РСО-А'!$I$7+'РСТ РСО-А'!$F$9</f>
        <v>1194.8420000000001</v>
      </c>
      <c r="V27" s="118">
        <f>VLOOKUP($A27+ROUND((COLUMN()-2)/24,5),АТС!$A$41:$F$784,3)+'Иные услуги '!$C$5+'РСТ РСО-А'!$I$7+'РСТ РСО-А'!$F$9</f>
        <v>1191.922</v>
      </c>
      <c r="W27" s="118">
        <f>VLOOKUP($A27+ROUND((COLUMN()-2)/24,5),АТС!$A$41:$F$784,3)+'Иные услуги '!$C$5+'РСТ РСО-А'!$I$7+'РСТ РСО-А'!$F$9</f>
        <v>1276.242</v>
      </c>
      <c r="X27" s="118">
        <f>VLOOKUP($A27+ROUND((COLUMN()-2)/24,5),АТС!$A$41:$F$784,3)+'Иные услуги '!$C$5+'РСТ РСО-А'!$I$7+'РСТ РСО-А'!$F$9</f>
        <v>1010.742</v>
      </c>
      <c r="Y27" s="118">
        <f>VLOOKUP($A27+ROUND((COLUMN()-2)/24,5),АТС!$A$41:$F$784,3)+'Иные услуги '!$C$5+'РСТ РСО-А'!$I$7+'РСТ РСО-А'!$F$9</f>
        <v>1071.722</v>
      </c>
    </row>
    <row r="28" spans="1:25" x14ac:dyDescent="0.2">
      <c r="A28" s="66">
        <f t="shared" si="0"/>
        <v>43538</v>
      </c>
      <c r="B28" s="118">
        <f>VLOOKUP($A28+ROUND((COLUMN()-2)/24,5),АТС!$A$41:$F$784,3)+'Иные услуги '!$C$5+'РСТ РСО-А'!$I$7+'РСТ РСО-А'!$F$9</f>
        <v>1149.0219999999999</v>
      </c>
      <c r="C28" s="118">
        <f>VLOOKUP($A28+ROUND((COLUMN()-2)/24,5),АТС!$A$41:$F$784,3)+'Иные услуги '!$C$5+'РСТ РСО-А'!$I$7+'РСТ РСО-А'!$F$9</f>
        <v>1210.5119999999999</v>
      </c>
      <c r="D28" s="118">
        <f>VLOOKUP($A28+ROUND((COLUMN()-2)/24,5),АТС!$A$41:$F$784,3)+'Иные услуги '!$C$5+'РСТ РСО-А'!$I$7+'РСТ РСО-А'!$F$9</f>
        <v>1244.172</v>
      </c>
      <c r="E28" s="118">
        <f>VLOOKUP($A28+ROUND((COLUMN()-2)/24,5),АТС!$A$41:$F$784,3)+'Иные услуги '!$C$5+'РСТ РСО-А'!$I$7+'РСТ РСО-А'!$F$9</f>
        <v>1243.8519999999999</v>
      </c>
      <c r="F28" s="118">
        <f>VLOOKUP($A28+ROUND((COLUMN()-2)/24,5),АТС!$A$41:$F$784,3)+'Иные услуги '!$C$5+'РСТ РСО-А'!$I$7+'РСТ РСО-А'!$F$9</f>
        <v>1244.3719999999998</v>
      </c>
      <c r="G28" s="118">
        <f>VLOOKUP($A28+ROUND((COLUMN()-2)/24,5),АТС!$A$41:$F$784,3)+'Иные услуги '!$C$5+'РСТ РСО-А'!$I$7+'РСТ РСО-А'!$F$9</f>
        <v>1247.3119999999999</v>
      </c>
      <c r="H28" s="118">
        <f>VLOOKUP($A28+ROUND((COLUMN()-2)/24,5),АТС!$A$41:$F$784,3)+'Иные услуги '!$C$5+'РСТ РСО-А'!$I$7+'РСТ РСО-А'!$F$9</f>
        <v>1256.1219999999998</v>
      </c>
      <c r="I28" s="118">
        <f>VLOOKUP($A28+ROUND((COLUMN()-2)/24,5),АТС!$A$41:$F$784,3)+'Иные услуги '!$C$5+'РСТ РСО-А'!$I$7+'РСТ РСО-А'!$F$9</f>
        <v>1127.482</v>
      </c>
      <c r="J28" s="118">
        <f>VLOOKUP($A28+ROUND((COLUMN()-2)/24,5),АТС!$A$41:$F$784,3)+'Иные услуги '!$C$5+'РСТ РСО-А'!$I$7+'РСТ РСО-А'!$F$9</f>
        <v>1186.5619999999999</v>
      </c>
      <c r="K28" s="118">
        <f>VLOOKUP($A28+ROUND((COLUMN()-2)/24,5),АТС!$A$41:$F$784,3)+'Иные услуги '!$C$5+'РСТ РСО-А'!$I$7+'РСТ РСО-А'!$F$9</f>
        <v>1127.672</v>
      </c>
      <c r="L28" s="118">
        <f>VLOOKUP($A28+ROUND((COLUMN()-2)/24,5),АТС!$A$41:$F$784,3)+'Иные услуги '!$C$5+'РСТ РСО-А'!$I$7+'РСТ РСО-А'!$F$9</f>
        <v>1127.432</v>
      </c>
      <c r="M28" s="118">
        <f>VLOOKUP($A28+ROUND((COLUMN()-2)/24,5),АТС!$A$41:$F$784,3)+'Иные услуги '!$C$5+'РСТ РСО-А'!$I$7+'РСТ РСО-А'!$F$9</f>
        <v>1127.7819999999999</v>
      </c>
      <c r="N28" s="118">
        <f>VLOOKUP($A28+ROUND((COLUMN()-2)/24,5),АТС!$A$41:$F$784,3)+'Иные услуги '!$C$5+'РСТ РСО-А'!$I$7+'РСТ РСО-А'!$F$9</f>
        <v>1155.712</v>
      </c>
      <c r="O28" s="118">
        <f>VLOOKUP($A28+ROUND((COLUMN()-2)/24,5),АТС!$A$41:$F$784,3)+'Иные услуги '!$C$5+'РСТ РСО-А'!$I$7+'РСТ РСО-А'!$F$9</f>
        <v>1155.992</v>
      </c>
      <c r="P28" s="118">
        <f>VLOOKUP($A28+ROUND((COLUMN()-2)/24,5),АТС!$A$41:$F$784,3)+'Иные услуги '!$C$5+'РСТ РСО-А'!$I$7+'РСТ РСО-А'!$F$9</f>
        <v>1186.502</v>
      </c>
      <c r="Q28" s="118">
        <f>VLOOKUP($A28+ROUND((COLUMN()-2)/24,5),АТС!$A$41:$F$784,3)+'Иные услуги '!$C$5+'РСТ РСО-А'!$I$7+'РСТ РСО-А'!$F$9</f>
        <v>1186.702</v>
      </c>
      <c r="R28" s="118">
        <f>VLOOKUP($A28+ROUND((COLUMN()-2)/24,5),АТС!$A$41:$F$784,3)+'Иные услуги '!$C$5+'РСТ РСО-А'!$I$7+'РСТ РСО-А'!$F$9</f>
        <v>1185.7919999999999</v>
      </c>
      <c r="S28" s="118">
        <f>VLOOKUP($A28+ROUND((COLUMN()-2)/24,5),АТС!$A$41:$F$784,3)+'Иные услуги '!$C$5+'РСТ РСО-А'!$I$7+'РСТ РСО-А'!$F$9</f>
        <v>1156.1019999999999</v>
      </c>
      <c r="T28" s="118">
        <f>VLOOKUP($A28+ROUND((COLUMN()-2)/24,5),АТС!$A$41:$F$784,3)+'Иные услуги '!$C$5+'РСТ РСО-А'!$I$7+'РСТ РСО-А'!$F$9</f>
        <v>1177.692</v>
      </c>
      <c r="U28" s="118">
        <f>VLOOKUP($A28+ROUND((COLUMN()-2)/24,5),АТС!$A$41:$F$784,3)+'Иные услуги '!$C$5+'РСТ РСО-А'!$I$7+'РСТ РСО-А'!$F$9</f>
        <v>1195.412</v>
      </c>
      <c r="V28" s="118">
        <f>VLOOKUP($A28+ROUND((COLUMN()-2)/24,5),АТС!$A$41:$F$784,3)+'Иные услуги '!$C$5+'РСТ РСО-А'!$I$7+'РСТ РСО-А'!$F$9</f>
        <v>1190.6419999999998</v>
      </c>
      <c r="W28" s="118">
        <f>VLOOKUP($A28+ROUND((COLUMN()-2)/24,5),АТС!$A$41:$F$784,3)+'Иные услуги '!$C$5+'РСТ РСО-А'!$I$7+'РСТ РСО-А'!$F$9</f>
        <v>1279.682</v>
      </c>
      <c r="X28" s="118">
        <f>VLOOKUP($A28+ROUND((COLUMN()-2)/24,5),АТС!$A$41:$F$784,3)+'Иные услуги '!$C$5+'РСТ РСО-А'!$I$7+'РСТ РСО-А'!$F$9</f>
        <v>1010.872</v>
      </c>
      <c r="Y28" s="118">
        <f>VLOOKUP($A28+ROUND((COLUMN()-2)/24,5),АТС!$A$41:$F$784,3)+'Иные услуги '!$C$5+'РСТ РСО-А'!$I$7+'РСТ РСО-А'!$F$9</f>
        <v>1075.8319999999999</v>
      </c>
    </row>
    <row r="29" spans="1:25" x14ac:dyDescent="0.2">
      <c r="A29" s="66">
        <f t="shared" si="0"/>
        <v>43539</v>
      </c>
      <c r="B29" s="118">
        <f>VLOOKUP($A29+ROUND((COLUMN()-2)/24,5),АТС!$A$41:$F$784,3)+'Иные услуги '!$C$5+'РСТ РСО-А'!$I$7+'РСТ РСО-А'!$F$9</f>
        <v>1151.7819999999999</v>
      </c>
      <c r="C29" s="118">
        <f>VLOOKUP($A29+ROUND((COLUMN()-2)/24,5),АТС!$A$41:$F$784,3)+'Иные услуги '!$C$5+'РСТ РСО-А'!$I$7+'РСТ РСО-А'!$F$9</f>
        <v>1210.6320000000001</v>
      </c>
      <c r="D29" s="118">
        <f>VLOOKUP($A29+ROUND((COLUMN()-2)/24,5),АТС!$A$41:$F$784,3)+'Иные услуги '!$C$5+'РСТ РСО-А'!$I$7+'РСТ РСО-А'!$F$9</f>
        <v>1244.5520000000001</v>
      </c>
      <c r="E29" s="118">
        <f>VLOOKUP($A29+ROUND((COLUMN()-2)/24,5),АТС!$A$41:$F$784,3)+'Иные услуги '!$C$5+'РСТ РСО-А'!$I$7+'РСТ РСО-А'!$F$9</f>
        <v>1244.242</v>
      </c>
      <c r="F29" s="118">
        <f>VLOOKUP($A29+ROUND((COLUMN()-2)/24,5),АТС!$A$41:$F$784,3)+'Иные услуги '!$C$5+'РСТ РСО-А'!$I$7+'РСТ РСО-А'!$F$9</f>
        <v>1282.232</v>
      </c>
      <c r="G29" s="118">
        <f>VLOOKUP($A29+ROUND((COLUMN()-2)/24,5),АТС!$A$41:$F$784,3)+'Иные услуги '!$C$5+'РСТ РСО-А'!$I$7+'РСТ РСО-А'!$F$9</f>
        <v>1249.0520000000001</v>
      </c>
      <c r="H29" s="118">
        <f>VLOOKUP($A29+ROUND((COLUMN()-2)/24,5),АТС!$A$41:$F$784,3)+'Иные услуги '!$C$5+'РСТ РСО-А'!$I$7+'РСТ РСО-А'!$F$9</f>
        <v>1308.8319999999999</v>
      </c>
      <c r="I29" s="118">
        <f>VLOOKUP($A29+ROUND((COLUMN()-2)/24,5),АТС!$A$41:$F$784,3)+'Иные услуги '!$C$5+'РСТ РСО-А'!$I$7+'РСТ РСО-А'!$F$9</f>
        <v>1128.1019999999999</v>
      </c>
      <c r="J29" s="118">
        <f>VLOOKUP($A29+ROUND((COLUMN()-2)/24,5),АТС!$A$41:$F$784,3)+'Иные услуги '!$C$5+'РСТ РСО-А'!$I$7+'РСТ РСО-А'!$F$9</f>
        <v>1221.1419999999998</v>
      </c>
      <c r="K29" s="118">
        <f>VLOOKUP($A29+ROUND((COLUMN()-2)/24,5),АТС!$A$41:$F$784,3)+'Иные услуги '!$C$5+'РСТ РСО-А'!$I$7+'РСТ РСО-А'!$F$9</f>
        <v>1221.932</v>
      </c>
      <c r="L29" s="118">
        <f>VLOOKUP($A29+ROUND((COLUMN()-2)/24,5),АТС!$A$41:$F$784,3)+'Иные услуги '!$C$5+'РСТ РСО-А'!$I$7+'РСТ РСО-А'!$F$9</f>
        <v>1221.902</v>
      </c>
      <c r="M29" s="118">
        <f>VLOOKUP($A29+ROUND((COLUMN()-2)/24,5),АТС!$A$41:$F$784,3)+'Иные услуги '!$C$5+'РСТ РСО-А'!$I$7+'РСТ РСО-А'!$F$9</f>
        <v>1188.7819999999999</v>
      </c>
      <c r="N29" s="118">
        <f>VLOOKUP($A29+ROUND((COLUMN()-2)/24,5),АТС!$A$41:$F$784,3)+'Иные услуги '!$C$5+'РСТ РСО-А'!$I$7+'РСТ РСО-А'!$F$9</f>
        <v>1188.652</v>
      </c>
      <c r="O29" s="118">
        <f>VLOOKUP($A29+ROUND((COLUMN()-2)/24,5),АТС!$A$41:$F$784,3)+'Иные услуги '!$C$5+'РСТ РСО-А'!$I$7+'РСТ РСО-А'!$F$9</f>
        <v>1188.6019999999999</v>
      </c>
      <c r="P29" s="118">
        <f>VLOOKUP($A29+ROUND((COLUMN()-2)/24,5),АТС!$A$41:$F$784,3)+'Иные услуги '!$C$5+'РСТ РСО-А'!$I$7+'РСТ РСО-А'!$F$9</f>
        <v>1188.6120000000001</v>
      </c>
      <c r="Q29" s="118">
        <f>VLOOKUP($A29+ROUND((COLUMN()-2)/24,5),АТС!$A$41:$F$784,3)+'Иные услуги '!$C$5+'РСТ РСО-А'!$I$7+'РСТ РСО-А'!$F$9</f>
        <v>1221.3420000000001</v>
      </c>
      <c r="R29" s="118">
        <f>VLOOKUP($A29+ROUND((COLUMN()-2)/24,5),АТС!$A$41:$F$784,3)+'Иные услуги '!$C$5+'РСТ РСО-А'!$I$7+'РСТ РСО-А'!$F$9</f>
        <v>1186.6419999999998</v>
      </c>
      <c r="S29" s="118">
        <f>VLOOKUP($A29+ROUND((COLUMN()-2)/24,5),АТС!$A$41:$F$784,3)+'Иные услуги '!$C$5+'РСТ РСО-А'!$I$7+'РСТ РСО-А'!$F$9</f>
        <v>1160.3519999999999</v>
      </c>
      <c r="T29" s="118">
        <f>VLOOKUP($A29+ROUND((COLUMN()-2)/24,5),АТС!$A$41:$F$784,3)+'Иные услуги '!$C$5+'РСТ РСО-А'!$I$7+'РСТ РСО-А'!$F$9</f>
        <v>1183.5419999999999</v>
      </c>
      <c r="U29" s="118">
        <f>VLOOKUP($A29+ROUND((COLUMN()-2)/24,5),АТС!$A$41:$F$784,3)+'Иные услуги '!$C$5+'РСТ РСО-А'!$I$7+'РСТ РСО-А'!$F$9</f>
        <v>1193.8719999999998</v>
      </c>
      <c r="V29" s="118">
        <f>VLOOKUP($A29+ROUND((COLUMN()-2)/24,5),АТС!$A$41:$F$784,3)+'Иные услуги '!$C$5+'РСТ РСО-А'!$I$7+'РСТ РСО-А'!$F$9</f>
        <v>1197.252</v>
      </c>
      <c r="W29" s="118">
        <f>VLOOKUP($A29+ROUND((COLUMN()-2)/24,5),АТС!$A$41:$F$784,3)+'Иные услуги '!$C$5+'РСТ РСО-А'!$I$7+'РСТ РСО-А'!$F$9</f>
        <v>1285.152</v>
      </c>
      <c r="X29" s="118">
        <f>VLOOKUP($A29+ROUND((COLUMN()-2)/24,5),АТС!$A$41:$F$784,3)+'Иные услуги '!$C$5+'РСТ РСО-А'!$I$7+'РСТ РСО-А'!$F$9</f>
        <v>1015.322</v>
      </c>
      <c r="Y29" s="118">
        <f>VLOOKUP($A29+ROUND((COLUMN()-2)/24,5),АТС!$A$41:$F$784,3)+'Иные услуги '!$C$5+'РСТ РСО-А'!$I$7+'РСТ РСО-А'!$F$9</f>
        <v>1077.2819999999999</v>
      </c>
    </row>
    <row r="30" spans="1:25" x14ac:dyDescent="0.2">
      <c r="A30" s="66">
        <f t="shared" si="0"/>
        <v>43540</v>
      </c>
      <c r="B30" s="118">
        <f>VLOOKUP($A30+ROUND((COLUMN()-2)/24,5),АТС!$A$41:$F$784,3)+'Иные услуги '!$C$5+'РСТ РСО-А'!$I$7+'РСТ РСО-А'!$F$9</f>
        <v>1173.702</v>
      </c>
      <c r="C30" s="118">
        <f>VLOOKUP($A30+ROUND((COLUMN()-2)/24,5),АТС!$A$41:$F$784,3)+'Иные услуги '!$C$5+'РСТ РСО-А'!$I$7+'РСТ РСО-А'!$F$9</f>
        <v>1250.402</v>
      </c>
      <c r="D30" s="118">
        <f>VLOOKUP($A30+ROUND((COLUMN()-2)/24,5),АТС!$A$41:$F$784,3)+'Иные услуги '!$C$5+'РСТ РСО-А'!$I$7+'РСТ РСО-А'!$F$9</f>
        <v>1248.3820000000001</v>
      </c>
      <c r="E30" s="118">
        <f>VLOOKUP($A30+ROUND((COLUMN()-2)/24,5),АТС!$A$41:$F$784,3)+'Иные услуги '!$C$5+'РСТ РСО-А'!$I$7+'РСТ РСО-А'!$F$9</f>
        <v>1247.422</v>
      </c>
      <c r="F30" s="118">
        <f>VLOOKUP($A30+ROUND((COLUMN()-2)/24,5),АТС!$A$41:$F$784,3)+'Иные услуги '!$C$5+'РСТ РСО-А'!$I$7+'РСТ РСО-А'!$F$9</f>
        <v>1285.472</v>
      </c>
      <c r="G30" s="118">
        <f>VLOOKUP($A30+ROUND((COLUMN()-2)/24,5),АТС!$A$41:$F$784,3)+'Иные услуги '!$C$5+'РСТ РСО-А'!$I$7+'РСТ РСО-А'!$F$9</f>
        <v>1250.902</v>
      </c>
      <c r="H30" s="118">
        <f>VLOOKUP($A30+ROUND((COLUMN()-2)/24,5),АТС!$A$41:$F$784,3)+'Иные услуги '!$C$5+'РСТ РСО-А'!$I$7+'РСТ РСО-А'!$F$9</f>
        <v>1306.912</v>
      </c>
      <c r="I30" s="118">
        <f>VLOOKUP($A30+ROUND((COLUMN()-2)/24,5),АТС!$A$41:$F$784,3)+'Иные услуги '!$C$5+'РСТ РСО-А'!$I$7+'РСТ РСО-А'!$F$9</f>
        <v>1129.932</v>
      </c>
      <c r="J30" s="118">
        <f>VLOOKUP($A30+ROUND((COLUMN()-2)/24,5),АТС!$A$41:$F$784,3)+'Иные услуги '!$C$5+'РСТ РСО-А'!$I$7+'РСТ РСО-А'!$F$9</f>
        <v>1223.692</v>
      </c>
      <c r="K30" s="118">
        <f>VLOOKUP($A30+ROUND((COLUMN()-2)/24,5),АТС!$A$41:$F$784,3)+'Иные услуги '!$C$5+'РСТ РСО-А'!$I$7+'РСТ РСО-А'!$F$9</f>
        <v>1223.6320000000001</v>
      </c>
      <c r="L30" s="118">
        <f>VLOOKUP($A30+ROUND((COLUMN()-2)/24,5),АТС!$A$41:$F$784,3)+'Иные услуги '!$C$5+'РСТ РСО-А'!$I$7+'РСТ РСО-А'!$F$9</f>
        <v>1224.0720000000001</v>
      </c>
      <c r="M30" s="118">
        <f>VLOOKUP($A30+ROUND((COLUMN()-2)/24,5),АТС!$A$41:$F$784,3)+'Иные услуги '!$C$5+'РСТ РСО-А'!$I$7+'РСТ РСО-А'!$F$9</f>
        <v>1223.932</v>
      </c>
      <c r="N30" s="118">
        <f>VLOOKUP($A30+ROUND((COLUMN()-2)/24,5),АТС!$A$41:$F$784,3)+'Иные услуги '!$C$5+'РСТ РСО-А'!$I$7+'РСТ РСО-А'!$F$9</f>
        <v>1223.722</v>
      </c>
      <c r="O30" s="118">
        <f>VLOOKUP($A30+ROUND((COLUMN()-2)/24,5),АТС!$A$41:$F$784,3)+'Иные услуги '!$C$5+'РСТ РСО-А'!$I$7+'РСТ РСО-А'!$F$9</f>
        <v>1223.6120000000001</v>
      </c>
      <c r="P30" s="118">
        <f>VLOOKUP($A30+ROUND((COLUMN()-2)/24,5),АТС!$A$41:$F$784,3)+'Иные услуги '!$C$5+'РСТ РСО-А'!$I$7+'РСТ РСО-А'!$F$9</f>
        <v>1223.402</v>
      </c>
      <c r="Q30" s="118">
        <f>VLOOKUP($A30+ROUND((COLUMN()-2)/24,5),АТС!$A$41:$F$784,3)+'Иные услуги '!$C$5+'РСТ РСО-А'!$I$7+'РСТ РСО-А'!$F$9</f>
        <v>1223.3220000000001</v>
      </c>
      <c r="R30" s="118">
        <f>VLOOKUP($A30+ROUND((COLUMN()-2)/24,5),АТС!$A$41:$F$784,3)+'Иные услуги '!$C$5+'РСТ РСО-А'!$I$7+'РСТ РСО-А'!$F$9</f>
        <v>1188.0319999999999</v>
      </c>
      <c r="S30" s="118">
        <f>VLOOKUP($A30+ROUND((COLUMN()-2)/24,5),АТС!$A$41:$F$784,3)+'Иные услуги '!$C$5+'РСТ РСО-А'!$I$7+'РСТ РСО-А'!$F$9</f>
        <v>1160.962</v>
      </c>
      <c r="T30" s="118">
        <f>VLOOKUP($A30+ROUND((COLUMN()-2)/24,5),АТС!$A$41:$F$784,3)+'Иные услуги '!$C$5+'РСТ РСО-А'!$I$7+'РСТ РСО-А'!$F$9</f>
        <v>1184.452</v>
      </c>
      <c r="U30" s="118">
        <f>VLOOKUP($A30+ROUND((COLUMN()-2)/24,5),АТС!$A$41:$F$784,3)+'Иные услуги '!$C$5+'РСТ РСО-А'!$I$7+'РСТ РСО-А'!$F$9</f>
        <v>1164.202</v>
      </c>
      <c r="V30" s="118">
        <f>VLOOKUP($A30+ROUND((COLUMN()-2)/24,5),АТС!$A$41:$F$784,3)+'Иные услуги '!$C$5+'РСТ РСО-А'!$I$7+'РСТ РСО-А'!$F$9</f>
        <v>1198.222</v>
      </c>
      <c r="W30" s="118">
        <f>VLOOKUP($A30+ROUND((COLUMN()-2)/24,5),АТС!$A$41:$F$784,3)+'Иные услуги '!$C$5+'РСТ РСО-А'!$I$7+'РСТ РСО-А'!$F$9</f>
        <v>1282.0720000000001</v>
      </c>
      <c r="X30" s="118">
        <f>VLOOKUP($A30+ROUND((COLUMN()-2)/24,5),АТС!$A$41:$F$784,3)+'Иные услуги '!$C$5+'РСТ РСО-А'!$I$7+'РСТ РСО-А'!$F$9</f>
        <v>1012.8819999999999</v>
      </c>
      <c r="Y30" s="118">
        <f>VLOOKUP($A30+ROUND((COLUMN()-2)/24,5),АТС!$A$41:$F$784,3)+'Иные услуги '!$C$5+'РСТ РСО-А'!$I$7+'РСТ РСО-А'!$F$9</f>
        <v>1050.8220000000001</v>
      </c>
    </row>
    <row r="31" spans="1:25" x14ac:dyDescent="0.2">
      <c r="A31" s="66">
        <f t="shared" si="0"/>
        <v>43541</v>
      </c>
      <c r="B31" s="118">
        <f>VLOOKUP($A31+ROUND((COLUMN()-2)/24,5),АТС!$A$41:$F$784,3)+'Иные услуги '!$C$5+'РСТ РСО-А'!$I$7+'РСТ РСО-А'!$F$9</f>
        <v>1184.5119999999999</v>
      </c>
      <c r="C31" s="118">
        <f>VLOOKUP($A31+ROUND((COLUMN()-2)/24,5),АТС!$A$41:$F$784,3)+'Иные услуги '!$C$5+'РСТ РСО-А'!$I$7+'РСТ РСО-А'!$F$9</f>
        <v>1247.6120000000001</v>
      </c>
      <c r="D31" s="118">
        <f>VLOOKUP($A31+ROUND((COLUMN()-2)/24,5),АТС!$A$41:$F$784,3)+'Иные услуги '!$C$5+'РСТ РСО-А'!$I$7+'РСТ РСО-А'!$F$9</f>
        <v>1246.2819999999999</v>
      </c>
      <c r="E31" s="118">
        <f>VLOOKUP($A31+ROUND((COLUMN()-2)/24,5),АТС!$A$41:$F$784,3)+'Иные услуги '!$C$5+'РСТ РСО-А'!$I$7+'РСТ РСО-А'!$F$9</f>
        <v>1283.212</v>
      </c>
      <c r="F31" s="118">
        <f>VLOOKUP($A31+ROUND((COLUMN()-2)/24,5),АТС!$A$41:$F$784,3)+'Иные услуги '!$C$5+'РСТ РСО-А'!$I$7+'РСТ РСО-А'!$F$9</f>
        <v>1283.7619999999999</v>
      </c>
      <c r="G31" s="118">
        <f>VLOOKUP($A31+ROUND((COLUMN()-2)/24,5),АТС!$A$41:$F$784,3)+'Иные услуги '!$C$5+'РСТ РСО-А'!$I$7+'РСТ РСО-А'!$F$9</f>
        <v>1247.5319999999999</v>
      </c>
      <c r="H31" s="118">
        <f>VLOOKUP($A31+ROUND((COLUMN()-2)/24,5),АТС!$A$41:$F$784,3)+'Иные услуги '!$C$5+'РСТ РСО-А'!$I$7+'РСТ РСО-А'!$F$9</f>
        <v>1302.252</v>
      </c>
      <c r="I31" s="118">
        <f>VLOOKUP($A31+ROUND((COLUMN()-2)/24,5),АТС!$A$41:$F$784,3)+'Иные услуги '!$C$5+'РСТ РСО-А'!$I$7+'РСТ РСО-А'!$F$9</f>
        <v>1125.3319999999999</v>
      </c>
      <c r="J31" s="118">
        <f>VLOOKUP($A31+ROUND((COLUMN()-2)/24,5),АТС!$A$41:$F$784,3)+'Иные услуги '!$C$5+'РСТ РСО-А'!$I$7+'РСТ РСО-А'!$F$9</f>
        <v>1378.652</v>
      </c>
      <c r="K31" s="118">
        <f>VLOOKUP($A31+ROUND((COLUMN()-2)/24,5),АТС!$A$41:$F$784,3)+'Иные услуги '!$C$5+'РСТ РСО-А'!$I$7+'РСТ РСО-А'!$F$9</f>
        <v>1257.3020000000001</v>
      </c>
      <c r="L31" s="118">
        <f>VLOOKUP($A31+ROUND((COLUMN()-2)/24,5),АТС!$A$41:$F$784,3)+'Иные услуги '!$C$5+'РСТ РСО-А'!$I$7+'РСТ РСО-А'!$F$9</f>
        <v>1222.8420000000001</v>
      </c>
      <c r="M31" s="118">
        <f>VLOOKUP($A31+ROUND((COLUMN()-2)/24,5),АТС!$A$41:$F$784,3)+'Иные услуги '!$C$5+'РСТ РСО-А'!$I$7+'РСТ РСО-А'!$F$9</f>
        <v>1222.902</v>
      </c>
      <c r="N31" s="118">
        <f>VLOOKUP($A31+ROUND((COLUMN()-2)/24,5),АТС!$A$41:$F$784,3)+'Иные услуги '!$C$5+'РСТ РСО-А'!$I$7+'РСТ РСО-А'!$F$9</f>
        <v>1222.5619999999999</v>
      </c>
      <c r="O31" s="118">
        <f>VLOOKUP($A31+ROUND((COLUMN()-2)/24,5),АТС!$A$41:$F$784,3)+'Иные услуги '!$C$5+'РСТ РСО-А'!$I$7+'РСТ РСО-А'!$F$9</f>
        <v>1258.202</v>
      </c>
      <c r="P31" s="118">
        <f>VLOOKUP($A31+ROUND((COLUMN()-2)/24,5),АТС!$A$41:$F$784,3)+'Иные услуги '!$C$5+'РСТ РСО-А'!$I$7+'РСТ РСО-А'!$F$9</f>
        <v>1258.5720000000001</v>
      </c>
      <c r="Q31" s="118">
        <f>VLOOKUP($A31+ROUND((COLUMN()-2)/24,5),АТС!$A$41:$F$784,3)+'Иные услуги '!$C$5+'РСТ РСО-А'!$I$7+'РСТ РСО-А'!$F$9</f>
        <v>1295.652</v>
      </c>
      <c r="R31" s="118">
        <f>VLOOKUP($A31+ROUND((COLUMN()-2)/24,5),АТС!$A$41:$F$784,3)+'Иные услуги '!$C$5+'РСТ РСО-А'!$I$7+'РСТ РСО-А'!$F$9</f>
        <v>1258.8319999999999</v>
      </c>
      <c r="S31" s="118">
        <f>VLOOKUP($A31+ROUND((COLUMN()-2)/24,5),АТС!$A$41:$F$784,3)+'Иные услуги '!$C$5+'РСТ РСО-А'!$I$7+'РСТ РСО-А'!$F$9</f>
        <v>1225.462</v>
      </c>
      <c r="T31" s="118">
        <f>VLOOKUP($A31+ROUND((COLUMN()-2)/24,5),АТС!$A$41:$F$784,3)+'Иные услуги '!$C$5+'РСТ РСО-А'!$I$7+'РСТ РСО-А'!$F$9</f>
        <v>1185.5920000000001</v>
      </c>
      <c r="U31" s="118">
        <f>VLOOKUP($A31+ROUND((COLUMN()-2)/24,5),АТС!$A$41:$F$784,3)+'Иные услуги '!$C$5+'РСТ РСО-А'!$I$7+'РСТ РСО-А'!$F$9</f>
        <v>1158.0520000000001</v>
      </c>
      <c r="V31" s="118">
        <f>VLOOKUP($A31+ROUND((COLUMN()-2)/24,5),АТС!$A$41:$F$784,3)+'Иные услуги '!$C$5+'РСТ РСО-А'!$I$7+'РСТ РСО-А'!$F$9</f>
        <v>1199.5520000000001</v>
      </c>
      <c r="W31" s="118">
        <f>VLOOKUP($A31+ROUND((COLUMN()-2)/24,5),АТС!$A$41:$F$784,3)+'Иные услуги '!$C$5+'РСТ РСО-А'!$I$7+'РСТ РСО-А'!$F$9</f>
        <v>1284.5819999999999</v>
      </c>
      <c r="X31" s="118">
        <f>VLOOKUP($A31+ROUND((COLUMN()-2)/24,5),АТС!$A$41:$F$784,3)+'Иные услуги '!$C$5+'РСТ РСО-А'!$I$7+'РСТ РСО-А'!$F$9</f>
        <v>1013.8919999999999</v>
      </c>
      <c r="Y31" s="118">
        <f>VLOOKUP($A31+ROUND((COLUMN()-2)/24,5),АТС!$A$41:$F$784,3)+'Иные услуги '!$C$5+'РСТ РСО-А'!$I$7+'РСТ РСО-А'!$F$9</f>
        <v>1078.222</v>
      </c>
    </row>
    <row r="32" spans="1:25" x14ac:dyDescent="0.2">
      <c r="A32" s="66">
        <f t="shared" si="0"/>
        <v>43542</v>
      </c>
      <c r="B32" s="118">
        <f>VLOOKUP($A32+ROUND((COLUMN()-2)/24,5),АТС!$A$41:$F$784,3)+'Иные услуги '!$C$5+'РСТ РСО-А'!$I$7+'РСТ РСО-А'!$F$9</f>
        <v>1184.3620000000001</v>
      </c>
      <c r="C32" s="118">
        <f>VLOOKUP($A32+ROUND((COLUMN()-2)/24,5),АТС!$A$41:$F$784,3)+'Иные услуги '!$C$5+'РСТ РСО-А'!$I$7+'РСТ РСО-А'!$F$9</f>
        <v>1247.0920000000001</v>
      </c>
      <c r="D32" s="118">
        <f>VLOOKUP($A32+ROUND((COLUMN()-2)/24,5),АТС!$A$41:$F$784,3)+'Иные услуги '!$C$5+'РСТ РСО-А'!$I$7+'РСТ РСО-А'!$F$9</f>
        <v>1283.222</v>
      </c>
      <c r="E32" s="118">
        <f>VLOOKUP($A32+ROUND((COLUMN()-2)/24,5),АТС!$A$41:$F$784,3)+'Иные услуги '!$C$5+'РСТ РСО-А'!$I$7+'РСТ РСО-А'!$F$9</f>
        <v>1282.932</v>
      </c>
      <c r="F32" s="118">
        <f>VLOOKUP($A32+ROUND((COLUMN()-2)/24,5),АТС!$A$41:$F$784,3)+'Иные услуги '!$C$5+'РСТ РСО-А'!$I$7+'РСТ РСО-А'!$F$9</f>
        <v>1283.8519999999999</v>
      </c>
      <c r="G32" s="118">
        <f>VLOOKUP($A32+ROUND((COLUMN()-2)/24,5),АТС!$A$41:$F$784,3)+'Иные услуги '!$C$5+'РСТ РСО-А'!$I$7+'РСТ РСО-А'!$F$9</f>
        <v>1248.662</v>
      </c>
      <c r="H32" s="118">
        <f>VLOOKUP($A32+ROUND((COLUMN()-2)/24,5),АТС!$A$41:$F$784,3)+'Иные услуги '!$C$5+'РСТ РСО-А'!$I$7+'РСТ РСО-А'!$F$9</f>
        <v>1308.0720000000001</v>
      </c>
      <c r="I32" s="118">
        <f>VLOOKUP($A32+ROUND((COLUMN()-2)/24,5),АТС!$A$41:$F$784,3)+'Иные услуги '!$C$5+'РСТ РСО-А'!$I$7+'РСТ РСО-А'!$F$9</f>
        <v>1129.3919999999998</v>
      </c>
      <c r="J32" s="118">
        <f>VLOOKUP($A32+ROUND((COLUMN()-2)/24,5),АТС!$A$41:$F$784,3)+'Иные услуги '!$C$5+'РСТ РСО-А'!$I$7+'РСТ РСО-А'!$F$9</f>
        <v>1193.8919999999998</v>
      </c>
      <c r="K32" s="118">
        <f>VLOOKUP($A32+ROUND((COLUMN()-2)/24,5),АТС!$A$41:$F$784,3)+'Иные услуги '!$C$5+'РСТ РСО-А'!$I$7+'РСТ РСО-А'!$F$9</f>
        <v>1134.932</v>
      </c>
      <c r="L32" s="118">
        <f>VLOOKUP($A32+ROUND((COLUMN()-2)/24,5),АТС!$A$41:$F$784,3)+'Иные услуги '!$C$5+'РСТ РСО-А'!$I$7+'РСТ РСО-А'!$F$9</f>
        <v>1108.0119999999999</v>
      </c>
      <c r="M32" s="118">
        <f>VLOOKUP($A32+ROUND((COLUMN()-2)/24,5),АТС!$A$41:$F$784,3)+'Иные услуги '!$C$5+'РСТ РСО-А'!$I$7+'РСТ РСО-А'!$F$9</f>
        <v>1108.1019999999999</v>
      </c>
      <c r="N32" s="118">
        <f>VLOOKUP($A32+ROUND((COLUMN()-2)/24,5),АТС!$A$41:$F$784,3)+'Иные услуги '!$C$5+'РСТ РСО-А'!$I$7+'РСТ РСО-А'!$F$9</f>
        <v>1107.712</v>
      </c>
      <c r="O32" s="118">
        <f>VLOOKUP($A32+ROUND((COLUMN()-2)/24,5),АТС!$A$41:$F$784,3)+'Иные услуги '!$C$5+'РСТ РСО-А'!$I$7+'РСТ РСО-А'!$F$9</f>
        <v>1107.6219999999998</v>
      </c>
      <c r="P32" s="118">
        <f>VLOOKUP($A32+ROUND((COLUMN()-2)/24,5),АТС!$A$41:$F$784,3)+'Иные услуги '!$C$5+'РСТ РСО-А'!$I$7+'РСТ РСО-А'!$F$9</f>
        <v>1106.002</v>
      </c>
      <c r="Q32" s="118">
        <f>VLOOKUP($A32+ROUND((COLUMN()-2)/24,5),АТС!$A$41:$F$784,3)+'Иные услуги '!$C$5+'РСТ РСО-А'!$I$7+'РСТ РСО-А'!$F$9</f>
        <v>1106.462</v>
      </c>
      <c r="R32" s="118">
        <f>VLOOKUP($A32+ROUND((COLUMN()-2)/24,5),АТС!$A$41:$F$784,3)+'Иные услуги '!$C$5+'РСТ РСО-А'!$I$7+'РСТ РСО-А'!$F$9</f>
        <v>1131.8119999999999</v>
      </c>
      <c r="S32" s="118">
        <f>VLOOKUP($A32+ROUND((COLUMN()-2)/24,5),АТС!$A$41:$F$784,3)+'Иные услуги '!$C$5+'РСТ РСО-А'!$I$7+'РСТ РСО-А'!$F$9</f>
        <v>1107.7619999999999</v>
      </c>
      <c r="T32" s="118">
        <f>VLOOKUP($A32+ROUND((COLUMN()-2)/24,5),АТС!$A$41:$F$784,3)+'Иные услуги '!$C$5+'РСТ РСО-А'!$I$7+'РСТ РСО-А'!$F$9</f>
        <v>1184.682</v>
      </c>
      <c r="U32" s="118">
        <f>VLOOKUP($A32+ROUND((COLUMN()-2)/24,5),АТС!$A$41:$F$784,3)+'Иные услуги '!$C$5+'РСТ РСО-А'!$I$7+'РСТ РСО-А'!$F$9</f>
        <v>1168.172</v>
      </c>
      <c r="V32" s="118">
        <f>VLOOKUP($A32+ROUND((COLUMN()-2)/24,5),АТС!$A$41:$F$784,3)+'Иные услуги '!$C$5+'РСТ РСО-А'!$I$7+'РСТ РСО-А'!$F$9</f>
        <v>1204.3420000000001</v>
      </c>
      <c r="W32" s="118">
        <f>VLOOKUP($A32+ROUND((COLUMN()-2)/24,5),АТС!$A$41:$F$784,3)+'Иные услуги '!$C$5+'РСТ РСО-А'!$I$7+'РСТ РСО-А'!$F$9</f>
        <v>1291.752</v>
      </c>
      <c r="X32" s="118">
        <f>VLOOKUP($A32+ROUND((COLUMN()-2)/24,5),АТС!$A$41:$F$784,3)+'Иные услуги '!$C$5+'РСТ РСО-А'!$I$7+'РСТ РСО-А'!$F$9</f>
        <v>1016.7719999999999</v>
      </c>
      <c r="Y32" s="118">
        <f>VLOOKUP($A32+ROUND((COLUMN()-2)/24,5),АТС!$A$41:$F$784,3)+'Иные услуги '!$C$5+'РСТ РСО-А'!$I$7+'РСТ РСО-А'!$F$9</f>
        <v>1058.3319999999999</v>
      </c>
    </row>
    <row r="33" spans="1:25" x14ac:dyDescent="0.2">
      <c r="A33" s="66">
        <f t="shared" si="0"/>
        <v>43543</v>
      </c>
      <c r="B33" s="118">
        <f>VLOOKUP($A33+ROUND((COLUMN()-2)/24,5),АТС!$A$41:$F$784,3)+'Иные услуги '!$C$5+'РСТ РСО-А'!$I$7+'РСТ РСО-А'!$F$9</f>
        <v>1186.6320000000001</v>
      </c>
      <c r="C33" s="118">
        <f>VLOOKUP($A33+ROUND((COLUMN()-2)/24,5),АТС!$A$41:$F$784,3)+'Иные услуги '!$C$5+'РСТ РСО-А'!$I$7+'РСТ РСО-А'!$F$9</f>
        <v>1249.662</v>
      </c>
      <c r="D33" s="118">
        <f>VLOOKUP($A33+ROUND((COLUMN()-2)/24,5),АТС!$A$41:$F$784,3)+'Иные услуги '!$C$5+'РСТ РСО-А'!$I$7+'РСТ РСО-А'!$F$9</f>
        <v>1285.742</v>
      </c>
      <c r="E33" s="118">
        <f>VLOOKUP($A33+ROUND((COLUMN()-2)/24,5),АТС!$A$41:$F$784,3)+'Иные услуги '!$C$5+'РСТ РСО-А'!$I$7+'РСТ РСО-А'!$F$9</f>
        <v>1285.502</v>
      </c>
      <c r="F33" s="118">
        <f>VLOOKUP($A33+ROUND((COLUMN()-2)/24,5),АТС!$A$41:$F$784,3)+'Иные услуги '!$C$5+'РСТ РСО-А'!$I$7+'РСТ РСО-А'!$F$9</f>
        <v>1286.5319999999999</v>
      </c>
      <c r="G33" s="118">
        <f>VLOOKUP($A33+ROUND((COLUMN()-2)/24,5),АТС!$A$41:$F$784,3)+'Иные услуги '!$C$5+'РСТ РСО-А'!$I$7+'РСТ РСО-А'!$F$9</f>
        <v>1252.6120000000001</v>
      </c>
      <c r="H33" s="118">
        <f>VLOOKUP($A33+ROUND((COLUMN()-2)/24,5),АТС!$A$41:$F$784,3)+'Иные услуги '!$C$5+'РСТ РСО-А'!$I$7+'РСТ РСО-А'!$F$9</f>
        <v>1370.922</v>
      </c>
      <c r="I33" s="118">
        <f>VLOOKUP($A33+ROUND((COLUMN()-2)/24,5),АТС!$A$41:$F$784,3)+'Иные услуги '!$C$5+'РСТ РСО-А'!$I$7+'РСТ РСО-А'!$F$9</f>
        <v>1217.722</v>
      </c>
      <c r="J33" s="118">
        <f>VLOOKUP($A33+ROUND((COLUMN()-2)/24,5),АТС!$A$41:$F$784,3)+'Иные услуги '!$C$5+'РСТ РСО-А'!$I$7+'РСТ РСО-А'!$F$9</f>
        <v>1300.942</v>
      </c>
      <c r="K33" s="118">
        <f>VLOOKUP($A33+ROUND((COLUMN()-2)/24,5),АТС!$A$41:$F$784,3)+'Иные услуги '!$C$5+'РСТ РСО-А'!$I$7+'РСТ РСО-А'!$F$9</f>
        <v>1164.932</v>
      </c>
      <c r="L33" s="118">
        <f>VLOOKUP($A33+ROUND((COLUMN()-2)/24,5),АТС!$A$41:$F$784,3)+'Иные услуги '!$C$5+'РСТ РСО-А'!$I$7+'РСТ РСО-А'!$F$9</f>
        <v>1164.722</v>
      </c>
      <c r="M33" s="118">
        <f>VLOOKUP($A33+ROUND((COLUMN()-2)/24,5),АТС!$A$41:$F$784,3)+'Иные услуги '!$C$5+'РСТ РСО-А'!$I$7+'РСТ РСО-А'!$F$9</f>
        <v>1165.2719999999999</v>
      </c>
      <c r="N33" s="118">
        <f>VLOOKUP($A33+ROUND((COLUMN()-2)/24,5),АТС!$A$41:$F$784,3)+'Иные услуги '!$C$5+'РСТ РСО-А'!$I$7+'РСТ РСО-А'!$F$9</f>
        <v>1165.3020000000001</v>
      </c>
      <c r="O33" s="118">
        <f>VLOOKUP($A33+ROUND((COLUMN()-2)/24,5),АТС!$A$41:$F$784,3)+'Иные услуги '!$C$5+'РСТ РСО-А'!$I$7+'РСТ РСО-А'!$F$9</f>
        <v>1164.662</v>
      </c>
      <c r="P33" s="118">
        <f>VLOOKUP($A33+ROUND((COLUMN()-2)/24,5),АТС!$A$41:$F$784,3)+'Иные услуги '!$C$5+'РСТ РСО-А'!$I$7+'РСТ РСО-А'!$F$9</f>
        <v>1163.5819999999999</v>
      </c>
      <c r="Q33" s="118">
        <f>VLOOKUP($A33+ROUND((COLUMN()-2)/24,5),АТС!$A$41:$F$784,3)+'Иные услуги '!$C$5+'РСТ РСО-А'!$I$7+'РСТ РСО-А'!$F$9</f>
        <v>1163.3719999999998</v>
      </c>
      <c r="R33" s="118">
        <f>VLOOKUP($A33+ROUND((COLUMN()-2)/24,5),АТС!$A$41:$F$784,3)+'Иные услуги '!$C$5+'РСТ РСО-А'!$I$7+'РСТ РСО-А'!$F$9</f>
        <v>1131.672</v>
      </c>
      <c r="S33" s="118">
        <f>VLOOKUP($A33+ROUND((COLUMN()-2)/24,5),АТС!$A$41:$F$784,3)+'Иные услуги '!$C$5+'РСТ РСО-А'!$I$7+'РСТ РСО-А'!$F$9</f>
        <v>1107.3020000000001</v>
      </c>
      <c r="T33" s="118">
        <f>VLOOKUP($A33+ROUND((COLUMN()-2)/24,5),АТС!$A$41:$F$784,3)+'Иные услуги '!$C$5+'РСТ РСО-А'!$I$7+'РСТ РСО-А'!$F$9</f>
        <v>1185.412</v>
      </c>
      <c r="U33" s="118">
        <f>VLOOKUP($A33+ROUND((COLUMN()-2)/24,5),АТС!$A$41:$F$784,3)+'Иные услуги '!$C$5+'РСТ РСО-А'!$I$7+'РСТ РСО-А'!$F$9</f>
        <v>1169.0319999999999</v>
      </c>
      <c r="V33" s="118">
        <f>VLOOKUP($A33+ROUND((COLUMN()-2)/24,5),АТС!$A$41:$F$784,3)+'Иные услуги '!$C$5+'РСТ РСО-А'!$I$7+'РСТ РСО-А'!$F$9</f>
        <v>1205.5619999999999</v>
      </c>
      <c r="W33" s="118">
        <f>VLOOKUP($A33+ROUND((COLUMN()-2)/24,5),АТС!$A$41:$F$784,3)+'Иные услуги '!$C$5+'РСТ РСО-А'!$I$7+'РСТ РСО-А'!$F$9</f>
        <v>1292.722</v>
      </c>
      <c r="X33" s="118">
        <f>VLOOKUP($A33+ROUND((COLUMN()-2)/24,5),АТС!$A$41:$F$784,3)+'Иные услуги '!$C$5+'РСТ РСО-А'!$I$7+'РСТ РСО-А'!$F$9</f>
        <v>1017.942</v>
      </c>
      <c r="Y33" s="118">
        <f>VLOOKUP($A33+ROUND((COLUMN()-2)/24,5),АТС!$A$41:$F$784,3)+'Иные услуги '!$C$5+'РСТ РСО-А'!$I$7+'РСТ РСО-А'!$F$9</f>
        <v>1058.722</v>
      </c>
    </row>
    <row r="34" spans="1:25" x14ac:dyDescent="0.2">
      <c r="A34" s="66">
        <f t="shared" si="0"/>
        <v>43544</v>
      </c>
      <c r="B34" s="118">
        <f>VLOOKUP($A34+ROUND((COLUMN()-2)/24,5),АТС!$A$41:$F$784,3)+'Иные услуги '!$C$5+'РСТ РСО-А'!$I$7+'РСТ РСО-А'!$F$9</f>
        <v>1155.192</v>
      </c>
      <c r="C34" s="118">
        <f>VLOOKUP($A34+ROUND((COLUMN()-2)/24,5),АТС!$A$41:$F$784,3)+'Иные услуги '!$C$5+'РСТ РСО-А'!$I$7+'РСТ РСО-А'!$F$9</f>
        <v>1215.1419999999998</v>
      </c>
      <c r="D34" s="118">
        <f>VLOOKUP($A34+ROUND((COLUMN()-2)/24,5),АТС!$A$41:$F$784,3)+'Иные услуги '!$C$5+'РСТ РСО-А'!$I$7+'РСТ РСО-А'!$F$9</f>
        <v>1248.8119999999999</v>
      </c>
      <c r="E34" s="118">
        <f>VLOOKUP($A34+ROUND((COLUMN()-2)/24,5),АТС!$A$41:$F$784,3)+'Иные услуги '!$C$5+'РСТ РСО-А'!$I$7+'РСТ РСО-А'!$F$9</f>
        <v>1248.2919999999999</v>
      </c>
      <c r="F34" s="118">
        <f>VLOOKUP($A34+ROUND((COLUMN()-2)/24,5),АТС!$A$41:$F$784,3)+'Иные услуги '!$C$5+'РСТ РСО-А'!$I$7+'РСТ РСО-А'!$F$9</f>
        <v>1249.442</v>
      </c>
      <c r="G34" s="118">
        <f>VLOOKUP($A34+ROUND((COLUMN()-2)/24,5),АТС!$A$41:$F$784,3)+'Иные услуги '!$C$5+'РСТ РСО-А'!$I$7+'РСТ РСО-А'!$F$9</f>
        <v>1252.482</v>
      </c>
      <c r="H34" s="118">
        <f>VLOOKUP($A34+ROUND((COLUMN()-2)/24,5),АТС!$A$41:$F$784,3)+'Иные услуги '!$C$5+'РСТ РСО-А'!$I$7+'РСТ РСО-А'!$F$9</f>
        <v>1260.472</v>
      </c>
      <c r="I34" s="118">
        <f>VLOOKUP($A34+ROUND((COLUMN()-2)/24,5),АТС!$A$41:$F$784,3)+'Иные услуги '!$C$5+'РСТ РСО-А'!$I$7+'РСТ РСО-А'!$F$9</f>
        <v>1132.8319999999999</v>
      </c>
      <c r="J34" s="118">
        <f>VLOOKUP($A34+ROUND((COLUMN()-2)/24,5),АТС!$A$41:$F$784,3)+'Иные услуги '!$C$5+'РСТ РСО-А'!$I$7+'РСТ РСО-А'!$F$9</f>
        <v>1195.5219999999999</v>
      </c>
      <c r="K34" s="118">
        <f>VLOOKUP($A34+ROUND((COLUMN()-2)/24,5),АТС!$A$41:$F$784,3)+'Иные услуги '!$C$5+'РСТ РСО-А'!$I$7+'РСТ РСО-А'!$F$9</f>
        <v>1108.732</v>
      </c>
      <c r="L34" s="118">
        <f>VLOOKUP($A34+ROUND((COLUMN()-2)/24,5),АТС!$A$41:$F$784,3)+'Иные услуги '!$C$5+'РСТ РСО-А'!$I$7+'РСТ РСО-А'!$F$9</f>
        <v>1107.702</v>
      </c>
      <c r="M34" s="118">
        <f>VLOOKUP($A34+ROUND((COLUMN()-2)/24,5),АТС!$A$41:$F$784,3)+'Иные услуги '!$C$5+'РСТ РСО-А'!$I$7+'РСТ РСО-А'!$F$9</f>
        <v>1108.3319999999999</v>
      </c>
      <c r="N34" s="118">
        <f>VLOOKUP($A34+ROUND((COLUMN()-2)/24,5),АТС!$A$41:$F$784,3)+'Иные услуги '!$C$5+'РСТ РСО-А'!$I$7+'РСТ РСО-А'!$F$9</f>
        <v>1108.732</v>
      </c>
      <c r="O34" s="118">
        <f>VLOOKUP($A34+ROUND((COLUMN()-2)/24,5),АТС!$A$41:$F$784,3)+'Иные услуги '!$C$5+'РСТ РСО-А'!$I$7+'РСТ РСО-А'!$F$9</f>
        <v>1108.412</v>
      </c>
      <c r="P34" s="118">
        <f>VLOOKUP($A34+ROUND((COLUMN()-2)/24,5),АТС!$A$41:$F$784,3)+'Иные услуги '!$C$5+'РСТ РСО-А'!$I$7+'РСТ РСО-А'!$F$9</f>
        <v>1107.222</v>
      </c>
      <c r="Q34" s="118">
        <f>VLOOKUP($A34+ROUND((COLUMN()-2)/24,5),АТС!$A$41:$F$784,3)+'Иные услуги '!$C$5+'РСТ РСО-А'!$I$7+'РСТ РСО-А'!$F$9</f>
        <v>1107.172</v>
      </c>
      <c r="R34" s="118">
        <f>VLOOKUP($A34+ROUND((COLUMN()-2)/24,5),АТС!$A$41:$F$784,3)+'Иные услуги '!$C$5+'РСТ РСО-А'!$I$7+'РСТ РСО-А'!$F$9</f>
        <v>1104.442</v>
      </c>
      <c r="S34" s="118">
        <f>VLOOKUP($A34+ROUND((COLUMN()-2)/24,5),АТС!$A$41:$F$784,3)+'Иные услуги '!$C$5+'РСТ РСО-А'!$I$7+'РСТ РСО-А'!$F$9</f>
        <v>1106.3519999999999</v>
      </c>
      <c r="T34" s="118">
        <f>VLOOKUP($A34+ROUND((COLUMN()-2)/24,5),АТС!$A$41:$F$784,3)+'Иные услуги '!$C$5+'РСТ РСО-А'!$I$7+'РСТ РСО-А'!$F$9</f>
        <v>1186.0920000000001</v>
      </c>
      <c r="U34" s="118">
        <f>VLOOKUP($A34+ROUND((COLUMN()-2)/24,5),АТС!$A$41:$F$784,3)+'Иные услуги '!$C$5+'РСТ РСО-А'!$I$7+'РСТ РСО-А'!$F$9</f>
        <v>1161.5819999999999</v>
      </c>
      <c r="V34" s="118">
        <f>VLOOKUP($A34+ROUND((COLUMN()-2)/24,5),АТС!$A$41:$F$784,3)+'Иные услуги '!$C$5+'РСТ РСО-А'!$I$7+'РСТ РСО-А'!$F$9</f>
        <v>1204.8420000000001</v>
      </c>
      <c r="W34" s="118">
        <f>VLOOKUP($A34+ROUND((COLUMN()-2)/24,5),АТС!$A$41:$F$784,3)+'Иные услуги '!$C$5+'РСТ РСО-А'!$I$7+'РСТ РСО-А'!$F$9</f>
        <v>1293.232</v>
      </c>
      <c r="X34" s="118">
        <f>VLOOKUP($A34+ROUND((COLUMN()-2)/24,5),АТС!$A$41:$F$784,3)+'Иные услуги '!$C$5+'РСТ РСО-А'!$I$7+'РСТ РСО-А'!$F$9</f>
        <v>1017.492</v>
      </c>
      <c r="Y34" s="118">
        <f>VLOOKUP($A34+ROUND((COLUMN()-2)/24,5),АТС!$A$41:$F$784,3)+'Иные услуги '!$C$5+'РСТ РСО-А'!$I$7+'РСТ РСО-А'!$F$9</f>
        <v>1057.8220000000001</v>
      </c>
    </row>
    <row r="35" spans="1:25" x14ac:dyDescent="0.2">
      <c r="A35" s="66">
        <f t="shared" si="0"/>
        <v>43545</v>
      </c>
      <c r="B35" s="118">
        <f>VLOOKUP($A35+ROUND((COLUMN()-2)/24,5),АТС!$A$41:$F$784,3)+'Иные услуги '!$C$5+'РСТ РСО-А'!$I$7+'РСТ РСО-А'!$F$9</f>
        <v>1158.962</v>
      </c>
      <c r="C35" s="118">
        <f>VLOOKUP($A35+ROUND((COLUMN()-2)/24,5),АТС!$A$41:$F$784,3)+'Иные услуги '!$C$5+'РСТ РСО-А'!$I$7+'РСТ РСО-А'!$F$9</f>
        <v>1215.7819999999999</v>
      </c>
      <c r="D35" s="118">
        <f>VLOOKUP($A35+ROUND((COLUMN()-2)/24,5),АТС!$A$41:$F$784,3)+'Иные услуги '!$C$5+'РСТ РСО-А'!$I$7+'РСТ РСО-А'!$F$9</f>
        <v>1249.492</v>
      </c>
      <c r="E35" s="118">
        <f>VLOOKUP($A35+ROUND((COLUMN()-2)/24,5),АТС!$A$41:$F$784,3)+'Иные услуги '!$C$5+'РСТ РСО-А'!$I$7+'РСТ РСО-А'!$F$9</f>
        <v>1248.902</v>
      </c>
      <c r="F35" s="118">
        <f>VLOOKUP($A35+ROUND((COLUMN()-2)/24,5),АТС!$A$41:$F$784,3)+'Иные услуги '!$C$5+'РСТ РСО-А'!$I$7+'РСТ РСО-А'!$F$9</f>
        <v>1249.942</v>
      </c>
      <c r="G35" s="118">
        <f>VLOOKUP($A35+ROUND((COLUMN()-2)/24,5),АТС!$A$41:$F$784,3)+'Иные услуги '!$C$5+'РСТ РСО-А'!$I$7+'РСТ РСО-А'!$F$9</f>
        <v>1254.662</v>
      </c>
      <c r="H35" s="118">
        <f>VLOOKUP($A35+ROUND((COLUMN()-2)/24,5),АТС!$A$41:$F$784,3)+'Иные услуги '!$C$5+'РСТ РСО-А'!$I$7+'РСТ РСО-А'!$F$9</f>
        <v>1264.902</v>
      </c>
      <c r="I35" s="118">
        <f>VLOOKUP($A35+ROUND((COLUMN()-2)/24,5),АТС!$A$41:$F$784,3)+'Иные услуги '!$C$5+'РСТ РСО-А'!$I$7+'РСТ РСО-А'!$F$9</f>
        <v>1135.202</v>
      </c>
      <c r="J35" s="118">
        <f>VLOOKUP($A35+ROUND((COLUMN()-2)/24,5),АТС!$A$41:$F$784,3)+'Иные услуги '!$C$5+'РСТ РСО-А'!$I$7+'РСТ РСО-А'!$F$9</f>
        <v>1194.1219999999998</v>
      </c>
      <c r="K35" s="118">
        <f>VLOOKUP($A35+ROUND((COLUMN()-2)/24,5),АТС!$A$41:$F$784,3)+'Иные услуги '!$C$5+'РСТ РСО-А'!$I$7+'РСТ РСО-А'!$F$9</f>
        <v>1107.722</v>
      </c>
      <c r="L35" s="118">
        <f>VLOOKUP($A35+ROUND((COLUMN()-2)/24,5),АТС!$A$41:$F$784,3)+'Иные услуги '!$C$5+'РСТ РСО-А'!$I$7+'РСТ РСО-А'!$F$9</f>
        <v>1107.8119999999999</v>
      </c>
      <c r="M35" s="118">
        <f>VLOOKUP($A35+ROUND((COLUMN()-2)/24,5),АТС!$A$41:$F$784,3)+'Иные услуги '!$C$5+'РСТ РСО-А'!$I$7+'РСТ РСО-А'!$F$9</f>
        <v>1107.962</v>
      </c>
      <c r="N35" s="118">
        <f>VLOOKUP($A35+ROUND((COLUMN()-2)/24,5),АТС!$A$41:$F$784,3)+'Иные услуги '!$C$5+'РСТ РСО-А'!$I$7+'РСТ РСО-А'!$F$9</f>
        <v>1107.8620000000001</v>
      </c>
      <c r="O35" s="118">
        <f>VLOOKUP($A35+ROUND((COLUMN()-2)/24,5),АТС!$A$41:$F$784,3)+'Иные услуги '!$C$5+'РСТ РСО-А'!$I$7+'РСТ РСО-А'!$F$9</f>
        <v>1107.652</v>
      </c>
      <c r="P35" s="118">
        <f>VLOOKUP($A35+ROUND((COLUMN()-2)/24,5),АТС!$A$41:$F$784,3)+'Иные услуги '!$C$5+'РСТ РСО-А'!$I$7+'РСТ РСО-А'!$F$9</f>
        <v>1106.732</v>
      </c>
      <c r="Q35" s="118">
        <f>VLOOKUP($A35+ROUND((COLUMN()-2)/24,5),АТС!$A$41:$F$784,3)+'Иные услуги '!$C$5+'РСТ РСО-А'!$I$7+'РСТ РСО-А'!$F$9</f>
        <v>1106.6120000000001</v>
      </c>
      <c r="R35" s="118">
        <f>VLOOKUP($A35+ROUND((COLUMN()-2)/24,5),АТС!$A$41:$F$784,3)+'Иные услуги '!$C$5+'РСТ РСО-А'!$I$7+'РСТ РСО-А'!$F$9</f>
        <v>1106.1019999999999</v>
      </c>
      <c r="S35" s="118">
        <f>VLOOKUP($A35+ROUND((COLUMN()-2)/24,5),АТС!$A$41:$F$784,3)+'Иные услуги '!$C$5+'РСТ РСО-А'!$I$7+'РСТ РСО-А'!$F$9</f>
        <v>1107.1019999999999</v>
      </c>
      <c r="T35" s="118">
        <f>VLOOKUP($A35+ROUND((COLUMN()-2)/24,5),АТС!$A$41:$F$784,3)+'Иные услуги '!$C$5+'РСТ РСО-А'!$I$7+'РСТ РСО-А'!$F$9</f>
        <v>1186.972</v>
      </c>
      <c r="U35" s="118">
        <f>VLOOKUP($A35+ROUND((COLUMN()-2)/24,5),АТС!$A$41:$F$784,3)+'Иные услуги '!$C$5+'РСТ РСО-А'!$I$7+'РСТ РСО-А'!$F$9</f>
        <v>1161.0619999999999</v>
      </c>
      <c r="V35" s="118">
        <f>VLOOKUP($A35+ROUND((COLUMN()-2)/24,5),АТС!$A$41:$F$784,3)+'Иные услуги '!$C$5+'РСТ РСО-А'!$I$7+'РСТ РСО-А'!$F$9</f>
        <v>1205.432</v>
      </c>
      <c r="W35" s="118">
        <f>VLOOKUP($A35+ROUND((COLUMN()-2)/24,5),АТС!$A$41:$F$784,3)+'Иные услуги '!$C$5+'РСТ РСО-А'!$I$7+'РСТ РСО-А'!$F$9</f>
        <v>1290.452</v>
      </c>
      <c r="X35" s="118">
        <f>VLOOKUP($A35+ROUND((COLUMN()-2)/24,5),АТС!$A$41:$F$784,3)+'Иные услуги '!$C$5+'РСТ РСО-А'!$I$7+'РСТ РСО-А'!$F$9</f>
        <v>1017.912</v>
      </c>
      <c r="Y35" s="118">
        <f>VLOOKUP($A35+ROUND((COLUMN()-2)/24,5),АТС!$A$41:$F$784,3)+'Иные услуги '!$C$5+'РСТ РСО-А'!$I$7+'РСТ РСО-А'!$F$9</f>
        <v>1057.8319999999999</v>
      </c>
    </row>
    <row r="36" spans="1:25" x14ac:dyDescent="0.2">
      <c r="A36" s="66">
        <f t="shared" si="0"/>
        <v>43546</v>
      </c>
      <c r="B36" s="118">
        <f>VLOOKUP($A36+ROUND((COLUMN()-2)/24,5),АТС!$A$41:$F$784,3)+'Иные услуги '!$C$5+'РСТ РСО-А'!$I$7+'РСТ РСО-А'!$F$9</f>
        <v>1155.0419999999999</v>
      </c>
      <c r="C36" s="118">
        <f>VLOOKUP($A36+ROUND((COLUMN()-2)/24,5),АТС!$A$41:$F$784,3)+'Иные услуги '!$C$5+'РСТ РСО-А'!$I$7+'РСТ РСО-А'!$F$9</f>
        <v>1215.152</v>
      </c>
      <c r="D36" s="118">
        <f>VLOOKUP($A36+ROUND((COLUMN()-2)/24,5),АТС!$A$41:$F$784,3)+'Иные услуги '!$C$5+'РСТ РСО-А'!$I$7+'РСТ РСО-А'!$F$9</f>
        <v>1248.5920000000001</v>
      </c>
      <c r="E36" s="118">
        <f>VLOOKUP($A36+ROUND((COLUMN()-2)/24,5),АТС!$A$41:$F$784,3)+'Иные услуги '!$C$5+'РСТ РСО-А'!$I$7+'РСТ РСО-А'!$F$9</f>
        <v>1248.182</v>
      </c>
      <c r="F36" s="118">
        <f>VLOOKUP($A36+ROUND((COLUMN()-2)/24,5),АТС!$A$41:$F$784,3)+'Иные услуги '!$C$5+'РСТ РСО-А'!$I$7+'РСТ РСО-А'!$F$9</f>
        <v>1249.5819999999999</v>
      </c>
      <c r="G36" s="118">
        <f>VLOOKUP($A36+ROUND((COLUMN()-2)/24,5),АТС!$A$41:$F$784,3)+'Иные услуги '!$C$5+'РСТ РСО-А'!$I$7+'РСТ РСО-А'!$F$9</f>
        <v>1252.932</v>
      </c>
      <c r="H36" s="118">
        <f>VLOOKUP($A36+ROUND((COLUMN()-2)/24,5),АТС!$A$41:$F$784,3)+'Иные услуги '!$C$5+'РСТ РСО-А'!$I$7+'РСТ РСО-А'!$F$9</f>
        <v>1262.5819999999999</v>
      </c>
      <c r="I36" s="118">
        <f>VLOOKUP($A36+ROUND((COLUMN()-2)/24,5),АТС!$A$41:$F$784,3)+'Иные услуги '!$C$5+'РСТ РСО-А'!$I$7+'РСТ РСО-А'!$F$9</f>
        <v>1135.252</v>
      </c>
      <c r="J36" s="118">
        <f>VLOOKUP($A36+ROUND((COLUMN()-2)/24,5),АТС!$A$41:$F$784,3)+'Иные услуги '!$C$5+'РСТ РСО-А'!$I$7+'РСТ РСО-А'!$F$9</f>
        <v>1194.682</v>
      </c>
      <c r="K36" s="118">
        <f>VLOOKUP($A36+ROUND((COLUMN()-2)/24,5),АТС!$A$41:$F$784,3)+'Иные услуги '!$C$5+'РСТ РСО-А'!$I$7+'РСТ РСО-А'!$F$9</f>
        <v>1082.7919999999999</v>
      </c>
      <c r="L36" s="118">
        <f>VLOOKUP($A36+ROUND((COLUMN()-2)/24,5),АТС!$A$41:$F$784,3)+'Иные услуги '!$C$5+'РСТ РСО-А'!$I$7+'РСТ РСО-А'!$F$9</f>
        <v>1083.1120000000001</v>
      </c>
      <c r="M36" s="118">
        <f>VLOOKUP($A36+ROUND((COLUMN()-2)/24,5),АТС!$A$41:$F$784,3)+'Иные услуги '!$C$5+'РСТ РСО-А'!$I$7+'РСТ РСО-А'!$F$9</f>
        <v>1109.202</v>
      </c>
      <c r="N36" s="118">
        <f>VLOOKUP($A36+ROUND((COLUMN()-2)/24,5),АТС!$A$41:$F$784,3)+'Иные услуги '!$C$5+'РСТ РСО-А'!$I$7+'РСТ РСО-А'!$F$9</f>
        <v>1109.212</v>
      </c>
      <c r="O36" s="118">
        <f>VLOOKUP($A36+ROUND((COLUMN()-2)/24,5),АТС!$A$41:$F$784,3)+'Иные услуги '!$C$5+'РСТ РСО-А'!$I$7+'РСТ РСО-А'!$F$9</f>
        <v>1109.152</v>
      </c>
      <c r="P36" s="118">
        <f>VLOOKUP($A36+ROUND((COLUMN()-2)/24,5),АТС!$A$41:$F$784,3)+'Иные услуги '!$C$5+'РСТ РСО-А'!$I$7+'РСТ РСО-А'!$F$9</f>
        <v>1109.222</v>
      </c>
      <c r="Q36" s="118">
        <f>VLOOKUP($A36+ROUND((COLUMN()-2)/24,5),АТС!$A$41:$F$784,3)+'Иные услуги '!$C$5+'РСТ РСО-А'!$I$7+'РСТ РСО-А'!$F$9</f>
        <v>1108.732</v>
      </c>
      <c r="R36" s="118">
        <f>VLOOKUP($A36+ROUND((COLUMN()-2)/24,5),АТС!$A$41:$F$784,3)+'Иные услуги '!$C$5+'РСТ РСО-А'!$I$7+'РСТ РСО-А'!$F$9</f>
        <v>1110.482</v>
      </c>
      <c r="S36" s="118">
        <f>VLOOKUP($A36+ROUND((COLUMN()-2)/24,5),АТС!$A$41:$F$784,3)+'Иные услуги '!$C$5+'РСТ РСО-А'!$I$7+'РСТ РСО-А'!$F$9</f>
        <v>1107.8220000000001</v>
      </c>
      <c r="T36" s="118">
        <f>VLOOKUP($A36+ROUND((COLUMN()-2)/24,5),АТС!$A$41:$F$784,3)+'Иные услуги '!$C$5+'РСТ РСО-А'!$I$7+'РСТ РСО-А'!$F$9</f>
        <v>1186.3519999999999</v>
      </c>
      <c r="U36" s="118">
        <f>VLOOKUP($A36+ROUND((COLUMN()-2)/24,5),АТС!$A$41:$F$784,3)+'Иные услуги '!$C$5+'РСТ РСО-А'!$I$7+'РСТ РСО-А'!$F$9</f>
        <v>1154.702</v>
      </c>
      <c r="V36" s="118">
        <f>VLOOKUP($A36+ROUND((COLUMN()-2)/24,5),АТС!$A$41:$F$784,3)+'Иные услуги '!$C$5+'РСТ РСО-А'!$I$7+'РСТ РСО-А'!$F$9</f>
        <v>1199.5619999999999</v>
      </c>
      <c r="W36" s="118">
        <f>VLOOKUP($A36+ROUND((COLUMN()-2)/24,5),АТС!$A$41:$F$784,3)+'Иные услуги '!$C$5+'РСТ РСО-А'!$I$7+'РСТ РСО-А'!$F$9</f>
        <v>1284.2619999999999</v>
      </c>
      <c r="X36" s="118">
        <f>VLOOKUP($A36+ROUND((COLUMN()-2)/24,5),АТС!$A$41:$F$784,3)+'Иные услуги '!$C$5+'РСТ РСО-А'!$I$7+'РСТ РСО-А'!$F$9</f>
        <v>1014.7719999999999</v>
      </c>
      <c r="Y36" s="118">
        <f>VLOOKUP($A36+ROUND((COLUMN()-2)/24,5),АТС!$A$41:$F$784,3)+'Иные услуги '!$C$5+'РСТ РСО-А'!$I$7+'РСТ РСО-А'!$F$9</f>
        <v>1054.682</v>
      </c>
    </row>
    <row r="37" spans="1:25" x14ac:dyDescent="0.2">
      <c r="A37" s="66">
        <f t="shared" si="0"/>
        <v>43547</v>
      </c>
      <c r="B37" s="118">
        <f>VLOOKUP($A37+ROUND((COLUMN()-2)/24,5),АТС!$A$41:$F$784,3)+'Иные услуги '!$C$5+'РСТ РСО-А'!$I$7+'РСТ РСО-А'!$F$9</f>
        <v>1155.3420000000001</v>
      </c>
      <c r="C37" s="118">
        <f>VLOOKUP($A37+ROUND((COLUMN()-2)/24,5),АТС!$A$41:$F$784,3)+'Иные услуги '!$C$5+'РСТ РСО-А'!$I$7+'РСТ РСО-А'!$F$9</f>
        <v>1215.0819999999999</v>
      </c>
      <c r="D37" s="118">
        <f>VLOOKUP($A37+ROUND((COLUMN()-2)/24,5),АТС!$A$41:$F$784,3)+'Иные услуги '!$C$5+'РСТ РСО-А'!$I$7+'РСТ РСО-А'!$F$9</f>
        <v>1248.3119999999999</v>
      </c>
      <c r="E37" s="118">
        <f>VLOOKUP($A37+ROUND((COLUMN()-2)/24,5),АТС!$A$41:$F$784,3)+'Иные услуги '!$C$5+'РСТ РСО-А'!$I$7+'РСТ РСО-А'!$F$9</f>
        <v>1247.722</v>
      </c>
      <c r="F37" s="118">
        <f>VLOOKUP($A37+ROUND((COLUMN()-2)/24,5),АТС!$A$41:$F$784,3)+'Иные услуги '!$C$5+'РСТ РСО-А'!$I$7+'РСТ РСО-А'!$F$9</f>
        <v>1248.412</v>
      </c>
      <c r="G37" s="118">
        <f>VLOOKUP($A37+ROUND((COLUMN()-2)/24,5),АТС!$A$41:$F$784,3)+'Иные услуги '!$C$5+'РСТ РСО-А'!$I$7+'РСТ РСО-А'!$F$9</f>
        <v>1250.5219999999999</v>
      </c>
      <c r="H37" s="118">
        <f>VLOOKUP($A37+ROUND((COLUMN()-2)/24,5),АТС!$A$41:$F$784,3)+'Иные услуги '!$C$5+'РСТ РСО-А'!$I$7+'РСТ РСО-А'!$F$9</f>
        <v>1306.7919999999999</v>
      </c>
      <c r="I37" s="118">
        <f>VLOOKUP($A37+ROUND((COLUMN()-2)/24,5),АТС!$A$41:$F$784,3)+'Иные услуги '!$C$5+'РСТ РСО-А'!$I$7+'РСТ РСО-А'!$F$9</f>
        <v>1212.742</v>
      </c>
      <c r="J37" s="118">
        <f>VLOOKUP($A37+ROUND((COLUMN()-2)/24,5),АТС!$A$41:$F$784,3)+'Иные услуги '!$C$5+'РСТ РСО-А'!$I$7+'РСТ РСО-А'!$F$9</f>
        <v>1238.7919999999999</v>
      </c>
      <c r="K37" s="118">
        <f>VLOOKUP($A37+ROUND((COLUMN()-2)/24,5),АТС!$A$41:$F$784,3)+'Иные услуги '!$C$5+'РСТ РСО-А'!$I$7+'РСТ РСО-А'!$F$9</f>
        <v>1161.5419999999999</v>
      </c>
      <c r="L37" s="118">
        <f>VLOOKUP($A37+ROUND((COLUMN()-2)/24,5),АТС!$A$41:$F$784,3)+'Иные услуги '!$C$5+'РСТ РСО-А'!$I$7+'РСТ РСО-А'!$F$9</f>
        <v>1161.3119999999999</v>
      </c>
      <c r="M37" s="118">
        <f>VLOOKUP($A37+ROUND((COLUMN()-2)/24,5),АТС!$A$41:$F$784,3)+'Иные услуги '!$C$5+'РСТ РСО-А'!$I$7+'РСТ РСО-А'!$F$9</f>
        <v>1161.3919999999998</v>
      </c>
      <c r="N37" s="118">
        <f>VLOOKUP($A37+ROUND((COLUMN()-2)/24,5),АТС!$A$41:$F$784,3)+'Иные услуги '!$C$5+'РСТ РСО-А'!$I$7+'РСТ РСО-А'!$F$9</f>
        <v>1161.1120000000001</v>
      </c>
      <c r="O37" s="118">
        <f>VLOOKUP($A37+ROUND((COLUMN()-2)/24,5),АТС!$A$41:$F$784,3)+'Иные услуги '!$C$5+'РСТ РСО-А'!$I$7+'РСТ РСО-А'!$F$9</f>
        <v>1160.8420000000001</v>
      </c>
      <c r="P37" s="118">
        <f>VLOOKUP($A37+ROUND((COLUMN()-2)/24,5),АТС!$A$41:$F$784,3)+'Иные услуги '!$C$5+'РСТ РСО-А'!$I$7+'РСТ РСО-А'!$F$9</f>
        <v>1160.732</v>
      </c>
      <c r="Q37" s="118">
        <f>VLOOKUP($A37+ROUND((COLUMN()-2)/24,5),АТС!$A$41:$F$784,3)+'Иные услуги '!$C$5+'РСТ РСО-А'!$I$7+'РСТ РСО-А'!$F$9</f>
        <v>1159.902</v>
      </c>
      <c r="R37" s="118">
        <f>VLOOKUP($A37+ROUND((COLUMN()-2)/24,5),АТС!$A$41:$F$784,3)+'Иные услуги '!$C$5+'РСТ РСО-А'!$I$7+'РСТ РСО-А'!$F$9</f>
        <v>1162.0920000000001</v>
      </c>
      <c r="S37" s="118">
        <f>VLOOKUP($A37+ROUND((COLUMN()-2)/24,5),АТС!$A$41:$F$784,3)+'Иные услуги '!$C$5+'РСТ РСО-А'!$I$7+'РСТ РСО-А'!$F$9</f>
        <v>1162.952</v>
      </c>
      <c r="T37" s="118">
        <f>VLOOKUP($A37+ROUND((COLUMN()-2)/24,5),АТС!$A$41:$F$784,3)+'Иные услуги '!$C$5+'РСТ РСО-А'!$I$7+'РСТ РСО-А'!$F$9</f>
        <v>1224.932</v>
      </c>
      <c r="U37" s="118">
        <f>VLOOKUP($A37+ROUND((COLUMN()-2)/24,5),АТС!$A$41:$F$784,3)+'Иные услуги '!$C$5+'РСТ РСО-А'!$I$7+'РСТ РСО-А'!$F$9</f>
        <v>1192.932</v>
      </c>
      <c r="V37" s="118">
        <f>VLOOKUP($A37+ROUND((COLUMN()-2)/24,5),АТС!$A$41:$F$784,3)+'Иные услуги '!$C$5+'РСТ РСО-А'!$I$7+'РСТ РСО-А'!$F$9</f>
        <v>1197.482</v>
      </c>
      <c r="W37" s="118">
        <f>VLOOKUP($A37+ROUND((COLUMN()-2)/24,5),АТС!$A$41:$F$784,3)+'Иные услуги '!$C$5+'РСТ РСО-А'!$I$7+'РСТ РСО-А'!$F$9</f>
        <v>1283.192</v>
      </c>
      <c r="X37" s="118">
        <f>VLOOKUP($A37+ROUND((COLUMN()-2)/24,5),АТС!$A$41:$F$784,3)+'Иные услуги '!$C$5+'РСТ РСО-А'!$I$7+'РСТ РСО-А'!$F$9</f>
        <v>1015.002</v>
      </c>
      <c r="Y37" s="118">
        <f>VLOOKUP($A37+ROUND((COLUMN()-2)/24,5),АТС!$A$41:$F$784,3)+'Иные услуги '!$C$5+'РСТ РСО-А'!$I$7+'РСТ РСО-А'!$F$9</f>
        <v>1069.3420000000001</v>
      </c>
    </row>
    <row r="38" spans="1:25" x14ac:dyDescent="0.2">
      <c r="A38" s="66">
        <f t="shared" si="0"/>
        <v>43548</v>
      </c>
      <c r="B38" s="118">
        <f>VLOOKUP($A38+ROUND((COLUMN()-2)/24,5),АТС!$A$41:$F$784,3)+'Иные услуги '!$C$5+'РСТ РСО-А'!$I$7+'РСТ РСО-А'!$F$9</f>
        <v>1153.652</v>
      </c>
      <c r="C38" s="118">
        <f>VLOOKUP($A38+ROUND((COLUMN()-2)/24,5),АТС!$A$41:$F$784,3)+'Иные услуги '!$C$5+'РСТ РСО-А'!$I$7+'РСТ РСО-А'!$F$9</f>
        <v>1213.8319999999999</v>
      </c>
      <c r="D38" s="118">
        <f>VLOOKUP($A38+ROUND((COLUMN()-2)/24,5),АТС!$A$41:$F$784,3)+'Иные услуги '!$C$5+'РСТ РСО-А'!$I$7+'РСТ РСО-А'!$F$9</f>
        <v>1247.482</v>
      </c>
      <c r="E38" s="118">
        <f>VLOOKUP($A38+ROUND((COLUMN()-2)/24,5),АТС!$A$41:$F$784,3)+'Иные услуги '!$C$5+'РСТ РСО-А'!$I$7+'РСТ РСО-А'!$F$9</f>
        <v>1247.0119999999999</v>
      </c>
      <c r="F38" s="118">
        <f>VLOOKUP($A38+ROUND((COLUMN()-2)/24,5),АТС!$A$41:$F$784,3)+'Иные услуги '!$C$5+'РСТ РСО-А'!$I$7+'РСТ РСО-А'!$F$9</f>
        <v>1247.5920000000001</v>
      </c>
      <c r="G38" s="118">
        <f>VLOOKUP($A38+ROUND((COLUMN()-2)/24,5),АТС!$A$41:$F$784,3)+'Иные услуги '!$C$5+'РСТ РСО-А'!$I$7+'РСТ РСО-А'!$F$9</f>
        <v>1248.412</v>
      </c>
      <c r="H38" s="118">
        <f>VLOOKUP($A38+ROUND((COLUMN()-2)/24,5),АТС!$A$41:$F$784,3)+'Иные услуги '!$C$5+'РСТ РСО-А'!$I$7+'РСТ РСО-А'!$F$9</f>
        <v>1303.6320000000001</v>
      </c>
      <c r="I38" s="118">
        <f>VLOOKUP($A38+ROUND((COLUMN()-2)/24,5),АТС!$A$41:$F$784,3)+'Иные услуги '!$C$5+'РСТ РСО-А'!$I$7+'РСТ РСО-А'!$F$9</f>
        <v>1208.1019999999999</v>
      </c>
      <c r="J38" s="118">
        <f>VLOOKUP($A38+ROUND((COLUMN()-2)/24,5),АТС!$A$41:$F$784,3)+'Иные услуги '!$C$5+'РСТ РСО-А'!$I$7+'РСТ РСО-А'!$F$9</f>
        <v>1238.0119999999999</v>
      </c>
      <c r="K38" s="118">
        <f>VLOOKUP($A38+ROUND((COLUMN()-2)/24,5),АТС!$A$41:$F$784,3)+'Иные услуги '!$C$5+'РСТ РСО-А'!$I$7+'РСТ РСО-А'!$F$9</f>
        <v>1163.1419999999998</v>
      </c>
      <c r="L38" s="118">
        <f>VLOOKUP($A38+ROUND((COLUMN()-2)/24,5),АТС!$A$41:$F$784,3)+'Иные услуги '!$C$5+'РСТ РСО-А'!$I$7+'РСТ РСО-А'!$F$9</f>
        <v>1163.2619999999999</v>
      </c>
      <c r="M38" s="118">
        <f>VLOOKUP($A38+ROUND((COLUMN()-2)/24,5),АТС!$A$41:$F$784,3)+'Иные услуги '!$C$5+'РСТ РСО-А'!$I$7+'РСТ РСО-А'!$F$9</f>
        <v>1226.972</v>
      </c>
      <c r="N38" s="118">
        <f>VLOOKUP($A38+ROUND((COLUMN()-2)/24,5),АТС!$A$41:$F$784,3)+'Иные услуги '!$C$5+'РСТ РСО-А'!$I$7+'РСТ РСО-А'!$F$9</f>
        <v>1226.8420000000001</v>
      </c>
      <c r="O38" s="118">
        <f>VLOOKUP($A38+ROUND((COLUMN()-2)/24,5),АТС!$A$41:$F$784,3)+'Иные услуги '!$C$5+'РСТ РСО-А'!$I$7+'РСТ РСО-А'!$F$9</f>
        <v>1226.942</v>
      </c>
      <c r="P38" s="118">
        <f>VLOOKUP($A38+ROUND((COLUMN()-2)/24,5),АТС!$A$41:$F$784,3)+'Иные услуги '!$C$5+'РСТ РСО-А'!$I$7+'РСТ РСО-А'!$F$9</f>
        <v>1226.972</v>
      </c>
      <c r="Q38" s="118">
        <f>VLOOKUP($A38+ROUND((COLUMN()-2)/24,5),АТС!$A$41:$F$784,3)+'Иные услуги '!$C$5+'РСТ РСО-А'!$I$7+'РСТ РСО-А'!$F$9</f>
        <v>1226.7719999999999</v>
      </c>
      <c r="R38" s="118">
        <f>VLOOKUP($A38+ROUND((COLUMN()-2)/24,5),АТС!$A$41:$F$784,3)+'Иные услуги '!$C$5+'РСТ РСО-А'!$I$7+'РСТ РСО-А'!$F$9</f>
        <v>1229.1219999999998</v>
      </c>
      <c r="S38" s="118">
        <f>VLOOKUP($A38+ROUND((COLUMN()-2)/24,5),АТС!$A$41:$F$784,3)+'Иные услуги '!$C$5+'РСТ РСО-А'!$I$7+'РСТ РСО-А'!$F$9</f>
        <v>1230.8020000000001</v>
      </c>
      <c r="T38" s="118">
        <f>VLOOKUP($A38+ROUND((COLUMN()-2)/24,5),АТС!$A$41:$F$784,3)+'Иные услуги '!$C$5+'РСТ РСО-А'!$I$7+'РСТ РСО-А'!$F$9</f>
        <v>1320.5819999999999</v>
      </c>
      <c r="U38" s="118">
        <f>VLOOKUP($A38+ROUND((COLUMN()-2)/24,5),АТС!$A$41:$F$784,3)+'Иные услуги '!$C$5+'РСТ РСО-А'!$I$7+'РСТ РСО-А'!$F$9</f>
        <v>1205.472</v>
      </c>
      <c r="V38" s="118">
        <f>VLOOKUP($A38+ROUND((COLUMN()-2)/24,5),АТС!$A$41:$F$784,3)+'Иные услуги '!$C$5+'РСТ РСО-А'!$I$7+'РСТ РСО-А'!$F$9</f>
        <v>1201.8119999999999</v>
      </c>
      <c r="W38" s="118">
        <f>VLOOKUP($A38+ROUND((COLUMN()-2)/24,5),АТС!$A$41:$F$784,3)+'Иные услуги '!$C$5+'РСТ РСО-А'!$I$7+'РСТ РСО-А'!$F$9</f>
        <v>1286.412</v>
      </c>
      <c r="X38" s="118">
        <f>VLOOKUP($A38+ROUND((COLUMN()-2)/24,5),АТС!$A$41:$F$784,3)+'Иные услуги '!$C$5+'РСТ РСО-А'!$I$7+'РСТ РСО-А'!$F$9</f>
        <v>1015.072</v>
      </c>
      <c r="Y38" s="118">
        <f>VLOOKUP($A38+ROUND((COLUMN()-2)/24,5),АТС!$A$41:$F$784,3)+'Иные услуги '!$C$5+'РСТ РСО-А'!$I$7+'РСТ РСО-А'!$F$9</f>
        <v>1071.8119999999999</v>
      </c>
    </row>
    <row r="39" spans="1:25" x14ac:dyDescent="0.2">
      <c r="A39" s="66">
        <f t="shared" si="0"/>
        <v>43549</v>
      </c>
      <c r="B39" s="118">
        <f>VLOOKUP($A39+ROUND((COLUMN()-2)/24,5),АТС!$A$41:$F$784,3)+'Иные услуги '!$C$5+'РСТ РСО-А'!$I$7+'РСТ РСО-А'!$F$9</f>
        <v>1152.222</v>
      </c>
      <c r="C39" s="118">
        <f>VLOOKUP($A39+ROUND((COLUMN()-2)/24,5),АТС!$A$41:$F$784,3)+'Иные услуги '!$C$5+'РСТ РСО-А'!$I$7+'РСТ РСО-А'!$F$9</f>
        <v>1213.672</v>
      </c>
      <c r="D39" s="118">
        <f>VLOOKUP($A39+ROUND((COLUMN()-2)/24,5),АТС!$A$41:$F$784,3)+'Иные услуги '!$C$5+'РСТ РСО-А'!$I$7+'РСТ РСО-А'!$F$9</f>
        <v>1255.5619999999999</v>
      </c>
      <c r="E39" s="118">
        <f>VLOOKUP($A39+ROUND((COLUMN()-2)/24,5),АТС!$A$41:$F$784,3)+'Иные услуги '!$C$5+'РСТ РСО-А'!$I$7+'РСТ РСО-А'!$F$9</f>
        <v>1255.2619999999999</v>
      </c>
      <c r="F39" s="118">
        <f>VLOOKUP($A39+ROUND((COLUMN()-2)/24,5),АТС!$A$41:$F$784,3)+'Иные услуги '!$C$5+'РСТ РСО-А'!$I$7+'РСТ РСО-А'!$F$9</f>
        <v>1247.192</v>
      </c>
      <c r="G39" s="118">
        <f>VLOOKUP($A39+ROUND((COLUMN()-2)/24,5),АТС!$A$41:$F$784,3)+'Иные услуги '!$C$5+'РСТ РСО-А'!$I$7+'РСТ РСО-А'!$F$9</f>
        <v>1252.2719999999999</v>
      </c>
      <c r="H39" s="118">
        <f>VLOOKUP($A39+ROUND((COLUMN()-2)/24,5),АТС!$A$41:$F$784,3)+'Иные услуги '!$C$5+'РСТ РСО-А'!$I$7+'РСТ РСО-А'!$F$9</f>
        <v>1312.2819999999999</v>
      </c>
      <c r="I39" s="118">
        <f>VLOOKUP($A39+ROUND((COLUMN()-2)/24,5),АТС!$A$41:$F$784,3)+'Иные услуги '!$C$5+'РСТ РСО-А'!$I$7+'РСТ РСО-А'!$F$9</f>
        <v>1097.2619999999999</v>
      </c>
      <c r="J39" s="118">
        <f>VLOOKUP($A39+ROUND((COLUMN()-2)/24,5),АТС!$A$41:$F$784,3)+'Иные услуги '!$C$5+'РСТ РСО-А'!$I$7+'РСТ РСО-А'!$F$9</f>
        <v>1301.0819999999999</v>
      </c>
      <c r="K39" s="118">
        <f>VLOOKUP($A39+ROUND((COLUMN()-2)/24,5),АТС!$A$41:$F$784,3)+'Иные услуги '!$C$5+'РСТ РСО-А'!$I$7+'РСТ РСО-А'!$F$9</f>
        <v>1302.2819999999999</v>
      </c>
      <c r="L39" s="118">
        <f>VLOOKUP($A39+ROUND((COLUMN()-2)/24,5),АТС!$A$41:$F$784,3)+'Иные услуги '!$C$5+'РСТ РСО-А'!$I$7+'РСТ РСО-А'!$F$9</f>
        <v>1165.8620000000001</v>
      </c>
      <c r="M39" s="118">
        <f>VLOOKUP($A39+ROUND((COLUMN()-2)/24,5),АТС!$A$41:$F$784,3)+'Иные услуги '!$C$5+'РСТ РСО-А'!$I$7+'РСТ РСО-А'!$F$9</f>
        <v>1165.702</v>
      </c>
      <c r="N39" s="118">
        <f>VLOOKUP($A39+ROUND((COLUMN()-2)/24,5),АТС!$A$41:$F$784,3)+'Иные услуги '!$C$5+'РСТ РСО-А'!$I$7+'РСТ РСО-А'!$F$9</f>
        <v>1165.432</v>
      </c>
      <c r="O39" s="118">
        <f>VLOOKUP($A39+ROUND((COLUMN()-2)/24,5),АТС!$A$41:$F$784,3)+'Иные услуги '!$C$5+'РСТ РСО-А'!$I$7+'РСТ РСО-А'!$F$9</f>
        <v>1165.152</v>
      </c>
      <c r="P39" s="118">
        <f>VLOOKUP($A39+ROUND((COLUMN()-2)/24,5),АТС!$A$41:$F$784,3)+'Иные услуги '!$C$5+'РСТ РСО-А'!$I$7+'РСТ РСО-А'!$F$9</f>
        <v>1165.0520000000001</v>
      </c>
      <c r="Q39" s="118">
        <f>VLOOKUP($A39+ROUND((COLUMN()-2)/24,5),АТС!$A$41:$F$784,3)+'Иные услуги '!$C$5+'РСТ РСО-А'!$I$7+'РСТ РСО-А'!$F$9</f>
        <v>1194.8220000000001</v>
      </c>
      <c r="R39" s="118">
        <f>VLOOKUP($A39+ROUND((COLUMN()-2)/24,5),АТС!$A$41:$F$784,3)+'Иные услуги '!$C$5+'РСТ РСО-А'!$I$7+'РСТ РСО-А'!$F$9</f>
        <v>1195.212</v>
      </c>
      <c r="S39" s="118">
        <f>VLOOKUP($A39+ROUND((COLUMN()-2)/24,5),АТС!$A$41:$F$784,3)+'Иные услуги '!$C$5+'РСТ РСО-А'!$I$7+'РСТ РСО-А'!$F$9</f>
        <v>1164.972</v>
      </c>
      <c r="T39" s="118">
        <f>VLOOKUP($A39+ROUND((COLUMN()-2)/24,5),АТС!$A$41:$F$784,3)+'Иные услуги '!$C$5+'РСТ РСО-А'!$I$7+'РСТ РСО-А'!$F$9</f>
        <v>1219.0520000000001</v>
      </c>
      <c r="U39" s="118">
        <f>VLOOKUP($A39+ROUND((COLUMN()-2)/24,5),АТС!$A$41:$F$784,3)+'Иные услуги '!$C$5+'РСТ РСО-А'!$I$7+'РСТ РСО-А'!$F$9</f>
        <v>1194.5319999999999</v>
      </c>
      <c r="V39" s="118">
        <f>VLOOKUP($A39+ROUND((COLUMN()-2)/24,5),АТС!$A$41:$F$784,3)+'Иные услуги '!$C$5+'РСТ РСО-А'!$I$7+'РСТ РСО-А'!$F$9</f>
        <v>1190.3220000000001</v>
      </c>
      <c r="W39" s="118">
        <f>VLOOKUP($A39+ROUND((COLUMN()-2)/24,5),АТС!$A$41:$F$784,3)+'Иные услуги '!$C$5+'РСТ РСО-А'!$I$7+'РСТ РСО-А'!$F$9</f>
        <v>1275.972</v>
      </c>
      <c r="X39" s="118">
        <f>VLOOKUP($A39+ROUND((COLUMN()-2)/24,5),АТС!$A$41:$F$784,3)+'Иные услуги '!$C$5+'РСТ РСО-А'!$I$7+'РСТ РСО-А'!$F$9</f>
        <v>1009.8919999999999</v>
      </c>
      <c r="Y39" s="118">
        <f>VLOOKUP($A39+ROUND((COLUMN()-2)/24,5),АТС!$A$41:$F$784,3)+'Иные услуги '!$C$5+'РСТ РСО-А'!$I$7+'РСТ РСО-А'!$F$9</f>
        <v>1067.252</v>
      </c>
    </row>
    <row r="40" spans="1:25" x14ac:dyDescent="0.2">
      <c r="A40" s="66">
        <f t="shared" si="0"/>
        <v>43550</v>
      </c>
      <c r="B40" s="118">
        <f>VLOOKUP($A40+ROUND((COLUMN()-2)/24,5),АТС!$A$41:$F$784,3)+'Иные услуги '!$C$5+'РСТ РСО-А'!$I$7+'РСТ РСО-А'!$F$9</f>
        <v>1150.492</v>
      </c>
      <c r="C40" s="118">
        <f>VLOOKUP($A40+ROUND((COLUMN()-2)/24,5),АТС!$A$41:$F$784,3)+'Иные услуги '!$C$5+'РСТ РСО-А'!$I$7+'РСТ РСО-А'!$F$9</f>
        <v>1210.5520000000001</v>
      </c>
      <c r="D40" s="118">
        <f>VLOOKUP($A40+ROUND((COLUMN()-2)/24,5),АТС!$A$41:$F$784,3)+'Иные услуги '!$C$5+'РСТ РСО-А'!$I$7+'РСТ РСО-А'!$F$9</f>
        <v>1244.442</v>
      </c>
      <c r="E40" s="118">
        <f>VLOOKUP($A40+ROUND((COLUMN()-2)/24,5),АТС!$A$41:$F$784,3)+'Иные услуги '!$C$5+'РСТ РСО-А'!$I$7+'РСТ РСО-А'!$F$9</f>
        <v>1244.2919999999999</v>
      </c>
      <c r="F40" s="118">
        <f>VLOOKUP($A40+ROUND((COLUMN()-2)/24,5),АТС!$A$41:$F$784,3)+'Иные услуги '!$C$5+'РСТ РСО-А'!$I$7+'РСТ РСО-А'!$F$9</f>
        <v>1244.922</v>
      </c>
      <c r="G40" s="118">
        <f>VLOOKUP($A40+ROUND((COLUMN()-2)/24,5),АТС!$A$41:$F$784,3)+'Иные услуги '!$C$5+'РСТ РСО-А'!$I$7+'РСТ РСО-А'!$F$9</f>
        <v>1247.662</v>
      </c>
      <c r="H40" s="118">
        <f>VLOOKUP($A40+ROUND((COLUMN()-2)/24,5),АТС!$A$41:$F$784,3)+'Иные услуги '!$C$5+'РСТ РСО-А'!$I$7+'РСТ РСО-А'!$F$9</f>
        <v>1302.422</v>
      </c>
      <c r="I40" s="118">
        <f>VLOOKUP($A40+ROUND((COLUMN()-2)/24,5),АТС!$A$41:$F$784,3)+'Иные услуги '!$C$5+'РСТ РСО-А'!$I$7+'РСТ РСО-А'!$F$9</f>
        <v>1088.502</v>
      </c>
      <c r="J40" s="118">
        <f>VLOOKUP($A40+ROUND((COLUMN()-2)/24,5),АТС!$A$41:$F$784,3)+'Иные услуги '!$C$5+'РСТ РСО-А'!$I$7+'РСТ РСО-А'!$F$9</f>
        <v>1219.202</v>
      </c>
      <c r="K40" s="118">
        <f>VLOOKUP($A40+ROUND((COLUMN()-2)/24,5),АТС!$A$41:$F$784,3)+'Иные услуги '!$C$5+'РСТ РСО-А'!$I$7+'РСТ РСО-А'!$F$9</f>
        <v>1100.732</v>
      </c>
      <c r="L40" s="118">
        <f>VLOOKUP($A40+ROUND((COLUMN()-2)/24,5),АТС!$A$41:$F$784,3)+'Иные услуги '!$C$5+'РСТ РСО-А'!$I$7+'РСТ РСО-А'!$F$9</f>
        <v>1100.8420000000001</v>
      </c>
      <c r="M40" s="118">
        <f>VLOOKUP($A40+ROUND((COLUMN()-2)/24,5),АТС!$A$41:$F$784,3)+'Иные услуги '!$C$5+'РСТ РСО-А'!$I$7+'РСТ РСО-А'!$F$9</f>
        <v>1101.0819999999999</v>
      </c>
      <c r="N40" s="118">
        <f>VLOOKUP($A40+ROUND((COLUMN()-2)/24,5),АТС!$A$41:$F$784,3)+'Иные услуги '!$C$5+'РСТ РСО-А'!$I$7+'РСТ РСО-А'!$F$9</f>
        <v>1101.252</v>
      </c>
      <c r="O40" s="118">
        <f>VLOOKUP($A40+ROUND((COLUMN()-2)/24,5),АТС!$A$41:$F$784,3)+'Иные услуги '!$C$5+'РСТ РСО-А'!$I$7+'РСТ РСО-А'!$F$9</f>
        <v>1101.0319999999999</v>
      </c>
      <c r="P40" s="118">
        <f>VLOOKUP($A40+ROUND((COLUMN()-2)/24,5),АТС!$A$41:$F$784,3)+'Иные услуги '!$C$5+'РСТ РСО-А'!$I$7+'РСТ РСО-А'!$F$9</f>
        <v>1100.6120000000001</v>
      </c>
      <c r="Q40" s="118">
        <f>VLOOKUP($A40+ROUND((COLUMN()-2)/24,5),АТС!$A$41:$F$784,3)+'Иные услуги '!$C$5+'РСТ РСО-А'!$I$7+'РСТ РСО-А'!$F$9</f>
        <v>1099.3719999999998</v>
      </c>
      <c r="R40" s="118">
        <f>VLOOKUP($A40+ROUND((COLUMN()-2)/24,5),АТС!$A$41:$F$784,3)+'Иные услуги '!$C$5+'РСТ РСО-А'!$I$7+'РСТ РСО-А'!$F$9</f>
        <v>1099.472</v>
      </c>
      <c r="S40" s="118">
        <f>VLOOKUP($A40+ROUND((COLUMN()-2)/24,5),АТС!$A$41:$F$784,3)+'Иные услуги '!$C$5+'РСТ РСО-А'!$I$7+'РСТ РСО-А'!$F$9</f>
        <v>1100.0720000000001</v>
      </c>
      <c r="T40" s="118">
        <f>VLOOKUP($A40+ROUND((COLUMN()-2)/24,5),АТС!$A$41:$F$784,3)+'Иные услуги '!$C$5+'РСТ РСО-А'!$I$7+'РСТ РСО-А'!$F$9</f>
        <v>1217.3919999999998</v>
      </c>
      <c r="U40" s="118">
        <f>VLOOKUP($A40+ROUND((COLUMN()-2)/24,5),АТС!$A$41:$F$784,3)+'Иные услуги '!$C$5+'РСТ РСО-А'!$I$7+'РСТ РСО-А'!$F$9</f>
        <v>1194.722</v>
      </c>
      <c r="V40" s="118">
        <f>VLOOKUP($A40+ROUND((COLUMN()-2)/24,5),АТС!$A$41:$F$784,3)+'Иные услуги '!$C$5+'РСТ РСО-А'!$I$7+'РСТ РСО-А'!$F$9</f>
        <v>1192.732</v>
      </c>
      <c r="W40" s="118">
        <f>VLOOKUP($A40+ROUND((COLUMN()-2)/24,5),АТС!$A$41:$F$784,3)+'Иные услуги '!$C$5+'РСТ РСО-А'!$I$7+'РСТ РСО-А'!$F$9</f>
        <v>1278.442</v>
      </c>
      <c r="X40" s="118">
        <f>VLOOKUP($A40+ROUND((COLUMN()-2)/24,5),АТС!$A$41:$F$784,3)+'Иные услуги '!$C$5+'РСТ РСО-А'!$I$7+'РСТ РСО-А'!$F$9</f>
        <v>1010.302</v>
      </c>
      <c r="Y40" s="118">
        <f>VLOOKUP($A40+ROUND((COLUMN()-2)/24,5),АТС!$A$41:$F$784,3)+'Иные услуги '!$C$5+'РСТ РСО-А'!$I$7+'РСТ РСО-А'!$F$9</f>
        <v>1066.8420000000001</v>
      </c>
    </row>
    <row r="41" spans="1:25" x14ac:dyDescent="0.2">
      <c r="A41" s="66">
        <f t="shared" si="0"/>
        <v>43551</v>
      </c>
      <c r="B41" s="118">
        <f>VLOOKUP($A41+ROUND((COLUMN()-2)/24,5),АТС!$A$41:$F$784,3)+'Иные услуги '!$C$5+'РСТ РСО-А'!$I$7+'РСТ РСО-А'!$F$9</f>
        <v>1150.182</v>
      </c>
      <c r="C41" s="118">
        <f>VLOOKUP($A41+ROUND((COLUMN()-2)/24,5),АТС!$A$41:$F$784,3)+'Иные услуги '!$C$5+'РСТ РСО-А'!$I$7+'РСТ РСО-А'!$F$9</f>
        <v>1209.942</v>
      </c>
      <c r="D41" s="118">
        <f>VLOOKUP($A41+ROUND((COLUMN()-2)/24,5),АТС!$A$41:$F$784,3)+'Иные услуги '!$C$5+'РСТ РСО-А'!$I$7+'РСТ РСО-А'!$F$9</f>
        <v>1244.0720000000001</v>
      </c>
      <c r="E41" s="118">
        <f>VLOOKUP($A41+ROUND((COLUMN()-2)/24,5),АТС!$A$41:$F$784,3)+'Иные услуги '!$C$5+'РСТ РСО-А'!$I$7+'РСТ РСО-А'!$F$9</f>
        <v>1244.0920000000001</v>
      </c>
      <c r="F41" s="118">
        <f>VLOOKUP($A41+ROUND((COLUMN()-2)/24,5),АТС!$A$41:$F$784,3)+'Иные услуги '!$C$5+'РСТ РСО-А'!$I$7+'РСТ РСО-А'!$F$9</f>
        <v>1244.752</v>
      </c>
      <c r="G41" s="118">
        <f>VLOOKUP($A41+ROUND((COLUMN()-2)/24,5),АТС!$A$41:$F$784,3)+'Иные услуги '!$C$5+'РСТ РСО-А'!$I$7+'РСТ РСО-А'!$F$9</f>
        <v>1254.492</v>
      </c>
      <c r="H41" s="118">
        <f>VLOOKUP($A41+ROUND((COLUMN()-2)/24,5),АТС!$A$41:$F$784,3)+'Иные услуги '!$C$5+'РСТ РСО-А'!$I$7+'РСТ РСО-А'!$F$9</f>
        <v>1310.202</v>
      </c>
      <c r="I41" s="118">
        <f>VLOOKUP($A41+ROUND((COLUMN()-2)/24,5),АТС!$A$41:$F$784,3)+'Иные услуги '!$C$5+'РСТ РСО-А'!$I$7+'РСТ РСО-А'!$F$9</f>
        <v>1135.8620000000001</v>
      </c>
      <c r="J41" s="118">
        <f>VLOOKUP($A41+ROUND((COLUMN()-2)/24,5),АТС!$A$41:$F$784,3)+'Иные услуги '!$C$5+'РСТ РСО-А'!$I$7+'РСТ РСО-А'!$F$9</f>
        <v>1229.0520000000001</v>
      </c>
      <c r="K41" s="118">
        <f>VLOOKUP($A41+ROUND((COLUMN()-2)/24,5),АТС!$A$41:$F$784,3)+'Иные услуги '!$C$5+'РСТ РСО-А'!$I$7+'РСТ РСО-А'!$F$9</f>
        <v>1110.2619999999999</v>
      </c>
      <c r="L41" s="118">
        <f>VLOOKUP($A41+ROUND((COLUMN()-2)/24,5),АТС!$A$41:$F$784,3)+'Иные услуги '!$C$5+'РСТ РСО-А'!$I$7+'РСТ РСО-А'!$F$9</f>
        <v>1110.3420000000001</v>
      </c>
      <c r="M41" s="118">
        <f>VLOOKUP($A41+ROUND((COLUMN()-2)/24,5),АТС!$A$41:$F$784,3)+'Иные услуги '!$C$5+'РСТ РСО-А'!$I$7+'РСТ РСО-А'!$F$9</f>
        <v>1109.5720000000001</v>
      </c>
      <c r="N41" s="118">
        <f>VLOOKUP($A41+ROUND((COLUMN()-2)/24,5),АТС!$A$41:$F$784,3)+'Иные услуги '!$C$5+'РСТ РСО-А'!$I$7+'РСТ РСО-А'!$F$9</f>
        <v>1110.002</v>
      </c>
      <c r="O41" s="118">
        <f>VLOOKUP($A41+ROUND((COLUMN()-2)/24,5),АТС!$A$41:$F$784,3)+'Иные услуги '!$C$5+'РСТ РСО-А'!$I$7+'РСТ РСО-А'!$F$9</f>
        <v>1109.962</v>
      </c>
      <c r="P41" s="118">
        <f>VLOOKUP($A41+ROUND((COLUMN()-2)/24,5),АТС!$A$41:$F$784,3)+'Иные услуги '!$C$5+'РСТ РСО-А'!$I$7+'РСТ РСО-А'!$F$9</f>
        <v>1136.722</v>
      </c>
      <c r="Q41" s="118">
        <f>VLOOKUP($A41+ROUND((COLUMN()-2)/24,5),АТС!$A$41:$F$784,3)+'Иные услуги '!$C$5+'РСТ РСО-А'!$I$7+'РСТ РСО-А'!$F$9</f>
        <v>1134.3319999999999</v>
      </c>
      <c r="R41" s="118">
        <f>VLOOKUP($A41+ROUND((COLUMN()-2)/24,5),АТС!$A$41:$F$784,3)+'Иные услуги '!$C$5+'РСТ РСО-А'!$I$7+'РСТ РСО-А'!$F$9</f>
        <v>1135.922</v>
      </c>
      <c r="S41" s="118">
        <f>VLOOKUP($A41+ROUND((COLUMN()-2)/24,5),АТС!$A$41:$F$784,3)+'Иные услуги '!$C$5+'РСТ РСО-А'!$I$7+'РСТ РСО-А'!$F$9</f>
        <v>1164.732</v>
      </c>
      <c r="T41" s="118">
        <f>VLOOKUP($A41+ROUND((COLUMN()-2)/24,5),АТС!$A$41:$F$784,3)+'Иные услуги '!$C$5+'РСТ РСО-А'!$I$7+'РСТ РСО-А'!$F$9</f>
        <v>1227.6019999999999</v>
      </c>
      <c r="U41" s="118">
        <f>VLOOKUP($A41+ROUND((COLUMN()-2)/24,5),АТС!$A$41:$F$784,3)+'Иные услуги '!$C$5+'РСТ РСО-А'!$I$7+'РСТ РСО-А'!$F$9</f>
        <v>1195.1019999999999</v>
      </c>
      <c r="V41" s="118">
        <f>VLOOKUP($A41+ROUND((COLUMN()-2)/24,5),АТС!$A$41:$F$784,3)+'Иные услуги '!$C$5+'РСТ РСО-А'!$I$7+'РСТ РСО-А'!$F$9</f>
        <v>1201.5819999999999</v>
      </c>
      <c r="W41" s="118">
        <f>VLOOKUP($A41+ROUND((COLUMN()-2)/24,5),АТС!$A$41:$F$784,3)+'Иные услуги '!$C$5+'РСТ РСО-А'!$I$7+'РСТ РСО-А'!$F$9</f>
        <v>1286.242</v>
      </c>
      <c r="X41" s="118">
        <f>VLOOKUP($A41+ROUND((COLUMN()-2)/24,5),АТС!$A$41:$F$784,3)+'Иные услуги '!$C$5+'РСТ РСО-А'!$I$7+'РСТ РСО-А'!$F$9</f>
        <v>1013.7719999999999</v>
      </c>
      <c r="Y41" s="118">
        <f>VLOOKUP($A41+ROUND((COLUMN()-2)/24,5),АТС!$A$41:$F$784,3)+'Иные услуги '!$C$5+'РСТ РСО-А'!$I$7+'РСТ РСО-А'!$F$9</f>
        <v>1071.3420000000001</v>
      </c>
    </row>
    <row r="42" spans="1:25" x14ac:dyDescent="0.2">
      <c r="A42" s="66">
        <f t="shared" si="0"/>
        <v>43552</v>
      </c>
      <c r="B42" s="118">
        <f>VLOOKUP($A42+ROUND((COLUMN()-2)/24,5),АТС!$A$41:$F$784,3)+'Иные услуги '!$C$5+'РСТ РСО-А'!$I$7+'РСТ РСО-А'!$F$9</f>
        <v>1152.712</v>
      </c>
      <c r="C42" s="118">
        <f>VLOOKUP($A42+ROUND((COLUMN()-2)/24,5),АТС!$A$41:$F$784,3)+'Иные услуги '!$C$5+'РСТ РСО-А'!$I$7+'РСТ РСО-А'!$F$9</f>
        <v>1210.8020000000001</v>
      </c>
      <c r="D42" s="118">
        <f>VLOOKUP($A42+ROUND((COLUMN()-2)/24,5),АТС!$A$41:$F$784,3)+'Иные услуги '!$C$5+'РСТ РСО-А'!$I$7+'РСТ РСО-А'!$F$9</f>
        <v>1244.452</v>
      </c>
      <c r="E42" s="118">
        <f>VLOOKUP($A42+ROUND((COLUMN()-2)/24,5),АТС!$A$41:$F$784,3)+'Иные услуги '!$C$5+'РСТ РСО-А'!$I$7+'РСТ РСО-А'!$F$9</f>
        <v>1244.3119999999999</v>
      </c>
      <c r="F42" s="118">
        <f>VLOOKUP($A42+ROUND((COLUMN()-2)/24,5),АТС!$A$41:$F$784,3)+'Иные услуги '!$C$5+'РСТ РСО-А'!$I$7+'РСТ РСО-А'!$F$9</f>
        <v>1244.942</v>
      </c>
      <c r="G42" s="118">
        <f>VLOOKUP($A42+ROUND((COLUMN()-2)/24,5),АТС!$A$41:$F$784,3)+'Иные услуги '!$C$5+'РСТ РСО-А'!$I$7+'РСТ РСО-А'!$F$9</f>
        <v>1248.6019999999999</v>
      </c>
      <c r="H42" s="118">
        <f>VLOOKUP($A42+ROUND((COLUMN()-2)/24,5),АТС!$A$41:$F$784,3)+'Иные услуги '!$C$5+'РСТ РСО-А'!$I$7+'РСТ РСО-А'!$F$9</f>
        <v>1305.442</v>
      </c>
      <c r="I42" s="118">
        <f>VLOOKUP($A42+ROUND((COLUMN()-2)/24,5),АТС!$A$41:$F$784,3)+'Иные услуги '!$C$5+'РСТ РСО-А'!$I$7+'РСТ РСО-А'!$F$9</f>
        <v>1126.452</v>
      </c>
      <c r="J42" s="118">
        <f>VLOOKUP($A42+ROUND((COLUMN()-2)/24,5),АТС!$A$41:$F$784,3)+'Иные услуги '!$C$5+'РСТ РСО-А'!$I$7+'РСТ РСО-А'!$F$9</f>
        <v>1186.702</v>
      </c>
      <c r="K42" s="118">
        <f>VLOOKUP($A42+ROUND((COLUMN()-2)/24,5),АТС!$A$41:$F$784,3)+'Иные услуги '!$C$5+'РСТ РСО-А'!$I$7+'РСТ РСО-А'!$F$9</f>
        <v>1102.5819999999999</v>
      </c>
      <c r="L42" s="118">
        <f>VLOOKUP($A42+ROUND((COLUMN()-2)/24,5),АТС!$A$41:$F$784,3)+'Иные услуги '!$C$5+'РСТ РСО-А'!$I$7+'РСТ РСО-А'!$F$9</f>
        <v>1077.2919999999999</v>
      </c>
      <c r="M42" s="118">
        <f>VLOOKUP($A42+ROUND((COLUMN()-2)/24,5),АТС!$A$41:$F$784,3)+'Иные услуги '!$C$5+'РСТ РСО-А'!$I$7+'РСТ РСО-А'!$F$9</f>
        <v>1076.5520000000001</v>
      </c>
      <c r="N42" s="118">
        <f>VLOOKUP($A42+ROUND((COLUMN()-2)/24,5),АТС!$A$41:$F$784,3)+'Иные услуги '!$C$5+'РСТ РСО-А'!$I$7+'РСТ РСО-А'!$F$9</f>
        <v>1075.8220000000001</v>
      </c>
      <c r="O42" s="118">
        <f>VLOOKUP($A42+ROUND((COLUMN()-2)/24,5),АТС!$A$41:$F$784,3)+'Иные услуги '!$C$5+'РСТ РСО-А'!$I$7+'РСТ РСО-А'!$F$9</f>
        <v>1101.2619999999999</v>
      </c>
      <c r="P42" s="118">
        <f>VLOOKUP($A42+ROUND((COLUMN()-2)/24,5),АТС!$A$41:$F$784,3)+'Иные услуги '!$C$5+'РСТ РСО-А'!$I$7+'РСТ РСО-А'!$F$9</f>
        <v>1099.192</v>
      </c>
      <c r="Q42" s="118">
        <f>VLOOKUP($A42+ROUND((COLUMN()-2)/24,5),АТС!$A$41:$F$784,3)+'Иные услуги '!$C$5+'РСТ РСО-А'!$I$7+'РСТ РСО-А'!$F$9</f>
        <v>1098.972</v>
      </c>
      <c r="R42" s="118">
        <f>VLOOKUP($A42+ROUND((COLUMN()-2)/24,5),АТС!$A$41:$F$784,3)+'Иные услуги '!$C$5+'РСТ РСО-А'!$I$7+'РСТ РСО-А'!$F$9</f>
        <v>1098.3919999999998</v>
      </c>
      <c r="S42" s="118">
        <f>VLOOKUP($A42+ROUND((COLUMN()-2)/24,5),АТС!$A$41:$F$784,3)+'Иные услуги '!$C$5+'РСТ РСО-А'!$I$7+'РСТ РСО-А'!$F$9</f>
        <v>1155.742</v>
      </c>
      <c r="T42" s="118">
        <f>VLOOKUP($A42+ROUND((COLUMN()-2)/24,5),АТС!$A$41:$F$784,3)+'Иные услуги '!$C$5+'РСТ РСО-А'!$I$7+'РСТ РСО-А'!$F$9</f>
        <v>1218.922</v>
      </c>
      <c r="U42" s="118">
        <f>VLOOKUP($A42+ROUND((COLUMN()-2)/24,5),АТС!$A$41:$F$784,3)+'Иные услуги '!$C$5+'РСТ РСО-А'!$I$7+'РСТ РСО-А'!$F$9</f>
        <v>1187.6419999999998</v>
      </c>
      <c r="V42" s="118">
        <f>VLOOKUP($A42+ROUND((COLUMN()-2)/24,5),АТС!$A$41:$F$784,3)+'Иные услуги '!$C$5+'РСТ РСО-А'!$I$7+'РСТ РСО-А'!$F$9</f>
        <v>1194.8620000000001</v>
      </c>
      <c r="W42" s="118">
        <f>VLOOKUP($A42+ROUND((COLUMN()-2)/24,5),АТС!$A$41:$F$784,3)+'Иные услуги '!$C$5+'РСТ РСО-А'!$I$7+'РСТ РСО-А'!$F$9</f>
        <v>1279.252</v>
      </c>
      <c r="X42" s="118">
        <f>VLOOKUP($A42+ROUND((COLUMN()-2)/24,5),АТС!$A$41:$F$784,3)+'Иные услуги '!$C$5+'РСТ РСО-А'!$I$7+'РСТ РСО-А'!$F$9</f>
        <v>1010.7619999999999</v>
      </c>
      <c r="Y42" s="118">
        <f>VLOOKUP($A42+ROUND((COLUMN()-2)/24,5),АТС!$A$41:$F$784,3)+'Иные услуги '!$C$5+'РСТ РСО-А'!$I$7+'РСТ РСО-А'!$F$9</f>
        <v>1066.662</v>
      </c>
    </row>
    <row r="43" spans="1:25" x14ac:dyDescent="0.2">
      <c r="A43" s="66">
        <f t="shared" si="0"/>
        <v>43553</v>
      </c>
      <c r="B43" s="118">
        <f>VLOOKUP($A43+ROUND((COLUMN()-2)/24,5),АТС!$A$41:$F$784,3)+'Иные услуги '!$C$5+'РСТ РСО-А'!$I$7+'РСТ РСО-А'!$F$9</f>
        <v>1158.3319999999999</v>
      </c>
      <c r="C43" s="118">
        <f>VLOOKUP($A43+ROUND((COLUMN()-2)/24,5),АТС!$A$41:$F$784,3)+'Иные услуги '!$C$5+'РСТ РСО-А'!$I$7+'РСТ РСО-А'!$F$9</f>
        <v>1215.6219999999998</v>
      </c>
      <c r="D43" s="118">
        <f>VLOOKUP($A43+ROUND((COLUMN()-2)/24,5),АТС!$A$41:$F$784,3)+'Иные услуги '!$C$5+'РСТ РСО-А'!$I$7+'РСТ РСО-А'!$F$9</f>
        <v>1247.232</v>
      </c>
      <c r="E43" s="118">
        <f>VLOOKUP($A43+ROUND((COLUMN()-2)/24,5),АТС!$A$41:$F$784,3)+'Иные услуги '!$C$5+'РСТ РСО-А'!$I$7+'РСТ РСО-А'!$F$9</f>
        <v>1246.972</v>
      </c>
      <c r="F43" s="118">
        <f>VLOOKUP($A43+ROUND((COLUMN()-2)/24,5),АТС!$A$41:$F$784,3)+'Иные услуги '!$C$5+'РСТ РСО-А'!$I$7+'РСТ РСО-А'!$F$9</f>
        <v>1248.0219999999999</v>
      </c>
      <c r="G43" s="118">
        <f>VLOOKUP($A43+ROUND((COLUMN()-2)/24,5),АТС!$A$41:$F$784,3)+'Иные услуги '!$C$5+'РСТ РСО-А'!$I$7+'РСТ РСО-А'!$F$9</f>
        <v>1250.502</v>
      </c>
      <c r="H43" s="118">
        <f>VLOOKUP($A43+ROUND((COLUMN()-2)/24,5),АТС!$A$41:$F$784,3)+'Иные услуги '!$C$5+'РСТ РСО-А'!$I$7+'РСТ РСО-А'!$F$9</f>
        <v>1311.242</v>
      </c>
      <c r="I43" s="118">
        <f>VLOOKUP($A43+ROUND((COLUMN()-2)/24,5),АТС!$A$41:$F$784,3)+'Иные услуги '!$C$5+'РСТ РСО-А'!$I$7+'РСТ РСО-А'!$F$9</f>
        <v>1124.8119999999999</v>
      </c>
      <c r="J43" s="118">
        <f>VLOOKUP($A43+ROUND((COLUMN()-2)/24,5),АТС!$A$41:$F$784,3)+'Иные услуги '!$C$5+'РСТ РСО-А'!$I$7+'РСТ РСО-А'!$F$9</f>
        <v>1181.442</v>
      </c>
      <c r="K43" s="118">
        <f>VLOOKUP($A43+ROUND((COLUMN()-2)/24,5),АТС!$A$41:$F$784,3)+'Иные услуги '!$C$5+'РСТ РСО-А'!$I$7+'РСТ РСО-А'!$F$9</f>
        <v>1092.452</v>
      </c>
      <c r="L43" s="118">
        <f>VLOOKUP($A43+ROUND((COLUMN()-2)/24,5),АТС!$A$41:$F$784,3)+'Иные услуги '!$C$5+'РСТ РСО-А'!$I$7+'РСТ РСО-А'!$F$9</f>
        <v>1072.6120000000001</v>
      </c>
      <c r="M43" s="118">
        <f>VLOOKUP($A43+ROUND((COLUMN()-2)/24,5),АТС!$A$41:$F$784,3)+'Иные услуги '!$C$5+'РСТ РСО-А'!$I$7+'РСТ РСО-А'!$F$9</f>
        <v>1072.8220000000001</v>
      </c>
      <c r="N43" s="118">
        <f>VLOOKUP($A43+ROUND((COLUMN()-2)/24,5),АТС!$A$41:$F$784,3)+'Иные услуги '!$C$5+'РСТ РСО-А'!$I$7+'РСТ РСО-А'!$F$9</f>
        <v>1082.5119999999999</v>
      </c>
      <c r="O43" s="118">
        <f>VLOOKUP($A43+ROUND((COLUMN()-2)/24,5),АТС!$A$41:$F$784,3)+'Иные услуги '!$C$5+'РСТ РСО-А'!$I$7+'РСТ РСО-А'!$F$9</f>
        <v>1108.8719999999998</v>
      </c>
      <c r="P43" s="118">
        <f>VLOOKUP($A43+ROUND((COLUMN()-2)/24,5),АТС!$A$41:$F$784,3)+'Иные услуги '!$C$5+'РСТ РСО-А'!$I$7+'РСТ РСО-А'!$F$9</f>
        <v>1113.8919999999998</v>
      </c>
      <c r="Q43" s="118">
        <f>VLOOKUP($A43+ROUND((COLUMN()-2)/24,5),АТС!$A$41:$F$784,3)+'Иные услуги '!$C$5+'РСТ РСО-А'!$I$7+'РСТ РСО-А'!$F$9</f>
        <v>1114.202</v>
      </c>
      <c r="R43" s="118">
        <f>VLOOKUP($A43+ROUND((COLUMN()-2)/24,5),АТС!$A$41:$F$784,3)+'Иные услуги '!$C$5+'РСТ РСО-А'!$I$7+'РСТ РСО-А'!$F$9</f>
        <v>1130.212</v>
      </c>
      <c r="S43" s="118">
        <f>VLOOKUP($A43+ROUND((COLUMN()-2)/24,5),АТС!$A$41:$F$784,3)+'Иные услуги '!$C$5+'РСТ РСО-А'!$I$7+'РСТ РСО-А'!$F$9</f>
        <v>1147.1320000000001</v>
      </c>
      <c r="T43" s="118">
        <f>VLOOKUP($A43+ROUND((COLUMN()-2)/24,5),АТС!$A$41:$F$784,3)+'Иные услуги '!$C$5+'РСТ РСО-А'!$I$7+'РСТ РСО-А'!$F$9</f>
        <v>1216.8319999999999</v>
      </c>
      <c r="U43" s="118">
        <f>VLOOKUP($A43+ROUND((COLUMN()-2)/24,5),АТС!$A$41:$F$784,3)+'Иные услуги '!$C$5+'РСТ РСО-А'!$I$7+'РСТ РСО-А'!$F$9</f>
        <v>1170.3420000000001</v>
      </c>
      <c r="V43" s="118">
        <f>VLOOKUP($A43+ROUND((COLUMN()-2)/24,5),АТС!$A$41:$F$784,3)+'Иные услуги '!$C$5+'РСТ РСО-А'!$I$7+'РСТ РСО-А'!$F$9</f>
        <v>1169.8119999999999</v>
      </c>
      <c r="W43" s="118">
        <f>VLOOKUP($A43+ROUND((COLUMN()-2)/24,5),АТС!$A$41:$F$784,3)+'Иные услуги '!$C$5+'РСТ РСО-А'!$I$7+'РСТ РСО-А'!$F$9</f>
        <v>1265.422</v>
      </c>
      <c r="X43" s="118">
        <f>VLOOKUP($A43+ROUND((COLUMN()-2)/24,5),АТС!$A$41:$F$784,3)+'Иные услуги '!$C$5+'РСТ РСО-А'!$I$7+'РСТ РСО-А'!$F$9</f>
        <v>1020.292</v>
      </c>
      <c r="Y43" s="118">
        <f>VLOOKUP($A43+ROUND((COLUMN()-2)/24,5),АТС!$A$41:$F$784,3)+'Иные услуги '!$C$5+'РСТ РСО-А'!$I$7+'РСТ РСО-А'!$F$9</f>
        <v>1043.1120000000001</v>
      </c>
    </row>
    <row r="44" spans="1:25" x14ac:dyDescent="0.2">
      <c r="A44" s="66">
        <f t="shared" si="0"/>
        <v>43554</v>
      </c>
      <c r="B44" s="118">
        <f>VLOOKUP($A44+ROUND((COLUMN()-2)/24,5),АТС!$A$41:$F$784,3)+'Иные услуги '!$C$5+'РСТ РСО-А'!$I$7+'РСТ РСО-А'!$F$9</f>
        <v>1159.3020000000001</v>
      </c>
      <c r="C44" s="118">
        <f>VLOOKUP($A44+ROUND((COLUMN()-2)/24,5),АТС!$A$41:$F$784,3)+'Иные услуги '!$C$5+'РСТ РСО-А'!$I$7+'РСТ РСО-А'!$F$9</f>
        <v>1214.5920000000001</v>
      </c>
      <c r="D44" s="118">
        <f>VLOOKUP($A44+ROUND((COLUMN()-2)/24,5),АТС!$A$41:$F$784,3)+'Иные услуги '!$C$5+'РСТ РСО-А'!$I$7+'РСТ РСО-А'!$F$9</f>
        <v>1231.8620000000001</v>
      </c>
      <c r="E44" s="118">
        <f>VLOOKUP($A44+ROUND((COLUMN()-2)/24,5),АТС!$A$41:$F$784,3)+'Иные услуги '!$C$5+'РСТ РСО-А'!$I$7+'РСТ РСО-А'!$F$9</f>
        <v>1245.162</v>
      </c>
      <c r="F44" s="118">
        <f>VLOOKUP($A44+ROUND((COLUMN()-2)/24,5),АТС!$A$41:$F$784,3)+'Иные услуги '!$C$5+'РСТ РСО-А'!$I$7+'РСТ РСО-А'!$F$9</f>
        <v>1253.2619999999999</v>
      </c>
      <c r="G44" s="118">
        <f>VLOOKUP($A44+ROUND((COLUMN()-2)/24,5),АТС!$A$41:$F$784,3)+'Иные услуги '!$C$5+'РСТ РСО-А'!$I$7+'РСТ РСО-А'!$F$9</f>
        <v>1246.8319999999999</v>
      </c>
      <c r="H44" s="118">
        <f>VLOOKUP($A44+ROUND((COLUMN()-2)/24,5),АТС!$A$41:$F$784,3)+'Иные услуги '!$C$5+'РСТ РСО-А'!$I$7+'РСТ РСО-А'!$F$9</f>
        <v>1346.5120000000002</v>
      </c>
      <c r="I44" s="118">
        <f>VLOOKUP($A44+ROUND((COLUMN()-2)/24,5),АТС!$A$41:$F$784,3)+'Иные услуги '!$C$5+'РСТ РСО-А'!$I$7+'РСТ РСО-А'!$F$9</f>
        <v>1217.462</v>
      </c>
      <c r="J44" s="118">
        <f>VLOOKUP($A44+ROUND((COLUMN()-2)/24,5),АТС!$A$41:$F$784,3)+'Иные услуги '!$C$5+'РСТ РСО-А'!$I$7+'РСТ РСО-А'!$F$9</f>
        <v>1293.1120000000001</v>
      </c>
      <c r="K44" s="118">
        <f>VLOOKUP($A44+ROUND((COLUMN()-2)/24,5),АТС!$A$41:$F$784,3)+'Иные услуги '!$C$5+'РСТ РСО-А'!$I$7+'РСТ РСО-А'!$F$9</f>
        <v>1189.3519999999999</v>
      </c>
      <c r="L44" s="118">
        <f>VLOOKUP($A44+ROUND((COLUMN()-2)/24,5),АТС!$A$41:$F$784,3)+'Иные услуги '!$C$5+'РСТ РСО-А'!$I$7+'РСТ РСО-А'!$F$9</f>
        <v>1171.3220000000001</v>
      </c>
      <c r="M44" s="118">
        <f>VLOOKUP($A44+ROUND((COLUMN()-2)/24,5),АТС!$A$41:$F$784,3)+'Иные услуги '!$C$5+'РСТ РСО-А'!$I$7+'РСТ РСО-А'!$F$9</f>
        <v>1171.5119999999999</v>
      </c>
      <c r="N44" s="118">
        <f>VLOOKUP($A44+ROUND((COLUMN()-2)/24,5),АТС!$A$41:$F$784,3)+'Иные услуги '!$C$5+'РСТ РСО-А'!$I$7+'РСТ РСО-А'!$F$9</f>
        <v>1196.3319999999999</v>
      </c>
      <c r="O44" s="118">
        <f>VLOOKUP($A44+ROUND((COLUMN()-2)/24,5),АТС!$A$41:$F$784,3)+'Иные услуги '!$C$5+'РСТ РСО-А'!$I$7+'РСТ РСО-А'!$F$9</f>
        <v>1228.452</v>
      </c>
      <c r="P44" s="118">
        <f>VLOOKUP($A44+ROUND((COLUMN()-2)/24,5),АТС!$A$41:$F$784,3)+'Иные услуги '!$C$5+'РСТ РСО-А'!$I$7+'РСТ РСО-А'!$F$9</f>
        <v>1221.432</v>
      </c>
      <c r="Q44" s="118">
        <f>VLOOKUP($A44+ROUND((COLUMN()-2)/24,5),АТС!$A$41:$F$784,3)+'Иные услуги '!$C$5+'РСТ РСО-А'!$I$7+'РСТ РСО-А'!$F$9</f>
        <v>1182.6120000000001</v>
      </c>
      <c r="R44" s="118">
        <f>VLOOKUP($A44+ROUND((COLUMN()-2)/24,5),АТС!$A$41:$F$784,3)+'Иные услуги '!$C$5+'РСТ РСО-А'!$I$7+'РСТ РСО-А'!$F$9</f>
        <v>1146.8519999999999</v>
      </c>
      <c r="S44" s="118">
        <f>VLOOKUP($A44+ROUND((COLUMN()-2)/24,5),АТС!$A$41:$F$784,3)+'Иные услуги '!$C$5+'РСТ РСО-А'!$I$7+'РСТ РСО-А'!$F$9</f>
        <v>1157.212</v>
      </c>
      <c r="T44" s="118">
        <f>VLOOKUP($A44+ROUND((COLUMN()-2)/24,5),АТС!$A$41:$F$784,3)+'Иные услуги '!$C$5+'РСТ РСО-А'!$I$7+'РСТ РСО-А'!$F$9</f>
        <v>1218.2619999999999</v>
      </c>
      <c r="U44" s="118">
        <f>VLOOKUP($A44+ROUND((COLUMN()-2)/24,5),АТС!$A$41:$F$784,3)+'Иные услуги '!$C$5+'РСТ РСО-А'!$I$7+'РСТ РСО-А'!$F$9</f>
        <v>1177.2819999999999</v>
      </c>
      <c r="V44" s="118">
        <f>VLOOKUP($A44+ROUND((COLUMN()-2)/24,5),АТС!$A$41:$F$784,3)+'Иные услуги '!$C$5+'РСТ РСО-А'!$I$7+'РСТ РСО-А'!$F$9</f>
        <v>1216.8919999999998</v>
      </c>
      <c r="W44" s="118">
        <f>VLOOKUP($A44+ROUND((COLUMN()-2)/24,5),АТС!$A$41:$F$784,3)+'Иные услуги '!$C$5+'РСТ РСО-А'!$I$7+'РСТ РСО-А'!$F$9</f>
        <v>1306.1320000000001</v>
      </c>
      <c r="X44" s="118">
        <f>VLOOKUP($A44+ROUND((COLUMN()-2)/24,5),АТС!$A$41:$F$784,3)+'Иные услуги '!$C$5+'РСТ РСО-А'!$I$7+'РСТ РСО-А'!$F$9</f>
        <v>1022.672</v>
      </c>
      <c r="Y44" s="118">
        <f>VLOOKUP($A44+ROUND((COLUMN()-2)/24,5),АТС!$A$41:$F$784,3)+'Иные услуги '!$C$5+'РСТ РСО-А'!$I$7+'РСТ РСО-А'!$F$9</f>
        <v>1065.452</v>
      </c>
    </row>
    <row r="45" spans="1:25" x14ac:dyDescent="0.2">
      <c r="A45" s="66">
        <f t="shared" si="0"/>
        <v>43555</v>
      </c>
      <c r="B45" s="118">
        <f>VLOOKUP($A45+ROUND((COLUMN()-2)/24,5),АТС!$A$41:$F$784,3)+'Иные услуги '!$C$5+'РСТ РСО-А'!$I$7+'РСТ РСО-А'!$F$9</f>
        <v>1152.0720000000001</v>
      </c>
      <c r="C45" s="118">
        <f>VLOOKUP($A45+ROUND((COLUMN()-2)/24,5),АТС!$A$41:$F$784,3)+'Иные услуги '!$C$5+'РСТ РСО-А'!$I$7+'РСТ РСО-А'!$F$9</f>
        <v>1205.6219999999998</v>
      </c>
      <c r="D45" s="118">
        <f>VLOOKUP($A45+ROUND((COLUMN()-2)/24,5),АТС!$A$41:$F$784,3)+'Иные услуги '!$C$5+'РСТ РСО-А'!$I$7+'РСТ РСО-А'!$F$9</f>
        <v>1231.202</v>
      </c>
      <c r="E45" s="118">
        <f>VLOOKUP($A45+ROUND((COLUMN()-2)/24,5),АТС!$A$41:$F$784,3)+'Иные услуги '!$C$5+'РСТ РСО-А'!$I$7+'РСТ РСО-А'!$F$9</f>
        <v>1244.692</v>
      </c>
      <c r="F45" s="118">
        <f>VLOOKUP($A45+ROUND((COLUMN()-2)/24,5),АТС!$A$41:$F$784,3)+'Иные услуги '!$C$5+'РСТ РСО-А'!$I$7+'РСТ РСО-А'!$F$9</f>
        <v>1244.972</v>
      </c>
      <c r="G45" s="118">
        <f>VLOOKUP($A45+ROUND((COLUMN()-2)/24,5),АТС!$A$41:$F$784,3)+'Иные услуги '!$C$5+'РСТ РСО-А'!$I$7+'РСТ РСО-А'!$F$9</f>
        <v>1245.422</v>
      </c>
      <c r="H45" s="118">
        <f>VLOOKUP($A45+ROUND((COLUMN()-2)/24,5),АТС!$A$41:$F$784,3)+'Иные услуги '!$C$5+'РСТ РСО-А'!$I$7+'РСТ РСО-А'!$F$9</f>
        <v>1356.2719999999999</v>
      </c>
      <c r="I45" s="118">
        <f>VLOOKUP($A45+ROUND((COLUMN()-2)/24,5),АТС!$A$41:$F$784,3)+'Иные услуги '!$C$5+'РСТ РСО-А'!$I$7+'РСТ РСО-А'!$F$9</f>
        <v>1249.3020000000001</v>
      </c>
      <c r="J45" s="118">
        <f>VLOOKUP($A45+ROUND((COLUMN()-2)/24,5),АТС!$A$41:$F$784,3)+'Иные услуги '!$C$5+'РСТ РСО-А'!$I$7+'РСТ РСО-А'!$F$9</f>
        <v>1321.222</v>
      </c>
      <c r="K45" s="118">
        <f>VLOOKUP($A45+ROUND((COLUMN()-2)/24,5),АТС!$A$41:$F$784,3)+'Иные услуги '!$C$5+'РСТ РСО-А'!$I$7+'РСТ РСО-А'!$F$9</f>
        <v>1205.0819999999999</v>
      </c>
      <c r="L45" s="118">
        <f>VLOOKUP($A45+ROUND((COLUMN()-2)/24,5),АТС!$A$41:$F$784,3)+'Иные услуги '!$C$5+'РСТ РСО-А'!$I$7+'РСТ РСО-А'!$F$9</f>
        <v>1155.692</v>
      </c>
      <c r="M45" s="118">
        <f>VLOOKUP($A45+ROUND((COLUMN()-2)/24,5),АТС!$A$41:$F$784,3)+'Иные услуги '!$C$5+'РСТ РСО-А'!$I$7+'РСТ РСО-А'!$F$9</f>
        <v>1132.722</v>
      </c>
      <c r="N45" s="118">
        <f>VLOOKUP($A45+ROUND((COLUMN()-2)/24,5),АТС!$A$41:$F$784,3)+'Иные услуги '!$C$5+'РСТ РСО-А'!$I$7+'РСТ РСО-А'!$F$9</f>
        <v>1115.5520000000001</v>
      </c>
      <c r="O45" s="118">
        <f>VLOOKUP($A45+ROUND((COLUMN()-2)/24,5),АТС!$A$41:$F$784,3)+'Иные услуги '!$C$5+'РСТ РСО-А'!$I$7+'РСТ РСО-А'!$F$9</f>
        <v>1120.912</v>
      </c>
      <c r="P45" s="118">
        <f>VLOOKUP($A45+ROUND((COLUMN()-2)/24,5),АТС!$A$41:$F$784,3)+'Иные услуги '!$C$5+'РСТ РСО-А'!$I$7+'РСТ РСО-А'!$F$9</f>
        <v>1126.2719999999999</v>
      </c>
      <c r="Q45" s="118">
        <f>VLOOKUP($A45+ROUND((COLUMN()-2)/24,5),АТС!$A$41:$F$784,3)+'Иные услуги '!$C$5+'РСТ РСО-А'!$I$7+'РСТ РСО-А'!$F$9</f>
        <v>1131.8820000000001</v>
      </c>
      <c r="R45" s="118">
        <f>VLOOKUP($A45+ROUND((COLUMN()-2)/24,5),АТС!$A$41:$F$784,3)+'Иные услуги '!$C$5+'РСТ РСО-А'!$I$7+'РСТ РСО-А'!$F$9</f>
        <v>1136.952</v>
      </c>
      <c r="S45" s="118">
        <f>VLOOKUP($A45+ROUND((COLUMN()-2)/24,5),АТС!$A$41:$F$784,3)+'Иные услуги '!$C$5+'РСТ РСО-А'!$I$7+'РСТ РСО-А'!$F$9</f>
        <v>1124.1019999999999</v>
      </c>
      <c r="T45" s="118">
        <f>VLOOKUP($A45+ROUND((COLUMN()-2)/24,5),АТС!$A$41:$F$784,3)+'Иные услуги '!$C$5+'РСТ РСО-А'!$I$7+'РСТ РСО-А'!$F$9</f>
        <v>1196.252</v>
      </c>
      <c r="U45" s="118">
        <f>VLOOKUP($A45+ROUND((COLUMN()-2)/24,5),АТС!$A$41:$F$784,3)+'Иные услуги '!$C$5+'РСТ РСО-А'!$I$7+'РСТ РСО-А'!$F$9</f>
        <v>1102.972</v>
      </c>
      <c r="V45" s="118">
        <f>VLOOKUP($A45+ROUND((COLUMN()-2)/24,5),АТС!$A$41:$F$784,3)+'Иные услуги '!$C$5+'РСТ РСО-А'!$I$7+'РСТ РСО-А'!$F$9</f>
        <v>1137.702</v>
      </c>
      <c r="W45" s="118">
        <f>VLOOKUP($A45+ROUND((COLUMN()-2)/24,5),АТС!$A$41:$F$784,3)+'Иные услуги '!$C$5+'РСТ РСО-А'!$I$7+'РСТ РСО-А'!$F$9</f>
        <v>1211.982</v>
      </c>
      <c r="X45" s="118">
        <f>VLOOKUP($A45+ROUND((COLUMN()-2)/24,5),АТС!$A$41:$F$784,3)+'Иные услуги '!$C$5+'РСТ РСО-А'!$I$7+'РСТ РСО-А'!$F$9</f>
        <v>1014.7719999999999</v>
      </c>
      <c r="Y45" s="118">
        <f>VLOOKUP($A45+ROUND((COLUMN()-2)/24,5),АТС!$A$41:$F$784,3)+'Иные услуги '!$C$5+'РСТ РСО-А'!$I$7+'РСТ РСО-А'!$F$9</f>
        <v>1024.8919999999998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1" t="s">
        <v>35</v>
      </c>
      <c r="B49" s="145" t="s">
        <v>99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7"/>
    </row>
    <row r="50" spans="1:27" ht="12.75" x14ac:dyDescent="0.2">
      <c r="A50" s="152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50"/>
    </row>
    <row r="51" spans="1:27" ht="12.75" customHeight="1" x14ac:dyDescent="0.2">
      <c r="A51" s="152"/>
      <c r="B51" s="156" t="s">
        <v>100</v>
      </c>
      <c r="C51" s="154" t="s">
        <v>101</v>
      </c>
      <c r="D51" s="154" t="s">
        <v>102</v>
      </c>
      <c r="E51" s="154" t="s">
        <v>103</v>
      </c>
      <c r="F51" s="154" t="s">
        <v>104</v>
      </c>
      <c r="G51" s="154" t="s">
        <v>105</v>
      </c>
      <c r="H51" s="154" t="s">
        <v>106</v>
      </c>
      <c r="I51" s="154" t="s">
        <v>107</v>
      </c>
      <c r="J51" s="154" t="s">
        <v>108</v>
      </c>
      <c r="K51" s="154" t="s">
        <v>109</v>
      </c>
      <c r="L51" s="154" t="s">
        <v>110</v>
      </c>
      <c r="M51" s="154" t="s">
        <v>111</v>
      </c>
      <c r="N51" s="158" t="s">
        <v>112</v>
      </c>
      <c r="O51" s="154" t="s">
        <v>113</v>
      </c>
      <c r="P51" s="154" t="s">
        <v>114</v>
      </c>
      <c r="Q51" s="154" t="s">
        <v>115</v>
      </c>
      <c r="R51" s="154" t="s">
        <v>116</v>
      </c>
      <c r="S51" s="154" t="s">
        <v>117</v>
      </c>
      <c r="T51" s="154" t="s">
        <v>118</v>
      </c>
      <c r="U51" s="154" t="s">
        <v>119</v>
      </c>
      <c r="V51" s="154" t="s">
        <v>120</v>
      </c>
      <c r="W51" s="154" t="s">
        <v>121</v>
      </c>
      <c r="X51" s="154" t="s">
        <v>122</v>
      </c>
      <c r="Y51" s="154" t="s">
        <v>123</v>
      </c>
    </row>
    <row r="52" spans="1:27" ht="11.25" customHeight="1" x14ac:dyDescent="0.2">
      <c r="A52" s="153"/>
      <c r="B52" s="157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9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7" ht="16.5" customHeight="1" x14ac:dyDescent="0.2">
      <c r="A53" s="66">
        <f t="shared" ref="A53:A83" si="1">A15</f>
        <v>43525</v>
      </c>
      <c r="B53" s="91">
        <f>VLOOKUP($A53+ROUND((COLUMN()-2)/24,5),АТС!$A$41:$F$784,3)+'Иные услуги '!$C$5+'РСТ РСО-А'!$I$7+'РСТ РСО-А'!$G$9</f>
        <v>989.55899999999997</v>
      </c>
      <c r="C53" s="118">
        <f>VLOOKUP($A53+ROUND((COLUMN()-2)/24,5),АТС!$A$41:$F$784,3)+'Иные услуги '!$C$5+'РСТ РСО-А'!$I$7+'РСТ РСО-А'!$G$9</f>
        <v>1049.9590000000001</v>
      </c>
      <c r="D53" s="118">
        <f>VLOOKUP($A53+ROUND((COLUMN()-2)/24,5),АТС!$A$41:$F$784,3)+'Иные услуги '!$C$5+'РСТ РСО-А'!$I$7+'РСТ РСО-А'!$G$9</f>
        <v>1073.3489999999999</v>
      </c>
      <c r="E53" s="118">
        <f>VLOOKUP($A53+ROUND((COLUMN()-2)/24,5),АТС!$A$41:$F$784,3)+'Иные услуги '!$C$5+'РСТ РСО-А'!$I$7+'РСТ РСО-А'!$G$9</f>
        <v>1066.6689999999999</v>
      </c>
      <c r="F53" s="118">
        <f>VLOOKUP($A53+ROUND((COLUMN()-2)/24,5),АТС!$A$41:$F$784,3)+'Иные услуги '!$C$5+'РСТ РСО-А'!$I$7+'РСТ РСО-А'!$G$9</f>
        <v>1080.499</v>
      </c>
      <c r="G53" s="118">
        <f>VLOOKUP($A53+ROUND((COLUMN()-2)/24,5),АТС!$A$41:$F$784,3)+'Иные услуги '!$C$5+'РСТ РСО-А'!$I$7+'РСТ РСО-А'!$G$9</f>
        <v>1056.3989999999999</v>
      </c>
      <c r="H53" s="118">
        <f>VLOOKUP($A53+ROUND((COLUMN()-2)/24,5),АТС!$A$41:$F$784,3)+'Иные услуги '!$C$5+'РСТ РСО-А'!$I$7+'РСТ РСО-А'!$G$9</f>
        <v>1031.1489999999999</v>
      </c>
      <c r="I53" s="118">
        <f>VLOOKUP($A53+ROUND((COLUMN()-2)/24,5),АТС!$A$41:$F$784,3)+'Иные услуги '!$C$5+'РСТ РСО-А'!$I$7+'РСТ РСО-А'!$G$9</f>
        <v>924.37899999999991</v>
      </c>
      <c r="J53" s="118">
        <f>VLOOKUP($A53+ROUND((COLUMN()-2)/24,5),АТС!$A$41:$F$784,3)+'Иные услуги '!$C$5+'РСТ РСО-А'!$I$7+'РСТ РСО-А'!$G$9</f>
        <v>995.279</v>
      </c>
      <c r="K53" s="118">
        <f>VLOOKUP($A53+ROUND((COLUMN()-2)/24,5),АТС!$A$41:$F$784,3)+'Иные услуги '!$C$5+'РСТ РСО-А'!$I$7+'РСТ РСО-А'!$G$9</f>
        <v>919.20900000000006</v>
      </c>
      <c r="L53" s="118">
        <f>VLOOKUP($A53+ROUND((COLUMN()-2)/24,5),АТС!$A$41:$F$784,3)+'Иные услуги '!$C$5+'РСТ РСО-А'!$I$7+'РСТ РСО-А'!$G$9</f>
        <v>913.76900000000001</v>
      </c>
      <c r="M53" s="118">
        <f>VLOOKUP($A53+ROUND((COLUMN()-2)/24,5),АТС!$A$41:$F$784,3)+'Иные услуги '!$C$5+'РСТ РСО-А'!$I$7+'РСТ РСО-А'!$G$9</f>
        <v>912.76900000000001</v>
      </c>
      <c r="N53" s="118">
        <f>VLOOKUP($A53+ROUND((COLUMN()-2)/24,5),АТС!$A$41:$F$784,3)+'Иные услуги '!$C$5+'РСТ РСО-А'!$I$7+'РСТ РСО-А'!$G$9</f>
        <v>921.64899999999989</v>
      </c>
      <c r="O53" s="118">
        <f>VLOOKUP($A53+ROUND((COLUMN()-2)/24,5),АТС!$A$41:$F$784,3)+'Иные услуги '!$C$5+'РСТ РСО-А'!$I$7+'РСТ РСО-А'!$G$9</f>
        <v>949.56899999999996</v>
      </c>
      <c r="P53" s="118">
        <f>VLOOKUP($A53+ROUND((COLUMN()-2)/24,5),АТС!$A$41:$F$784,3)+'Иные услуги '!$C$5+'РСТ РСО-А'!$I$7+'РСТ РСО-А'!$G$9</f>
        <v>912.71900000000005</v>
      </c>
      <c r="Q53" s="118">
        <f>VLOOKUP($A53+ROUND((COLUMN()-2)/24,5),АТС!$A$41:$F$784,3)+'Иные услуги '!$C$5+'РСТ РСО-А'!$I$7+'РСТ РСО-А'!$G$9</f>
        <v>912.76900000000001</v>
      </c>
      <c r="R53" s="118">
        <f>VLOOKUP($A53+ROUND((COLUMN()-2)/24,5),АТС!$A$41:$F$784,3)+'Иные услуги '!$C$5+'РСТ РСО-А'!$I$7+'РСТ РСО-А'!$G$9</f>
        <v>913.06899999999996</v>
      </c>
      <c r="S53" s="118">
        <f>VLOOKUP($A53+ROUND((COLUMN()-2)/24,5),АТС!$A$41:$F$784,3)+'Иные услуги '!$C$5+'РСТ РСО-А'!$I$7+'РСТ РСО-А'!$G$9</f>
        <v>913.68900000000008</v>
      </c>
      <c r="T53" s="118">
        <f>VLOOKUP($A53+ROUND((COLUMN()-2)/24,5),АТС!$A$41:$F$784,3)+'Иные услуги '!$C$5+'РСТ РСО-А'!$I$7+'РСТ РСО-А'!$G$9</f>
        <v>930.57899999999995</v>
      </c>
      <c r="U53" s="118">
        <f>VLOOKUP($A53+ROUND((COLUMN()-2)/24,5),АТС!$A$41:$F$784,3)+'Иные услуги '!$C$5+'РСТ РСО-А'!$I$7+'РСТ РСО-А'!$G$9</f>
        <v>951.01900000000001</v>
      </c>
      <c r="V53" s="118">
        <f>VLOOKUP($A53+ROUND((COLUMN()-2)/24,5),АТС!$A$41:$F$784,3)+'Иные услуги '!$C$5+'РСТ РСО-А'!$I$7+'РСТ РСО-А'!$G$9</f>
        <v>961.25900000000001</v>
      </c>
      <c r="W53" s="118">
        <f>VLOOKUP($A53+ROUND((COLUMN()-2)/24,5),АТС!$A$41:$F$784,3)+'Иные услуги '!$C$5+'РСТ РСО-А'!$I$7+'РСТ РСО-А'!$G$9</f>
        <v>1019.249</v>
      </c>
      <c r="X53" s="118">
        <f>VLOOKUP($A53+ROUND((COLUMN()-2)/24,5),АТС!$A$41:$F$784,3)+'Иные услуги '!$C$5+'РСТ РСО-А'!$I$7+'РСТ РСО-А'!$G$9</f>
        <v>943.83899999999994</v>
      </c>
      <c r="Y53" s="118">
        <f>VLOOKUP($A53+ROUND((COLUMN()-2)/24,5),АТС!$A$41:$F$784,3)+'Иные услуги '!$C$5+'РСТ РСО-А'!$I$7+'РСТ РСО-А'!$G$9</f>
        <v>903.18900000000008</v>
      </c>
      <c r="AA53" s="67"/>
    </row>
    <row r="54" spans="1:27" x14ac:dyDescent="0.2">
      <c r="A54" s="66">
        <f t="shared" si="1"/>
        <v>43526</v>
      </c>
      <c r="B54" s="118">
        <f>VLOOKUP($A54+ROUND((COLUMN()-2)/24,5),АТС!$A$41:$F$784,3)+'Иные услуги '!$C$5+'РСТ РСО-А'!$I$7+'РСТ РСО-А'!$G$9</f>
        <v>994.24900000000002</v>
      </c>
      <c r="C54" s="118">
        <f>VLOOKUP($A54+ROUND((COLUMN()-2)/24,5),АТС!$A$41:$F$784,3)+'Иные услуги '!$C$5+'РСТ РСО-А'!$I$7+'РСТ РСО-А'!$G$9</f>
        <v>1052.5889999999999</v>
      </c>
      <c r="D54" s="118">
        <f>VLOOKUP($A54+ROUND((COLUMN()-2)/24,5),АТС!$A$41:$F$784,3)+'Иные услуги '!$C$5+'РСТ РСО-А'!$I$7+'РСТ РСО-А'!$G$9</f>
        <v>1076.829</v>
      </c>
      <c r="E54" s="118">
        <f>VLOOKUP($A54+ROUND((COLUMN()-2)/24,5),АТС!$A$41:$F$784,3)+'Иные услуги '!$C$5+'РСТ РСО-А'!$I$7+'РСТ РСО-А'!$G$9</f>
        <v>1067.9290000000001</v>
      </c>
      <c r="F54" s="118">
        <f>VLOOKUP($A54+ROUND((COLUMN()-2)/24,5),АТС!$A$41:$F$784,3)+'Иные услуги '!$C$5+'РСТ РСО-А'!$I$7+'РСТ РСО-А'!$G$9</f>
        <v>1080.749</v>
      </c>
      <c r="G54" s="118">
        <f>VLOOKUP($A54+ROUND((COLUMN()-2)/24,5),АТС!$A$41:$F$784,3)+'Иные услуги '!$C$5+'РСТ РСО-А'!$I$7+'РСТ РСО-А'!$G$9</f>
        <v>1056.1790000000001</v>
      </c>
      <c r="H54" s="118">
        <f>VLOOKUP($A54+ROUND((COLUMN()-2)/24,5),АТС!$A$41:$F$784,3)+'Иные услуги '!$C$5+'РСТ РСО-А'!$I$7+'РСТ РСО-А'!$G$9</f>
        <v>1113.809</v>
      </c>
      <c r="I54" s="118">
        <f>VLOOKUP($A54+ROUND((COLUMN()-2)/24,5),АТС!$A$41:$F$784,3)+'Иные услуги '!$C$5+'РСТ РСО-А'!$I$7+'РСТ РСО-А'!$G$9</f>
        <v>1032.569</v>
      </c>
      <c r="J54" s="118">
        <f>VLOOKUP($A54+ROUND((COLUMN()-2)/24,5),АТС!$A$41:$F$784,3)+'Иные услуги '!$C$5+'РСТ РСО-А'!$I$7+'РСТ РСО-А'!$G$9</f>
        <v>1123.499</v>
      </c>
      <c r="K54" s="118">
        <f>VLOOKUP($A54+ROUND((COLUMN()-2)/24,5),АТС!$A$41:$F$784,3)+'Иные услуги '!$C$5+'РСТ РСО-А'!$I$7+'РСТ РСО-А'!$G$9</f>
        <v>1001.239</v>
      </c>
      <c r="L54" s="118">
        <f>VLOOKUP($A54+ROUND((COLUMN()-2)/24,5),АТС!$A$41:$F$784,3)+'Иные услуги '!$C$5+'РСТ РСО-А'!$I$7+'РСТ РСО-А'!$G$9</f>
        <v>975.32899999999995</v>
      </c>
      <c r="M54" s="118">
        <f>VLOOKUP($A54+ROUND((COLUMN()-2)/24,5),АТС!$A$41:$F$784,3)+'Иные услуги '!$C$5+'РСТ РСО-А'!$I$7+'РСТ РСО-А'!$G$9</f>
        <v>975.16899999999987</v>
      </c>
      <c r="N54" s="118">
        <f>VLOOKUP($A54+ROUND((COLUMN()-2)/24,5),АТС!$A$41:$F$784,3)+'Иные услуги '!$C$5+'РСТ РСО-А'!$I$7+'РСТ РСО-А'!$G$9</f>
        <v>975.06899999999996</v>
      </c>
      <c r="O54" s="118">
        <f>VLOOKUP($A54+ROUND((COLUMN()-2)/24,5),АТС!$A$41:$F$784,3)+'Иные услуги '!$C$5+'РСТ РСО-А'!$I$7+'РСТ РСО-А'!$G$9</f>
        <v>1001.239</v>
      </c>
      <c r="P54" s="118">
        <f>VLOOKUP($A54+ROUND((COLUMN()-2)/24,5),АТС!$A$41:$F$784,3)+'Иные услуги '!$C$5+'РСТ РСО-А'!$I$7+'РСТ РСО-А'!$G$9</f>
        <v>1000.9089999999999</v>
      </c>
      <c r="Q54" s="118">
        <f>VLOOKUP($A54+ROUND((COLUMN()-2)/24,5),АТС!$A$41:$F$784,3)+'Иные услуги '!$C$5+'РСТ РСО-А'!$I$7+'РСТ РСО-А'!$G$9</f>
        <v>1000.009</v>
      </c>
      <c r="R54" s="118">
        <f>VLOOKUP($A54+ROUND((COLUMN()-2)/24,5),АТС!$A$41:$F$784,3)+'Иные услуги '!$C$5+'РСТ РСО-А'!$I$7+'РСТ РСО-А'!$G$9</f>
        <v>1000.009</v>
      </c>
      <c r="S54" s="118">
        <f>VLOOKUP($A54+ROUND((COLUMN()-2)/24,5),АТС!$A$41:$F$784,3)+'Иные услуги '!$C$5+'РСТ РСО-А'!$I$7+'РСТ РСО-А'!$G$9</f>
        <v>952.22900000000004</v>
      </c>
      <c r="T54" s="118">
        <f>VLOOKUP($A54+ROUND((COLUMN()-2)/24,5),АТС!$A$41:$F$784,3)+'Иные услуги '!$C$5+'РСТ РСО-А'!$I$7+'РСТ РСО-А'!$G$9</f>
        <v>940.25900000000001</v>
      </c>
      <c r="U54" s="118">
        <f>VLOOKUP($A54+ROUND((COLUMN()-2)/24,5),АТС!$A$41:$F$784,3)+'Иные услуги '!$C$5+'РСТ РСО-А'!$I$7+'РСТ РСО-А'!$G$9</f>
        <v>945.14899999999989</v>
      </c>
      <c r="V54" s="118">
        <f>VLOOKUP($A54+ROUND((COLUMN()-2)/24,5),АТС!$A$41:$F$784,3)+'Иные услуги '!$C$5+'РСТ РСО-А'!$I$7+'РСТ РСО-А'!$G$9</f>
        <v>959.50900000000001</v>
      </c>
      <c r="W54" s="118">
        <f>VLOOKUP($A54+ROUND((COLUMN()-2)/24,5),АТС!$A$41:$F$784,3)+'Иные услуги '!$C$5+'РСТ РСО-А'!$I$7+'РСТ РСО-А'!$G$9</f>
        <v>1019.3689999999999</v>
      </c>
      <c r="X54" s="118">
        <f>VLOOKUP($A54+ROUND((COLUMN()-2)/24,5),АТС!$A$41:$F$784,3)+'Иные услуги '!$C$5+'РСТ РСО-А'!$I$7+'РСТ РСО-А'!$G$9</f>
        <v>944.06899999999996</v>
      </c>
      <c r="Y54" s="118">
        <f>VLOOKUP($A54+ROUND((COLUMN()-2)/24,5),АТС!$A$41:$F$784,3)+'Иные услуги '!$C$5+'РСТ РСО-А'!$I$7+'РСТ РСО-А'!$G$9</f>
        <v>904.85899999999992</v>
      </c>
    </row>
    <row r="55" spans="1:27" x14ac:dyDescent="0.2">
      <c r="A55" s="66">
        <f t="shared" si="1"/>
        <v>43527</v>
      </c>
      <c r="B55" s="118">
        <f>VLOOKUP($A55+ROUND((COLUMN()-2)/24,5),АТС!$A$41:$F$784,3)+'Иные услуги '!$C$5+'РСТ РСО-А'!$I$7+'РСТ РСО-А'!$G$9</f>
        <v>993.72900000000004</v>
      </c>
      <c r="C55" s="118">
        <f>VLOOKUP($A55+ROUND((COLUMN()-2)/24,5),АТС!$A$41:$F$784,3)+'Иные услуги '!$C$5+'РСТ РСО-А'!$I$7+'РСТ РСО-А'!$G$9</f>
        <v>1049.8789999999999</v>
      </c>
      <c r="D55" s="118">
        <f>VLOOKUP($A55+ROUND((COLUMN()-2)/24,5),АТС!$A$41:$F$784,3)+'Иные услуги '!$C$5+'РСТ РСО-А'!$I$7+'РСТ РСО-А'!$G$9</f>
        <v>1073.789</v>
      </c>
      <c r="E55" s="118">
        <f>VLOOKUP($A55+ROUND((COLUMN()-2)/24,5),АТС!$A$41:$F$784,3)+'Иные услуги '!$C$5+'РСТ РСО-А'!$I$7+'РСТ РСО-А'!$G$9</f>
        <v>1078.9390000000001</v>
      </c>
      <c r="F55" s="118">
        <f>VLOOKUP($A55+ROUND((COLUMN()-2)/24,5),АТС!$A$41:$F$784,3)+'Иные услуги '!$C$5+'РСТ РСО-А'!$I$7+'РСТ РСО-А'!$G$9</f>
        <v>1079.799</v>
      </c>
      <c r="G55" s="118">
        <f>VLOOKUP($A55+ROUND((COLUMN()-2)/24,5),АТС!$A$41:$F$784,3)+'Иные услуги '!$C$5+'РСТ РСО-А'!$I$7+'РСТ РСО-А'!$G$9</f>
        <v>1081.3889999999999</v>
      </c>
      <c r="H55" s="118">
        <f>VLOOKUP($A55+ROUND((COLUMN()-2)/24,5),АТС!$A$41:$F$784,3)+'Иные услуги '!$C$5+'РСТ РСО-А'!$I$7+'РСТ РСО-А'!$G$9</f>
        <v>1110.509</v>
      </c>
      <c r="I55" s="118">
        <f>VLOOKUP($A55+ROUND((COLUMN()-2)/24,5),АТС!$A$41:$F$784,3)+'Иные услуги '!$C$5+'РСТ РСО-А'!$I$7+'РСТ РСО-А'!$G$9</f>
        <v>1068.809</v>
      </c>
      <c r="J55" s="118">
        <f>VLOOKUP($A55+ROUND((COLUMN()-2)/24,5),АТС!$A$41:$F$784,3)+'Иные услуги '!$C$5+'РСТ РСО-А'!$I$7+'РСТ РСО-А'!$G$9</f>
        <v>1159.1489999999999</v>
      </c>
      <c r="K55" s="118">
        <f>VLOOKUP($A55+ROUND((COLUMN()-2)/24,5),АТС!$A$41:$F$784,3)+'Иные услуги '!$C$5+'РСТ РСО-А'!$I$7+'РСТ РСО-А'!$G$9</f>
        <v>1060.1289999999999</v>
      </c>
      <c r="L55" s="118">
        <f>VLOOKUP($A55+ROUND((COLUMN()-2)/24,5),АТС!$A$41:$F$784,3)+'Иные услуги '!$C$5+'РСТ РСО-А'!$I$7+'РСТ РСО-А'!$G$9</f>
        <v>1002.769</v>
      </c>
      <c r="M55" s="118">
        <f>VLOOKUP($A55+ROUND((COLUMN()-2)/24,5),АТС!$A$41:$F$784,3)+'Иные услуги '!$C$5+'РСТ РСО-А'!$I$7+'РСТ РСО-А'!$G$9</f>
        <v>1002.559</v>
      </c>
      <c r="N55" s="118">
        <f>VLOOKUP($A55+ROUND((COLUMN()-2)/24,5),АТС!$A$41:$F$784,3)+'Иные услуги '!$C$5+'РСТ РСО-А'!$I$7+'РСТ РСО-А'!$G$9</f>
        <v>1002.029</v>
      </c>
      <c r="O55" s="118">
        <f>VLOOKUP($A55+ROUND((COLUMN()-2)/24,5),АТС!$A$41:$F$784,3)+'Иные услуги '!$C$5+'РСТ РСО-А'!$I$7+'РСТ РСО-А'!$G$9</f>
        <v>1002.0989999999999</v>
      </c>
      <c r="P55" s="118">
        <f>VLOOKUP($A55+ROUND((COLUMN()-2)/24,5),АТС!$A$41:$F$784,3)+'Иные услуги '!$C$5+'РСТ РСО-А'!$I$7+'РСТ РСО-А'!$G$9</f>
        <v>1001.9490000000001</v>
      </c>
      <c r="Q55" s="118">
        <f>VLOOKUP($A55+ROUND((COLUMN()-2)/24,5),АТС!$A$41:$F$784,3)+'Иные услуги '!$C$5+'РСТ РСО-А'!$I$7+'РСТ РСО-А'!$G$9</f>
        <v>1001.1589999999999</v>
      </c>
      <c r="R55" s="118">
        <f>VLOOKUP($A55+ROUND((COLUMN()-2)/24,5),АТС!$A$41:$F$784,3)+'Иные услуги '!$C$5+'РСТ РСО-А'!$I$7+'РСТ РСО-А'!$G$9</f>
        <v>1001.299</v>
      </c>
      <c r="S55" s="118">
        <f>VLOOKUP($A55+ROUND((COLUMN()-2)/24,5),АТС!$A$41:$F$784,3)+'Иные услуги '!$C$5+'РСТ РСО-А'!$I$7+'РСТ РСО-А'!$G$9</f>
        <v>954.34899999999993</v>
      </c>
      <c r="T55" s="118">
        <f>VLOOKUP($A55+ROUND((COLUMN()-2)/24,5),АТС!$A$41:$F$784,3)+'Иные услуги '!$C$5+'РСТ РСО-А'!$I$7+'РСТ РСО-А'!$G$9</f>
        <v>959.51900000000001</v>
      </c>
      <c r="U55" s="118">
        <f>VLOOKUP($A55+ROUND((COLUMN()-2)/24,5),АТС!$A$41:$F$784,3)+'Иные услуги '!$C$5+'РСТ РСО-А'!$I$7+'РСТ РСО-А'!$G$9</f>
        <v>947.17900000000009</v>
      </c>
      <c r="V55" s="118">
        <f>VLOOKUP($A55+ROUND((COLUMN()-2)/24,5),АТС!$A$41:$F$784,3)+'Иные услуги '!$C$5+'РСТ РСО-А'!$I$7+'РСТ РСО-А'!$G$9</f>
        <v>961.53899999999999</v>
      </c>
      <c r="W55" s="118">
        <f>VLOOKUP($A55+ROUND((COLUMN()-2)/24,5),АТС!$A$41:$F$784,3)+'Иные услуги '!$C$5+'РСТ РСО-А'!$I$7+'РСТ РСО-А'!$G$9</f>
        <v>1019.9189999999999</v>
      </c>
      <c r="X55" s="118">
        <f>VLOOKUP($A55+ROUND((COLUMN()-2)/24,5),АТС!$A$41:$F$784,3)+'Иные услуги '!$C$5+'РСТ РСО-А'!$I$7+'РСТ РСО-А'!$G$9</f>
        <v>943.44900000000007</v>
      </c>
      <c r="Y55" s="118">
        <f>VLOOKUP($A55+ROUND((COLUMN()-2)/24,5),АТС!$A$41:$F$784,3)+'Иные услуги '!$C$5+'РСТ РСО-А'!$I$7+'РСТ РСО-А'!$G$9</f>
        <v>905.00900000000001</v>
      </c>
    </row>
    <row r="56" spans="1:27" x14ac:dyDescent="0.2">
      <c r="A56" s="66">
        <f t="shared" si="1"/>
        <v>43528</v>
      </c>
      <c r="B56" s="118">
        <f>VLOOKUP($A56+ROUND((COLUMN()-2)/24,5),АТС!$A$41:$F$784,3)+'Иные услуги '!$C$5+'РСТ РСО-А'!$I$7+'РСТ РСО-А'!$G$9</f>
        <v>994.56899999999996</v>
      </c>
      <c r="C56" s="118">
        <f>VLOOKUP($A56+ROUND((COLUMN()-2)/24,5),АТС!$A$41:$F$784,3)+'Иные услуги '!$C$5+'РСТ РСО-А'!$I$7+'РСТ РСО-А'!$G$9</f>
        <v>1049.569</v>
      </c>
      <c r="D56" s="118">
        <f>VLOOKUP($A56+ROUND((COLUMN()-2)/24,5),АТС!$A$41:$F$784,3)+'Иные услуги '!$C$5+'РСТ РСО-А'!$I$7+'РСТ РСО-А'!$G$9</f>
        <v>1073.8589999999999</v>
      </c>
      <c r="E56" s="118">
        <f>VLOOKUP($A56+ROUND((COLUMN()-2)/24,5),АТС!$A$41:$F$784,3)+'Иные услуги '!$C$5+'РСТ РСО-А'!$I$7+'РСТ РСО-А'!$G$9</f>
        <v>1067.1089999999999</v>
      </c>
      <c r="F56" s="118">
        <f>VLOOKUP($A56+ROUND((COLUMN()-2)/24,5),АТС!$A$41:$F$784,3)+'Иные услуги '!$C$5+'РСТ РСО-А'!$I$7+'РСТ РСО-А'!$G$9</f>
        <v>1080.799</v>
      </c>
      <c r="G56" s="118">
        <f>VLOOKUP($A56+ROUND((COLUMN()-2)/24,5),АТС!$A$41:$F$784,3)+'Иные услуги '!$C$5+'РСТ РСО-А'!$I$7+'РСТ РСО-А'!$G$9</f>
        <v>1057.1689999999999</v>
      </c>
      <c r="H56" s="118">
        <f>VLOOKUP($A56+ROUND((COLUMN()-2)/24,5),АТС!$A$41:$F$784,3)+'Иные услуги '!$C$5+'РСТ РСО-А'!$I$7+'РСТ РСО-А'!$G$9</f>
        <v>1034.259</v>
      </c>
      <c r="I56" s="118">
        <f>VLOOKUP($A56+ROUND((COLUMN()-2)/24,5),АТС!$A$41:$F$784,3)+'Иные услуги '!$C$5+'РСТ РСО-А'!$I$7+'РСТ РСО-А'!$G$9</f>
        <v>929.64899999999989</v>
      </c>
      <c r="J56" s="118">
        <f>VLOOKUP($A56+ROUND((COLUMN()-2)/24,5),АТС!$A$41:$F$784,3)+'Иные услуги '!$C$5+'РСТ РСО-А'!$I$7+'РСТ РСО-А'!$G$9</f>
        <v>963.03899999999999</v>
      </c>
      <c r="K56" s="118">
        <f>VLOOKUP($A56+ROUND((COLUMN()-2)/24,5),АТС!$A$41:$F$784,3)+'Иные услуги '!$C$5+'РСТ РСО-А'!$I$7+'РСТ РСО-А'!$G$9</f>
        <v>907.14899999999989</v>
      </c>
      <c r="L56" s="118">
        <f>VLOOKUP($A56+ROUND((COLUMN()-2)/24,5),АТС!$A$41:$F$784,3)+'Иные услуги '!$C$5+'РСТ РСО-А'!$I$7+'РСТ РСО-А'!$G$9</f>
        <v>903.78899999999999</v>
      </c>
      <c r="M56" s="118">
        <f>VLOOKUP($A56+ROUND((COLUMN()-2)/24,5),АТС!$A$41:$F$784,3)+'Иные услуги '!$C$5+'РСТ РСО-А'!$I$7+'РСТ РСО-А'!$G$9</f>
        <v>901.78899999999999</v>
      </c>
      <c r="N56" s="118">
        <f>VLOOKUP($A56+ROUND((COLUMN()-2)/24,5),АТС!$A$41:$F$784,3)+'Иные услуги '!$C$5+'РСТ РСО-А'!$I$7+'РСТ РСО-А'!$G$9</f>
        <v>909.68900000000008</v>
      </c>
      <c r="O56" s="118">
        <f>VLOOKUP($A56+ROUND((COLUMN()-2)/24,5),АТС!$A$41:$F$784,3)+'Иные услуги '!$C$5+'РСТ РСО-А'!$I$7+'РСТ РСО-А'!$G$9</f>
        <v>936.94900000000007</v>
      </c>
      <c r="P56" s="118">
        <f>VLOOKUP($A56+ROUND((COLUMN()-2)/24,5),АТС!$A$41:$F$784,3)+'Иные услуги '!$C$5+'РСТ РСО-А'!$I$7+'РСТ РСО-А'!$G$9</f>
        <v>900.87899999999991</v>
      </c>
      <c r="Q56" s="118">
        <f>VLOOKUP($A56+ROUND((COLUMN()-2)/24,5),АТС!$A$41:$F$784,3)+'Иные услуги '!$C$5+'РСТ РСО-А'!$I$7+'РСТ РСО-А'!$G$9</f>
        <v>900.66899999999987</v>
      </c>
      <c r="R56" s="118">
        <f>VLOOKUP($A56+ROUND((COLUMN()-2)/24,5),АТС!$A$41:$F$784,3)+'Иные услуги '!$C$5+'РСТ РСО-А'!$I$7+'РСТ РСО-А'!$G$9</f>
        <v>900.22900000000004</v>
      </c>
      <c r="S56" s="118">
        <f>VLOOKUP($A56+ROUND((COLUMN()-2)/24,5),АТС!$A$41:$F$784,3)+'Иные услуги '!$C$5+'РСТ РСО-А'!$I$7+'РСТ РСО-А'!$G$9</f>
        <v>898.53899999999999</v>
      </c>
      <c r="T56" s="118">
        <f>VLOOKUP($A56+ROUND((COLUMN()-2)/24,5),АТС!$A$41:$F$784,3)+'Иные услуги '!$C$5+'РСТ РСО-А'!$I$7+'РСТ РСО-А'!$G$9</f>
        <v>910.90899999999988</v>
      </c>
      <c r="U56" s="118">
        <f>VLOOKUP($A56+ROUND((COLUMN()-2)/24,5),АТС!$A$41:$F$784,3)+'Иные услуги '!$C$5+'РСТ РСО-А'!$I$7+'РСТ РСО-А'!$G$9</f>
        <v>929.54899999999998</v>
      </c>
      <c r="V56" s="118">
        <f>VLOOKUP($A56+ROUND((COLUMN()-2)/24,5),АТС!$A$41:$F$784,3)+'Иные услуги '!$C$5+'РСТ РСО-А'!$I$7+'РСТ РСО-А'!$G$9</f>
        <v>943.51900000000001</v>
      </c>
      <c r="W56" s="118">
        <f>VLOOKUP($A56+ROUND((COLUMN()-2)/24,5),АТС!$A$41:$F$784,3)+'Иные услуги '!$C$5+'РСТ РСО-А'!$I$7+'РСТ РСО-А'!$G$9</f>
        <v>998.81899999999996</v>
      </c>
      <c r="X56" s="118">
        <f>VLOOKUP($A56+ROUND((COLUMN()-2)/24,5),АТС!$A$41:$F$784,3)+'Иные услуги '!$C$5+'РСТ РСО-А'!$I$7+'РСТ РСО-А'!$G$9</f>
        <v>937.58899999999994</v>
      </c>
      <c r="Y56" s="118">
        <f>VLOOKUP($A56+ROUND((COLUMN()-2)/24,5),АТС!$A$41:$F$784,3)+'Иные услуги '!$C$5+'РСТ РСО-А'!$I$7+'РСТ РСО-А'!$G$9</f>
        <v>891.72900000000004</v>
      </c>
    </row>
    <row r="57" spans="1:27" x14ac:dyDescent="0.2">
      <c r="A57" s="66">
        <f t="shared" si="1"/>
        <v>43529</v>
      </c>
      <c r="B57" s="118">
        <f>VLOOKUP($A57+ROUND((COLUMN()-2)/24,5),АТС!$A$41:$F$784,3)+'Иные услуги '!$C$5+'РСТ РСО-А'!$I$7+'РСТ РСО-А'!$G$9</f>
        <v>973.70900000000006</v>
      </c>
      <c r="C57" s="118">
        <f>VLOOKUP($A57+ROUND((COLUMN()-2)/24,5),АТС!$A$41:$F$784,3)+'Иные услуги '!$C$5+'РСТ РСО-А'!$I$7+'РСТ РСО-А'!$G$9</f>
        <v>1032.1189999999999</v>
      </c>
      <c r="D57" s="118">
        <f>VLOOKUP($A57+ROUND((COLUMN()-2)/24,5),АТС!$A$41:$F$784,3)+'Иные услуги '!$C$5+'РСТ РСО-А'!$I$7+'РСТ РСО-А'!$G$9</f>
        <v>1054.7190000000001</v>
      </c>
      <c r="E57" s="118">
        <f>VLOOKUP($A57+ROUND((COLUMN()-2)/24,5),АТС!$A$41:$F$784,3)+'Иные услуги '!$C$5+'РСТ РСО-А'!$I$7+'РСТ РСО-А'!$G$9</f>
        <v>1048.319</v>
      </c>
      <c r="F57" s="118">
        <f>VLOOKUP($A57+ROUND((COLUMN()-2)/24,5),АТС!$A$41:$F$784,3)+'Иные услуги '!$C$5+'РСТ РСО-А'!$I$7+'РСТ РСО-А'!$G$9</f>
        <v>1061.4089999999999</v>
      </c>
      <c r="G57" s="118">
        <f>VLOOKUP($A57+ROUND((COLUMN()-2)/24,5),АТС!$A$41:$F$784,3)+'Иные услуги '!$C$5+'РСТ РСО-А'!$I$7+'РСТ РСО-А'!$G$9</f>
        <v>1038.8689999999999</v>
      </c>
      <c r="H57" s="118">
        <f>VLOOKUP($A57+ROUND((COLUMN()-2)/24,5),АТС!$A$41:$F$784,3)+'Иные услуги '!$C$5+'РСТ РСО-А'!$I$7+'РСТ РСО-А'!$G$9</f>
        <v>1009.539</v>
      </c>
      <c r="I57" s="118">
        <f>VLOOKUP($A57+ROUND((COLUMN()-2)/24,5),АТС!$A$41:$F$784,3)+'Иные услуги '!$C$5+'РСТ РСО-А'!$I$7+'РСТ РСО-А'!$G$9</f>
        <v>913.12899999999991</v>
      </c>
      <c r="J57" s="118">
        <f>VLOOKUP($A57+ROUND((COLUMN()-2)/24,5),АТС!$A$41:$F$784,3)+'Иные услуги '!$C$5+'РСТ РСО-А'!$I$7+'РСТ РСО-А'!$G$9</f>
        <v>961.43900000000008</v>
      </c>
      <c r="K57" s="118">
        <f>VLOOKUP($A57+ROUND((COLUMN()-2)/24,5),АТС!$A$41:$F$784,3)+'Иные услуги '!$C$5+'РСТ РСО-А'!$I$7+'РСТ РСО-А'!$G$9</f>
        <v>906.61899999999991</v>
      </c>
      <c r="L57" s="118">
        <f>VLOOKUP($A57+ROUND((COLUMN()-2)/24,5),АТС!$A$41:$F$784,3)+'Иные услуги '!$C$5+'РСТ РСО-А'!$I$7+'РСТ РСО-А'!$G$9</f>
        <v>902.00900000000001</v>
      </c>
      <c r="M57" s="118">
        <f>VLOOKUP($A57+ROUND((COLUMN()-2)/24,5),АТС!$A$41:$F$784,3)+'Иные услуги '!$C$5+'РСТ РСО-А'!$I$7+'РСТ РСО-А'!$G$9</f>
        <v>903.23900000000003</v>
      </c>
      <c r="N57" s="118">
        <f>VLOOKUP($A57+ROUND((COLUMN()-2)/24,5),АТС!$A$41:$F$784,3)+'Иные услуги '!$C$5+'РСТ РСО-А'!$I$7+'РСТ РСО-А'!$G$9</f>
        <v>910.96900000000005</v>
      </c>
      <c r="O57" s="118">
        <f>VLOOKUP($A57+ROUND((COLUMN()-2)/24,5),АТС!$A$41:$F$784,3)+'Иные услуги '!$C$5+'РСТ РСО-А'!$I$7+'РСТ РСО-А'!$G$9</f>
        <v>937.71900000000005</v>
      </c>
      <c r="P57" s="118">
        <f>VLOOKUP($A57+ROUND((COLUMN()-2)/24,5),АТС!$A$41:$F$784,3)+'Иные услуги '!$C$5+'РСТ РСО-А'!$I$7+'РСТ РСО-А'!$G$9</f>
        <v>900.29899999999998</v>
      </c>
      <c r="Q57" s="118">
        <f>VLOOKUP($A57+ROUND((COLUMN()-2)/24,5),АТС!$A$41:$F$784,3)+'Иные услуги '!$C$5+'РСТ РСО-А'!$I$7+'РСТ РСО-А'!$G$9</f>
        <v>900.14899999999989</v>
      </c>
      <c r="R57" s="118">
        <f>VLOOKUP($A57+ROUND((COLUMN()-2)/24,5),АТС!$A$41:$F$784,3)+'Иные услуги '!$C$5+'РСТ РСО-А'!$I$7+'РСТ РСО-А'!$G$9</f>
        <v>899.60899999999992</v>
      </c>
      <c r="S57" s="118">
        <f>VLOOKUP($A57+ROUND((COLUMN()-2)/24,5),АТС!$A$41:$F$784,3)+'Иные услуги '!$C$5+'РСТ РСО-А'!$I$7+'РСТ РСО-А'!$G$9</f>
        <v>898.30899999999997</v>
      </c>
      <c r="T57" s="118">
        <f>VLOOKUP($A57+ROUND((COLUMN()-2)/24,5),АТС!$A$41:$F$784,3)+'Иные услуги '!$C$5+'РСТ РСО-А'!$I$7+'РСТ РСО-А'!$G$9</f>
        <v>914.30899999999997</v>
      </c>
      <c r="U57" s="118">
        <f>VLOOKUP($A57+ROUND((COLUMN()-2)/24,5),АТС!$A$41:$F$784,3)+'Иные услуги '!$C$5+'РСТ РСО-А'!$I$7+'РСТ РСО-А'!$G$9</f>
        <v>930.23900000000003</v>
      </c>
      <c r="V57" s="118">
        <f>VLOOKUP($A57+ROUND((COLUMN()-2)/24,5),АТС!$A$41:$F$784,3)+'Иные услуги '!$C$5+'РСТ РСО-А'!$I$7+'РСТ РСО-А'!$G$9</f>
        <v>943.79899999999998</v>
      </c>
      <c r="W57" s="118">
        <f>VLOOKUP($A57+ROUND((COLUMN()-2)/24,5),АТС!$A$41:$F$784,3)+'Иные услуги '!$C$5+'РСТ РСО-А'!$I$7+'РСТ РСО-А'!$G$9</f>
        <v>999.97900000000004</v>
      </c>
      <c r="X57" s="118">
        <f>VLOOKUP($A57+ROUND((COLUMN()-2)/24,5),АТС!$A$41:$F$784,3)+'Иные услуги '!$C$5+'РСТ РСО-А'!$I$7+'РСТ РСО-А'!$G$9</f>
        <v>933.42900000000009</v>
      </c>
      <c r="Y57" s="118">
        <f>VLOOKUP($A57+ROUND((COLUMN()-2)/24,5),АТС!$A$41:$F$784,3)+'Иные услуги '!$C$5+'РСТ РСО-А'!$I$7+'РСТ РСО-А'!$G$9</f>
        <v>890.91899999999987</v>
      </c>
    </row>
    <row r="58" spans="1:27" x14ac:dyDescent="0.2">
      <c r="A58" s="66">
        <f t="shared" si="1"/>
        <v>43530</v>
      </c>
      <c r="B58" s="118">
        <f>VLOOKUP($A58+ROUND((COLUMN()-2)/24,5),АТС!$A$41:$F$784,3)+'Иные услуги '!$C$5+'РСТ РСО-А'!$I$7+'РСТ РСО-А'!$G$9</f>
        <v>996.96900000000005</v>
      </c>
      <c r="C58" s="118">
        <f>VLOOKUP($A58+ROUND((COLUMN()-2)/24,5),АТС!$A$41:$F$784,3)+'Иные услуги '!$C$5+'РСТ РСО-А'!$I$7+'РСТ РСО-А'!$G$9</f>
        <v>1005.1289999999999</v>
      </c>
      <c r="D58" s="118">
        <f>VLOOKUP($A58+ROUND((COLUMN()-2)/24,5),АТС!$A$41:$F$784,3)+'Иные услуги '!$C$5+'РСТ РСО-А'!$I$7+'РСТ РСО-А'!$G$9</f>
        <v>1062.979</v>
      </c>
      <c r="E58" s="118">
        <f>VLOOKUP($A58+ROUND((COLUMN()-2)/24,5),АТС!$A$41:$F$784,3)+'Иные услуги '!$C$5+'РСТ РСО-А'!$I$7+'РСТ РСО-А'!$G$9</f>
        <v>1062.309</v>
      </c>
      <c r="F58" s="118">
        <f>VLOOKUP($A58+ROUND((COLUMN()-2)/24,5),АТС!$A$41:$F$784,3)+'Иные услуги '!$C$5+'РСТ РСО-А'!$I$7+'РСТ РСО-А'!$G$9</f>
        <v>1062.7090000000001</v>
      </c>
      <c r="G58" s="118">
        <f>VLOOKUP($A58+ROUND((COLUMN()-2)/24,5),АТС!$A$41:$F$784,3)+'Иные услуги '!$C$5+'РСТ РСО-А'!$I$7+'РСТ РСО-А'!$G$9</f>
        <v>1052.2090000000001</v>
      </c>
      <c r="H58" s="118">
        <f>VLOOKUP($A58+ROUND((COLUMN()-2)/24,5),АТС!$A$41:$F$784,3)+'Иные услуги '!$C$5+'РСТ РСО-А'!$I$7+'РСТ РСО-А'!$G$9</f>
        <v>1009.0889999999999</v>
      </c>
      <c r="I58" s="118">
        <f>VLOOKUP($A58+ROUND((COLUMN()-2)/24,5),АТС!$A$41:$F$784,3)+'Иные услуги '!$C$5+'РСТ РСО-А'!$I$7+'РСТ РСО-А'!$G$9</f>
        <v>901.07899999999995</v>
      </c>
      <c r="J58" s="118">
        <f>VLOOKUP($A58+ROUND((COLUMN()-2)/24,5),АТС!$A$41:$F$784,3)+'Иные услуги '!$C$5+'РСТ РСО-А'!$I$7+'РСТ РСО-А'!$G$9</f>
        <v>961.06899999999996</v>
      </c>
      <c r="K58" s="118">
        <f>VLOOKUP($A58+ROUND((COLUMN()-2)/24,5),АТС!$A$41:$F$784,3)+'Иные услуги '!$C$5+'РСТ РСО-А'!$I$7+'РСТ РСО-А'!$G$9</f>
        <v>939.62899999999991</v>
      </c>
      <c r="L58" s="118">
        <f>VLOOKUP($A58+ROUND((COLUMN()-2)/24,5),АТС!$A$41:$F$784,3)+'Иные услуги '!$C$5+'РСТ РСО-А'!$I$7+'РСТ РСО-А'!$G$9</f>
        <v>939.64899999999989</v>
      </c>
      <c r="M58" s="118">
        <f>VLOOKUP($A58+ROUND((COLUMN()-2)/24,5),АТС!$A$41:$F$784,3)+'Иные услуги '!$C$5+'РСТ РСО-А'!$I$7+'РСТ РСО-А'!$G$9</f>
        <v>938.49900000000002</v>
      </c>
      <c r="N58" s="118">
        <f>VLOOKUP($A58+ROUND((COLUMN()-2)/24,5),АТС!$A$41:$F$784,3)+'Иные услуги '!$C$5+'РСТ РСО-А'!$I$7+'РСТ РСО-А'!$G$9</f>
        <v>960.8889999999999</v>
      </c>
      <c r="O58" s="118">
        <f>VLOOKUP($A58+ROUND((COLUMN()-2)/24,5),АТС!$A$41:$F$784,3)+'Иные услуги '!$C$5+'РСТ РСО-А'!$I$7+'РСТ РСО-А'!$G$9</f>
        <v>960.80899999999997</v>
      </c>
      <c r="P58" s="118">
        <f>VLOOKUP($A58+ROUND((COLUMN()-2)/24,5),АТС!$A$41:$F$784,3)+'Иные услуги '!$C$5+'РСТ РСО-А'!$I$7+'РСТ РСО-А'!$G$9</f>
        <v>960.42900000000009</v>
      </c>
      <c r="Q58" s="118">
        <f>VLOOKUP($A58+ROUND((COLUMN()-2)/24,5),АТС!$A$41:$F$784,3)+'Иные услуги '!$C$5+'РСТ РСО-А'!$I$7+'РСТ РСО-А'!$G$9</f>
        <v>936.41899999999987</v>
      </c>
      <c r="R58" s="118">
        <f>VLOOKUP($A58+ROUND((COLUMN()-2)/24,5),АТС!$A$41:$F$784,3)+'Иные услуги '!$C$5+'РСТ РСО-А'!$I$7+'РСТ РСО-А'!$G$9</f>
        <v>935.74900000000002</v>
      </c>
      <c r="S58" s="118">
        <f>VLOOKUP($A58+ROUND((COLUMN()-2)/24,5),АТС!$A$41:$F$784,3)+'Иные услуги '!$C$5+'РСТ РСО-А'!$I$7+'РСТ РСО-А'!$G$9</f>
        <v>914.89899999999989</v>
      </c>
      <c r="T58" s="118">
        <f>VLOOKUP($A58+ROUND((COLUMN()-2)/24,5),АТС!$A$41:$F$784,3)+'Иные услуги '!$C$5+'РСТ РСО-А'!$I$7+'РСТ РСО-А'!$G$9</f>
        <v>969.94900000000007</v>
      </c>
      <c r="U58" s="118">
        <f>VLOOKUP($A58+ROUND((COLUMN()-2)/24,5),АТС!$A$41:$F$784,3)+'Иные услуги '!$C$5+'РСТ РСО-А'!$I$7+'РСТ РСО-А'!$G$9</f>
        <v>973.51900000000001</v>
      </c>
      <c r="V58" s="118">
        <f>VLOOKUP($A58+ROUND((COLUMN()-2)/24,5),АТС!$A$41:$F$784,3)+'Иные услуги '!$C$5+'РСТ РСО-А'!$I$7+'РСТ РСО-А'!$G$9</f>
        <v>1038.249</v>
      </c>
      <c r="W58" s="118">
        <f>VLOOKUP($A58+ROUND((COLUMN()-2)/24,5),АТС!$A$41:$F$784,3)+'Иные услуги '!$C$5+'РСТ РСО-А'!$I$7+'РСТ РСО-А'!$G$9</f>
        <v>1037.739</v>
      </c>
      <c r="X58" s="118">
        <f>VLOOKUP($A58+ROUND((COLUMN()-2)/24,5),АТС!$A$41:$F$784,3)+'Иные услуги '!$C$5+'РСТ РСО-А'!$I$7+'РСТ РСО-А'!$G$9</f>
        <v>895.30899999999997</v>
      </c>
      <c r="Y58" s="118">
        <f>VLOOKUP($A58+ROUND((COLUMN()-2)/24,5),АТС!$A$41:$F$784,3)+'Иные услуги '!$C$5+'РСТ РСО-А'!$I$7+'РСТ РСО-А'!$G$9</f>
        <v>911.81899999999996</v>
      </c>
    </row>
    <row r="59" spans="1:27" x14ac:dyDescent="0.2">
      <c r="A59" s="66">
        <f t="shared" si="1"/>
        <v>43531</v>
      </c>
      <c r="B59" s="118">
        <f>VLOOKUP($A59+ROUND((COLUMN()-2)/24,5),АТС!$A$41:$F$784,3)+'Иные услуги '!$C$5+'РСТ РСО-А'!$I$7+'РСТ РСО-А'!$G$9</f>
        <v>997.73900000000003</v>
      </c>
      <c r="C59" s="118">
        <f>VLOOKUP($A59+ROUND((COLUMN()-2)/24,5),АТС!$A$41:$F$784,3)+'Иные услуги '!$C$5+'РСТ РСО-А'!$I$7+'РСТ РСО-А'!$G$9</f>
        <v>1033.549</v>
      </c>
      <c r="D59" s="118">
        <f>VLOOKUP($A59+ROUND((COLUMN()-2)/24,5),АТС!$A$41:$F$784,3)+'Иные услуги '!$C$5+'РСТ РСО-А'!$I$7+'РСТ РСО-А'!$G$9</f>
        <v>1060.9490000000001</v>
      </c>
      <c r="E59" s="118">
        <f>VLOOKUP($A59+ROUND((COLUMN()-2)/24,5),АТС!$A$41:$F$784,3)+'Иные услуги '!$C$5+'РСТ РСО-А'!$I$7+'РСТ РСО-А'!$G$9</f>
        <v>1060.8489999999999</v>
      </c>
      <c r="F59" s="118">
        <f>VLOOKUP($A59+ROUND((COLUMN()-2)/24,5),АТС!$A$41:$F$784,3)+'Иные услуги '!$C$5+'РСТ РСО-А'!$I$7+'РСТ РСО-А'!$G$9</f>
        <v>1061.1990000000001</v>
      </c>
      <c r="G59" s="118">
        <f>VLOOKUP($A59+ROUND((COLUMN()-2)/24,5),АТС!$A$41:$F$784,3)+'Иные услуги '!$C$5+'РСТ РСО-А'!$I$7+'РСТ РСО-А'!$G$9</f>
        <v>1063.8989999999999</v>
      </c>
      <c r="H59" s="118">
        <f>VLOOKUP($A59+ROUND((COLUMN()-2)/24,5),АТС!$A$41:$F$784,3)+'Иные услуги '!$C$5+'РСТ РСО-А'!$I$7+'РСТ РСО-А'!$G$9</f>
        <v>1048.749</v>
      </c>
      <c r="I59" s="118">
        <f>VLOOKUP($A59+ROUND((COLUMN()-2)/24,5),АТС!$A$41:$F$784,3)+'Иные услуги '!$C$5+'РСТ РСО-А'!$I$7+'РСТ РСО-А'!$G$9</f>
        <v>901.029</v>
      </c>
      <c r="J59" s="118">
        <f>VLOOKUP($A59+ROUND((COLUMN()-2)/24,5),АТС!$A$41:$F$784,3)+'Иные услуги '!$C$5+'РСТ РСО-А'!$I$7+'РСТ РСО-А'!$G$9</f>
        <v>961.779</v>
      </c>
      <c r="K59" s="118">
        <f>VLOOKUP($A59+ROUND((COLUMN()-2)/24,5),АТС!$A$41:$F$784,3)+'Иные услуги '!$C$5+'РСТ РСО-А'!$I$7+'РСТ РСО-А'!$G$9</f>
        <v>937.79899999999998</v>
      </c>
      <c r="L59" s="118">
        <f>VLOOKUP($A59+ROUND((COLUMN()-2)/24,5),АТС!$A$41:$F$784,3)+'Иные услуги '!$C$5+'РСТ РСО-А'!$I$7+'РСТ РСО-А'!$G$9</f>
        <v>937.89899999999989</v>
      </c>
      <c r="M59" s="118">
        <f>VLOOKUP($A59+ROUND((COLUMN()-2)/24,5),АТС!$A$41:$F$784,3)+'Иные услуги '!$C$5+'РСТ РСО-А'!$I$7+'РСТ РСО-А'!$G$9</f>
        <v>937.44900000000007</v>
      </c>
      <c r="N59" s="118">
        <f>VLOOKUP($A59+ROUND((COLUMN()-2)/24,5),АТС!$A$41:$F$784,3)+'Иные услуги '!$C$5+'РСТ РСО-А'!$I$7+'РСТ РСО-А'!$G$9</f>
        <v>960.98900000000003</v>
      </c>
      <c r="O59" s="118">
        <f>VLOOKUP($A59+ROUND((COLUMN()-2)/24,5),АТС!$A$41:$F$784,3)+'Иные услуги '!$C$5+'РСТ РСО-А'!$I$7+'РСТ РСО-А'!$G$9</f>
        <v>959.48900000000003</v>
      </c>
      <c r="P59" s="118">
        <f>VLOOKUP($A59+ROUND((COLUMN()-2)/24,5),АТС!$A$41:$F$784,3)+'Иные услуги '!$C$5+'РСТ РСО-А'!$I$7+'РСТ РСО-А'!$G$9</f>
        <v>959.43900000000008</v>
      </c>
      <c r="Q59" s="118">
        <f>VLOOKUP($A59+ROUND((COLUMN()-2)/24,5),АТС!$A$41:$F$784,3)+'Иные услуги '!$C$5+'РСТ РСО-А'!$I$7+'РСТ РСО-А'!$G$9</f>
        <v>959.31899999999996</v>
      </c>
      <c r="R59" s="118">
        <f>VLOOKUP($A59+ROUND((COLUMN()-2)/24,5),АТС!$A$41:$F$784,3)+'Иные услуги '!$C$5+'РСТ РСО-А'!$I$7+'РСТ РСО-А'!$G$9</f>
        <v>958.67900000000009</v>
      </c>
      <c r="S59" s="118">
        <f>VLOOKUP($A59+ROUND((COLUMN()-2)/24,5),АТС!$A$41:$F$784,3)+'Иные услуги '!$C$5+'РСТ РСО-А'!$I$7+'РСТ РСО-А'!$G$9</f>
        <v>917.19900000000007</v>
      </c>
      <c r="T59" s="118">
        <f>VLOOKUP($A59+ROUND((COLUMN()-2)/24,5),АТС!$A$41:$F$784,3)+'Иные услуги '!$C$5+'РСТ РСО-А'!$I$7+'РСТ РСО-А'!$G$9</f>
        <v>972.14899999999989</v>
      </c>
      <c r="U59" s="118">
        <f>VLOOKUP($A59+ROUND((COLUMN()-2)/24,5),АТС!$A$41:$F$784,3)+'Иные услуги '!$C$5+'РСТ РСО-А'!$I$7+'РСТ РСО-А'!$G$9</f>
        <v>930.15899999999988</v>
      </c>
      <c r="V59" s="118">
        <f>VLOOKUP($A59+ROUND((COLUMN()-2)/24,5),АТС!$A$41:$F$784,3)+'Иные услуги '!$C$5+'РСТ РСО-А'!$I$7+'РСТ РСО-А'!$G$9</f>
        <v>973.15899999999988</v>
      </c>
      <c r="W59" s="118">
        <f>VLOOKUP($A59+ROUND((COLUMN()-2)/24,5),АТС!$A$41:$F$784,3)+'Иные услуги '!$C$5+'РСТ РСО-А'!$I$7+'РСТ РСО-А'!$G$9</f>
        <v>1041.079</v>
      </c>
      <c r="X59" s="118">
        <f>VLOOKUP($A59+ROUND((COLUMN()-2)/24,5),АТС!$A$41:$F$784,3)+'Иные услуги '!$C$5+'РСТ РСО-А'!$I$7+'РСТ РСО-А'!$G$9</f>
        <v>933.71900000000005</v>
      </c>
      <c r="Y59" s="118">
        <f>VLOOKUP($A59+ROUND((COLUMN()-2)/24,5),АТС!$A$41:$F$784,3)+'Иные услуги '!$C$5+'РСТ РСО-А'!$I$7+'РСТ РСО-А'!$G$9</f>
        <v>902.81899999999996</v>
      </c>
    </row>
    <row r="60" spans="1:27" x14ac:dyDescent="0.2">
      <c r="A60" s="66">
        <f t="shared" si="1"/>
        <v>43532</v>
      </c>
      <c r="B60" s="118">
        <f>VLOOKUP($A60+ROUND((COLUMN()-2)/24,5),АТС!$A$41:$F$784,3)+'Иные услуги '!$C$5+'РСТ РСО-А'!$I$7+'РСТ РСО-А'!$G$9</f>
        <v>998.19900000000007</v>
      </c>
      <c r="C60" s="118">
        <f>VLOOKUP($A60+ROUND((COLUMN()-2)/24,5),АТС!$A$41:$F$784,3)+'Иные услуги '!$C$5+'РСТ РСО-А'!$I$7+'РСТ РСО-А'!$G$9</f>
        <v>1064.1990000000001</v>
      </c>
      <c r="D60" s="118">
        <f>VLOOKUP($A60+ROUND((COLUMN()-2)/24,5),АТС!$A$41:$F$784,3)+'Иные услуги '!$C$5+'РСТ РСО-А'!$I$7+'РСТ РСО-А'!$G$9</f>
        <v>1062.749</v>
      </c>
      <c r="E60" s="118">
        <f>VLOOKUP($A60+ROUND((COLUMN()-2)/24,5),АТС!$A$41:$F$784,3)+'Иные услуги '!$C$5+'РСТ РСО-А'!$I$7+'РСТ РСО-А'!$G$9</f>
        <v>1062.049</v>
      </c>
      <c r="F60" s="118">
        <f>VLOOKUP($A60+ROUND((COLUMN()-2)/24,5),АТС!$A$41:$F$784,3)+'Иные услуги '!$C$5+'РСТ РСО-А'!$I$7+'РСТ РСО-А'!$G$9</f>
        <v>1062.3989999999999</v>
      </c>
      <c r="G60" s="118">
        <f>VLOOKUP($A60+ROUND((COLUMN()-2)/24,5),АТС!$A$41:$F$784,3)+'Иные услуги '!$C$5+'РСТ РСО-А'!$I$7+'РСТ РСО-А'!$G$9</f>
        <v>1062.8689999999999</v>
      </c>
      <c r="H60" s="118">
        <f>VLOOKUP($A60+ROUND((COLUMN()-2)/24,5),АТС!$A$41:$F$784,3)+'Иные услуги '!$C$5+'РСТ РСО-А'!$I$7+'РСТ РСО-А'!$G$9</f>
        <v>1043.729</v>
      </c>
      <c r="I60" s="118">
        <f>VLOOKUP($A60+ROUND((COLUMN()-2)/24,5),АТС!$A$41:$F$784,3)+'Иные услуги '!$C$5+'РСТ РСО-А'!$I$7+'РСТ РСО-А'!$G$9</f>
        <v>897.04899999999998</v>
      </c>
      <c r="J60" s="118">
        <f>VLOOKUP($A60+ROUND((COLUMN()-2)/24,5),АТС!$A$41:$F$784,3)+'Иные услуги '!$C$5+'РСТ РСО-А'!$I$7+'РСТ РСО-А'!$G$9</f>
        <v>985.57899999999995</v>
      </c>
      <c r="K60" s="118">
        <f>VLOOKUP($A60+ROUND((COLUMN()-2)/24,5),АТС!$A$41:$F$784,3)+'Иные услуги '!$C$5+'РСТ РСО-А'!$I$7+'РСТ РСО-А'!$G$9</f>
        <v>1013.8889999999999</v>
      </c>
      <c r="L60" s="118">
        <f>VLOOKUP($A60+ROUND((COLUMN()-2)/24,5),АТС!$A$41:$F$784,3)+'Иные услуги '!$C$5+'РСТ РСО-А'!$I$7+'РСТ РСО-А'!$G$9</f>
        <v>1013.769</v>
      </c>
      <c r="M60" s="118">
        <f>VLOOKUP($A60+ROUND((COLUMN()-2)/24,5),АТС!$A$41:$F$784,3)+'Иные услуги '!$C$5+'РСТ РСО-А'!$I$7+'РСТ РСО-А'!$G$9</f>
        <v>1013.279</v>
      </c>
      <c r="N60" s="118">
        <f>VLOOKUP($A60+ROUND((COLUMN()-2)/24,5),АТС!$A$41:$F$784,3)+'Иные услуги '!$C$5+'РСТ РСО-А'!$I$7+'РСТ РСО-А'!$G$9</f>
        <v>1012.559</v>
      </c>
      <c r="O60" s="118">
        <f>VLOOKUP($A60+ROUND((COLUMN()-2)/24,5),АТС!$A$41:$F$784,3)+'Иные услуги '!$C$5+'РСТ РСО-А'!$I$7+'РСТ РСО-А'!$G$9</f>
        <v>1012.4490000000001</v>
      </c>
      <c r="P60" s="118">
        <f>VLOOKUP($A60+ROUND((COLUMN()-2)/24,5),АТС!$A$41:$F$784,3)+'Иные услуги '!$C$5+'РСТ РСО-А'!$I$7+'РСТ РСО-А'!$G$9</f>
        <v>1012.229</v>
      </c>
      <c r="Q60" s="118">
        <f>VLOOKUP($A60+ROUND((COLUMN()-2)/24,5),АТС!$A$41:$F$784,3)+'Иные услуги '!$C$5+'РСТ РСО-А'!$I$7+'РСТ РСО-А'!$G$9</f>
        <v>1011.779</v>
      </c>
      <c r="R60" s="118">
        <f>VLOOKUP($A60+ROUND((COLUMN()-2)/24,5),АТС!$A$41:$F$784,3)+'Иные услуги '!$C$5+'РСТ РСО-А'!$I$7+'РСТ РСО-А'!$G$9</f>
        <v>1011.3989999999999</v>
      </c>
      <c r="S60" s="118">
        <f>VLOOKUP($A60+ROUND((COLUMN()-2)/24,5),АТС!$A$41:$F$784,3)+'Иные услуги '!$C$5+'РСТ РСО-А'!$I$7+'РСТ РСО-А'!$G$9</f>
        <v>939.08899999999994</v>
      </c>
      <c r="T60" s="118">
        <f>VLOOKUP($A60+ROUND((COLUMN()-2)/24,5),АТС!$A$41:$F$784,3)+'Иные услуги '!$C$5+'РСТ РСО-А'!$I$7+'РСТ РСО-А'!$G$9</f>
        <v>971.06899999999996</v>
      </c>
      <c r="U60" s="118">
        <f>VLOOKUP($A60+ROUND((COLUMN()-2)/24,5),АТС!$A$41:$F$784,3)+'Иные услуги '!$C$5+'РСТ РСО-А'!$I$7+'РСТ РСО-А'!$G$9</f>
        <v>945.86899999999991</v>
      </c>
      <c r="V60" s="118">
        <f>VLOOKUP($A60+ROUND((COLUMN()-2)/24,5),АТС!$A$41:$F$784,3)+'Иные услуги '!$C$5+'РСТ РСО-А'!$I$7+'РСТ РСО-А'!$G$9</f>
        <v>972.39899999999989</v>
      </c>
      <c r="W60" s="118">
        <f>VLOOKUP($A60+ROUND((COLUMN()-2)/24,5),АТС!$A$41:$F$784,3)+'Иные услуги '!$C$5+'РСТ РСО-А'!$I$7+'РСТ РСО-А'!$G$9</f>
        <v>1038.9189999999999</v>
      </c>
      <c r="X60" s="118">
        <f>VLOOKUP($A60+ROUND((COLUMN()-2)/24,5),АТС!$A$41:$F$784,3)+'Иные услуги '!$C$5+'РСТ РСО-А'!$I$7+'РСТ РСО-А'!$G$9</f>
        <v>935.26900000000001</v>
      </c>
      <c r="Y60" s="118">
        <f>VLOOKUP($A60+ROUND((COLUMN()-2)/24,5),АТС!$A$41:$F$784,3)+'Иные услуги '!$C$5+'РСТ РСО-А'!$I$7+'РСТ РСО-А'!$G$9</f>
        <v>902.37899999999991</v>
      </c>
    </row>
    <row r="61" spans="1:27" x14ac:dyDescent="0.2">
      <c r="A61" s="66">
        <f t="shared" si="1"/>
        <v>43533</v>
      </c>
      <c r="B61" s="118">
        <f>VLOOKUP($A61+ROUND((COLUMN()-2)/24,5),АТС!$A$41:$F$784,3)+'Иные услуги '!$C$5+'РСТ РСО-А'!$I$7+'РСТ РСО-А'!$G$9</f>
        <v>998.59899999999993</v>
      </c>
      <c r="C61" s="118">
        <f>VLOOKUP($A61+ROUND((COLUMN()-2)/24,5),АТС!$A$41:$F$784,3)+'Иные услуги '!$C$5+'РСТ РСО-А'!$I$7+'РСТ РСО-А'!$G$9</f>
        <v>1064.519</v>
      </c>
      <c r="D61" s="118">
        <f>VLOOKUP($A61+ROUND((COLUMN()-2)/24,5),АТС!$A$41:$F$784,3)+'Иные услуги '!$C$5+'РСТ РСО-А'!$I$7+'РСТ РСО-А'!$G$9</f>
        <v>1095.499</v>
      </c>
      <c r="E61" s="118">
        <f>VLOOKUP($A61+ROUND((COLUMN()-2)/24,5),АТС!$A$41:$F$784,3)+'Иные услуги '!$C$5+'РСТ РСО-А'!$I$7+'РСТ РСО-А'!$G$9</f>
        <v>1094.549</v>
      </c>
      <c r="F61" s="118">
        <f>VLOOKUP($A61+ROUND((COLUMN()-2)/24,5),АТС!$A$41:$F$784,3)+'Иные услуги '!$C$5+'РСТ РСО-А'!$I$7+'РСТ РСО-А'!$G$9</f>
        <v>1093.549</v>
      </c>
      <c r="G61" s="118">
        <f>VLOOKUP($A61+ROUND((COLUMN()-2)/24,5),АТС!$A$41:$F$784,3)+'Иные услуги '!$C$5+'РСТ РСО-А'!$I$7+'РСТ РСО-А'!$G$9</f>
        <v>1094.1189999999999</v>
      </c>
      <c r="H61" s="118">
        <f>VLOOKUP($A61+ROUND((COLUMN()-2)/24,5),АТС!$A$41:$F$784,3)+'Иные услуги '!$C$5+'РСТ РСО-А'!$I$7+'РСТ РСО-А'!$G$9</f>
        <v>1111.9089999999999</v>
      </c>
      <c r="I61" s="118">
        <f>VLOOKUP($A61+ROUND((COLUMN()-2)/24,5),АТС!$A$41:$F$784,3)+'Иные услуги '!$C$5+'РСТ РСО-А'!$I$7+'РСТ РСО-А'!$G$9</f>
        <v>1008.4490000000001</v>
      </c>
      <c r="J61" s="118">
        <f>VLOOKUP($A61+ROUND((COLUMN()-2)/24,5),АТС!$A$41:$F$784,3)+'Иные услуги '!$C$5+'РСТ РСО-А'!$I$7+'РСТ РСО-А'!$G$9</f>
        <v>1105.1790000000001</v>
      </c>
      <c r="K61" s="118">
        <f>VLOOKUP($A61+ROUND((COLUMN()-2)/24,5),АТС!$A$41:$F$784,3)+'Иные услуги '!$C$5+'РСТ РСО-А'!$I$7+'РСТ РСО-А'!$G$9</f>
        <v>1042.6589999999999</v>
      </c>
      <c r="L61" s="118">
        <f>VLOOKUP($A61+ROUND((COLUMN()-2)/24,5),АТС!$A$41:$F$784,3)+'Иные услуги '!$C$5+'РСТ РСО-А'!$I$7+'РСТ РСО-А'!$G$9</f>
        <v>1013.989</v>
      </c>
      <c r="M61" s="118">
        <f>VLOOKUP($A61+ROUND((COLUMN()-2)/24,5),АТС!$A$41:$F$784,3)+'Иные услуги '!$C$5+'РСТ РСО-А'!$I$7+'РСТ РСО-А'!$G$9</f>
        <v>1013.749</v>
      </c>
      <c r="N61" s="118">
        <f>VLOOKUP($A61+ROUND((COLUMN()-2)/24,5),АТС!$A$41:$F$784,3)+'Иные услуги '!$C$5+'РСТ РСО-А'!$I$7+'РСТ РСО-А'!$G$9</f>
        <v>1013.7090000000001</v>
      </c>
      <c r="O61" s="118">
        <f>VLOOKUP($A61+ROUND((COLUMN()-2)/24,5),АТС!$A$41:$F$784,3)+'Иные услуги '!$C$5+'РСТ РСО-А'!$I$7+'РСТ РСО-А'!$G$9</f>
        <v>1013.6990000000001</v>
      </c>
      <c r="P61" s="118">
        <f>VLOOKUP($A61+ROUND((COLUMN()-2)/24,5),АТС!$A$41:$F$784,3)+'Иные услуги '!$C$5+'РСТ РСО-А'!$I$7+'РСТ РСО-А'!$G$9</f>
        <v>1013.729</v>
      </c>
      <c r="Q61" s="118">
        <f>VLOOKUP($A61+ROUND((COLUMN()-2)/24,5),АТС!$A$41:$F$784,3)+'Иные услуги '!$C$5+'РСТ РСО-А'!$I$7+'РСТ РСО-А'!$G$9</f>
        <v>1013.8589999999999</v>
      </c>
      <c r="R61" s="118">
        <f>VLOOKUP($A61+ROUND((COLUMN()-2)/24,5),АТС!$A$41:$F$784,3)+'Иные услуги '!$C$5+'РСТ РСО-А'!$I$7+'РСТ РСО-А'!$G$9</f>
        <v>1013.819</v>
      </c>
      <c r="S61" s="118">
        <f>VLOOKUP($A61+ROUND((COLUMN()-2)/24,5),АТС!$A$41:$F$784,3)+'Иные услуги '!$C$5+'РСТ РСО-А'!$I$7+'РСТ РСО-А'!$G$9</f>
        <v>942.33899999999994</v>
      </c>
      <c r="T61" s="118">
        <f>VLOOKUP($A61+ROUND((COLUMN()-2)/24,5),АТС!$A$41:$F$784,3)+'Иные услуги '!$C$5+'РСТ РСО-А'!$I$7+'РСТ РСО-А'!$G$9</f>
        <v>975.66899999999987</v>
      </c>
      <c r="U61" s="118">
        <f>VLOOKUP($A61+ROUND((COLUMN()-2)/24,5),АТС!$A$41:$F$784,3)+'Иные услуги '!$C$5+'РСТ РСО-А'!$I$7+'РСТ РСО-А'!$G$9</f>
        <v>982.82899999999995</v>
      </c>
      <c r="V61" s="118">
        <f>VLOOKUP($A61+ROUND((COLUMN()-2)/24,5),АТС!$A$41:$F$784,3)+'Иные услуги '!$C$5+'РСТ РСО-А'!$I$7+'РСТ РСО-А'!$G$9</f>
        <v>1043.519</v>
      </c>
      <c r="W61" s="118">
        <f>VLOOKUP($A61+ROUND((COLUMN()-2)/24,5),АТС!$A$41:$F$784,3)+'Иные услуги '!$C$5+'РСТ РСО-А'!$I$7+'РСТ РСО-А'!$G$9</f>
        <v>1119.579</v>
      </c>
      <c r="X61" s="118">
        <f>VLOOKUP($A61+ROUND((COLUMN()-2)/24,5),АТС!$A$41:$F$784,3)+'Иные услуги '!$C$5+'РСТ РСО-А'!$I$7+'РСТ РСО-А'!$G$9</f>
        <v>938.58899999999994</v>
      </c>
      <c r="Y61" s="118">
        <f>VLOOKUP($A61+ROUND((COLUMN()-2)/24,5),АТС!$A$41:$F$784,3)+'Иные услуги '!$C$5+'РСТ РСО-А'!$I$7+'РСТ РСО-А'!$G$9</f>
        <v>911.90899999999988</v>
      </c>
    </row>
    <row r="62" spans="1:27" x14ac:dyDescent="0.2">
      <c r="A62" s="66">
        <f t="shared" si="1"/>
        <v>43534</v>
      </c>
      <c r="B62" s="118">
        <f>VLOOKUP($A62+ROUND((COLUMN()-2)/24,5),АТС!$A$41:$F$784,3)+'Иные услуги '!$C$5+'РСТ РСО-А'!$I$7+'РСТ РСО-А'!$G$9</f>
        <v>998.93900000000008</v>
      </c>
      <c r="C62" s="118">
        <f>VLOOKUP($A62+ROUND((COLUMN()-2)/24,5),АТС!$A$41:$F$784,3)+'Иные услуги '!$C$5+'РСТ РСО-А'!$I$7+'РСТ РСО-А'!$G$9</f>
        <v>1065.6289999999999</v>
      </c>
      <c r="D62" s="118">
        <f>VLOOKUP($A62+ROUND((COLUMN()-2)/24,5),АТС!$A$41:$F$784,3)+'Иные услуги '!$C$5+'РСТ РСО-А'!$I$7+'РСТ РСО-А'!$G$9</f>
        <v>1096.1790000000001</v>
      </c>
      <c r="E62" s="118">
        <f>VLOOKUP($A62+ROUND((COLUMN()-2)/24,5),АТС!$A$41:$F$784,3)+'Иные услуги '!$C$5+'РСТ РСО-А'!$I$7+'РСТ РСО-А'!$G$9</f>
        <v>1094.4590000000001</v>
      </c>
      <c r="F62" s="118">
        <f>VLOOKUP($A62+ROUND((COLUMN()-2)/24,5),АТС!$A$41:$F$784,3)+'Иные услуги '!$C$5+'РСТ РСО-А'!$I$7+'РСТ РСО-А'!$G$9</f>
        <v>1094.769</v>
      </c>
      <c r="G62" s="118">
        <f>VLOOKUP($A62+ROUND((COLUMN()-2)/24,5),АТС!$A$41:$F$784,3)+'Иные услуги '!$C$5+'РСТ РСО-А'!$I$7+'РСТ РСО-А'!$G$9</f>
        <v>1096.569</v>
      </c>
      <c r="H62" s="118">
        <f>VLOOKUP($A62+ROUND((COLUMN()-2)/24,5),АТС!$A$41:$F$784,3)+'Иные услуги '!$C$5+'РСТ РСО-А'!$I$7+'РСТ РСО-А'!$G$9</f>
        <v>1187.769</v>
      </c>
      <c r="I62" s="118">
        <f>VLOOKUP($A62+ROUND((COLUMN()-2)/24,5),АТС!$A$41:$F$784,3)+'Иные услуги '!$C$5+'РСТ РСО-А'!$I$7+'РСТ РСО-А'!$G$9</f>
        <v>1089.989</v>
      </c>
      <c r="J62" s="118">
        <f>VLOOKUP($A62+ROUND((COLUMN()-2)/24,5),АТС!$A$41:$F$784,3)+'Иные услуги '!$C$5+'РСТ РСО-А'!$I$7+'РСТ РСО-А'!$G$9</f>
        <v>1175.8989999999999</v>
      </c>
      <c r="K62" s="118">
        <f>VLOOKUP($A62+ROUND((COLUMN()-2)/24,5),АТС!$A$41:$F$784,3)+'Иные услуги '!$C$5+'РСТ РСО-А'!$I$7+'РСТ РСО-А'!$G$9</f>
        <v>1141.1089999999999</v>
      </c>
      <c r="L62" s="118">
        <f>VLOOKUP($A62+ROUND((COLUMN()-2)/24,5),АТС!$A$41:$F$784,3)+'Иные услуги '!$C$5+'РСТ РСО-А'!$I$7+'РСТ РСО-А'!$G$9</f>
        <v>1042.249</v>
      </c>
      <c r="M62" s="118">
        <f>VLOOKUP($A62+ROUND((COLUMN()-2)/24,5),АТС!$A$41:$F$784,3)+'Иные услуги '!$C$5+'РСТ РСО-А'!$I$7+'РСТ РСО-А'!$G$9</f>
        <v>1042.1890000000001</v>
      </c>
      <c r="N62" s="118">
        <f>VLOOKUP($A62+ROUND((COLUMN()-2)/24,5),АТС!$A$41:$F$784,3)+'Иные услуги '!$C$5+'РСТ РСО-А'!$I$7+'РСТ РСО-А'!$G$9</f>
        <v>1041.239</v>
      </c>
      <c r="O62" s="118">
        <f>VLOOKUP($A62+ROUND((COLUMN()-2)/24,5),АТС!$A$41:$F$784,3)+'Иные услуги '!$C$5+'РСТ РСО-А'!$I$7+'РСТ РСО-А'!$G$9</f>
        <v>1041.009</v>
      </c>
      <c r="P62" s="118">
        <f>VLOOKUP($A62+ROUND((COLUMN()-2)/24,5),АТС!$A$41:$F$784,3)+'Иные услуги '!$C$5+'РСТ РСО-А'!$I$7+'РСТ РСО-А'!$G$9</f>
        <v>1039.9690000000001</v>
      </c>
      <c r="Q62" s="118">
        <f>VLOOKUP($A62+ROUND((COLUMN()-2)/24,5),АТС!$A$41:$F$784,3)+'Иные услуги '!$C$5+'РСТ РСО-А'!$I$7+'РСТ РСО-А'!$G$9</f>
        <v>1039.1189999999999</v>
      </c>
      <c r="R62" s="118">
        <f>VLOOKUP($A62+ROUND((COLUMN()-2)/24,5),АТС!$A$41:$F$784,3)+'Иные услуги '!$C$5+'РСТ РСО-А'!$I$7+'РСТ РСО-А'!$G$9</f>
        <v>1008.9290000000001</v>
      </c>
      <c r="S62" s="118">
        <f>VLOOKUP($A62+ROUND((COLUMN()-2)/24,5),АТС!$A$41:$F$784,3)+'Иные услуги '!$C$5+'РСТ РСО-А'!$I$7+'РСТ РСО-А'!$G$9</f>
        <v>962.1389999999999</v>
      </c>
      <c r="T62" s="118">
        <f>VLOOKUP($A62+ROUND((COLUMN()-2)/24,5),АТС!$A$41:$F$784,3)+'Иные услуги '!$C$5+'РСТ РСО-А'!$I$7+'РСТ РСО-А'!$G$9</f>
        <v>972.80899999999997</v>
      </c>
      <c r="U62" s="118">
        <f>VLOOKUP($A62+ROUND((COLUMN()-2)/24,5),АТС!$A$41:$F$784,3)+'Иные услуги '!$C$5+'РСТ РСО-А'!$I$7+'РСТ РСО-А'!$G$9</f>
        <v>976.61899999999991</v>
      </c>
      <c r="V62" s="118">
        <f>VLOOKUP($A62+ROUND((COLUMN()-2)/24,5),АТС!$A$41:$F$784,3)+'Иные услуги '!$C$5+'РСТ РСО-А'!$I$7+'РСТ РСО-А'!$G$9</f>
        <v>1039.8789999999999</v>
      </c>
      <c r="W62" s="118">
        <f>VLOOKUP($A62+ROUND((COLUMN()-2)/24,5),АТС!$A$41:$F$784,3)+'Иные услуги '!$C$5+'РСТ РСО-А'!$I$7+'РСТ РСО-А'!$G$9</f>
        <v>1118.019</v>
      </c>
      <c r="X62" s="118">
        <f>VLOOKUP($A62+ROUND((COLUMN()-2)/24,5),АТС!$A$41:$F$784,3)+'Иные услуги '!$C$5+'РСТ РСО-А'!$I$7+'РСТ РСО-А'!$G$9</f>
        <v>894.76900000000001</v>
      </c>
      <c r="Y62" s="118">
        <f>VLOOKUP($A62+ROUND((COLUMN()-2)/24,5),АТС!$A$41:$F$784,3)+'Иные услуги '!$C$5+'РСТ РСО-А'!$I$7+'РСТ РСО-А'!$G$9</f>
        <v>933.89899999999989</v>
      </c>
    </row>
    <row r="63" spans="1:27" x14ac:dyDescent="0.2">
      <c r="A63" s="66">
        <f t="shared" si="1"/>
        <v>43535</v>
      </c>
      <c r="B63" s="118">
        <f>VLOOKUP($A63+ROUND((COLUMN()-2)/24,5),АТС!$A$41:$F$784,3)+'Иные услуги '!$C$5+'РСТ РСО-А'!$I$7+'РСТ РСО-А'!$G$9</f>
        <v>999.84899999999993</v>
      </c>
      <c r="C63" s="118">
        <f>VLOOKUP($A63+ROUND((COLUMN()-2)/24,5),АТС!$A$41:$F$784,3)+'Иные услуги '!$C$5+'РСТ РСО-А'!$I$7+'РСТ РСО-А'!$G$9</f>
        <v>1063.3889999999999</v>
      </c>
      <c r="D63" s="118">
        <f>VLOOKUP($A63+ROUND((COLUMN()-2)/24,5),АТС!$A$41:$F$784,3)+'Иные услуги '!$C$5+'РСТ РСО-А'!$I$7+'РСТ РСО-А'!$G$9</f>
        <v>1062.1589999999999</v>
      </c>
      <c r="E63" s="118">
        <f>VLOOKUP($A63+ROUND((COLUMN()-2)/24,5),АТС!$A$41:$F$784,3)+'Иные услуги '!$C$5+'РСТ РСО-А'!$I$7+'РСТ РСО-А'!$G$9</f>
        <v>1062.0889999999999</v>
      </c>
      <c r="F63" s="118">
        <f>VLOOKUP($A63+ROUND((COLUMN()-2)/24,5),АТС!$A$41:$F$784,3)+'Иные услуги '!$C$5+'РСТ РСО-А'!$I$7+'РСТ РСО-А'!$G$9</f>
        <v>1061.6589999999999</v>
      </c>
      <c r="G63" s="118">
        <f>VLOOKUP($A63+ROUND((COLUMN()-2)/24,5),АТС!$A$41:$F$784,3)+'Иные услуги '!$C$5+'РСТ РСО-А'!$I$7+'РСТ РСО-А'!$G$9</f>
        <v>1063.499</v>
      </c>
      <c r="H63" s="118">
        <f>VLOOKUP($A63+ROUND((COLUMN()-2)/24,5),АТС!$A$41:$F$784,3)+'Иные услуги '!$C$5+'РСТ РСО-А'!$I$7+'РСТ РСО-А'!$G$9</f>
        <v>1045.5889999999999</v>
      </c>
      <c r="I63" s="118">
        <f>VLOOKUP($A63+ROUND((COLUMN()-2)/24,5),АТС!$A$41:$F$784,3)+'Иные услуги '!$C$5+'РСТ РСО-А'!$I$7+'РСТ РСО-А'!$G$9</f>
        <v>897.48900000000003</v>
      </c>
      <c r="J63" s="118">
        <f>VLOOKUP($A63+ROUND((COLUMN()-2)/24,5),АТС!$A$41:$F$784,3)+'Иные услуги '!$C$5+'РСТ РСО-А'!$I$7+'РСТ РСО-А'!$G$9</f>
        <v>985.44900000000007</v>
      </c>
      <c r="K63" s="118">
        <f>VLOOKUP($A63+ROUND((COLUMN()-2)/24,5),АТС!$A$41:$F$784,3)+'Иные услуги '!$C$5+'РСТ РСО-А'!$I$7+'РСТ РСО-А'!$G$9</f>
        <v>1013.6689999999999</v>
      </c>
      <c r="L63" s="118">
        <f>VLOOKUP($A63+ROUND((COLUMN()-2)/24,5),АТС!$A$41:$F$784,3)+'Иные услуги '!$C$5+'РСТ РСО-А'!$I$7+'РСТ РСО-А'!$G$9</f>
        <v>1013.579</v>
      </c>
      <c r="M63" s="118">
        <f>VLOOKUP($A63+ROUND((COLUMN()-2)/24,5),АТС!$A$41:$F$784,3)+'Иные услуги '!$C$5+'РСТ РСО-А'!$I$7+'РСТ РСО-А'!$G$9</f>
        <v>1012.7090000000001</v>
      </c>
      <c r="N63" s="118">
        <f>VLOOKUP($A63+ROUND((COLUMN()-2)/24,5),АТС!$A$41:$F$784,3)+'Иные услуги '!$C$5+'РСТ РСО-А'!$I$7+'РСТ РСО-А'!$G$9</f>
        <v>1011.9290000000001</v>
      </c>
      <c r="O63" s="118">
        <f>VLOOKUP($A63+ROUND((COLUMN()-2)/24,5),АТС!$A$41:$F$784,3)+'Иные услуги '!$C$5+'РСТ РСО-А'!$I$7+'РСТ РСО-А'!$G$9</f>
        <v>1040.4089999999999</v>
      </c>
      <c r="P63" s="118">
        <f>VLOOKUP($A63+ROUND((COLUMN()-2)/24,5),АТС!$A$41:$F$784,3)+'Иные услуги '!$C$5+'РСТ РСО-А'!$I$7+'РСТ РСО-А'!$G$9</f>
        <v>1040.1589999999999</v>
      </c>
      <c r="Q63" s="118">
        <f>VLOOKUP($A63+ROUND((COLUMN()-2)/24,5),АТС!$A$41:$F$784,3)+'Иные услуги '!$C$5+'РСТ РСО-А'!$I$7+'РСТ РСО-А'!$G$9</f>
        <v>1040.079</v>
      </c>
      <c r="R63" s="118">
        <f>VLOOKUP($A63+ROUND((COLUMN()-2)/24,5),АТС!$A$41:$F$784,3)+'Иные услуги '!$C$5+'РСТ РСО-А'!$I$7+'РСТ РСО-А'!$G$9</f>
        <v>1038.989</v>
      </c>
      <c r="S63" s="118">
        <f>VLOOKUP($A63+ROUND((COLUMN()-2)/24,5),АТС!$A$41:$F$784,3)+'Иные услуги '!$C$5+'РСТ РСО-А'!$I$7+'РСТ РСО-А'!$G$9</f>
        <v>985.03899999999999</v>
      </c>
      <c r="T63" s="118">
        <f>VLOOKUP($A63+ROUND((COLUMN()-2)/24,5),АТС!$A$41:$F$784,3)+'Иные услуги '!$C$5+'РСТ РСО-А'!$I$7+'РСТ РСО-А'!$G$9</f>
        <v>999.75900000000001</v>
      </c>
      <c r="U63" s="118">
        <f>VLOOKUP($A63+ROUND((COLUMN()-2)/24,5),АТС!$A$41:$F$784,3)+'Иные услуги '!$C$5+'РСТ РСО-А'!$I$7+'РСТ РСО-А'!$G$9</f>
        <v>972.40899999999988</v>
      </c>
      <c r="V63" s="118">
        <f>VLOOKUP($A63+ROUND((COLUMN()-2)/24,5),АТС!$A$41:$F$784,3)+'Иные услуги '!$C$5+'РСТ РСО-А'!$I$7+'РСТ РСО-А'!$G$9</f>
        <v>1002.2090000000001</v>
      </c>
      <c r="W63" s="118">
        <f>VLOOKUP($A63+ROUND((COLUMN()-2)/24,5),АТС!$A$41:$F$784,3)+'Иные услуги '!$C$5+'РСТ РСО-А'!$I$7+'РСТ РСО-А'!$G$9</f>
        <v>1073.6589999999999</v>
      </c>
      <c r="X63" s="118">
        <f>VLOOKUP($A63+ROUND((COLUMN()-2)/24,5),АТС!$A$41:$F$784,3)+'Иные услуги '!$C$5+'РСТ РСО-А'!$I$7+'РСТ РСО-А'!$G$9</f>
        <v>929.65899999999988</v>
      </c>
      <c r="Y63" s="118">
        <f>VLOOKUP($A63+ROUND((COLUMN()-2)/24,5),АТС!$A$41:$F$784,3)+'Иные услуги '!$C$5+'РСТ РСО-А'!$I$7+'РСТ РСО-А'!$G$9</f>
        <v>931.85899999999992</v>
      </c>
    </row>
    <row r="64" spans="1:27" x14ac:dyDescent="0.2">
      <c r="A64" s="66">
        <f t="shared" si="1"/>
        <v>43536</v>
      </c>
      <c r="B64" s="118">
        <f>VLOOKUP($A64+ROUND((COLUMN()-2)/24,5),АТС!$A$41:$F$784,3)+'Иные услуги '!$C$5+'РСТ РСО-А'!$I$7+'РСТ РСО-А'!$G$9</f>
        <v>1001.779</v>
      </c>
      <c r="C64" s="118">
        <f>VLOOKUP($A64+ROUND((COLUMN()-2)/24,5),АТС!$A$41:$F$784,3)+'Иные услуги '!$C$5+'РСТ РСО-А'!$I$7+'РСТ РСО-А'!$G$9</f>
        <v>1092.019</v>
      </c>
      <c r="D64" s="118">
        <f>VLOOKUP($A64+ROUND((COLUMN()-2)/24,5),АТС!$A$41:$F$784,3)+'Иные услуги '!$C$5+'РСТ РСО-А'!$I$7+'РСТ РСО-А'!$G$9</f>
        <v>1091.259</v>
      </c>
      <c r="E64" s="118">
        <f>VLOOKUP($A64+ROUND((COLUMN()-2)/24,5),АТС!$A$41:$F$784,3)+'Иные услуги '!$C$5+'РСТ РСО-А'!$I$7+'РСТ РСО-А'!$G$9</f>
        <v>1091.1589999999999</v>
      </c>
      <c r="F64" s="118">
        <f>VLOOKUP($A64+ROUND((COLUMN()-2)/24,5),АТС!$A$41:$F$784,3)+'Иные услуги '!$C$5+'РСТ РСО-А'!$I$7+'РСТ РСО-А'!$G$9</f>
        <v>1091.9690000000001</v>
      </c>
      <c r="G64" s="118">
        <f>VLOOKUP($A64+ROUND((COLUMN()-2)/24,5),АТС!$A$41:$F$784,3)+'Иные услуги '!$C$5+'РСТ РСО-А'!$I$7+'РСТ РСО-А'!$G$9</f>
        <v>1093.8389999999999</v>
      </c>
      <c r="H64" s="118">
        <f>VLOOKUP($A64+ROUND((COLUMN()-2)/24,5),АТС!$A$41:$F$784,3)+'Иные услуги '!$C$5+'РСТ РСО-А'!$I$7+'РСТ РСО-А'!$G$9</f>
        <v>1186.6790000000001</v>
      </c>
      <c r="I64" s="118">
        <f>VLOOKUP($A64+ROUND((COLUMN()-2)/24,5),АТС!$A$41:$F$784,3)+'Иные услуги '!$C$5+'РСТ РСО-А'!$I$7+'РСТ РСО-А'!$G$9</f>
        <v>1093.4490000000001</v>
      </c>
      <c r="J64" s="118">
        <f>VLOOKUP($A64+ROUND((COLUMN()-2)/24,5),АТС!$A$41:$F$784,3)+'Иные услуги '!$C$5+'РСТ РСО-А'!$I$7+'РСТ РСО-А'!$G$9</f>
        <v>1176.9590000000001</v>
      </c>
      <c r="K64" s="118">
        <f>VLOOKUP($A64+ROUND((COLUMN()-2)/24,5),АТС!$A$41:$F$784,3)+'Иные услуги '!$C$5+'РСТ РСО-А'!$I$7+'РСТ РСО-А'!$G$9</f>
        <v>1105.3489999999999</v>
      </c>
      <c r="L64" s="118">
        <f>VLOOKUP($A64+ROUND((COLUMN()-2)/24,5),АТС!$A$41:$F$784,3)+'Иные услуги '!$C$5+'РСТ РСО-А'!$I$7+'РСТ РСО-А'!$G$9</f>
        <v>1105.239</v>
      </c>
      <c r="M64" s="118">
        <f>VLOOKUP($A64+ROUND((COLUMN()-2)/24,5),АТС!$A$41:$F$784,3)+'Иные услуги '!$C$5+'РСТ РСО-А'!$I$7+'РСТ РСО-А'!$G$9</f>
        <v>1104.6589999999999</v>
      </c>
      <c r="N64" s="118">
        <f>VLOOKUP($A64+ROUND((COLUMN()-2)/24,5),АТС!$A$41:$F$784,3)+'Иные услуги '!$C$5+'РСТ РСО-А'!$I$7+'РСТ РСО-А'!$G$9</f>
        <v>1104.289</v>
      </c>
      <c r="O64" s="118">
        <f>VLOOKUP($A64+ROUND((COLUMN()-2)/24,5),АТС!$A$41:$F$784,3)+'Иные услуги '!$C$5+'РСТ РСО-А'!$I$7+'РСТ РСО-А'!$G$9</f>
        <v>1103.819</v>
      </c>
      <c r="P64" s="118">
        <f>VLOOKUP($A64+ROUND((COLUMN()-2)/24,5),АТС!$A$41:$F$784,3)+'Иные услуги '!$C$5+'РСТ РСО-А'!$I$7+'РСТ РСО-А'!$G$9</f>
        <v>1103.6890000000001</v>
      </c>
      <c r="Q64" s="118">
        <f>VLOOKUP($A64+ROUND((COLUMN()-2)/24,5),АТС!$A$41:$F$784,3)+'Иные услуги '!$C$5+'РСТ РСО-А'!$I$7+'РСТ РСО-А'!$G$9</f>
        <v>1103.6589999999999</v>
      </c>
      <c r="R64" s="118">
        <f>VLOOKUP($A64+ROUND((COLUMN()-2)/24,5),АТС!$A$41:$F$784,3)+'Иные услуги '!$C$5+'РСТ РСО-А'!$I$7+'РСТ РСО-А'!$G$9</f>
        <v>1102.1289999999999</v>
      </c>
      <c r="S64" s="118">
        <f>VLOOKUP($A64+ROUND((COLUMN()-2)/24,5),АТС!$A$41:$F$784,3)+'Иные услуги '!$C$5+'РСТ РСО-А'!$I$7+'РСТ РСО-А'!$G$9</f>
        <v>1041.059</v>
      </c>
      <c r="T64" s="118">
        <f>VLOOKUP($A64+ROUND((COLUMN()-2)/24,5),АТС!$A$41:$F$784,3)+'Иные услуги '!$C$5+'РСТ РСО-А'!$I$7+'РСТ РСО-А'!$G$9</f>
        <v>1072.3489999999999</v>
      </c>
      <c r="U64" s="118">
        <f>VLOOKUP($A64+ROUND((COLUMN()-2)/24,5),АТС!$A$41:$F$784,3)+'Иные услуги '!$C$5+'РСТ РСО-А'!$I$7+'РСТ РСО-А'!$G$9</f>
        <v>1040.3389999999999</v>
      </c>
      <c r="V64" s="118">
        <f>VLOOKUP($A64+ROUND((COLUMN()-2)/24,5),АТС!$A$41:$F$784,3)+'Иные услуги '!$C$5+'РСТ РСО-А'!$I$7+'РСТ РСО-А'!$G$9</f>
        <v>1075.229</v>
      </c>
      <c r="W64" s="118">
        <f>VLOOKUP($A64+ROUND((COLUMN()-2)/24,5),АТС!$A$41:$F$784,3)+'Иные услуги '!$C$5+'РСТ РСО-А'!$I$7+'РСТ РСО-А'!$G$9</f>
        <v>1113.8889999999999</v>
      </c>
      <c r="X64" s="118">
        <f>VLOOKUP($A64+ROUND((COLUMN()-2)/24,5),АТС!$A$41:$F$784,3)+'Иные услуги '!$C$5+'РСТ РСО-А'!$I$7+'РСТ РСО-А'!$G$9</f>
        <v>892.71900000000005</v>
      </c>
      <c r="Y64" s="118">
        <f>VLOOKUP($A64+ROUND((COLUMN()-2)/24,5),АТС!$A$41:$F$784,3)+'Иные услуги '!$C$5+'РСТ РСО-А'!$I$7+'РСТ РСО-А'!$G$9</f>
        <v>956.04899999999998</v>
      </c>
    </row>
    <row r="65" spans="1:25" x14ac:dyDescent="0.2">
      <c r="A65" s="66">
        <f t="shared" si="1"/>
        <v>43537</v>
      </c>
      <c r="B65" s="118">
        <f>VLOOKUP($A65+ROUND((COLUMN()-2)/24,5),АТС!$A$41:$F$784,3)+'Иные услуги '!$C$5+'РСТ РСО-А'!$I$7+'РСТ РСО-А'!$G$9</f>
        <v>1001.269</v>
      </c>
      <c r="C65" s="118">
        <f>VLOOKUP($A65+ROUND((COLUMN()-2)/24,5),АТС!$A$41:$F$784,3)+'Иные услуги '!$C$5+'РСТ РСО-А'!$I$7+'РСТ РСО-А'!$G$9</f>
        <v>1091.769</v>
      </c>
      <c r="D65" s="118">
        <f>VLOOKUP($A65+ROUND((COLUMN()-2)/24,5),АТС!$A$41:$F$784,3)+'Иные услуги '!$C$5+'РСТ РСО-А'!$I$7+'РСТ РСО-А'!$G$9</f>
        <v>1091.269</v>
      </c>
      <c r="E65" s="118">
        <f>VLOOKUP($A65+ROUND((COLUMN()-2)/24,5),АТС!$A$41:$F$784,3)+'Иные услуги '!$C$5+'РСТ РСО-А'!$I$7+'РСТ РСО-А'!$G$9</f>
        <v>1125.6089999999999</v>
      </c>
      <c r="F65" s="118">
        <f>VLOOKUP($A65+ROUND((COLUMN()-2)/24,5),АТС!$A$41:$F$784,3)+'Иные услуги '!$C$5+'РСТ РСО-А'!$I$7+'РСТ РСО-А'!$G$9</f>
        <v>1126.299</v>
      </c>
      <c r="G65" s="118">
        <f>VLOOKUP($A65+ROUND((COLUMN()-2)/24,5),АТС!$A$41:$F$784,3)+'Иные услуги '!$C$5+'РСТ РСО-А'!$I$7+'РСТ РСО-А'!$G$9</f>
        <v>1127.4690000000001</v>
      </c>
      <c r="H65" s="118">
        <f>VLOOKUP($A65+ROUND((COLUMN()-2)/24,5),АТС!$A$41:$F$784,3)+'Иные услуги '!$C$5+'РСТ РСО-А'!$I$7+'РСТ РСО-А'!$G$9</f>
        <v>1132.1990000000001</v>
      </c>
      <c r="I65" s="118">
        <f>VLOOKUP($A65+ROUND((COLUMN()-2)/24,5),АТС!$A$41:$F$784,3)+'Иные услуги '!$C$5+'РСТ РСО-А'!$I$7+'РСТ РСО-А'!$G$9</f>
        <v>1047.229</v>
      </c>
      <c r="J65" s="118">
        <f>VLOOKUP($A65+ROUND((COLUMN()-2)/24,5),АТС!$A$41:$F$784,3)+'Иные услуги '!$C$5+'РСТ РСО-А'!$I$7+'РСТ РСО-А'!$G$9</f>
        <v>1101.8689999999999</v>
      </c>
      <c r="K65" s="118">
        <f>VLOOKUP($A65+ROUND((COLUMN()-2)/24,5),АТС!$A$41:$F$784,3)+'Иные услуги '!$C$5+'РСТ РСО-А'!$I$7+'РСТ РСО-А'!$G$9</f>
        <v>1040.009</v>
      </c>
      <c r="L65" s="118">
        <f>VLOOKUP($A65+ROUND((COLUMN()-2)/24,5),АТС!$A$41:$F$784,3)+'Иные услуги '!$C$5+'РСТ РСО-А'!$I$7+'РСТ РСО-А'!$G$9</f>
        <v>1010.229</v>
      </c>
      <c r="M65" s="118">
        <f>VLOOKUP($A65+ROUND((COLUMN()-2)/24,5),АТС!$A$41:$F$784,3)+'Иные услуги '!$C$5+'РСТ РСО-А'!$I$7+'РСТ РСО-А'!$G$9</f>
        <v>1010.069</v>
      </c>
      <c r="N65" s="118">
        <f>VLOOKUP($A65+ROUND((COLUMN()-2)/24,5),АТС!$A$41:$F$784,3)+'Иные услуги '!$C$5+'РСТ РСО-А'!$I$7+'РСТ РСО-А'!$G$9</f>
        <v>1038.999</v>
      </c>
      <c r="O65" s="118">
        <f>VLOOKUP($A65+ROUND((COLUMN()-2)/24,5),АТС!$A$41:$F$784,3)+'Иные услуги '!$C$5+'РСТ РСО-А'!$I$7+'РСТ РСО-А'!$G$9</f>
        <v>1038.539</v>
      </c>
      <c r="P65" s="118">
        <f>VLOOKUP($A65+ROUND((COLUMN()-2)/24,5),АТС!$A$41:$F$784,3)+'Иные услуги '!$C$5+'РСТ РСО-А'!$I$7+'РСТ РСО-А'!$G$9</f>
        <v>1069.009</v>
      </c>
      <c r="Q65" s="118">
        <f>VLOOKUP($A65+ROUND((COLUMN()-2)/24,5),АТС!$A$41:$F$784,3)+'Иные услуги '!$C$5+'РСТ РСО-А'!$I$7+'РСТ РСО-А'!$G$9</f>
        <v>1101.519</v>
      </c>
      <c r="R65" s="118">
        <f>VLOOKUP($A65+ROUND((COLUMN()-2)/24,5),АТС!$A$41:$F$784,3)+'Иные услуги '!$C$5+'РСТ РСО-А'!$I$7+'РСТ РСО-А'!$G$9</f>
        <v>1101.039</v>
      </c>
      <c r="S65" s="118">
        <f>VLOOKUP($A65+ROUND((COLUMN()-2)/24,5),АТС!$A$41:$F$784,3)+'Иные услуги '!$C$5+'РСТ РСО-А'!$I$7+'РСТ РСО-А'!$G$9</f>
        <v>1071.2090000000001</v>
      </c>
      <c r="T65" s="118">
        <f>VLOOKUP($A65+ROUND((COLUMN()-2)/24,5),АТС!$A$41:$F$784,3)+'Иные услуги '!$C$5+'РСТ РСО-А'!$I$7+'РСТ РСО-А'!$G$9</f>
        <v>1100.4490000000001</v>
      </c>
      <c r="U65" s="118">
        <f>VLOOKUP($A65+ROUND((COLUMN()-2)/24,5),АТС!$A$41:$F$784,3)+'Иные услуги '!$C$5+'РСТ РСО-А'!$I$7+'РСТ РСО-А'!$G$9</f>
        <v>1078.979</v>
      </c>
      <c r="V65" s="118">
        <f>VLOOKUP($A65+ROUND((COLUMN()-2)/24,5),АТС!$A$41:$F$784,3)+'Иные услуги '!$C$5+'РСТ РСО-А'!$I$7+'РСТ РСО-А'!$G$9</f>
        <v>1076.059</v>
      </c>
      <c r="W65" s="118">
        <f>VLOOKUP($A65+ROUND((COLUMN()-2)/24,5),АТС!$A$41:$F$784,3)+'Иные услуги '!$C$5+'РСТ РСО-А'!$I$7+'РСТ РСО-А'!$G$9</f>
        <v>1160.3789999999999</v>
      </c>
      <c r="X65" s="118">
        <f>VLOOKUP($A65+ROUND((COLUMN()-2)/24,5),АТС!$A$41:$F$784,3)+'Иные услуги '!$C$5+'РСТ РСО-А'!$I$7+'РСТ РСО-А'!$G$9</f>
        <v>894.87899999999991</v>
      </c>
      <c r="Y65" s="118">
        <f>VLOOKUP($A65+ROUND((COLUMN()-2)/24,5),АТС!$A$41:$F$784,3)+'Иные услуги '!$C$5+'РСТ РСО-А'!$I$7+'РСТ РСО-А'!$G$9</f>
        <v>955.85899999999992</v>
      </c>
    </row>
    <row r="66" spans="1:25" x14ac:dyDescent="0.2">
      <c r="A66" s="66">
        <f t="shared" si="1"/>
        <v>43538</v>
      </c>
      <c r="B66" s="118">
        <f>VLOOKUP($A66+ROUND((COLUMN()-2)/24,5),АТС!$A$41:$F$784,3)+'Иные услуги '!$C$5+'РСТ РСО-А'!$I$7+'РСТ РСО-А'!$G$9</f>
        <v>1033.1589999999999</v>
      </c>
      <c r="C66" s="118">
        <f>VLOOKUP($A66+ROUND((COLUMN()-2)/24,5),АТС!$A$41:$F$784,3)+'Иные услуги '!$C$5+'РСТ РСО-А'!$I$7+'РСТ РСО-А'!$G$9</f>
        <v>1094.6489999999999</v>
      </c>
      <c r="D66" s="118">
        <f>VLOOKUP($A66+ROUND((COLUMN()-2)/24,5),АТС!$A$41:$F$784,3)+'Иные услуги '!$C$5+'РСТ РСО-А'!$I$7+'РСТ РСО-А'!$G$9</f>
        <v>1128.309</v>
      </c>
      <c r="E66" s="118">
        <f>VLOOKUP($A66+ROUND((COLUMN()-2)/24,5),АТС!$A$41:$F$784,3)+'Иные услуги '!$C$5+'РСТ РСО-А'!$I$7+'РСТ РСО-А'!$G$9</f>
        <v>1127.989</v>
      </c>
      <c r="F66" s="118">
        <f>VLOOKUP($A66+ROUND((COLUMN()-2)/24,5),АТС!$A$41:$F$784,3)+'Иные услуги '!$C$5+'РСТ РСО-А'!$I$7+'РСТ РСО-А'!$G$9</f>
        <v>1128.509</v>
      </c>
      <c r="G66" s="118">
        <f>VLOOKUP($A66+ROUND((COLUMN()-2)/24,5),АТС!$A$41:$F$784,3)+'Иные услуги '!$C$5+'РСТ РСО-А'!$I$7+'РСТ РСО-А'!$G$9</f>
        <v>1131.4490000000001</v>
      </c>
      <c r="H66" s="118">
        <f>VLOOKUP($A66+ROUND((COLUMN()-2)/24,5),АТС!$A$41:$F$784,3)+'Иные услуги '!$C$5+'РСТ РСО-А'!$I$7+'РСТ РСО-А'!$G$9</f>
        <v>1140.259</v>
      </c>
      <c r="I66" s="118">
        <f>VLOOKUP($A66+ROUND((COLUMN()-2)/24,5),АТС!$A$41:$F$784,3)+'Иные услуги '!$C$5+'РСТ РСО-А'!$I$7+'РСТ РСО-А'!$G$9</f>
        <v>1011.6189999999999</v>
      </c>
      <c r="J66" s="118">
        <f>VLOOKUP($A66+ROUND((COLUMN()-2)/24,5),АТС!$A$41:$F$784,3)+'Иные услуги '!$C$5+'РСТ РСО-А'!$I$7+'РСТ РСО-А'!$G$9</f>
        <v>1070.6990000000001</v>
      </c>
      <c r="K66" s="118">
        <f>VLOOKUP($A66+ROUND((COLUMN()-2)/24,5),АТС!$A$41:$F$784,3)+'Иные услуги '!$C$5+'РСТ РСО-А'!$I$7+'РСТ РСО-А'!$G$9</f>
        <v>1011.809</v>
      </c>
      <c r="L66" s="118">
        <f>VLOOKUP($A66+ROUND((COLUMN()-2)/24,5),АТС!$A$41:$F$784,3)+'Иные услуги '!$C$5+'РСТ РСО-А'!$I$7+'РСТ РСО-А'!$G$9</f>
        <v>1011.569</v>
      </c>
      <c r="M66" s="118">
        <f>VLOOKUP($A66+ROUND((COLUMN()-2)/24,5),АТС!$A$41:$F$784,3)+'Иные услуги '!$C$5+'РСТ РСО-А'!$I$7+'РСТ РСО-А'!$G$9</f>
        <v>1011.9189999999999</v>
      </c>
      <c r="N66" s="118">
        <f>VLOOKUP($A66+ROUND((COLUMN()-2)/24,5),АТС!$A$41:$F$784,3)+'Иные услуги '!$C$5+'РСТ РСО-А'!$I$7+'РСТ РСО-А'!$G$9</f>
        <v>1039.8489999999999</v>
      </c>
      <c r="O66" s="118">
        <f>VLOOKUP($A66+ROUND((COLUMN()-2)/24,5),АТС!$A$41:$F$784,3)+'Иные услуги '!$C$5+'РСТ РСО-А'!$I$7+'РСТ РСО-А'!$G$9</f>
        <v>1040.1289999999999</v>
      </c>
      <c r="P66" s="118">
        <f>VLOOKUP($A66+ROUND((COLUMN()-2)/24,5),АТС!$A$41:$F$784,3)+'Иные услуги '!$C$5+'РСТ РСО-А'!$I$7+'РСТ РСО-А'!$G$9</f>
        <v>1070.6389999999999</v>
      </c>
      <c r="Q66" s="118">
        <f>VLOOKUP($A66+ROUND((COLUMN()-2)/24,5),АТС!$A$41:$F$784,3)+'Иные услуги '!$C$5+'РСТ РСО-А'!$I$7+'РСТ РСО-А'!$G$9</f>
        <v>1070.8389999999999</v>
      </c>
      <c r="R66" s="118">
        <f>VLOOKUP($A66+ROUND((COLUMN()-2)/24,5),АТС!$A$41:$F$784,3)+'Иные услуги '!$C$5+'РСТ РСО-А'!$I$7+'РСТ РСО-А'!$G$9</f>
        <v>1069.9290000000001</v>
      </c>
      <c r="S66" s="118">
        <f>VLOOKUP($A66+ROUND((COLUMN()-2)/24,5),АТС!$A$41:$F$784,3)+'Иные услуги '!$C$5+'РСТ РСО-А'!$I$7+'РСТ РСО-А'!$G$9</f>
        <v>1040.239</v>
      </c>
      <c r="T66" s="118">
        <f>VLOOKUP($A66+ROUND((COLUMN()-2)/24,5),АТС!$A$41:$F$784,3)+'Иные услуги '!$C$5+'РСТ РСО-А'!$I$7+'РСТ РСО-А'!$G$9</f>
        <v>1061.829</v>
      </c>
      <c r="U66" s="118">
        <f>VLOOKUP($A66+ROUND((COLUMN()-2)/24,5),АТС!$A$41:$F$784,3)+'Иные услуги '!$C$5+'РСТ РСО-А'!$I$7+'РСТ РСО-А'!$G$9</f>
        <v>1079.549</v>
      </c>
      <c r="V66" s="118">
        <f>VLOOKUP($A66+ROUND((COLUMN()-2)/24,5),АТС!$A$41:$F$784,3)+'Иные услуги '!$C$5+'РСТ РСО-А'!$I$7+'РСТ РСО-А'!$G$9</f>
        <v>1074.779</v>
      </c>
      <c r="W66" s="118">
        <f>VLOOKUP($A66+ROUND((COLUMN()-2)/24,5),АТС!$A$41:$F$784,3)+'Иные услуги '!$C$5+'РСТ РСО-А'!$I$7+'РСТ РСО-А'!$G$9</f>
        <v>1163.819</v>
      </c>
      <c r="X66" s="118">
        <f>VLOOKUP($A66+ROUND((COLUMN()-2)/24,5),АТС!$A$41:$F$784,3)+'Иные услуги '!$C$5+'РСТ РСО-А'!$I$7+'РСТ РСО-А'!$G$9</f>
        <v>895.00900000000001</v>
      </c>
      <c r="Y66" s="118">
        <f>VLOOKUP($A66+ROUND((COLUMN()-2)/24,5),АТС!$A$41:$F$784,3)+'Иные услуги '!$C$5+'РСТ РСО-А'!$I$7+'РСТ РСО-А'!$G$9</f>
        <v>959.96900000000005</v>
      </c>
    </row>
    <row r="67" spans="1:25" x14ac:dyDescent="0.2">
      <c r="A67" s="66">
        <f t="shared" si="1"/>
        <v>43539</v>
      </c>
      <c r="B67" s="118">
        <f>VLOOKUP($A67+ROUND((COLUMN()-2)/24,5),АТС!$A$41:$F$784,3)+'Иные услуги '!$C$5+'РСТ РСО-А'!$I$7+'РСТ РСО-А'!$G$9</f>
        <v>1035.9189999999999</v>
      </c>
      <c r="C67" s="118">
        <f>VLOOKUP($A67+ROUND((COLUMN()-2)/24,5),АТС!$A$41:$F$784,3)+'Иные услуги '!$C$5+'РСТ РСО-А'!$I$7+'РСТ РСО-А'!$G$9</f>
        <v>1094.769</v>
      </c>
      <c r="D67" s="118">
        <f>VLOOKUP($A67+ROUND((COLUMN()-2)/24,5),АТС!$A$41:$F$784,3)+'Иные услуги '!$C$5+'РСТ РСО-А'!$I$7+'РСТ РСО-А'!$G$9</f>
        <v>1128.6890000000001</v>
      </c>
      <c r="E67" s="118">
        <f>VLOOKUP($A67+ROUND((COLUMN()-2)/24,5),АТС!$A$41:$F$784,3)+'Иные услуги '!$C$5+'РСТ РСО-А'!$I$7+'РСТ РСО-А'!$G$9</f>
        <v>1128.3789999999999</v>
      </c>
      <c r="F67" s="118">
        <f>VLOOKUP($A67+ROUND((COLUMN()-2)/24,5),АТС!$A$41:$F$784,3)+'Иные услуги '!$C$5+'РСТ РСО-А'!$I$7+'РСТ РСО-А'!$G$9</f>
        <v>1166.3689999999999</v>
      </c>
      <c r="G67" s="118">
        <f>VLOOKUP($A67+ROUND((COLUMN()-2)/24,5),АТС!$A$41:$F$784,3)+'Иные услуги '!$C$5+'РСТ РСО-А'!$I$7+'РСТ РСО-А'!$G$9</f>
        <v>1133.1890000000001</v>
      </c>
      <c r="H67" s="118">
        <f>VLOOKUP($A67+ROUND((COLUMN()-2)/24,5),АТС!$A$41:$F$784,3)+'Иные услуги '!$C$5+'РСТ РСО-А'!$I$7+'РСТ РСО-А'!$G$9</f>
        <v>1192.9690000000001</v>
      </c>
      <c r="I67" s="118">
        <f>VLOOKUP($A67+ROUND((COLUMN()-2)/24,5),АТС!$A$41:$F$784,3)+'Иные услуги '!$C$5+'РСТ РСО-А'!$I$7+'РСТ РСО-А'!$G$9</f>
        <v>1012.239</v>
      </c>
      <c r="J67" s="118">
        <f>VLOOKUP($A67+ROUND((COLUMN()-2)/24,5),АТС!$A$41:$F$784,3)+'Иные услуги '!$C$5+'РСТ РСО-А'!$I$7+'РСТ РСО-А'!$G$9</f>
        <v>1105.279</v>
      </c>
      <c r="K67" s="118">
        <f>VLOOKUP($A67+ROUND((COLUMN()-2)/24,5),АТС!$A$41:$F$784,3)+'Иные услуги '!$C$5+'РСТ РСО-А'!$I$7+'РСТ РСО-А'!$G$9</f>
        <v>1106.069</v>
      </c>
      <c r="L67" s="118">
        <f>VLOOKUP($A67+ROUND((COLUMN()-2)/24,5),АТС!$A$41:$F$784,3)+'Иные услуги '!$C$5+'РСТ РСО-А'!$I$7+'РСТ РСО-А'!$G$9</f>
        <v>1106.039</v>
      </c>
      <c r="M67" s="118">
        <f>VLOOKUP($A67+ROUND((COLUMN()-2)/24,5),АТС!$A$41:$F$784,3)+'Иные услуги '!$C$5+'РСТ РСО-А'!$I$7+'РСТ РСО-А'!$G$9</f>
        <v>1072.9189999999999</v>
      </c>
      <c r="N67" s="118">
        <f>VLOOKUP($A67+ROUND((COLUMN()-2)/24,5),АТС!$A$41:$F$784,3)+'Иные услуги '!$C$5+'РСТ РСО-А'!$I$7+'РСТ РСО-А'!$G$9</f>
        <v>1072.789</v>
      </c>
      <c r="O67" s="118">
        <f>VLOOKUP($A67+ROUND((COLUMN()-2)/24,5),АТС!$A$41:$F$784,3)+'Иные услуги '!$C$5+'РСТ РСО-А'!$I$7+'РСТ РСО-А'!$G$9</f>
        <v>1072.739</v>
      </c>
      <c r="P67" s="118">
        <f>VLOOKUP($A67+ROUND((COLUMN()-2)/24,5),АТС!$A$41:$F$784,3)+'Иные услуги '!$C$5+'РСТ РСО-А'!$I$7+'РСТ РСО-А'!$G$9</f>
        <v>1072.749</v>
      </c>
      <c r="Q67" s="118">
        <f>VLOOKUP($A67+ROUND((COLUMN()-2)/24,5),АТС!$A$41:$F$784,3)+'Иные услуги '!$C$5+'РСТ РСО-А'!$I$7+'РСТ РСО-А'!$G$9</f>
        <v>1105.479</v>
      </c>
      <c r="R67" s="118">
        <f>VLOOKUP($A67+ROUND((COLUMN()-2)/24,5),АТС!$A$41:$F$784,3)+'Иные услуги '!$C$5+'РСТ РСО-А'!$I$7+'РСТ РСО-А'!$G$9</f>
        <v>1070.779</v>
      </c>
      <c r="S67" s="118">
        <f>VLOOKUP($A67+ROUND((COLUMN()-2)/24,5),АТС!$A$41:$F$784,3)+'Иные услуги '!$C$5+'РСТ РСО-А'!$I$7+'РСТ РСО-А'!$G$9</f>
        <v>1044.489</v>
      </c>
      <c r="T67" s="118">
        <f>VLOOKUP($A67+ROUND((COLUMN()-2)/24,5),АТС!$A$41:$F$784,3)+'Иные услуги '!$C$5+'РСТ РСО-А'!$I$7+'РСТ РСО-А'!$G$9</f>
        <v>1067.6790000000001</v>
      </c>
      <c r="U67" s="118">
        <f>VLOOKUP($A67+ROUND((COLUMN()-2)/24,5),АТС!$A$41:$F$784,3)+'Иные услуги '!$C$5+'РСТ РСО-А'!$I$7+'РСТ РСО-А'!$G$9</f>
        <v>1078.009</v>
      </c>
      <c r="V67" s="118">
        <f>VLOOKUP($A67+ROUND((COLUMN()-2)/24,5),АТС!$A$41:$F$784,3)+'Иные услуги '!$C$5+'РСТ РСО-А'!$I$7+'РСТ РСО-А'!$G$9</f>
        <v>1081.3889999999999</v>
      </c>
      <c r="W67" s="118">
        <f>VLOOKUP($A67+ROUND((COLUMN()-2)/24,5),АТС!$A$41:$F$784,3)+'Иные услуги '!$C$5+'РСТ РСО-А'!$I$7+'РСТ РСО-А'!$G$9</f>
        <v>1169.289</v>
      </c>
      <c r="X67" s="118">
        <f>VLOOKUP($A67+ROUND((COLUMN()-2)/24,5),АТС!$A$41:$F$784,3)+'Иные услуги '!$C$5+'РСТ РСО-А'!$I$7+'РСТ РСО-А'!$G$9</f>
        <v>899.45900000000006</v>
      </c>
      <c r="Y67" s="118">
        <f>VLOOKUP($A67+ROUND((COLUMN()-2)/24,5),АТС!$A$41:$F$784,3)+'Иные услуги '!$C$5+'РСТ РСО-А'!$I$7+'РСТ РСО-А'!$G$9</f>
        <v>961.41899999999987</v>
      </c>
    </row>
    <row r="68" spans="1:25" x14ac:dyDescent="0.2">
      <c r="A68" s="66">
        <f t="shared" si="1"/>
        <v>43540</v>
      </c>
      <c r="B68" s="118">
        <f>VLOOKUP($A68+ROUND((COLUMN()-2)/24,5),АТС!$A$41:$F$784,3)+'Иные услуги '!$C$5+'РСТ РСО-А'!$I$7+'РСТ РСО-А'!$G$9</f>
        <v>1057.8389999999999</v>
      </c>
      <c r="C68" s="118">
        <f>VLOOKUP($A68+ROUND((COLUMN()-2)/24,5),АТС!$A$41:$F$784,3)+'Иные услуги '!$C$5+'РСТ РСО-А'!$I$7+'РСТ РСО-А'!$G$9</f>
        <v>1134.539</v>
      </c>
      <c r="D68" s="118">
        <f>VLOOKUP($A68+ROUND((COLUMN()-2)/24,5),АТС!$A$41:$F$784,3)+'Иные услуги '!$C$5+'РСТ РСО-А'!$I$7+'РСТ РСО-А'!$G$9</f>
        <v>1132.519</v>
      </c>
      <c r="E68" s="118">
        <f>VLOOKUP($A68+ROUND((COLUMN()-2)/24,5),АТС!$A$41:$F$784,3)+'Иные услуги '!$C$5+'РСТ РСО-А'!$I$7+'РСТ РСО-А'!$G$9</f>
        <v>1131.559</v>
      </c>
      <c r="F68" s="118">
        <f>VLOOKUP($A68+ROUND((COLUMN()-2)/24,5),АТС!$A$41:$F$784,3)+'Иные услуги '!$C$5+'РСТ РСО-А'!$I$7+'РСТ РСО-А'!$G$9</f>
        <v>1169.6089999999999</v>
      </c>
      <c r="G68" s="118">
        <f>VLOOKUP($A68+ROUND((COLUMN()-2)/24,5),АТС!$A$41:$F$784,3)+'Иные услуги '!$C$5+'РСТ РСО-А'!$I$7+'РСТ РСО-А'!$G$9</f>
        <v>1135.039</v>
      </c>
      <c r="H68" s="118">
        <f>VLOOKUP($A68+ROUND((COLUMN()-2)/24,5),АТС!$A$41:$F$784,3)+'Иные услуги '!$C$5+'РСТ РСО-А'!$I$7+'РСТ РСО-А'!$G$9</f>
        <v>1191.049</v>
      </c>
      <c r="I68" s="118">
        <f>VLOOKUP($A68+ROUND((COLUMN()-2)/24,5),АТС!$A$41:$F$784,3)+'Иные услуги '!$C$5+'РСТ РСО-А'!$I$7+'РСТ РСО-А'!$G$9</f>
        <v>1014.069</v>
      </c>
      <c r="J68" s="118">
        <f>VLOOKUP($A68+ROUND((COLUMN()-2)/24,5),АТС!$A$41:$F$784,3)+'Иные услуги '!$C$5+'РСТ РСО-А'!$I$7+'РСТ РСО-А'!$G$9</f>
        <v>1107.829</v>
      </c>
      <c r="K68" s="118">
        <f>VLOOKUP($A68+ROUND((COLUMN()-2)/24,5),АТС!$A$41:$F$784,3)+'Иные услуги '!$C$5+'РСТ РСО-А'!$I$7+'РСТ РСО-А'!$G$9</f>
        <v>1107.769</v>
      </c>
      <c r="L68" s="118">
        <f>VLOOKUP($A68+ROUND((COLUMN()-2)/24,5),АТС!$A$41:$F$784,3)+'Иные услуги '!$C$5+'РСТ РСО-А'!$I$7+'РСТ РСО-А'!$G$9</f>
        <v>1108.2090000000001</v>
      </c>
      <c r="M68" s="118">
        <f>VLOOKUP($A68+ROUND((COLUMN()-2)/24,5),АТС!$A$41:$F$784,3)+'Иные услуги '!$C$5+'РСТ РСО-А'!$I$7+'РСТ РСО-А'!$G$9</f>
        <v>1108.069</v>
      </c>
      <c r="N68" s="118">
        <f>VLOOKUP($A68+ROUND((COLUMN()-2)/24,5),АТС!$A$41:$F$784,3)+'Иные услуги '!$C$5+'РСТ РСО-А'!$I$7+'РСТ РСО-А'!$G$9</f>
        <v>1107.8589999999999</v>
      </c>
      <c r="O68" s="118">
        <f>VLOOKUP($A68+ROUND((COLUMN()-2)/24,5),АТС!$A$41:$F$784,3)+'Иные услуги '!$C$5+'РСТ РСО-А'!$I$7+'РСТ РСО-А'!$G$9</f>
        <v>1107.749</v>
      </c>
      <c r="P68" s="118">
        <f>VLOOKUP($A68+ROUND((COLUMN()-2)/24,5),АТС!$A$41:$F$784,3)+'Иные услуги '!$C$5+'РСТ РСО-А'!$I$7+'РСТ РСО-А'!$G$9</f>
        <v>1107.539</v>
      </c>
      <c r="Q68" s="118">
        <f>VLOOKUP($A68+ROUND((COLUMN()-2)/24,5),АТС!$A$41:$F$784,3)+'Иные услуги '!$C$5+'РСТ РСО-А'!$I$7+'РСТ РСО-А'!$G$9</f>
        <v>1107.4590000000001</v>
      </c>
      <c r="R68" s="118">
        <f>VLOOKUP($A68+ROUND((COLUMN()-2)/24,5),АТС!$A$41:$F$784,3)+'Иные услуги '!$C$5+'РСТ РСО-А'!$I$7+'РСТ РСО-А'!$G$9</f>
        <v>1072.1689999999999</v>
      </c>
      <c r="S68" s="118">
        <f>VLOOKUP($A68+ROUND((COLUMN()-2)/24,5),АТС!$A$41:$F$784,3)+'Иные услуги '!$C$5+'РСТ РСО-А'!$I$7+'РСТ РСО-А'!$G$9</f>
        <v>1045.0989999999999</v>
      </c>
      <c r="T68" s="118">
        <f>VLOOKUP($A68+ROUND((COLUMN()-2)/24,5),АТС!$A$41:$F$784,3)+'Иные услуги '!$C$5+'РСТ РСО-А'!$I$7+'РСТ РСО-А'!$G$9</f>
        <v>1068.5889999999999</v>
      </c>
      <c r="U68" s="118">
        <f>VLOOKUP($A68+ROUND((COLUMN()-2)/24,5),АТС!$A$41:$F$784,3)+'Иные услуги '!$C$5+'РСТ РСО-А'!$I$7+'РСТ РСО-А'!$G$9</f>
        <v>1048.3389999999999</v>
      </c>
      <c r="V68" s="118">
        <f>VLOOKUP($A68+ROUND((COLUMN()-2)/24,5),АТС!$A$41:$F$784,3)+'Иные услуги '!$C$5+'РСТ РСО-А'!$I$7+'РСТ РСО-А'!$G$9</f>
        <v>1082.3589999999999</v>
      </c>
      <c r="W68" s="118">
        <f>VLOOKUP($A68+ROUND((COLUMN()-2)/24,5),АТС!$A$41:$F$784,3)+'Иные услуги '!$C$5+'РСТ РСО-А'!$I$7+'РСТ РСО-А'!$G$9</f>
        <v>1166.2090000000001</v>
      </c>
      <c r="X68" s="118">
        <f>VLOOKUP($A68+ROUND((COLUMN()-2)/24,5),АТС!$A$41:$F$784,3)+'Иные услуги '!$C$5+'РСТ РСО-А'!$I$7+'РСТ РСО-А'!$G$9</f>
        <v>897.01900000000001</v>
      </c>
      <c r="Y68" s="118">
        <f>VLOOKUP($A68+ROUND((COLUMN()-2)/24,5),АТС!$A$41:$F$784,3)+'Иные услуги '!$C$5+'РСТ РСО-А'!$I$7+'РСТ РСО-А'!$G$9</f>
        <v>934.95900000000006</v>
      </c>
    </row>
    <row r="69" spans="1:25" x14ac:dyDescent="0.2">
      <c r="A69" s="66">
        <f t="shared" si="1"/>
        <v>43541</v>
      </c>
      <c r="B69" s="118">
        <f>VLOOKUP($A69+ROUND((COLUMN()-2)/24,5),АТС!$A$41:$F$784,3)+'Иные услуги '!$C$5+'РСТ РСО-А'!$I$7+'РСТ РСО-А'!$G$9</f>
        <v>1068.6489999999999</v>
      </c>
      <c r="C69" s="118">
        <f>VLOOKUP($A69+ROUND((COLUMN()-2)/24,5),АТС!$A$41:$F$784,3)+'Иные услуги '!$C$5+'РСТ РСО-А'!$I$7+'РСТ РСО-А'!$G$9</f>
        <v>1131.749</v>
      </c>
      <c r="D69" s="118">
        <f>VLOOKUP($A69+ROUND((COLUMN()-2)/24,5),АТС!$A$41:$F$784,3)+'Иные услуги '!$C$5+'РСТ РСО-А'!$I$7+'РСТ РСО-А'!$G$9</f>
        <v>1130.4189999999999</v>
      </c>
      <c r="E69" s="118">
        <f>VLOOKUP($A69+ROUND((COLUMN()-2)/24,5),АТС!$A$41:$F$784,3)+'Иные услуги '!$C$5+'РСТ РСО-А'!$I$7+'РСТ РСО-А'!$G$9</f>
        <v>1167.3489999999999</v>
      </c>
      <c r="F69" s="118">
        <f>VLOOKUP($A69+ROUND((COLUMN()-2)/24,5),АТС!$A$41:$F$784,3)+'Иные услуги '!$C$5+'РСТ РСО-А'!$I$7+'РСТ РСО-А'!$G$9</f>
        <v>1167.8989999999999</v>
      </c>
      <c r="G69" s="118">
        <f>VLOOKUP($A69+ROUND((COLUMN()-2)/24,5),АТС!$A$41:$F$784,3)+'Иные услуги '!$C$5+'РСТ РСО-А'!$I$7+'РСТ РСО-А'!$G$9</f>
        <v>1131.6689999999999</v>
      </c>
      <c r="H69" s="118">
        <f>VLOOKUP($A69+ROUND((COLUMN()-2)/24,5),АТС!$A$41:$F$784,3)+'Иные услуги '!$C$5+'РСТ РСО-А'!$I$7+'РСТ РСО-А'!$G$9</f>
        <v>1186.3889999999999</v>
      </c>
      <c r="I69" s="118">
        <f>VLOOKUP($A69+ROUND((COLUMN()-2)/24,5),АТС!$A$41:$F$784,3)+'Иные услуги '!$C$5+'РСТ РСО-А'!$I$7+'РСТ РСО-А'!$G$9</f>
        <v>1009.4690000000001</v>
      </c>
      <c r="J69" s="118">
        <f>VLOOKUP($A69+ROUND((COLUMN()-2)/24,5),АТС!$A$41:$F$784,3)+'Иные услуги '!$C$5+'РСТ РСО-А'!$I$7+'РСТ РСО-А'!$G$9</f>
        <v>1262.789</v>
      </c>
      <c r="K69" s="118">
        <f>VLOOKUP($A69+ROUND((COLUMN()-2)/24,5),АТС!$A$41:$F$784,3)+'Иные услуги '!$C$5+'РСТ РСО-А'!$I$7+'РСТ РСО-А'!$G$9</f>
        <v>1141.4390000000001</v>
      </c>
      <c r="L69" s="118">
        <f>VLOOKUP($A69+ROUND((COLUMN()-2)/24,5),АТС!$A$41:$F$784,3)+'Иные услуги '!$C$5+'РСТ РСО-А'!$I$7+'РСТ РСО-А'!$G$9</f>
        <v>1106.979</v>
      </c>
      <c r="M69" s="118">
        <f>VLOOKUP($A69+ROUND((COLUMN()-2)/24,5),АТС!$A$41:$F$784,3)+'Иные услуги '!$C$5+'РСТ РСО-А'!$I$7+'РСТ РСО-А'!$G$9</f>
        <v>1107.039</v>
      </c>
      <c r="N69" s="118">
        <f>VLOOKUP($A69+ROUND((COLUMN()-2)/24,5),АТС!$A$41:$F$784,3)+'Иные услуги '!$C$5+'РСТ РСО-А'!$I$7+'РСТ РСО-А'!$G$9</f>
        <v>1106.6990000000001</v>
      </c>
      <c r="O69" s="118">
        <f>VLOOKUP($A69+ROUND((COLUMN()-2)/24,5),АТС!$A$41:$F$784,3)+'Иные услуги '!$C$5+'РСТ РСО-А'!$I$7+'РСТ РСО-А'!$G$9</f>
        <v>1142.3389999999999</v>
      </c>
      <c r="P69" s="118">
        <f>VLOOKUP($A69+ROUND((COLUMN()-2)/24,5),АТС!$A$41:$F$784,3)+'Иные услуги '!$C$5+'РСТ РСО-А'!$I$7+'РСТ РСО-А'!$G$9</f>
        <v>1142.7090000000001</v>
      </c>
      <c r="Q69" s="118">
        <f>VLOOKUP($A69+ROUND((COLUMN()-2)/24,5),АТС!$A$41:$F$784,3)+'Иные услуги '!$C$5+'РСТ РСО-А'!$I$7+'РСТ РСО-А'!$G$9</f>
        <v>1179.789</v>
      </c>
      <c r="R69" s="118">
        <f>VLOOKUP($A69+ROUND((COLUMN()-2)/24,5),АТС!$A$41:$F$784,3)+'Иные услуги '!$C$5+'РСТ РСО-А'!$I$7+'РСТ РСО-А'!$G$9</f>
        <v>1142.9690000000001</v>
      </c>
      <c r="S69" s="118">
        <f>VLOOKUP($A69+ROUND((COLUMN()-2)/24,5),АТС!$A$41:$F$784,3)+'Иные услуги '!$C$5+'РСТ РСО-А'!$I$7+'РСТ РСО-А'!$G$9</f>
        <v>1109.5989999999999</v>
      </c>
      <c r="T69" s="118">
        <f>VLOOKUP($A69+ROUND((COLUMN()-2)/24,5),АТС!$A$41:$F$784,3)+'Иные услуги '!$C$5+'РСТ РСО-А'!$I$7+'РСТ РСО-А'!$G$9</f>
        <v>1069.729</v>
      </c>
      <c r="U69" s="118">
        <f>VLOOKUP($A69+ROUND((COLUMN()-2)/24,5),АТС!$A$41:$F$784,3)+'Иные услуги '!$C$5+'РСТ РСО-А'!$I$7+'РСТ РСО-А'!$G$9</f>
        <v>1042.1890000000001</v>
      </c>
      <c r="V69" s="118">
        <f>VLOOKUP($A69+ROUND((COLUMN()-2)/24,5),АТС!$A$41:$F$784,3)+'Иные услуги '!$C$5+'РСТ РСО-А'!$I$7+'РСТ РСО-А'!$G$9</f>
        <v>1083.6890000000001</v>
      </c>
      <c r="W69" s="118">
        <f>VLOOKUP($A69+ROUND((COLUMN()-2)/24,5),АТС!$A$41:$F$784,3)+'Иные услуги '!$C$5+'РСТ РСО-А'!$I$7+'РСТ РСО-А'!$G$9</f>
        <v>1168.7190000000001</v>
      </c>
      <c r="X69" s="118">
        <f>VLOOKUP($A69+ROUND((COLUMN()-2)/24,5),АТС!$A$41:$F$784,3)+'Иные услуги '!$C$5+'РСТ РСО-А'!$I$7+'РСТ РСО-А'!$G$9</f>
        <v>898.029</v>
      </c>
      <c r="Y69" s="118">
        <f>VLOOKUP($A69+ROUND((COLUMN()-2)/24,5),АТС!$A$41:$F$784,3)+'Иные услуги '!$C$5+'РСТ РСО-А'!$I$7+'РСТ РСО-А'!$G$9</f>
        <v>962.35899999999992</v>
      </c>
    </row>
    <row r="70" spans="1:25" x14ac:dyDescent="0.2">
      <c r="A70" s="66">
        <f t="shared" si="1"/>
        <v>43542</v>
      </c>
      <c r="B70" s="118">
        <f>VLOOKUP($A70+ROUND((COLUMN()-2)/24,5),АТС!$A$41:$F$784,3)+'Иные услуги '!$C$5+'РСТ РСО-А'!$I$7+'РСТ РСО-А'!$G$9</f>
        <v>1068.499</v>
      </c>
      <c r="C70" s="118">
        <f>VLOOKUP($A70+ROUND((COLUMN()-2)/24,5),АТС!$A$41:$F$784,3)+'Иные услуги '!$C$5+'РСТ РСО-А'!$I$7+'РСТ РСО-А'!$G$9</f>
        <v>1131.229</v>
      </c>
      <c r="D70" s="118">
        <f>VLOOKUP($A70+ROUND((COLUMN()-2)/24,5),АТС!$A$41:$F$784,3)+'Иные услуги '!$C$5+'РСТ РСО-А'!$I$7+'РСТ РСО-А'!$G$9</f>
        <v>1167.3589999999999</v>
      </c>
      <c r="E70" s="118">
        <f>VLOOKUP($A70+ROUND((COLUMN()-2)/24,5),АТС!$A$41:$F$784,3)+'Иные услуги '!$C$5+'РСТ РСО-А'!$I$7+'РСТ РСО-А'!$G$9</f>
        <v>1167.069</v>
      </c>
      <c r="F70" s="118">
        <f>VLOOKUP($A70+ROUND((COLUMN()-2)/24,5),АТС!$A$41:$F$784,3)+'Иные услуги '!$C$5+'РСТ РСО-А'!$I$7+'РСТ РСО-А'!$G$9</f>
        <v>1167.989</v>
      </c>
      <c r="G70" s="118">
        <f>VLOOKUP($A70+ROUND((COLUMN()-2)/24,5),АТС!$A$41:$F$784,3)+'Иные услуги '!$C$5+'РСТ РСО-А'!$I$7+'РСТ РСО-А'!$G$9</f>
        <v>1132.799</v>
      </c>
      <c r="H70" s="118">
        <f>VLOOKUP($A70+ROUND((COLUMN()-2)/24,5),АТС!$A$41:$F$784,3)+'Иные услуги '!$C$5+'РСТ РСО-А'!$I$7+'РСТ РСО-А'!$G$9</f>
        <v>1192.2090000000001</v>
      </c>
      <c r="I70" s="118">
        <f>VLOOKUP($A70+ROUND((COLUMN()-2)/24,5),АТС!$A$41:$F$784,3)+'Иные услуги '!$C$5+'РСТ РСО-А'!$I$7+'РСТ РСО-А'!$G$9</f>
        <v>1013.529</v>
      </c>
      <c r="J70" s="118">
        <f>VLOOKUP($A70+ROUND((COLUMN()-2)/24,5),АТС!$A$41:$F$784,3)+'Иные услуги '!$C$5+'РСТ РСО-А'!$I$7+'РСТ РСО-А'!$G$9</f>
        <v>1078.029</v>
      </c>
      <c r="K70" s="118">
        <f>VLOOKUP($A70+ROUND((COLUMN()-2)/24,5),АТС!$A$41:$F$784,3)+'Иные услуги '!$C$5+'РСТ РСО-А'!$I$7+'РСТ РСО-А'!$G$9</f>
        <v>1019.069</v>
      </c>
      <c r="L70" s="118">
        <f>VLOOKUP($A70+ROUND((COLUMN()-2)/24,5),АТС!$A$41:$F$784,3)+'Иные услуги '!$C$5+'РСТ РСО-А'!$I$7+'РСТ РСО-А'!$G$9</f>
        <v>992.14899999999989</v>
      </c>
      <c r="M70" s="118">
        <f>VLOOKUP($A70+ROUND((COLUMN()-2)/24,5),АТС!$A$41:$F$784,3)+'Иные услуги '!$C$5+'РСТ РСО-А'!$I$7+'РСТ РСО-А'!$G$9</f>
        <v>992.23900000000003</v>
      </c>
      <c r="N70" s="118">
        <f>VLOOKUP($A70+ROUND((COLUMN()-2)/24,5),АТС!$A$41:$F$784,3)+'Иные услуги '!$C$5+'РСТ РСО-А'!$I$7+'РСТ РСО-А'!$G$9</f>
        <v>991.84899999999993</v>
      </c>
      <c r="O70" s="118">
        <f>VLOOKUP($A70+ROUND((COLUMN()-2)/24,5),АТС!$A$41:$F$784,3)+'Иные услуги '!$C$5+'РСТ РСО-А'!$I$7+'РСТ РСО-А'!$G$9</f>
        <v>991.75900000000001</v>
      </c>
      <c r="P70" s="118">
        <f>VLOOKUP($A70+ROUND((COLUMN()-2)/24,5),АТС!$A$41:$F$784,3)+'Иные услуги '!$C$5+'РСТ РСО-А'!$I$7+'РСТ РСО-А'!$G$9</f>
        <v>990.1389999999999</v>
      </c>
      <c r="Q70" s="118">
        <f>VLOOKUP($A70+ROUND((COLUMN()-2)/24,5),АТС!$A$41:$F$784,3)+'Иные услуги '!$C$5+'РСТ РСО-А'!$I$7+'РСТ РСО-А'!$G$9</f>
        <v>990.59899999999993</v>
      </c>
      <c r="R70" s="118">
        <f>VLOOKUP($A70+ROUND((COLUMN()-2)/24,5),АТС!$A$41:$F$784,3)+'Иные услуги '!$C$5+'РСТ РСО-А'!$I$7+'РСТ РСО-А'!$G$9</f>
        <v>1015.9490000000001</v>
      </c>
      <c r="S70" s="118">
        <f>VLOOKUP($A70+ROUND((COLUMN()-2)/24,5),АТС!$A$41:$F$784,3)+'Иные услуги '!$C$5+'РСТ РСО-А'!$I$7+'РСТ РСО-А'!$G$9</f>
        <v>991.89899999999989</v>
      </c>
      <c r="T70" s="118">
        <f>VLOOKUP($A70+ROUND((COLUMN()-2)/24,5),АТС!$A$41:$F$784,3)+'Иные услуги '!$C$5+'РСТ РСО-А'!$I$7+'РСТ РСО-А'!$G$9</f>
        <v>1068.819</v>
      </c>
      <c r="U70" s="118">
        <f>VLOOKUP($A70+ROUND((COLUMN()-2)/24,5),АТС!$A$41:$F$784,3)+'Иные услуги '!$C$5+'РСТ РСО-А'!$I$7+'РСТ РСО-А'!$G$9</f>
        <v>1052.309</v>
      </c>
      <c r="V70" s="118">
        <f>VLOOKUP($A70+ROUND((COLUMN()-2)/24,5),АТС!$A$41:$F$784,3)+'Иные услуги '!$C$5+'РСТ РСО-А'!$I$7+'РСТ РСО-А'!$G$9</f>
        <v>1088.479</v>
      </c>
      <c r="W70" s="118">
        <f>VLOOKUP($A70+ROUND((COLUMN()-2)/24,5),АТС!$A$41:$F$784,3)+'Иные услуги '!$C$5+'РСТ РСО-А'!$I$7+'РСТ РСО-А'!$G$9</f>
        <v>1175.8889999999999</v>
      </c>
      <c r="X70" s="118">
        <f>VLOOKUP($A70+ROUND((COLUMN()-2)/24,5),АТС!$A$41:$F$784,3)+'Иные услуги '!$C$5+'РСТ РСО-А'!$I$7+'РСТ РСО-А'!$G$9</f>
        <v>900.90899999999988</v>
      </c>
      <c r="Y70" s="118">
        <f>VLOOKUP($A70+ROUND((COLUMN()-2)/24,5),АТС!$A$41:$F$784,3)+'Иные услуги '!$C$5+'РСТ РСО-А'!$I$7+'РСТ РСО-А'!$G$9</f>
        <v>942.46900000000005</v>
      </c>
    </row>
    <row r="71" spans="1:25" x14ac:dyDescent="0.2">
      <c r="A71" s="66">
        <f t="shared" si="1"/>
        <v>43543</v>
      </c>
      <c r="B71" s="118">
        <f>VLOOKUP($A71+ROUND((COLUMN()-2)/24,5),АТС!$A$41:$F$784,3)+'Иные услуги '!$C$5+'РСТ РСО-А'!$I$7+'РСТ РСО-А'!$G$9</f>
        <v>1070.769</v>
      </c>
      <c r="C71" s="118">
        <f>VLOOKUP($A71+ROUND((COLUMN()-2)/24,5),АТС!$A$41:$F$784,3)+'Иные услуги '!$C$5+'РСТ РСО-А'!$I$7+'РСТ РСО-А'!$G$9</f>
        <v>1133.799</v>
      </c>
      <c r="D71" s="118">
        <f>VLOOKUP($A71+ROUND((COLUMN()-2)/24,5),АТС!$A$41:$F$784,3)+'Иные услуги '!$C$5+'РСТ РСО-А'!$I$7+'РСТ РСО-А'!$G$9</f>
        <v>1169.8789999999999</v>
      </c>
      <c r="E71" s="118">
        <f>VLOOKUP($A71+ROUND((COLUMN()-2)/24,5),АТС!$A$41:$F$784,3)+'Иные услуги '!$C$5+'РСТ РСО-А'!$I$7+'РСТ РСО-А'!$G$9</f>
        <v>1169.6389999999999</v>
      </c>
      <c r="F71" s="118">
        <f>VLOOKUP($A71+ROUND((COLUMN()-2)/24,5),АТС!$A$41:$F$784,3)+'Иные услуги '!$C$5+'РСТ РСО-А'!$I$7+'РСТ РСО-А'!$G$9</f>
        <v>1170.6689999999999</v>
      </c>
      <c r="G71" s="118">
        <f>VLOOKUP($A71+ROUND((COLUMN()-2)/24,5),АТС!$A$41:$F$784,3)+'Иные услуги '!$C$5+'РСТ РСО-А'!$I$7+'РСТ РСО-А'!$G$9</f>
        <v>1136.749</v>
      </c>
      <c r="H71" s="118">
        <f>VLOOKUP($A71+ROUND((COLUMN()-2)/24,5),АТС!$A$41:$F$784,3)+'Иные услуги '!$C$5+'РСТ РСО-А'!$I$7+'РСТ РСО-А'!$G$9</f>
        <v>1255.0590000000002</v>
      </c>
      <c r="I71" s="118">
        <f>VLOOKUP($A71+ROUND((COLUMN()-2)/24,5),АТС!$A$41:$F$784,3)+'Иные услуги '!$C$5+'РСТ РСО-А'!$I$7+'РСТ РСО-А'!$G$9</f>
        <v>1101.8589999999999</v>
      </c>
      <c r="J71" s="118">
        <f>VLOOKUP($A71+ROUND((COLUMN()-2)/24,5),АТС!$A$41:$F$784,3)+'Иные услуги '!$C$5+'РСТ РСО-А'!$I$7+'РСТ РСО-А'!$G$9</f>
        <v>1185.079</v>
      </c>
      <c r="K71" s="118">
        <f>VLOOKUP($A71+ROUND((COLUMN()-2)/24,5),АТС!$A$41:$F$784,3)+'Иные услуги '!$C$5+'РСТ РСО-А'!$I$7+'РСТ РСО-А'!$G$9</f>
        <v>1049.069</v>
      </c>
      <c r="L71" s="118">
        <f>VLOOKUP($A71+ROUND((COLUMN()-2)/24,5),АТС!$A$41:$F$784,3)+'Иные услуги '!$C$5+'РСТ РСО-А'!$I$7+'РСТ РСО-А'!$G$9</f>
        <v>1048.8589999999999</v>
      </c>
      <c r="M71" s="118">
        <f>VLOOKUP($A71+ROUND((COLUMN()-2)/24,5),АТС!$A$41:$F$784,3)+'Иные услуги '!$C$5+'РСТ РСО-А'!$I$7+'РСТ РСО-А'!$G$9</f>
        <v>1049.4089999999999</v>
      </c>
      <c r="N71" s="118">
        <f>VLOOKUP($A71+ROUND((COLUMN()-2)/24,5),АТС!$A$41:$F$784,3)+'Иные услуги '!$C$5+'РСТ РСО-А'!$I$7+'РСТ РСО-А'!$G$9</f>
        <v>1049.4390000000001</v>
      </c>
      <c r="O71" s="118">
        <f>VLOOKUP($A71+ROUND((COLUMN()-2)/24,5),АТС!$A$41:$F$784,3)+'Иные услуги '!$C$5+'РСТ РСО-А'!$I$7+'РСТ РСО-А'!$G$9</f>
        <v>1048.799</v>
      </c>
      <c r="P71" s="118">
        <f>VLOOKUP($A71+ROUND((COLUMN()-2)/24,5),АТС!$A$41:$F$784,3)+'Иные услуги '!$C$5+'РСТ РСО-А'!$I$7+'РСТ РСО-А'!$G$9</f>
        <v>1047.7190000000001</v>
      </c>
      <c r="Q71" s="118">
        <f>VLOOKUP($A71+ROUND((COLUMN()-2)/24,5),АТС!$A$41:$F$784,3)+'Иные услуги '!$C$5+'РСТ РСО-А'!$I$7+'РСТ РСО-А'!$G$9</f>
        <v>1047.509</v>
      </c>
      <c r="R71" s="118">
        <f>VLOOKUP($A71+ROUND((COLUMN()-2)/24,5),АТС!$A$41:$F$784,3)+'Иные услуги '!$C$5+'РСТ РСО-А'!$I$7+'РСТ РСО-А'!$G$9</f>
        <v>1015.809</v>
      </c>
      <c r="S71" s="118">
        <f>VLOOKUP($A71+ROUND((COLUMN()-2)/24,5),АТС!$A$41:$F$784,3)+'Иные услуги '!$C$5+'РСТ РСО-А'!$I$7+'РСТ РСО-А'!$G$9</f>
        <v>991.43900000000008</v>
      </c>
      <c r="T71" s="118">
        <f>VLOOKUP($A71+ROUND((COLUMN()-2)/24,5),АТС!$A$41:$F$784,3)+'Иные услуги '!$C$5+'РСТ РСО-А'!$I$7+'РСТ РСО-А'!$G$9</f>
        <v>1069.549</v>
      </c>
      <c r="U71" s="118">
        <f>VLOOKUP($A71+ROUND((COLUMN()-2)/24,5),АТС!$A$41:$F$784,3)+'Иные услуги '!$C$5+'РСТ РСО-А'!$I$7+'РСТ РСО-А'!$G$9</f>
        <v>1053.1689999999999</v>
      </c>
      <c r="V71" s="118">
        <f>VLOOKUP($A71+ROUND((COLUMN()-2)/24,5),АТС!$A$41:$F$784,3)+'Иные услуги '!$C$5+'РСТ РСО-А'!$I$7+'РСТ РСО-А'!$G$9</f>
        <v>1089.6990000000001</v>
      </c>
      <c r="W71" s="118">
        <f>VLOOKUP($A71+ROUND((COLUMN()-2)/24,5),АТС!$A$41:$F$784,3)+'Иные услуги '!$C$5+'РСТ РСО-А'!$I$7+'РСТ РСО-А'!$G$9</f>
        <v>1176.8589999999999</v>
      </c>
      <c r="X71" s="118">
        <f>VLOOKUP($A71+ROUND((COLUMN()-2)/24,5),АТС!$A$41:$F$784,3)+'Иные услуги '!$C$5+'РСТ РСО-А'!$I$7+'РСТ РСО-А'!$G$9</f>
        <v>902.07899999999995</v>
      </c>
      <c r="Y71" s="118">
        <f>VLOOKUP($A71+ROUND((COLUMN()-2)/24,5),АТС!$A$41:$F$784,3)+'Иные услуги '!$C$5+'РСТ РСО-А'!$I$7+'РСТ РСО-А'!$G$9</f>
        <v>942.85899999999992</v>
      </c>
    </row>
    <row r="72" spans="1:25" x14ac:dyDescent="0.2">
      <c r="A72" s="66">
        <f t="shared" si="1"/>
        <v>43544</v>
      </c>
      <c r="B72" s="118">
        <f>VLOOKUP($A72+ROUND((COLUMN()-2)/24,5),АТС!$A$41:$F$784,3)+'Иные услуги '!$C$5+'РСТ РСО-А'!$I$7+'РСТ РСО-А'!$G$9</f>
        <v>1039.329</v>
      </c>
      <c r="C72" s="118">
        <f>VLOOKUP($A72+ROUND((COLUMN()-2)/24,5),АТС!$A$41:$F$784,3)+'Иные услуги '!$C$5+'РСТ РСО-А'!$I$7+'РСТ РСО-А'!$G$9</f>
        <v>1099.279</v>
      </c>
      <c r="D72" s="118">
        <f>VLOOKUP($A72+ROUND((COLUMN()-2)/24,5),АТС!$A$41:$F$784,3)+'Иные услуги '!$C$5+'РСТ РСО-А'!$I$7+'РСТ РСО-А'!$G$9</f>
        <v>1132.9490000000001</v>
      </c>
      <c r="E72" s="118">
        <f>VLOOKUP($A72+ROUND((COLUMN()-2)/24,5),АТС!$A$41:$F$784,3)+'Иные услуги '!$C$5+'РСТ РСО-А'!$I$7+'РСТ РСО-А'!$G$9</f>
        <v>1132.4290000000001</v>
      </c>
      <c r="F72" s="118">
        <f>VLOOKUP($A72+ROUND((COLUMN()-2)/24,5),АТС!$A$41:$F$784,3)+'Иные услуги '!$C$5+'РСТ РСО-А'!$I$7+'РСТ РСО-А'!$G$9</f>
        <v>1133.579</v>
      </c>
      <c r="G72" s="118">
        <f>VLOOKUP($A72+ROUND((COLUMN()-2)/24,5),АТС!$A$41:$F$784,3)+'Иные услуги '!$C$5+'РСТ РСО-А'!$I$7+'РСТ РСО-А'!$G$9</f>
        <v>1136.6189999999999</v>
      </c>
      <c r="H72" s="118">
        <f>VLOOKUP($A72+ROUND((COLUMN()-2)/24,5),АТС!$A$41:$F$784,3)+'Иные услуги '!$C$5+'РСТ РСО-А'!$I$7+'РСТ РСО-А'!$G$9</f>
        <v>1144.6089999999999</v>
      </c>
      <c r="I72" s="118">
        <f>VLOOKUP($A72+ROUND((COLUMN()-2)/24,5),АТС!$A$41:$F$784,3)+'Иные услуги '!$C$5+'РСТ РСО-А'!$I$7+'РСТ РСО-А'!$G$9</f>
        <v>1016.9690000000001</v>
      </c>
      <c r="J72" s="118">
        <f>VLOOKUP($A72+ROUND((COLUMN()-2)/24,5),АТС!$A$41:$F$784,3)+'Иные услуги '!$C$5+'РСТ РСО-А'!$I$7+'РСТ РСО-А'!$G$9</f>
        <v>1079.6589999999999</v>
      </c>
      <c r="K72" s="118">
        <f>VLOOKUP($A72+ROUND((COLUMN()-2)/24,5),АТС!$A$41:$F$784,3)+'Иные услуги '!$C$5+'РСТ РСО-А'!$I$7+'РСТ РСО-А'!$G$9</f>
        <v>992.86899999999991</v>
      </c>
      <c r="L72" s="118">
        <f>VLOOKUP($A72+ROUND((COLUMN()-2)/24,5),АТС!$A$41:$F$784,3)+'Иные услуги '!$C$5+'РСТ РСО-А'!$I$7+'РСТ РСО-А'!$G$9</f>
        <v>991.83899999999994</v>
      </c>
      <c r="M72" s="118">
        <f>VLOOKUP($A72+ROUND((COLUMN()-2)/24,5),АТС!$A$41:$F$784,3)+'Иные услуги '!$C$5+'РСТ РСО-А'!$I$7+'РСТ РСО-А'!$G$9</f>
        <v>992.46900000000005</v>
      </c>
      <c r="N72" s="118">
        <f>VLOOKUP($A72+ROUND((COLUMN()-2)/24,5),АТС!$A$41:$F$784,3)+'Иные услуги '!$C$5+'РСТ РСО-А'!$I$7+'РСТ РСО-А'!$G$9</f>
        <v>992.86899999999991</v>
      </c>
      <c r="O72" s="118">
        <f>VLOOKUP($A72+ROUND((COLUMN()-2)/24,5),АТС!$A$41:$F$784,3)+'Иные услуги '!$C$5+'РСТ РСО-А'!$I$7+'РСТ РСО-А'!$G$9</f>
        <v>992.54899999999998</v>
      </c>
      <c r="P72" s="118">
        <f>VLOOKUP($A72+ROUND((COLUMN()-2)/24,5),АТС!$A$41:$F$784,3)+'Иные услуги '!$C$5+'РСТ РСО-А'!$I$7+'РСТ РСО-А'!$G$9</f>
        <v>991.35899999999992</v>
      </c>
      <c r="Q72" s="118">
        <f>VLOOKUP($A72+ROUND((COLUMN()-2)/24,5),АТС!$A$41:$F$784,3)+'Иные услуги '!$C$5+'РСТ РСО-А'!$I$7+'РСТ РСО-А'!$G$9</f>
        <v>991.30899999999997</v>
      </c>
      <c r="R72" s="118">
        <f>VLOOKUP($A72+ROUND((COLUMN()-2)/24,5),АТС!$A$41:$F$784,3)+'Иные услуги '!$C$5+'РСТ РСО-А'!$I$7+'РСТ РСО-А'!$G$9</f>
        <v>988.57899999999995</v>
      </c>
      <c r="S72" s="118">
        <f>VLOOKUP($A72+ROUND((COLUMN()-2)/24,5),АТС!$A$41:$F$784,3)+'Иные услуги '!$C$5+'РСТ РСО-А'!$I$7+'РСТ РСО-А'!$G$9</f>
        <v>990.48900000000003</v>
      </c>
      <c r="T72" s="118">
        <f>VLOOKUP($A72+ROUND((COLUMN()-2)/24,5),АТС!$A$41:$F$784,3)+'Иные услуги '!$C$5+'РСТ РСО-А'!$I$7+'РСТ РСО-А'!$G$9</f>
        <v>1070.229</v>
      </c>
      <c r="U72" s="118">
        <f>VLOOKUP($A72+ROUND((COLUMN()-2)/24,5),АТС!$A$41:$F$784,3)+'Иные услуги '!$C$5+'РСТ РСО-А'!$I$7+'РСТ РСО-А'!$G$9</f>
        <v>1045.7190000000001</v>
      </c>
      <c r="V72" s="118">
        <f>VLOOKUP($A72+ROUND((COLUMN()-2)/24,5),АТС!$A$41:$F$784,3)+'Иные услуги '!$C$5+'РСТ РСО-А'!$I$7+'РСТ РСО-А'!$G$9</f>
        <v>1088.979</v>
      </c>
      <c r="W72" s="118">
        <f>VLOOKUP($A72+ROUND((COLUMN()-2)/24,5),АТС!$A$41:$F$784,3)+'Иные услуги '!$C$5+'РСТ РСО-А'!$I$7+'РСТ РСО-А'!$G$9</f>
        <v>1177.3689999999999</v>
      </c>
      <c r="X72" s="118">
        <f>VLOOKUP($A72+ROUND((COLUMN()-2)/24,5),АТС!$A$41:$F$784,3)+'Иные услуги '!$C$5+'РСТ РСО-А'!$I$7+'РСТ РСО-А'!$G$9</f>
        <v>901.62899999999991</v>
      </c>
      <c r="Y72" s="118">
        <f>VLOOKUP($A72+ROUND((COLUMN()-2)/24,5),АТС!$A$41:$F$784,3)+'Иные услуги '!$C$5+'РСТ РСО-А'!$I$7+'РСТ РСО-А'!$G$9</f>
        <v>941.95900000000006</v>
      </c>
    </row>
    <row r="73" spans="1:25" x14ac:dyDescent="0.2">
      <c r="A73" s="66">
        <f t="shared" si="1"/>
        <v>43545</v>
      </c>
      <c r="B73" s="118">
        <f>VLOOKUP($A73+ROUND((COLUMN()-2)/24,5),АТС!$A$41:$F$784,3)+'Иные услуги '!$C$5+'РСТ РСО-А'!$I$7+'РСТ РСО-А'!$G$9</f>
        <v>1043.0989999999999</v>
      </c>
      <c r="C73" s="118">
        <f>VLOOKUP($A73+ROUND((COLUMN()-2)/24,5),АТС!$A$41:$F$784,3)+'Иные услуги '!$C$5+'РСТ РСО-А'!$I$7+'РСТ РСО-А'!$G$9</f>
        <v>1099.9189999999999</v>
      </c>
      <c r="D73" s="118">
        <f>VLOOKUP($A73+ROUND((COLUMN()-2)/24,5),АТС!$A$41:$F$784,3)+'Иные услуги '!$C$5+'РСТ РСО-А'!$I$7+'РСТ РСО-А'!$G$9</f>
        <v>1133.6289999999999</v>
      </c>
      <c r="E73" s="118">
        <f>VLOOKUP($A73+ROUND((COLUMN()-2)/24,5),АТС!$A$41:$F$784,3)+'Иные услуги '!$C$5+'РСТ РСО-А'!$I$7+'РСТ РСО-А'!$G$9</f>
        <v>1133.039</v>
      </c>
      <c r="F73" s="118">
        <f>VLOOKUP($A73+ROUND((COLUMN()-2)/24,5),АТС!$A$41:$F$784,3)+'Иные услуги '!$C$5+'РСТ РСО-А'!$I$7+'РСТ РСО-А'!$G$9</f>
        <v>1134.079</v>
      </c>
      <c r="G73" s="118">
        <f>VLOOKUP($A73+ROUND((COLUMN()-2)/24,5),АТС!$A$41:$F$784,3)+'Иные услуги '!$C$5+'РСТ РСО-А'!$I$7+'РСТ РСО-А'!$G$9</f>
        <v>1138.799</v>
      </c>
      <c r="H73" s="118">
        <f>VLOOKUP($A73+ROUND((COLUMN()-2)/24,5),АТС!$A$41:$F$784,3)+'Иные услуги '!$C$5+'РСТ РСО-А'!$I$7+'РСТ РСО-А'!$G$9</f>
        <v>1149.039</v>
      </c>
      <c r="I73" s="118">
        <f>VLOOKUP($A73+ROUND((COLUMN()-2)/24,5),АТС!$A$41:$F$784,3)+'Иные услуги '!$C$5+'РСТ РСО-А'!$I$7+'РСТ РСО-А'!$G$9</f>
        <v>1019.3389999999999</v>
      </c>
      <c r="J73" s="118">
        <f>VLOOKUP($A73+ROUND((COLUMN()-2)/24,5),АТС!$A$41:$F$784,3)+'Иные услуги '!$C$5+'РСТ РСО-А'!$I$7+'РСТ РСО-А'!$G$9</f>
        <v>1078.259</v>
      </c>
      <c r="K73" s="118">
        <f>VLOOKUP($A73+ROUND((COLUMN()-2)/24,5),АТС!$A$41:$F$784,3)+'Иные услуги '!$C$5+'РСТ РСО-А'!$I$7+'РСТ РСО-А'!$G$9</f>
        <v>991.85899999999992</v>
      </c>
      <c r="L73" s="118">
        <f>VLOOKUP($A73+ROUND((COLUMN()-2)/24,5),АТС!$A$41:$F$784,3)+'Иные услуги '!$C$5+'РСТ РСО-А'!$I$7+'РСТ РСО-А'!$G$9</f>
        <v>991.94900000000007</v>
      </c>
      <c r="M73" s="118">
        <f>VLOOKUP($A73+ROUND((COLUMN()-2)/24,5),АТС!$A$41:$F$784,3)+'Иные услуги '!$C$5+'РСТ РСО-А'!$I$7+'РСТ РСО-А'!$G$9</f>
        <v>992.09899999999993</v>
      </c>
      <c r="N73" s="118">
        <f>VLOOKUP($A73+ROUND((COLUMN()-2)/24,5),АТС!$A$41:$F$784,3)+'Иные услуги '!$C$5+'РСТ РСО-А'!$I$7+'РСТ РСО-А'!$G$9</f>
        <v>991.99900000000002</v>
      </c>
      <c r="O73" s="118">
        <f>VLOOKUP($A73+ROUND((COLUMN()-2)/24,5),АТС!$A$41:$F$784,3)+'Иные услуги '!$C$5+'РСТ РСО-А'!$I$7+'РСТ РСО-А'!$G$9</f>
        <v>991.78899999999999</v>
      </c>
      <c r="P73" s="118">
        <f>VLOOKUP($A73+ROUND((COLUMN()-2)/24,5),АТС!$A$41:$F$784,3)+'Иные услуги '!$C$5+'РСТ РСО-А'!$I$7+'РСТ РСО-А'!$G$9</f>
        <v>990.86899999999991</v>
      </c>
      <c r="Q73" s="118">
        <f>VLOOKUP($A73+ROUND((COLUMN()-2)/24,5),АТС!$A$41:$F$784,3)+'Иные услуги '!$C$5+'РСТ РСО-А'!$I$7+'РСТ РСО-А'!$G$9</f>
        <v>990.74900000000002</v>
      </c>
      <c r="R73" s="118">
        <f>VLOOKUP($A73+ROUND((COLUMN()-2)/24,5),АТС!$A$41:$F$784,3)+'Иные услуги '!$C$5+'РСТ РСО-А'!$I$7+'РСТ РСО-А'!$G$9</f>
        <v>990.23900000000003</v>
      </c>
      <c r="S73" s="118">
        <f>VLOOKUP($A73+ROUND((COLUMN()-2)/24,5),АТС!$A$41:$F$784,3)+'Иные услуги '!$C$5+'РСТ РСО-А'!$I$7+'РСТ РСО-А'!$G$9</f>
        <v>991.23900000000003</v>
      </c>
      <c r="T73" s="118">
        <f>VLOOKUP($A73+ROUND((COLUMN()-2)/24,5),АТС!$A$41:$F$784,3)+'Иные услуги '!$C$5+'РСТ РСО-А'!$I$7+'РСТ РСО-А'!$G$9</f>
        <v>1071.1089999999999</v>
      </c>
      <c r="U73" s="118">
        <f>VLOOKUP($A73+ROUND((COLUMN()-2)/24,5),АТС!$A$41:$F$784,3)+'Иные услуги '!$C$5+'РСТ РСО-А'!$I$7+'РСТ РСО-А'!$G$9</f>
        <v>1045.1990000000001</v>
      </c>
      <c r="V73" s="118">
        <f>VLOOKUP($A73+ROUND((COLUMN()-2)/24,5),АТС!$A$41:$F$784,3)+'Иные услуги '!$C$5+'РСТ РСО-А'!$I$7+'РСТ РСО-А'!$G$9</f>
        <v>1089.569</v>
      </c>
      <c r="W73" s="118">
        <f>VLOOKUP($A73+ROUND((COLUMN()-2)/24,5),АТС!$A$41:$F$784,3)+'Иные услуги '!$C$5+'РСТ РСО-А'!$I$7+'РСТ РСО-А'!$G$9</f>
        <v>1174.5889999999999</v>
      </c>
      <c r="X73" s="118">
        <f>VLOOKUP($A73+ROUND((COLUMN()-2)/24,5),АТС!$A$41:$F$784,3)+'Иные услуги '!$C$5+'РСТ РСО-А'!$I$7+'РСТ РСО-А'!$G$9</f>
        <v>902.04899999999998</v>
      </c>
      <c r="Y73" s="118">
        <f>VLOOKUP($A73+ROUND((COLUMN()-2)/24,5),АТС!$A$41:$F$784,3)+'Иные услуги '!$C$5+'РСТ РСО-А'!$I$7+'РСТ РСО-А'!$G$9</f>
        <v>941.96900000000005</v>
      </c>
    </row>
    <row r="74" spans="1:25" x14ac:dyDescent="0.2">
      <c r="A74" s="66">
        <f t="shared" si="1"/>
        <v>43546</v>
      </c>
      <c r="B74" s="118">
        <f>VLOOKUP($A74+ROUND((COLUMN()-2)/24,5),АТС!$A$41:$F$784,3)+'Иные услуги '!$C$5+'РСТ РСО-А'!$I$7+'РСТ РСО-А'!$G$9</f>
        <v>1039.1790000000001</v>
      </c>
      <c r="C74" s="118">
        <f>VLOOKUP($A74+ROUND((COLUMN()-2)/24,5),АТС!$A$41:$F$784,3)+'Иные услуги '!$C$5+'РСТ РСО-А'!$I$7+'РСТ РСО-А'!$G$9</f>
        <v>1099.289</v>
      </c>
      <c r="D74" s="118">
        <f>VLOOKUP($A74+ROUND((COLUMN()-2)/24,5),АТС!$A$41:$F$784,3)+'Иные услуги '!$C$5+'РСТ РСО-А'!$I$7+'РСТ РСО-А'!$G$9</f>
        <v>1132.729</v>
      </c>
      <c r="E74" s="118">
        <f>VLOOKUP($A74+ROUND((COLUMN()-2)/24,5),АТС!$A$41:$F$784,3)+'Иные услуги '!$C$5+'РСТ РСО-А'!$I$7+'РСТ РСО-А'!$G$9</f>
        <v>1132.319</v>
      </c>
      <c r="F74" s="118">
        <f>VLOOKUP($A74+ROUND((COLUMN()-2)/24,5),АТС!$A$41:$F$784,3)+'Иные услуги '!$C$5+'РСТ РСО-А'!$I$7+'РСТ РСО-А'!$G$9</f>
        <v>1133.7190000000001</v>
      </c>
      <c r="G74" s="118">
        <f>VLOOKUP($A74+ROUND((COLUMN()-2)/24,5),АТС!$A$41:$F$784,3)+'Иные услуги '!$C$5+'РСТ РСО-А'!$I$7+'РСТ РСО-А'!$G$9</f>
        <v>1137.069</v>
      </c>
      <c r="H74" s="118">
        <f>VLOOKUP($A74+ROUND((COLUMN()-2)/24,5),АТС!$A$41:$F$784,3)+'Иные услуги '!$C$5+'РСТ РСО-А'!$I$7+'РСТ РСО-А'!$G$9</f>
        <v>1146.7190000000001</v>
      </c>
      <c r="I74" s="118">
        <f>VLOOKUP($A74+ROUND((COLUMN()-2)/24,5),АТС!$A$41:$F$784,3)+'Иные услуги '!$C$5+'РСТ РСО-А'!$I$7+'РСТ РСО-А'!$G$9</f>
        <v>1019.3889999999999</v>
      </c>
      <c r="J74" s="118">
        <f>VLOOKUP($A74+ROUND((COLUMN()-2)/24,5),АТС!$A$41:$F$784,3)+'Иные услуги '!$C$5+'РСТ РСО-А'!$I$7+'РСТ РСО-А'!$G$9</f>
        <v>1078.819</v>
      </c>
      <c r="K74" s="118">
        <f>VLOOKUP($A74+ROUND((COLUMN()-2)/24,5),АТС!$A$41:$F$784,3)+'Иные услуги '!$C$5+'РСТ РСО-А'!$I$7+'РСТ РСО-А'!$G$9</f>
        <v>966.92900000000009</v>
      </c>
      <c r="L74" s="118">
        <f>VLOOKUP($A74+ROUND((COLUMN()-2)/24,5),АТС!$A$41:$F$784,3)+'Иные услуги '!$C$5+'РСТ РСО-А'!$I$7+'РСТ РСО-А'!$G$9</f>
        <v>967.24900000000002</v>
      </c>
      <c r="M74" s="118">
        <f>VLOOKUP($A74+ROUND((COLUMN()-2)/24,5),АТС!$A$41:$F$784,3)+'Иные услуги '!$C$5+'РСТ РСО-А'!$I$7+'РСТ РСО-А'!$G$9</f>
        <v>993.33899999999994</v>
      </c>
      <c r="N74" s="118">
        <f>VLOOKUP($A74+ROUND((COLUMN()-2)/24,5),АТС!$A$41:$F$784,3)+'Иные услуги '!$C$5+'РСТ РСО-А'!$I$7+'РСТ РСО-А'!$G$9</f>
        <v>993.34899999999993</v>
      </c>
      <c r="O74" s="118">
        <f>VLOOKUP($A74+ROUND((COLUMN()-2)/24,5),АТС!$A$41:$F$784,3)+'Иные услуги '!$C$5+'РСТ РСО-А'!$I$7+'РСТ РСО-А'!$G$9</f>
        <v>993.28899999999999</v>
      </c>
      <c r="P74" s="118">
        <f>VLOOKUP($A74+ROUND((COLUMN()-2)/24,5),АТС!$A$41:$F$784,3)+'Иные услуги '!$C$5+'РСТ РСО-А'!$I$7+'РСТ РСО-А'!$G$9</f>
        <v>993.35899999999992</v>
      </c>
      <c r="Q74" s="118">
        <f>VLOOKUP($A74+ROUND((COLUMN()-2)/24,5),АТС!$A$41:$F$784,3)+'Иные услуги '!$C$5+'РСТ РСО-А'!$I$7+'РСТ РСО-А'!$G$9</f>
        <v>992.86899999999991</v>
      </c>
      <c r="R74" s="118">
        <f>VLOOKUP($A74+ROUND((COLUMN()-2)/24,5),АТС!$A$41:$F$784,3)+'Иные услуги '!$C$5+'РСТ РСО-А'!$I$7+'РСТ РСО-А'!$G$9</f>
        <v>994.61899999999991</v>
      </c>
      <c r="S74" s="118">
        <f>VLOOKUP($A74+ROUND((COLUMN()-2)/24,5),АТС!$A$41:$F$784,3)+'Иные услуги '!$C$5+'РСТ РСО-А'!$I$7+'РСТ РСО-А'!$G$9</f>
        <v>991.95900000000006</v>
      </c>
      <c r="T74" s="118">
        <f>VLOOKUP($A74+ROUND((COLUMN()-2)/24,5),АТС!$A$41:$F$784,3)+'Иные услуги '!$C$5+'РСТ РСО-А'!$I$7+'РСТ РСО-А'!$G$9</f>
        <v>1070.489</v>
      </c>
      <c r="U74" s="118">
        <f>VLOOKUP($A74+ROUND((COLUMN()-2)/24,5),АТС!$A$41:$F$784,3)+'Иные услуги '!$C$5+'РСТ РСО-А'!$I$7+'РСТ РСО-А'!$G$9</f>
        <v>1038.8389999999999</v>
      </c>
      <c r="V74" s="118">
        <f>VLOOKUP($A74+ROUND((COLUMN()-2)/24,5),АТС!$A$41:$F$784,3)+'Иные услуги '!$C$5+'РСТ РСО-А'!$I$7+'РСТ РСО-А'!$G$9</f>
        <v>1083.6990000000001</v>
      </c>
      <c r="W74" s="118">
        <f>VLOOKUP($A74+ROUND((COLUMN()-2)/24,5),АТС!$A$41:$F$784,3)+'Иные услуги '!$C$5+'РСТ РСО-А'!$I$7+'РСТ РСО-А'!$G$9</f>
        <v>1168.3989999999999</v>
      </c>
      <c r="X74" s="118">
        <f>VLOOKUP($A74+ROUND((COLUMN()-2)/24,5),АТС!$A$41:$F$784,3)+'Иные услуги '!$C$5+'РСТ РСО-А'!$I$7+'РСТ РСО-А'!$G$9</f>
        <v>898.90899999999988</v>
      </c>
      <c r="Y74" s="118">
        <f>VLOOKUP($A74+ROUND((COLUMN()-2)/24,5),АТС!$A$41:$F$784,3)+'Иные услуги '!$C$5+'РСТ РСО-А'!$I$7+'РСТ РСО-А'!$G$9</f>
        <v>938.81899999999996</v>
      </c>
    </row>
    <row r="75" spans="1:25" x14ac:dyDescent="0.2">
      <c r="A75" s="66">
        <f t="shared" si="1"/>
        <v>43547</v>
      </c>
      <c r="B75" s="118">
        <f>VLOOKUP($A75+ROUND((COLUMN()-2)/24,5),АТС!$A$41:$F$784,3)+'Иные услуги '!$C$5+'РСТ РСО-А'!$I$7+'РСТ РСО-А'!$G$9</f>
        <v>1039.479</v>
      </c>
      <c r="C75" s="118">
        <f>VLOOKUP($A75+ROUND((COLUMN()-2)/24,5),АТС!$A$41:$F$784,3)+'Иные услуги '!$C$5+'РСТ РСО-А'!$I$7+'РСТ РСО-А'!$G$9</f>
        <v>1099.2190000000001</v>
      </c>
      <c r="D75" s="118">
        <f>VLOOKUP($A75+ROUND((COLUMN()-2)/24,5),АТС!$A$41:$F$784,3)+'Иные услуги '!$C$5+'РСТ РСО-А'!$I$7+'РСТ РСО-А'!$G$9</f>
        <v>1132.4490000000001</v>
      </c>
      <c r="E75" s="118">
        <f>VLOOKUP($A75+ROUND((COLUMN()-2)/24,5),АТС!$A$41:$F$784,3)+'Иные услуги '!$C$5+'РСТ РСО-А'!$I$7+'РСТ РСО-А'!$G$9</f>
        <v>1131.8589999999999</v>
      </c>
      <c r="F75" s="118">
        <f>VLOOKUP($A75+ROUND((COLUMN()-2)/24,5),АТС!$A$41:$F$784,3)+'Иные услуги '!$C$5+'РСТ РСО-А'!$I$7+'РСТ РСО-А'!$G$9</f>
        <v>1132.549</v>
      </c>
      <c r="G75" s="118">
        <f>VLOOKUP($A75+ROUND((COLUMN()-2)/24,5),АТС!$A$41:$F$784,3)+'Иные услуги '!$C$5+'РСТ РСО-А'!$I$7+'РСТ РСО-А'!$G$9</f>
        <v>1134.6589999999999</v>
      </c>
      <c r="H75" s="118">
        <f>VLOOKUP($A75+ROUND((COLUMN()-2)/24,5),АТС!$A$41:$F$784,3)+'Иные услуги '!$C$5+'РСТ РСО-А'!$I$7+'РСТ РСО-А'!$G$9</f>
        <v>1190.9290000000001</v>
      </c>
      <c r="I75" s="118">
        <f>VLOOKUP($A75+ROUND((COLUMN()-2)/24,5),АТС!$A$41:$F$784,3)+'Иные услуги '!$C$5+'РСТ РСО-А'!$I$7+'РСТ РСО-А'!$G$9</f>
        <v>1096.8789999999999</v>
      </c>
      <c r="J75" s="118">
        <f>VLOOKUP($A75+ROUND((COLUMN()-2)/24,5),АТС!$A$41:$F$784,3)+'Иные услуги '!$C$5+'РСТ РСО-А'!$I$7+'РСТ РСО-А'!$G$9</f>
        <v>1122.9290000000001</v>
      </c>
      <c r="K75" s="118">
        <f>VLOOKUP($A75+ROUND((COLUMN()-2)/24,5),АТС!$A$41:$F$784,3)+'Иные услуги '!$C$5+'РСТ РСО-А'!$I$7+'РСТ РСО-А'!$G$9</f>
        <v>1045.6790000000001</v>
      </c>
      <c r="L75" s="118">
        <f>VLOOKUP($A75+ROUND((COLUMN()-2)/24,5),АТС!$A$41:$F$784,3)+'Иные услуги '!$C$5+'РСТ РСО-А'!$I$7+'РСТ РСО-А'!$G$9</f>
        <v>1045.4490000000001</v>
      </c>
      <c r="M75" s="118">
        <f>VLOOKUP($A75+ROUND((COLUMN()-2)/24,5),АТС!$A$41:$F$784,3)+'Иные услуги '!$C$5+'РСТ РСО-А'!$I$7+'РСТ РСО-А'!$G$9</f>
        <v>1045.529</v>
      </c>
      <c r="N75" s="118">
        <f>VLOOKUP($A75+ROUND((COLUMN()-2)/24,5),АТС!$A$41:$F$784,3)+'Иные услуги '!$C$5+'РСТ РСО-А'!$I$7+'РСТ РСО-А'!$G$9</f>
        <v>1045.249</v>
      </c>
      <c r="O75" s="118">
        <f>VLOOKUP($A75+ROUND((COLUMN()-2)/24,5),АТС!$A$41:$F$784,3)+'Иные услуги '!$C$5+'РСТ РСО-А'!$I$7+'РСТ РСО-А'!$G$9</f>
        <v>1044.979</v>
      </c>
      <c r="P75" s="118">
        <f>VLOOKUP($A75+ROUND((COLUMN()-2)/24,5),АТС!$A$41:$F$784,3)+'Иные услуги '!$C$5+'РСТ РСО-А'!$I$7+'РСТ РСО-А'!$G$9</f>
        <v>1044.8689999999999</v>
      </c>
      <c r="Q75" s="118">
        <f>VLOOKUP($A75+ROUND((COLUMN()-2)/24,5),АТС!$A$41:$F$784,3)+'Иные услуги '!$C$5+'РСТ РСО-А'!$I$7+'РСТ РСО-А'!$G$9</f>
        <v>1044.039</v>
      </c>
      <c r="R75" s="118">
        <f>VLOOKUP($A75+ROUND((COLUMN()-2)/24,5),АТС!$A$41:$F$784,3)+'Иные услуги '!$C$5+'РСТ РСО-А'!$I$7+'РСТ РСО-А'!$G$9</f>
        <v>1046.229</v>
      </c>
      <c r="S75" s="118">
        <f>VLOOKUP($A75+ROUND((COLUMN()-2)/24,5),АТС!$A$41:$F$784,3)+'Иные услуги '!$C$5+'РСТ РСО-А'!$I$7+'РСТ РСО-А'!$G$9</f>
        <v>1047.0889999999999</v>
      </c>
      <c r="T75" s="118">
        <f>VLOOKUP($A75+ROUND((COLUMN()-2)/24,5),АТС!$A$41:$F$784,3)+'Иные услуги '!$C$5+'РСТ РСО-А'!$I$7+'РСТ РСО-А'!$G$9</f>
        <v>1109.069</v>
      </c>
      <c r="U75" s="118">
        <f>VLOOKUP($A75+ROUND((COLUMN()-2)/24,5),АТС!$A$41:$F$784,3)+'Иные услуги '!$C$5+'РСТ РСО-А'!$I$7+'РСТ РСО-А'!$G$9</f>
        <v>1077.069</v>
      </c>
      <c r="V75" s="118">
        <f>VLOOKUP($A75+ROUND((COLUMN()-2)/24,5),АТС!$A$41:$F$784,3)+'Иные услуги '!$C$5+'РСТ РСО-А'!$I$7+'РСТ РСО-А'!$G$9</f>
        <v>1081.6189999999999</v>
      </c>
      <c r="W75" s="118">
        <f>VLOOKUP($A75+ROUND((COLUMN()-2)/24,5),АТС!$A$41:$F$784,3)+'Иные услуги '!$C$5+'РСТ РСО-А'!$I$7+'РСТ РСО-А'!$G$9</f>
        <v>1167.329</v>
      </c>
      <c r="X75" s="118">
        <f>VLOOKUP($A75+ROUND((COLUMN()-2)/24,5),АТС!$A$41:$F$784,3)+'Иные услуги '!$C$5+'РСТ РСО-А'!$I$7+'РСТ РСО-А'!$G$9</f>
        <v>899.1389999999999</v>
      </c>
      <c r="Y75" s="118">
        <f>VLOOKUP($A75+ROUND((COLUMN()-2)/24,5),АТС!$A$41:$F$784,3)+'Иные услуги '!$C$5+'РСТ РСО-А'!$I$7+'РСТ РСО-А'!$G$9</f>
        <v>953.47900000000004</v>
      </c>
    </row>
    <row r="76" spans="1:25" x14ac:dyDescent="0.2">
      <c r="A76" s="66">
        <f t="shared" si="1"/>
        <v>43548</v>
      </c>
      <c r="B76" s="118">
        <f>VLOOKUP($A76+ROUND((COLUMN()-2)/24,5),АТС!$A$41:$F$784,3)+'Иные услуги '!$C$5+'РСТ РСО-А'!$I$7+'РСТ РСО-А'!$G$9</f>
        <v>1037.789</v>
      </c>
      <c r="C76" s="118">
        <f>VLOOKUP($A76+ROUND((COLUMN()-2)/24,5),АТС!$A$41:$F$784,3)+'Иные услуги '!$C$5+'РСТ РСО-А'!$I$7+'РСТ РСО-А'!$G$9</f>
        <v>1097.9690000000001</v>
      </c>
      <c r="D76" s="118">
        <f>VLOOKUP($A76+ROUND((COLUMN()-2)/24,5),АТС!$A$41:$F$784,3)+'Иные услуги '!$C$5+'РСТ РСО-А'!$I$7+'РСТ РСО-А'!$G$9</f>
        <v>1131.6189999999999</v>
      </c>
      <c r="E76" s="118">
        <f>VLOOKUP($A76+ROUND((COLUMN()-2)/24,5),АТС!$A$41:$F$784,3)+'Иные услуги '!$C$5+'РСТ РСО-А'!$I$7+'РСТ РСО-А'!$G$9</f>
        <v>1131.1489999999999</v>
      </c>
      <c r="F76" s="118">
        <f>VLOOKUP($A76+ROUND((COLUMN()-2)/24,5),АТС!$A$41:$F$784,3)+'Иные услуги '!$C$5+'РСТ РСО-А'!$I$7+'РСТ РСО-А'!$G$9</f>
        <v>1131.729</v>
      </c>
      <c r="G76" s="118">
        <f>VLOOKUP($A76+ROUND((COLUMN()-2)/24,5),АТС!$A$41:$F$784,3)+'Иные услуги '!$C$5+'РСТ РСО-А'!$I$7+'РСТ РСО-А'!$G$9</f>
        <v>1132.549</v>
      </c>
      <c r="H76" s="118">
        <f>VLOOKUP($A76+ROUND((COLUMN()-2)/24,5),АТС!$A$41:$F$784,3)+'Иные услуги '!$C$5+'РСТ РСО-А'!$I$7+'РСТ РСО-А'!$G$9</f>
        <v>1187.769</v>
      </c>
      <c r="I76" s="118">
        <f>VLOOKUP($A76+ROUND((COLUMN()-2)/24,5),АТС!$A$41:$F$784,3)+'Иные услуги '!$C$5+'РСТ РСО-А'!$I$7+'РСТ РСО-А'!$G$9</f>
        <v>1092.239</v>
      </c>
      <c r="J76" s="118">
        <f>VLOOKUP($A76+ROUND((COLUMN()-2)/24,5),АТС!$A$41:$F$784,3)+'Иные услуги '!$C$5+'РСТ РСО-А'!$I$7+'РСТ РСО-А'!$G$9</f>
        <v>1122.1489999999999</v>
      </c>
      <c r="K76" s="118">
        <f>VLOOKUP($A76+ROUND((COLUMN()-2)/24,5),АТС!$A$41:$F$784,3)+'Иные услуги '!$C$5+'РСТ РСО-А'!$I$7+'РСТ РСО-А'!$G$9</f>
        <v>1047.279</v>
      </c>
      <c r="L76" s="118">
        <f>VLOOKUP($A76+ROUND((COLUMN()-2)/24,5),АТС!$A$41:$F$784,3)+'Иные услуги '!$C$5+'РСТ РСО-А'!$I$7+'РСТ РСО-А'!$G$9</f>
        <v>1047.3989999999999</v>
      </c>
      <c r="M76" s="118">
        <f>VLOOKUP($A76+ROUND((COLUMN()-2)/24,5),АТС!$A$41:$F$784,3)+'Иные услуги '!$C$5+'РСТ РСО-А'!$I$7+'РСТ РСО-А'!$G$9</f>
        <v>1111.1089999999999</v>
      </c>
      <c r="N76" s="118">
        <f>VLOOKUP($A76+ROUND((COLUMN()-2)/24,5),АТС!$A$41:$F$784,3)+'Иные услуги '!$C$5+'РСТ РСО-А'!$I$7+'РСТ РСО-А'!$G$9</f>
        <v>1110.979</v>
      </c>
      <c r="O76" s="118">
        <f>VLOOKUP($A76+ROUND((COLUMN()-2)/24,5),АТС!$A$41:$F$784,3)+'Иные услуги '!$C$5+'РСТ РСО-А'!$I$7+'РСТ РСО-А'!$G$9</f>
        <v>1111.079</v>
      </c>
      <c r="P76" s="118">
        <f>VLOOKUP($A76+ROUND((COLUMN()-2)/24,5),АТС!$A$41:$F$784,3)+'Иные услуги '!$C$5+'РСТ РСО-А'!$I$7+'РСТ РСО-А'!$G$9</f>
        <v>1111.1089999999999</v>
      </c>
      <c r="Q76" s="118">
        <f>VLOOKUP($A76+ROUND((COLUMN()-2)/24,5),АТС!$A$41:$F$784,3)+'Иные услуги '!$C$5+'РСТ РСО-А'!$I$7+'РСТ РСО-А'!$G$9</f>
        <v>1110.9089999999999</v>
      </c>
      <c r="R76" s="118">
        <f>VLOOKUP($A76+ROUND((COLUMN()-2)/24,5),АТС!$A$41:$F$784,3)+'Иные услуги '!$C$5+'РСТ РСО-А'!$I$7+'РСТ РСО-А'!$G$9</f>
        <v>1113.259</v>
      </c>
      <c r="S76" s="118">
        <f>VLOOKUP($A76+ROUND((COLUMN()-2)/24,5),АТС!$A$41:$F$784,3)+'Иные услуги '!$C$5+'РСТ РСО-А'!$I$7+'РСТ РСО-А'!$G$9</f>
        <v>1114.9390000000001</v>
      </c>
      <c r="T76" s="118">
        <f>VLOOKUP($A76+ROUND((COLUMN()-2)/24,5),АТС!$A$41:$F$784,3)+'Иные услуги '!$C$5+'РСТ РСО-А'!$I$7+'РСТ РСО-А'!$G$9</f>
        <v>1204.7190000000001</v>
      </c>
      <c r="U76" s="118">
        <f>VLOOKUP($A76+ROUND((COLUMN()-2)/24,5),АТС!$A$41:$F$784,3)+'Иные услуги '!$C$5+'РСТ РСО-А'!$I$7+'РСТ РСО-А'!$G$9</f>
        <v>1089.6089999999999</v>
      </c>
      <c r="V76" s="118">
        <f>VLOOKUP($A76+ROUND((COLUMN()-2)/24,5),АТС!$A$41:$F$784,3)+'Иные услуги '!$C$5+'РСТ РСО-А'!$I$7+'РСТ РСО-А'!$G$9</f>
        <v>1085.9490000000001</v>
      </c>
      <c r="W76" s="118">
        <f>VLOOKUP($A76+ROUND((COLUMN()-2)/24,5),АТС!$A$41:$F$784,3)+'Иные услуги '!$C$5+'РСТ РСО-А'!$I$7+'РСТ РСО-А'!$G$9</f>
        <v>1170.549</v>
      </c>
      <c r="X76" s="118">
        <f>VLOOKUP($A76+ROUND((COLUMN()-2)/24,5),АТС!$A$41:$F$784,3)+'Иные услуги '!$C$5+'РСТ РСО-А'!$I$7+'РСТ РСО-А'!$G$9</f>
        <v>899.20900000000006</v>
      </c>
      <c r="Y76" s="118">
        <f>VLOOKUP($A76+ROUND((COLUMN()-2)/24,5),АТС!$A$41:$F$784,3)+'Иные услуги '!$C$5+'РСТ РСО-А'!$I$7+'РСТ РСО-А'!$G$9</f>
        <v>955.94900000000007</v>
      </c>
    </row>
    <row r="77" spans="1:25" x14ac:dyDescent="0.2">
      <c r="A77" s="66">
        <f t="shared" si="1"/>
        <v>43549</v>
      </c>
      <c r="B77" s="118">
        <f>VLOOKUP($A77+ROUND((COLUMN()-2)/24,5),АТС!$A$41:$F$784,3)+'Иные услуги '!$C$5+'РСТ РСО-А'!$I$7+'РСТ РСО-А'!$G$9</f>
        <v>1036.3589999999999</v>
      </c>
      <c r="C77" s="118">
        <f>VLOOKUP($A77+ROUND((COLUMN()-2)/24,5),АТС!$A$41:$F$784,3)+'Иные услуги '!$C$5+'РСТ РСО-А'!$I$7+'РСТ РСО-А'!$G$9</f>
        <v>1097.809</v>
      </c>
      <c r="D77" s="118">
        <f>VLOOKUP($A77+ROUND((COLUMN()-2)/24,5),АТС!$A$41:$F$784,3)+'Иные услуги '!$C$5+'РСТ РСО-А'!$I$7+'РСТ РСО-А'!$G$9</f>
        <v>1139.6990000000001</v>
      </c>
      <c r="E77" s="118">
        <f>VLOOKUP($A77+ROUND((COLUMN()-2)/24,5),АТС!$A$41:$F$784,3)+'Иные услуги '!$C$5+'РСТ РСО-А'!$I$7+'РСТ РСО-А'!$G$9</f>
        <v>1139.3989999999999</v>
      </c>
      <c r="F77" s="118">
        <f>VLOOKUP($A77+ROUND((COLUMN()-2)/24,5),АТС!$A$41:$F$784,3)+'Иные услуги '!$C$5+'РСТ РСО-А'!$I$7+'РСТ РСО-А'!$G$9</f>
        <v>1131.329</v>
      </c>
      <c r="G77" s="118">
        <f>VLOOKUP($A77+ROUND((COLUMN()-2)/24,5),АТС!$A$41:$F$784,3)+'Иные услуги '!$C$5+'РСТ РСО-А'!$I$7+'РСТ РСО-А'!$G$9</f>
        <v>1136.4089999999999</v>
      </c>
      <c r="H77" s="118">
        <f>VLOOKUP($A77+ROUND((COLUMN()-2)/24,5),АТС!$A$41:$F$784,3)+'Иные услуги '!$C$5+'РСТ РСО-А'!$I$7+'РСТ РСО-А'!$G$9</f>
        <v>1196.4189999999999</v>
      </c>
      <c r="I77" s="118">
        <f>VLOOKUP($A77+ROUND((COLUMN()-2)/24,5),АТС!$A$41:$F$784,3)+'Иные услуги '!$C$5+'РСТ РСО-А'!$I$7+'РСТ РСО-А'!$G$9</f>
        <v>981.39899999999989</v>
      </c>
      <c r="J77" s="118">
        <f>VLOOKUP($A77+ROUND((COLUMN()-2)/24,5),АТС!$A$41:$F$784,3)+'Иные услуги '!$C$5+'РСТ РСО-А'!$I$7+'РСТ РСО-А'!$G$9</f>
        <v>1185.2190000000001</v>
      </c>
      <c r="K77" s="118">
        <f>VLOOKUP($A77+ROUND((COLUMN()-2)/24,5),АТС!$A$41:$F$784,3)+'Иные услуги '!$C$5+'РСТ РСО-А'!$I$7+'РСТ РСО-А'!$G$9</f>
        <v>1186.4189999999999</v>
      </c>
      <c r="L77" s="118">
        <f>VLOOKUP($A77+ROUND((COLUMN()-2)/24,5),АТС!$A$41:$F$784,3)+'Иные услуги '!$C$5+'РСТ РСО-А'!$I$7+'РСТ РСО-А'!$G$9</f>
        <v>1049.999</v>
      </c>
      <c r="M77" s="118">
        <f>VLOOKUP($A77+ROUND((COLUMN()-2)/24,5),АТС!$A$41:$F$784,3)+'Иные услуги '!$C$5+'РСТ РСО-А'!$I$7+'РСТ РСО-А'!$G$9</f>
        <v>1049.8389999999999</v>
      </c>
      <c r="N77" s="118">
        <f>VLOOKUP($A77+ROUND((COLUMN()-2)/24,5),АТС!$A$41:$F$784,3)+'Иные услуги '!$C$5+'РСТ РСО-А'!$I$7+'РСТ РСО-А'!$G$9</f>
        <v>1049.569</v>
      </c>
      <c r="O77" s="118">
        <f>VLOOKUP($A77+ROUND((COLUMN()-2)/24,5),АТС!$A$41:$F$784,3)+'Иные услуги '!$C$5+'РСТ РСО-А'!$I$7+'РСТ РСО-А'!$G$9</f>
        <v>1049.289</v>
      </c>
      <c r="P77" s="118">
        <f>VLOOKUP($A77+ROUND((COLUMN()-2)/24,5),АТС!$A$41:$F$784,3)+'Иные услуги '!$C$5+'РСТ РСО-А'!$I$7+'РСТ РСО-А'!$G$9</f>
        <v>1049.1890000000001</v>
      </c>
      <c r="Q77" s="118">
        <f>VLOOKUP($A77+ROUND((COLUMN()-2)/24,5),АТС!$A$41:$F$784,3)+'Иные услуги '!$C$5+'РСТ РСО-А'!$I$7+'РСТ РСО-А'!$G$9</f>
        <v>1078.9590000000001</v>
      </c>
      <c r="R77" s="118">
        <f>VLOOKUP($A77+ROUND((COLUMN()-2)/24,5),АТС!$A$41:$F$784,3)+'Иные услуги '!$C$5+'РСТ РСО-А'!$I$7+'РСТ РСО-А'!$G$9</f>
        <v>1079.3489999999999</v>
      </c>
      <c r="S77" s="118">
        <f>VLOOKUP($A77+ROUND((COLUMN()-2)/24,5),АТС!$A$41:$F$784,3)+'Иные услуги '!$C$5+'РСТ РСО-А'!$I$7+'РСТ РСО-А'!$G$9</f>
        <v>1049.1089999999999</v>
      </c>
      <c r="T77" s="118">
        <f>VLOOKUP($A77+ROUND((COLUMN()-2)/24,5),АТС!$A$41:$F$784,3)+'Иные услуги '!$C$5+'РСТ РСО-А'!$I$7+'РСТ РСО-А'!$G$9</f>
        <v>1103.1890000000001</v>
      </c>
      <c r="U77" s="118">
        <f>VLOOKUP($A77+ROUND((COLUMN()-2)/24,5),АТС!$A$41:$F$784,3)+'Иные услуги '!$C$5+'РСТ РСО-А'!$I$7+'РСТ РСО-А'!$G$9</f>
        <v>1078.6689999999999</v>
      </c>
      <c r="V77" s="118">
        <f>VLOOKUP($A77+ROUND((COLUMN()-2)/24,5),АТС!$A$41:$F$784,3)+'Иные услуги '!$C$5+'РСТ РСО-А'!$I$7+'РСТ РСО-А'!$G$9</f>
        <v>1074.4590000000001</v>
      </c>
      <c r="W77" s="118">
        <f>VLOOKUP($A77+ROUND((COLUMN()-2)/24,5),АТС!$A$41:$F$784,3)+'Иные услуги '!$C$5+'РСТ РСО-А'!$I$7+'РСТ РСО-А'!$G$9</f>
        <v>1160.1089999999999</v>
      </c>
      <c r="X77" s="118">
        <f>VLOOKUP($A77+ROUND((COLUMN()-2)/24,5),АТС!$A$41:$F$784,3)+'Иные услуги '!$C$5+'РСТ РСО-А'!$I$7+'РСТ РСО-А'!$G$9</f>
        <v>894.029</v>
      </c>
      <c r="Y77" s="118">
        <f>VLOOKUP($A77+ROUND((COLUMN()-2)/24,5),АТС!$A$41:$F$784,3)+'Иные услуги '!$C$5+'РСТ РСО-А'!$I$7+'РСТ РСО-А'!$G$9</f>
        <v>951.3889999999999</v>
      </c>
    </row>
    <row r="78" spans="1:25" x14ac:dyDescent="0.2">
      <c r="A78" s="66">
        <f t="shared" si="1"/>
        <v>43550</v>
      </c>
      <c r="B78" s="118">
        <f>VLOOKUP($A78+ROUND((COLUMN()-2)/24,5),АТС!$A$41:$F$784,3)+'Иные услуги '!$C$5+'РСТ РСО-А'!$I$7+'РСТ РСО-А'!$G$9</f>
        <v>1034.6289999999999</v>
      </c>
      <c r="C78" s="118">
        <f>VLOOKUP($A78+ROUND((COLUMN()-2)/24,5),АТС!$A$41:$F$784,3)+'Иные услуги '!$C$5+'РСТ РСО-А'!$I$7+'РСТ РСО-А'!$G$9</f>
        <v>1094.6890000000001</v>
      </c>
      <c r="D78" s="118">
        <f>VLOOKUP($A78+ROUND((COLUMN()-2)/24,5),АТС!$A$41:$F$784,3)+'Иные услуги '!$C$5+'РСТ РСО-А'!$I$7+'РСТ РСО-А'!$G$9</f>
        <v>1128.579</v>
      </c>
      <c r="E78" s="118">
        <f>VLOOKUP($A78+ROUND((COLUMN()-2)/24,5),АТС!$A$41:$F$784,3)+'Иные услуги '!$C$5+'РСТ РСО-А'!$I$7+'РСТ РСО-А'!$G$9</f>
        <v>1128.4290000000001</v>
      </c>
      <c r="F78" s="118">
        <f>VLOOKUP($A78+ROUND((COLUMN()-2)/24,5),АТС!$A$41:$F$784,3)+'Иные услуги '!$C$5+'РСТ РСО-А'!$I$7+'РСТ РСО-А'!$G$9</f>
        <v>1129.059</v>
      </c>
      <c r="G78" s="118">
        <f>VLOOKUP($A78+ROUND((COLUMN()-2)/24,5),АТС!$A$41:$F$784,3)+'Иные услуги '!$C$5+'РСТ РСО-А'!$I$7+'РСТ РСО-А'!$G$9</f>
        <v>1131.799</v>
      </c>
      <c r="H78" s="118">
        <f>VLOOKUP($A78+ROUND((COLUMN()-2)/24,5),АТС!$A$41:$F$784,3)+'Иные услуги '!$C$5+'РСТ РСО-А'!$I$7+'РСТ РСО-А'!$G$9</f>
        <v>1186.559</v>
      </c>
      <c r="I78" s="118">
        <f>VLOOKUP($A78+ROUND((COLUMN()-2)/24,5),АТС!$A$41:$F$784,3)+'Иные услуги '!$C$5+'РСТ РСО-А'!$I$7+'РСТ РСО-А'!$G$9</f>
        <v>972.6389999999999</v>
      </c>
      <c r="J78" s="118">
        <f>VLOOKUP($A78+ROUND((COLUMN()-2)/24,5),АТС!$A$41:$F$784,3)+'Иные услуги '!$C$5+'РСТ РСО-А'!$I$7+'РСТ РСО-А'!$G$9</f>
        <v>1103.3389999999999</v>
      </c>
      <c r="K78" s="118">
        <f>VLOOKUP($A78+ROUND((COLUMN()-2)/24,5),АТС!$A$41:$F$784,3)+'Иные услуги '!$C$5+'РСТ РСО-А'!$I$7+'РСТ РСО-А'!$G$9</f>
        <v>984.86899999999991</v>
      </c>
      <c r="L78" s="118">
        <f>VLOOKUP($A78+ROUND((COLUMN()-2)/24,5),АТС!$A$41:$F$784,3)+'Иные услуги '!$C$5+'РСТ РСО-А'!$I$7+'РСТ РСО-А'!$G$9</f>
        <v>984.97900000000004</v>
      </c>
      <c r="M78" s="118">
        <f>VLOOKUP($A78+ROUND((COLUMN()-2)/24,5),АТС!$A$41:$F$784,3)+'Иные услуги '!$C$5+'РСТ РСО-А'!$I$7+'РСТ РСО-А'!$G$9</f>
        <v>985.21900000000005</v>
      </c>
      <c r="N78" s="118">
        <f>VLOOKUP($A78+ROUND((COLUMN()-2)/24,5),АТС!$A$41:$F$784,3)+'Иные услуги '!$C$5+'РСТ РСО-А'!$I$7+'РСТ РСО-А'!$G$9</f>
        <v>985.3889999999999</v>
      </c>
      <c r="O78" s="118">
        <f>VLOOKUP($A78+ROUND((COLUMN()-2)/24,5),АТС!$A$41:$F$784,3)+'Иные услуги '!$C$5+'РСТ РСО-А'!$I$7+'РСТ РСО-А'!$G$9</f>
        <v>985.16899999999987</v>
      </c>
      <c r="P78" s="118">
        <f>VLOOKUP($A78+ROUND((COLUMN()-2)/24,5),АТС!$A$41:$F$784,3)+'Иные услуги '!$C$5+'РСТ РСО-А'!$I$7+'РСТ РСО-А'!$G$9</f>
        <v>984.74900000000002</v>
      </c>
      <c r="Q78" s="118">
        <f>VLOOKUP($A78+ROUND((COLUMN()-2)/24,5),АТС!$A$41:$F$784,3)+'Иные услуги '!$C$5+'РСТ РСО-А'!$I$7+'РСТ РСО-А'!$G$9</f>
        <v>983.50900000000001</v>
      </c>
      <c r="R78" s="118">
        <f>VLOOKUP($A78+ROUND((COLUMN()-2)/24,5),АТС!$A$41:$F$784,3)+'Иные услуги '!$C$5+'РСТ РСО-А'!$I$7+'РСТ РСО-А'!$G$9</f>
        <v>983.60899999999992</v>
      </c>
      <c r="S78" s="118">
        <f>VLOOKUP($A78+ROUND((COLUMN()-2)/24,5),АТС!$A$41:$F$784,3)+'Иные услуги '!$C$5+'РСТ РСО-А'!$I$7+'РСТ РСО-А'!$G$9</f>
        <v>984.20900000000006</v>
      </c>
      <c r="T78" s="118">
        <f>VLOOKUP($A78+ROUND((COLUMN()-2)/24,5),АТС!$A$41:$F$784,3)+'Иные услуги '!$C$5+'РСТ РСО-А'!$I$7+'РСТ РСО-А'!$G$9</f>
        <v>1101.529</v>
      </c>
      <c r="U78" s="118">
        <f>VLOOKUP($A78+ROUND((COLUMN()-2)/24,5),АТС!$A$41:$F$784,3)+'Иные услуги '!$C$5+'РСТ РСО-А'!$I$7+'РСТ РСО-А'!$G$9</f>
        <v>1078.8589999999999</v>
      </c>
      <c r="V78" s="118">
        <f>VLOOKUP($A78+ROUND((COLUMN()-2)/24,5),АТС!$A$41:$F$784,3)+'Иные услуги '!$C$5+'РСТ РСО-А'!$I$7+'РСТ РСО-А'!$G$9</f>
        <v>1076.8689999999999</v>
      </c>
      <c r="W78" s="118">
        <f>VLOOKUP($A78+ROUND((COLUMN()-2)/24,5),АТС!$A$41:$F$784,3)+'Иные услуги '!$C$5+'РСТ РСО-А'!$I$7+'РСТ РСО-А'!$G$9</f>
        <v>1162.579</v>
      </c>
      <c r="X78" s="118">
        <f>VLOOKUP($A78+ROUND((COLUMN()-2)/24,5),АТС!$A$41:$F$784,3)+'Иные услуги '!$C$5+'РСТ РСО-А'!$I$7+'РСТ РСО-А'!$G$9</f>
        <v>894.43900000000008</v>
      </c>
      <c r="Y78" s="118">
        <f>VLOOKUP($A78+ROUND((COLUMN()-2)/24,5),АТС!$A$41:$F$784,3)+'Иные услуги '!$C$5+'РСТ РСО-А'!$I$7+'РСТ РСО-А'!$G$9</f>
        <v>950.97900000000004</v>
      </c>
    </row>
    <row r="79" spans="1:25" x14ac:dyDescent="0.2">
      <c r="A79" s="66">
        <f t="shared" si="1"/>
        <v>43551</v>
      </c>
      <c r="B79" s="118">
        <f>VLOOKUP($A79+ROUND((COLUMN()-2)/24,5),АТС!$A$41:$F$784,3)+'Иные услуги '!$C$5+'РСТ РСО-А'!$I$7+'РСТ РСО-А'!$G$9</f>
        <v>1034.319</v>
      </c>
      <c r="C79" s="118">
        <f>VLOOKUP($A79+ROUND((COLUMN()-2)/24,5),АТС!$A$41:$F$784,3)+'Иные услуги '!$C$5+'РСТ РСО-А'!$I$7+'РСТ РСО-А'!$G$9</f>
        <v>1094.079</v>
      </c>
      <c r="D79" s="118">
        <f>VLOOKUP($A79+ROUND((COLUMN()-2)/24,5),АТС!$A$41:$F$784,3)+'Иные услуги '!$C$5+'РСТ РСО-А'!$I$7+'РСТ РСО-А'!$G$9</f>
        <v>1128.2090000000001</v>
      </c>
      <c r="E79" s="118">
        <f>VLOOKUP($A79+ROUND((COLUMN()-2)/24,5),АТС!$A$41:$F$784,3)+'Иные услуги '!$C$5+'РСТ РСО-А'!$I$7+'РСТ РСО-А'!$G$9</f>
        <v>1128.229</v>
      </c>
      <c r="F79" s="118">
        <f>VLOOKUP($A79+ROUND((COLUMN()-2)/24,5),АТС!$A$41:$F$784,3)+'Иные услуги '!$C$5+'РСТ РСО-А'!$I$7+'РСТ РСО-А'!$G$9</f>
        <v>1128.8889999999999</v>
      </c>
      <c r="G79" s="118">
        <f>VLOOKUP($A79+ROUND((COLUMN()-2)/24,5),АТС!$A$41:$F$784,3)+'Иные услуги '!$C$5+'РСТ РСО-А'!$I$7+'РСТ РСО-А'!$G$9</f>
        <v>1138.6289999999999</v>
      </c>
      <c r="H79" s="118">
        <f>VLOOKUP($A79+ROUND((COLUMN()-2)/24,5),АТС!$A$41:$F$784,3)+'Иные услуги '!$C$5+'РСТ РСО-А'!$I$7+'РСТ РСО-А'!$G$9</f>
        <v>1194.3389999999999</v>
      </c>
      <c r="I79" s="118">
        <f>VLOOKUP($A79+ROUND((COLUMN()-2)/24,5),АТС!$A$41:$F$784,3)+'Иные услуги '!$C$5+'РСТ РСО-А'!$I$7+'РСТ РСО-А'!$G$9</f>
        <v>1019.999</v>
      </c>
      <c r="J79" s="118">
        <f>VLOOKUP($A79+ROUND((COLUMN()-2)/24,5),АТС!$A$41:$F$784,3)+'Иные услуги '!$C$5+'РСТ РСО-А'!$I$7+'РСТ РСО-А'!$G$9</f>
        <v>1113.1890000000001</v>
      </c>
      <c r="K79" s="118">
        <f>VLOOKUP($A79+ROUND((COLUMN()-2)/24,5),АТС!$A$41:$F$784,3)+'Иные услуги '!$C$5+'РСТ РСО-А'!$I$7+'РСТ РСО-А'!$G$9</f>
        <v>994.39899999999989</v>
      </c>
      <c r="L79" s="118">
        <f>VLOOKUP($A79+ROUND((COLUMN()-2)/24,5),АТС!$A$41:$F$784,3)+'Иные услуги '!$C$5+'РСТ РСО-А'!$I$7+'РСТ РСО-А'!$G$9</f>
        <v>994.47900000000004</v>
      </c>
      <c r="M79" s="118">
        <f>VLOOKUP($A79+ROUND((COLUMN()-2)/24,5),АТС!$A$41:$F$784,3)+'Иные услуги '!$C$5+'РСТ РСО-А'!$I$7+'РСТ РСО-А'!$G$9</f>
        <v>993.70900000000006</v>
      </c>
      <c r="N79" s="118">
        <f>VLOOKUP($A79+ROUND((COLUMN()-2)/24,5),АТС!$A$41:$F$784,3)+'Иные услуги '!$C$5+'РСТ РСО-А'!$I$7+'РСТ РСО-А'!$G$9</f>
        <v>994.1389999999999</v>
      </c>
      <c r="O79" s="118">
        <f>VLOOKUP($A79+ROUND((COLUMN()-2)/24,5),АТС!$A$41:$F$784,3)+'Иные услуги '!$C$5+'РСТ РСО-А'!$I$7+'РСТ РСО-А'!$G$9</f>
        <v>994.09899999999993</v>
      </c>
      <c r="P79" s="118">
        <f>VLOOKUP($A79+ROUND((COLUMN()-2)/24,5),АТС!$A$41:$F$784,3)+'Иные услуги '!$C$5+'РСТ РСО-А'!$I$7+'РСТ РСО-А'!$G$9</f>
        <v>1020.8589999999999</v>
      </c>
      <c r="Q79" s="118">
        <f>VLOOKUP($A79+ROUND((COLUMN()-2)/24,5),АТС!$A$41:$F$784,3)+'Иные услуги '!$C$5+'РСТ РСО-А'!$I$7+'РСТ РСО-А'!$G$9</f>
        <v>1018.4690000000001</v>
      </c>
      <c r="R79" s="118">
        <f>VLOOKUP($A79+ROUND((COLUMN()-2)/24,5),АТС!$A$41:$F$784,3)+'Иные услуги '!$C$5+'РСТ РСО-А'!$I$7+'РСТ РСО-А'!$G$9</f>
        <v>1020.059</v>
      </c>
      <c r="S79" s="118">
        <f>VLOOKUP($A79+ROUND((COLUMN()-2)/24,5),АТС!$A$41:$F$784,3)+'Иные услуги '!$C$5+'РСТ РСО-А'!$I$7+'РСТ РСО-А'!$G$9</f>
        <v>1048.8689999999999</v>
      </c>
      <c r="T79" s="118">
        <f>VLOOKUP($A79+ROUND((COLUMN()-2)/24,5),АТС!$A$41:$F$784,3)+'Иные услуги '!$C$5+'РСТ РСО-А'!$I$7+'РСТ РСО-А'!$G$9</f>
        <v>1111.739</v>
      </c>
      <c r="U79" s="118">
        <f>VLOOKUP($A79+ROUND((COLUMN()-2)/24,5),АТС!$A$41:$F$784,3)+'Иные услуги '!$C$5+'РСТ РСО-А'!$I$7+'РСТ РСО-А'!$G$9</f>
        <v>1079.239</v>
      </c>
      <c r="V79" s="118">
        <f>VLOOKUP($A79+ROUND((COLUMN()-2)/24,5),АТС!$A$41:$F$784,3)+'Иные услуги '!$C$5+'РСТ РСО-А'!$I$7+'РСТ РСО-А'!$G$9</f>
        <v>1085.7190000000001</v>
      </c>
      <c r="W79" s="118">
        <f>VLOOKUP($A79+ROUND((COLUMN()-2)/24,5),АТС!$A$41:$F$784,3)+'Иные услуги '!$C$5+'РСТ РСО-А'!$I$7+'РСТ РСО-А'!$G$9</f>
        <v>1170.3789999999999</v>
      </c>
      <c r="X79" s="118">
        <f>VLOOKUP($A79+ROUND((COLUMN()-2)/24,5),АТС!$A$41:$F$784,3)+'Иные услуги '!$C$5+'РСТ РСО-А'!$I$7+'РСТ РСО-А'!$G$9</f>
        <v>897.90899999999988</v>
      </c>
      <c r="Y79" s="118">
        <f>VLOOKUP($A79+ROUND((COLUMN()-2)/24,5),АТС!$A$41:$F$784,3)+'Иные услуги '!$C$5+'РСТ РСО-А'!$I$7+'РСТ РСО-А'!$G$9</f>
        <v>955.47900000000004</v>
      </c>
    </row>
    <row r="80" spans="1:25" x14ac:dyDescent="0.2">
      <c r="A80" s="66">
        <f t="shared" si="1"/>
        <v>43552</v>
      </c>
      <c r="B80" s="118">
        <f>VLOOKUP($A80+ROUND((COLUMN()-2)/24,5),АТС!$A$41:$F$784,3)+'Иные услуги '!$C$5+'РСТ РСО-А'!$I$7+'РСТ РСО-А'!$G$9</f>
        <v>1036.8489999999999</v>
      </c>
      <c r="C80" s="118">
        <f>VLOOKUP($A80+ROUND((COLUMN()-2)/24,5),АТС!$A$41:$F$784,3)+'Иные услуги '!$C$5+'РСТ РСО-А'!$I$7+'РСТ РСО-А'!$G$9</f>
        <v>1094.9390000000001</v>
      </c>
      <c r="D80" s="118">
        <f>VLOOKUP($A80+ROUND((COLUMN()-2)/24,5),АТС!$A$41:$F$784,3)+'Иные услуги '!$C$5+'РСТ РСО-А'!$I$7+'РСТ РСО-А'!$G$9</f>
        <v>1128.5889999999999</v>
      </c>
      <c r="E80" s="118">
        <f>VLOOKUP($A80+ROUND((COLUMN()-2)/24,5),АТС!$A$41:$F$784,3)+'Иные услуги '!$C$5+'РСТ РСО-А'!$I$7+'РСТ РСО-А'!$G$9</f>
        <v>1128.4490000000001</v>
      </c>
      <c r="F80" s="118">
        <f>VLOOKUP($A80+ROUND((COLUMN()-2)/24,5),АТС!$A$41:$F$784,3)+'Иные услуги '!$C$5+'РСТ РСО-А'!$I$7+'РСТ РСО-А'!$G$9</f>
        <v>1129.079</v>
      </c>
      <c r="G80" s="118">
        <f>VLOOKUP($A80+ROUND((COLUMN()-2)/24,5),АТС!$A$41:$F$784,3)+'Иные услуги '!$C$5+'РСТ РСО-А'!$I$7+'РСТ РСО-А'!$G$9</f>
        <v>1132.739</v>
      </c>
      <c r="H80" s="118">
        <f>VLOOKUP($A80+ROUND((COLUMN()-2)/24,5),АТС!$A$41:$F$784,3)+'Иные услуги '!$C$5+'РСТ РСО-А'!$I$7+'РСТ РСО-А'!$G$9</f>
        <v>1189.579</v>
      </c>
      <c r="I80" s="118">
        <f>VLOOKUP($A80+ROUND((COLUMN()-2)/24,5),АТС!$A$41:$F$784,3)+'Иные услуги '!$C$5+'РСТ РСО-А'!$I$7+'РСТ РСО-А'!$G$9</f>
        <v>1010.5889999999999</v>
      </c>
      <c r="J80" s="118">
        <f>VLOOKUP($A80+ROUND((COLUMN()-2)/24,5),АТС!$A$41:$F$784,3)+'Иные услуги '!$C$5+'РСТ РСО-А'!$I$7+'РСТ РСО-А'!$G$9</f>
        <v>1070.8389999999999</v>
      </c>
      <c r="K80" s="118">
        <f>VLOOKUP($A80+ROUND((COLUMN()-2)/24,5),АТС!$A$41:$F$784,3)+'Иные услуги '!$C$5+'РСТ РСО-А'!$I$7+'РСТ РСО-А'!$G$9</f>
        <v>986.71900000000005</v>
      </c>
      <c r="L80" s="118">
        <f>VLOOKUP($A80+ROUND((COLUMN()-2)/24,5),АТС!$A$41:$F$784,3)+'Иные услуги '!$C$5+'РСТ РСО-А'!$I$7+'РСТ РСО-А'!$G$9</f>
        <v>961.42900000000009</v>
      </c>
      <c r="M80" s="118">
        <f>VLOOKUP($A80+ROUND((COLUMN()-2)/24,5),АТС!$A$41:$F$784,3)+'Иные услуги '!$C$5+'РСТ РСО-А'!$I$7+'РСТ РСО-А'!$G$9</f>
        <v>960.68900000000008</v>
      </c>
      <c r="N80" s="118">
        <f>VLOOKUP($A80+ROUND((COLUMN()-2)/24,5),АТС!$A$41:$F$784,3)+'Иные услуги '!$C$5+'РСТ РСО-А'!$I$7+'РСТ РСО-А'!$G$9</f>
        <v>959.95900000000006</v>
      </c>
      <c r="O80" s="118">
        <f>VLOOKUP($A80+ROUND((COLUMN()-2)/24,5),АТС!$A$41:$F$784,3)+'Иные услуги '!$C$5+'РСТ РСО-А'!$I$7+'РСТ РСО-А'!$G$9</f>
        <v>985.39899999999989</v>
      </c>
      <c r="P80" s="118">
        <f>VLOOKUP($A80+ROUND((COLUMN()-2)/24,5),АТС!$A$41:$F$784,3)+'Иные услуги '!$C$5+'РСТ РСО-А'!$I$7+'РСТ РСО-А'!$G$9</f>
        <v>983.32899999999995</v>
      </c>
      <c r="Q80" s="118">
        <f>VLOOKUP($A80+ROUND((COLUMN()-2)/24,5),АТС!$A$41:$F$784,3)+'Иные услуги '!$C$5+'РСТ РСО-А'!$I$7+'РСТ РСО-А'!$G$9</f>
        <v>983.10899999999992</v>
      </c>
      <c r="R80" s="118">
        <f>VLOOKUP($A80+ROUND((COLUMN()-2)/24,5),АТС!$A$41:$F$784,3)+'Иные услуги '!$C$5+'РСТ РСО-А'!$I$7+'РСТ РСО-А'!$G$9</f>
        <v>982.529</v>
      </c>
      <c r="S80" s="118">
        <f>VLOOKUP($A80+ROUND((COLUMN()-2)/24,5),АТС!$A$41:$F$784,3)+'Иные услуги '!$C$5+'РСТ РСО-А'!$I$7+'РСТ РСО-А'!$G$9</f>
        <v>1039.8789999999999</v>
      </c>
      <c r="T80" s="118">
        <f>VLOOKUP($A80+ROUND((COLUMN()-2)/24,5),АТС!$A$41:$F$784,3)+'Иные услуги '!$C$5+'РСТ РСО-А'!$I$7+'РСТ РСО-А'!$G$9</f>
        <v>1103.059</v>
      </c>
      <c r="U80" s="118">
        <f>VLOOKUP($A80+ROUND((COLUMN()-2)/24,5),АТС!$A$41:$F$784,3)+'Иные услуги '!$C$5+'РСТ РСО-А'!$I$7+'РСТ РСО-А'!$G$9</f>
        <v>1071.779</v>
      </c>
      <c r="V80" s="118">
        <f>VLOOKUP($A80+ROUND((COLUMN()-2)/24,5),АТС!$A$41:$F$784,3)+'Иные услуги '!$C$5+'РСТ РСО-А'!$I$7+'РСТ РСО-А'!$G$9</f>
        <v>1078.999</v>
      </c>
      <c r="W80" s="118">
        <f>VLOOKUP($A80+ROUND((COLUMN()-2)/24,5),АТС!$A$41:$F$784,3)+'Иные услуги '!$C$5+'РСТ РСО-А'!$I$7+'РСТ РСО-А'!$G$9</f>
        <v>1163.3889999999999</v>
      </c>
      <c r="X80" s="118">
        <f>VLOOKUP($A80+ROUND((COLUMN()-2)/24,5),АТС!$A$41:$F$784,3)+'Иные услуги '!$C$5+'РСТ РСО-А'!$I$7+'РСТ РСО-А'!$G$9</f>
        <v>894.89899999999989</v>
      </c>
      <c r="Y80" s="118">
        <f>VLOOKUP($A80+ROUND((COLUMN()-2)/24,5),АТС!$A$41:$F$784,3)+'Иные услуги '!$C$5+'РСТ РСО-А'!$I$7+'РСТ РСО-А'!$G$9</f>
        <v>950.79899999999998</v>
      </c>
    </row>
    <row r="81" spans="1:27" x14ac:dyDescent="0.2">
      <c r="A81" s="66">
        <f t="shared" si="1"/>
        <v>43553</v>
      </c>
      <c r="B81" s="118">
        <f>VLOOKUP($A81+ROUND((COLUMN()-2)/24,5),АТС!$A$41:$F$784,3)+'Иные услуги '!$C$5+'РСТ РСО-А'!$I$7+'РСТ РСО-А'!$G$9</f>
        <v>1042.4690000000001</v>
      </c>
      <c r="C81" s="118">
        <f>VLOOKUP($A81+ROUND((COLUMN()-2)/24,5),АТС!$A$41:$F$784,3)+'Иные услуги '!$C$5+'РСТ РСО-А'!$I$7+'РСТ РСО-А'!$G$9</f>
        <v>1099.759</v>
      </c>
      <c r="D81" s="118">
        <f>VLOOKUP($A81+ROUND((COLUMN()-2)/24,5),АТС!$A$41:$F$784,3)+'Иные услуги '!$C$5+'РСТ РСО-А'!$I$7+'РСТ РСО-А'!$G$9</f>
        <v>1131.3689999999999</v>
      </c>
      <c r="E81" s="118">
        <f>VLOOKUP($A81+ROUND((COLUMN()-2)/24,5),АТС!$A$41:$F$784,3)+'Иные услуги '!$C$5+'РСТ РСО-А'!$I$7+'РСТ РСО-А'!$G$9</f>
        <v>1131.1089999999999</v>
      </c>
      <c r="F81" s="118">
        <f>VLOOKUP($A81+ROUND((COLUMN()-2)/24,5),АТС!$A$41:$F$784,3)+'Иные услуги '!$C$5+'РСТ РСО-А'!$I$7+'РСТ РСО-А'!$G$9</f>
        <v>1132.1589999999999</v>
      </c>
      <c r="G81" s="118">
        <f>VLOOKUP($A81+ROUND((COLUMN()-2)/24,5),АТС!$A$41:$F$784,3)+'Иные услуги '!$C$5+'РСТ РСО-А'!$I$7+'РСТ РСО-А'!$G$9</f>
        <v>1134.6389999999999</v>
      </c>
      <c r="H81" s="118">
        <f>VLOOKUP($A81+ROUND((COLUMN()-2)/24,5),АТС!$A$41:$F$784,3)+'Иные услуги '!$C$5+'РСТ РСО-А'!$I$7+'РСТ РСО-А'!$G$9</f>
        <v>1195.3789999999999</v>
      </c>
      <c r="I81" s="118">
        <f>VLOOKUP($A81+ROUND((COLUMN()-2)/24,5),АТС!$A$41:$F$784,3)+'Иные услуги '!$C$5+'РСТ РСО-А'!$I$7+'РСТ РСО-А'!$G$9</f>
        <v>1008.9490000000001</v>
      </c>
      <c r="J81" s="118">
        <f>VLOOKUP($A81+ROUND((COLUMN()-2)/24,5),АТС!$A$41:$F$784,3)+'Иные услуги '!$C$5+'РСТ РСО-А'!$I$7+'РСТ РСО-А'!$G$9</f>
        <v>1065.579</v>
      </c>
      <c r="K81" s="118">
        <f>VLOOKUP($A81+ROUND((COLUMN()-2)/24,5),АТС!$A$41:$F$784,3)+'Иные услуги '!$C$5+'РСТ РСО-А'!$I$7+'РСТ РСО-А'!$G$9</f>
        <v>976.58899999999994</v>
      </c>
      <c r="L81" s="118">
        <f>VLOOKUP($A81+ROUND((COLUMN()-2)/24,5),АТС!$A$41:$F$784,3)+'Иные услуги '!$C$5+'РСТ РСО-А'!$I$7+'РСТ РСО-А'!$G$9</f>
        <v>956.74900000000002</v>
      </c>
      <c r="M81" s="118">
        <f>VLOOKUP($A81+ROUND((COLUMN()-2)/24,5),АТС!$A$41:$F$784,3)+'Иные услуги '!$C$5+'РСТ РСО-А'!$I$7+'РСТ РСО-А'!$G$9</f>
        <v>956.95900000000006</v>
      </c>
      <c r="N81" s="118">
        <f>VLOOKUP($A81+ROUND((COLUMN()-2)/24,5),АТС!$A$41:$F$784,3)+'Иные услуги '!$C$5+'РСТ РСО-А'!$I$7+'РСТ РСО-А'!$G$9</f>
        <v>966.64899999999989</v>
      </c>
      <c r="O81" s="118">
        <f>VLOOKUP($A81+ROUND((COLUMN()-2)/24,5),АТС!$A$41:$F$784,3)+'Иные услуги '!$C$5+'РСТ РСО-А'!$I$7+'РСТ РСО-А'!$G$9</f>
        <v>993.00900000000001</v>
      </c>
      <c r="P81" s="118">
        <f>VLOOKUP($A81+ROUND((COLUMN()-2)/24,5),АТС!$A$41:$F$784,3)+'Иные услуги '!$C$5+'РСТ РСО-А'!$I$7+'РСТ РСО-А'!$G$9</f>
        <v>998.029</v>
      </c>
      <c r="Q81" s="118">
        <f>VLOOKUP($A81+ROUND((COLUMN()-2)/24,5),АТС!$A$41:$F$784,3)+'Иные услуги '!$C$5+'РСТ РСО-А'!$I$7+'РСТ РСО-А'!$G$9</f>
        <v>998.33899999999994</v>
      </c>
      <c r="R81" s="118">
        <f>VLOOKUP($A81+ROUND((COLUMN()-2)/24,5),АТС!$A$41:$F$784,3)+'Иные услуги '!$C$5+'РСТ РСО-А'!$I$7+'РСТ РСО-А'!$G$9</f>
        <v>1014.3489999999999</v>
      </c>
      <c r="S81" s="118">
        <f>VLOOKUP($A81+ROUND((COLUMN()-2)/24,5),АТС!$A$41:$F$784,3)+'Иные услуги '!$C$5+'РСТ РСО-А'!$I$7+'РСТ РСО-А'!$G$9</f>
        <v>1031.269</v>
      </c>
      <c r="T81" s="118">
        <f>VLOOKUP($A81+ROUND((COLUMN()-2)/24,5),АТС!$A$41:$F$784,3)+'Иные услуги '!$C$5+'РСТ РСО-А'!$I$7+'РСТ РСО-А'!$G$9</f>
        <v>1100.9690000000001</v>
      </c>
      <c r="U81" s="118">
        <f>VLOOKUP($A81+ROUND((COLUMN()-2)/24,5),АТС!$A$41:$F$784,3)+'Иные услуги '!$C$5+'РСТ РСО-А'!$I$7+'РСТ РСО-А'!$G$9</f>
        <v>1054.479</v>
      </c>
      <c r="V81" s="118">
        <f>VLOOKUP($A81+ROUND((COLUMN()-2)/24,5),АТС!$A$41:$F$784,3)+'Иные услуги '!$C$5+'РСТ РСО-А'!$I$7+'РСТ РСО-А'!$G$9</f>
        <v>1053.9490000000001</v>
      </c>
      <c r="W81" s="118">
        <f>VLOOKUP($A81+ROUND((COLUMN()-2)/24,5),АТС!$A$41:$F$784,3)+'Иные услуги '!$C$5+'РСТ РСО-А'!$I$7+'РСТ РСО-А'!$G$9</f>
        <v>1149.559</v>
      </c>
      <c r="X81" s="118">
        <f>VLOOKUP($A81+ROUND((COLUMN()-2)/24,5),АТС!$A$41:$F$784,3)+'Иные услуги '!$C$5+'РСТ РСО-А'!$I$7+'РСТ РСО-А'!$G$9</f>
        <v>904.42900000000009</v>
      </c>
      <c r="Y81" s="118">
        <f>VLOOKUP($A81+ROUND((COLUMN()-2)/24,5),АТС!$A$41:$F$784,3)+'Иные услуги '!$C$5+'РСТ РСО-А'!$I$7+'РСТ РСО-А'!$G$9</f>
        <v>927.24900000000002</v>
      </c>
    </row>
    <row r="82" spans="1:27" x14ac:dyDescent="0.2">
      <c r="A82" s="66">
        <f t="shared" si="1"/>
        <v>43554</v>
      </c>
      <c r="B82" s="118">
        <f>VLOOKUP($A82+ROUND((COLUMN()-2)/24,5),АТС!$A$41:$F$784,3)+'Иные услуги '!$C$5+'РСТ РСО-А'!$I$7+'РСТ РСО-А'!$G$9</f>
        <v>1043.4390000000001</v>
      </c>
      <c r="C82" s="118">
        <f>VLOOKUP($A82+ROUND((COLUMN()-2)/24,5),АТС!$A$41:$F$784,3)+'Иные услуги '!$C$5+'РСТ РСО-А'!$I$7+'РСТ РСО-А'!$G$9</f>
        <v>1098.729</v>
      </c>
      <c r="D82" s="118">
        <f>VLOOKUP($A82+ROUND((COLUMN()-2)/24,5),АТС!$A$41:$F$784,3)+'Иные услуги '!$C$5+'РСТ РСО-А'!$I$7+'РСТ РСО-А'!$G$9</f>
        <v>1115.999</v>
      </c>
      <c r="E82" s="118">
        <f>VLOOKUP($A82+ROUND((COLUMN()-2)/24,5),АТС!$A$41:$F$784,3)+'Иные услуги '!$C$5+'РСТ РСО-А'!$I$7+'РСТ РСО-А'!$G$9</f>
        <v>1129.299</v>
      </c>
      <c r="F82" s="118">
        <f>VLOOKUP($A82+ROUND((COLUMN()-2)/24,5),АТС!$A$41:$F$784,3)+'Иные услуги '!$C$5+'РСТ РСО-А'!$I$7+'РСТ РСО-А'!$G$9</f>
        <v>1137.3989999999999</v>
      </c>
      <c r="G82" s="118">
        <f>VLOOKUP($A82+ROUND((COLUMN()-2)/24,5),АТС!$A$41:$F$784,3)+'Иные услуги '!$C$5+'РСТ РСО-А'!$I$7+'РСТ РСО-А'!$G$9</f>
        <v>1130.9690000000001</v>
      </c>
      <c r="H82" s="118">
        <f>VLOOKUP($A82+ROUND((COLUMN()-2)/24,5),АТС!$A$41:$F$784,3)+'Иные услуги '!$C$5+'РСТ РСО-А'!$I$7+'РСТ РСО-А'!$G$9</f>
        <v>1230.6490000000001</v>
      </c>
      <c r="I82" s="118">
        <f>VLOOKUP($A82+ROUND((COLUMN()-2)/24,5),АТС!$A$41:$F$784,3)+'Иные услуги '!$C$5+'РСТ РСО-А'!$I$7+'РСТ РСО-А'!$G$9</f>
        <v>1101.5989999999999</v>
      </c>
      <c r="J82" s="118">
        <f>VLOOKUP($A82+ROUND((COLUMN()-2)/24,5),АТС!$A$41:$F$784,3)+'Иные услуги '!$C$5+'РСТ РСО-А'!$I$7+'РСТ РСО-А'!$G$9</f>
        <v>1177.249</v>
      </c>
      <c r="K82" s="118">
        <f>VLOOKUP($A82+ROUND((COLUMN()-2)/24,5),АТС!$A$41:$F$784,3)+'Иные услуги '!$C$5+'РСТ РСО-А'!$I$7+'РСТ РСО-А'!$G$9</f>
        <v>1073.489</v>
      </c>
      <c r="L82" s="118">
        <f>VLOOKUP($A82+ROUND((COLUMN()-2)/24,5),АТС!$A$41:$F$784,3)+'Иные услуги '!$C$5+'РСТ РСО-А'!$I$7+'РСТ РСО-А'!$G$9</f>
        <v>1055.4590000000001</v>
      </c>
      <c r="M82" s="118">
        <f>VLOOKUP($A82+ROUND((COLUMN()-2)/24,5),АТС!$A$41:$F$784,3)+'Иные услуги '!$C$5+'РСТ РСО-А'!$I$7+'РСТ РСО-А'!$G$9</f>
        <v>1055.6489999999999</v>
      </c>
      <c r="N82" s="118">
        <f>VLOOKUP($A82+ROUND((COLUMN()-2)/24,5),АТС!$A$41:$F$784,3)+'Иные услуги '!$C$5+'РСТ РСО-А'!$I$7+'РСТ РСО-А'!$G$9</f>
        <v>1080.4690000000001</v>
      </c>
      <c r="O82" s="118">
        <f>VLOOKUP($A82+ROUND((COLUMN()-2)/24,5),АТС!$A$41:$F$784,3)+'Иные услуги '!$C$5+'РСТ РСО-А'!$I$7+'РСТ РСО-А'!$G$9</f>
        <v>1112.5889999999999</v>
      </c>
      <c r="P82" s="118">
        <f>VLOOKUP($A82+ROUND((COLUMN()-2)/24,5),АТС!$A$41:$F$784,3)+'Иные услуги '!$C$5+'РСТ РСО-А'!$I$7+'РСТ РСО-А'!$G$9</f>
        <v>1105.569</v>
      </c>
      <c r="Q82" s="118">
        <f>VLOOKUP($A82+ROUND((COLUMN()-2)/24,5),АТС!$A$41:$F$784,3)+'Иные услуги '!$C$5+'РСТ РСО-А'!$I$7+'РСТ РСО-А'!$G$9</f>
        <v>1066.749</v>
      </c>
      <c r="R82" s="118">
        <f>VLOOKUP($A82+ROUND((COLUMN()-2)/24,5),АТС!$A$41:$F$784,3)+'Иные услуги '!$C$5+'РСТ РСО-А'!$I$7+'РСТ РСО-А'!$G$9</f>
        <v>1030.989</v>
      </c>
      <c r="S82" s="118">
        <f>VLOOKUP($A82+ROUND((COLUMN()-2)/24,5),АТС!$A$41:$F$784,3)+'Иные услуги '!$C$5+'РСТ РСО-А'!$I$7+'РСТ РСО-А'!$G$9</f>
        <v>1041.3489999999999</v>
      </c>
      <c r="T82" s="118">
        <f>VLOOKUP($A82+ROUND((COLUMN()-2)/24,5),АТС!$A$41:$F$784,3)+'Иные услуги '!$C$5+'РСТ РСО-А'!$I$7+'РСТ РСО-А'!$G$9</f>
        <v>1102.3989999999999</v>
      </c>
      <c r="U82" s="118">
        <f>VLOOKUP($A82+ROUND((COLUMN()-2)/24,5),АТС!$A$41:$F$784,3)+'Иные услуги '!$C$5+'РСТ РСО-А'!$I$7+'РСТ РСО-А'!$G$9</f>
        <v>1061.4189999999999</v>
      </c>
      <c r="V82" s="118">
        <f>VLOOKUP($A82+ROUND((COLUMN()-2)/24,5),АТС!$A$41:$F$784,3)+'Иные услуги '!$C$5+'РСТ РСО-А'!$I$7+'РСТ РСО-А'!$G$9</f>
        <v>1101.029</v>
      </c>
      <c r="W82" s="118">
        <f>VLOOKUP($A82+ROUND((COLUMN()-2)/24,5),АТС!$A$41:$F$784,3)+'Иные услуги '!$C$5+'РСТ РСО-А'!$I$7+'РСТ РСО-А'!$G$9</f>
        <v>1190.269</v>
      </c>
      <c r="X82" s="118">
        <f>VLOOKUP($A82+ROUND((COLUMN()-2)/24,5),АТС!$A$41:$F$784,3)+'Иные услуги '!$C$5+'РСТ РСО-А'!$I$7+'РСТ РСО-А'!$G$9</f>
        <v>906.80899999999997</v>
      </c>
      <c r="Y82" s="118">
        <f>VLOOKUP($A82+ROUND((COLUMN()-2)/24,5),АТС!$A$41:$F$784,3)+'Иные услуги '!$C$5+'РСТ РСО-А'!$I$7+'РСТ РСО-А'!$G$9</f>
        <v>949.58899999999994</v>
      </c>
    </row>
    <row r="83" spans="1:27" x14ac:dyDescent="0.2">
      <c r="A83" s="66">
        <f t="shared" si="1"/>
        <v>43555</v>
      </c>
      <c r="B83" s="118">
        <f>VLOOKUP($A83+ROUND((COLUMN()-2)/24,5),АТС!$A$41:$F$784,3)+'Иные услуги '!$C$5+'РСТ РСО-А'!$I$7+'РСТ РСО-А'!$G$9</f>
        <v>1036.2090000000001</v>
      </c>
      <c r="C83" s="118">
        <f>VLOOKUP($A83+ROUND((COLUMN()-2)/24,5),АТС!$A$41:$F$784,3)+'Иные услуги '!$C$5+'РСТ РСО-А'!$I$7+'РСТ РСО-А'!$G$9</f>
        <v>1089.759</v>
      </c>
      <c r="D83" s="118">
        <f>VLOOKUP($A83+ROUND((COLUMN()-2)/24,5),АТС!$A$41:$F$784,3)+'Иные услуги '!$C$5+'РСТ РСО-А'!$I$7+'РСТ РСО-А'!$G$9</f>
        <v>1115.3389999999999</v>
      </c>
      <c r="E83" s="118">
        <f>VLOOKUP($A83+ROUND((COLUMN()-2)/24,5),АТС!$A$41:$F$784,3)+'Иные услуги '!$C$5+'РСТ РСО-А'!$I$7+'РСТ РСО-А'!$G$9</f>
        <v>1128.829</v>
      </c>
      <c r="F83" s="118">
        <f>VLOOKUP($A83+ROUND((COLUMN()-2)/24,5),АТС!$A$41:$F$784,3)+'Иные услуги '!$C$5+'РСТ РСО-А'!$I$7+'РСТ РСО-А'!$G$9</f>
        <v>1129.1089999999999</v>
      </c>
      <c r="G83" s="118">
        <f>VLOOKUP($A83+ROUND((COLUMN()-2)/24,5),АТС!$A$41:$F$784,3)+'Иные услуги '!$C$5+'РСТ РСО-А'!$I$7+'РСТ РСО-А'!$G$9</f>
        <v>1129.559</v>
      </c>
      <c r="H83" s="118">
        <f>VLOOKUP($A83+ROUND((COLUMN()-2)/24,5),АТС!$A$41:$F$784,3)+'Иные услуги '!$C$5+'РСТ РСО-А'!$I$7+'РСТ РСО-А'!$G$9</f>
        <v>1240.4090000000001</v>
      </c>
      <c r="I83" s="118">
        <f>VLOOKUP($A83+ROUND((COLUMN()-2)/24,5),АТС!$A$41:$F$784,3)+'Иные услуги '!$C$5+'РСТ РСО-А'!$I$7+'РСТ РСО-А'!$G$9</f>
        <v>1133.4390000000001</v>
      </c>
      <c r="J83" s="118">
        <f>VLOOKUP($A83+ROUND((COLUMN()-2)/24,5),АТС!$A$41:$F$784,3)+'Иные услуги '!$C$5+'РСТ РСО-А'!$I$7+'РСТ РСО-А'!$G$9</f>
        <v>1205.3589999999999</v>
      </c>
      <c r="K83" s="118">
        <f>VLOOKUP($A83+ROUND((COLUMN()-2)/24,5),АТС!$A$41:$F$784,3)+'Иные услуги '!$C$5+'РСТ РСО-А'!$I$7+'РСТ РСО-А'!$G$9</f>
        <v>1089.2190000000001</v>
      </c>
      <c r="L83" s="118">
        <f>VLOOKUP($A83+ROUND((COLUMN()-2)/24,5),АТС!$A$41:$F$784,3)+'Иные услуги '!$C$5+'РСТ РСО-А'!$I$7+'РСТ РСО-А'!$G$9</f>
        <v>1039.829</v>
      </c>
      <c r="M83" s="118">
        <f>VLOOKUP($A83+ROUND((COLUMN()-2)/24,5),АТС!$A$41:$F$784,3)+'Иные услуги '!$C$5+'РСТ РСО-А'!$I$7+'РСТ РСО-А'!$G$9</f>
        <v>1016.8589999999999</v>
      </c>
      <c r="N83" s="118">
        <f>VLOOKUP($A83+ROUND((COLUMN()-2)/24,5),АТС!$A$41:$F$784,3)+'Иные услуги '!$C$5+'РСТ РСО-А'!$I$7+'РСТ РСО-А'!$G$9</f>
        <v>999.68900000000008</v>
      </c>
      <c r="O83" s="118">
        <f>VLOOKUP($A83+ROUND((COLUMN()-2)/24,5),АТС!$A$41:$F$784,3)+'Иные услуги '!$C$5+'РСТ РСО-А'!$I$7+'РСТ РСО-А'!$G$9</f>
        <v>1005.049</v>
      </c>
      <c r="P83" s="118">
        <f>VLOOKUP($A83+ROUND((COLUMN()-2)/24,5),АТС!$A$41:$F$784,3)+'Иные услуги '!$C$5+'РСТ РСО-А'!$I$7+'РСТ РСО-А'!$G$9</f>
        <v>1010.4089999999999</v>
      </c>
      <c r="Q83" s="118">
        <f>VLOOKUP($A83+ROUND((COLUMN()-2)/24,5),АТС!$A$41:$F$784,3)+'Иные услуги '!$C$5+'РСТ РСО-А'!$I$7+'РСТ РСО-А'!$G$9</f>
        <v>1016.019</v>
      </c>
      <c r="R83" s="118">
        <f>VLOOKUP($A83+ROUND((COLUMN()-2)/24,5),АТС!$A$41:$F$784,3)+'Иные услуги '!$C$5+'РСТ РСО-А'!$I$7+'РСТ РСО-А'!$G$9</f>
        <v>1021.0889999999999</v>
      </c>
      <c r="S83" s="118">
        <f>VLOOKUP($A83+ROUND((COLUMN()-2)/24,5),АТС!$A$41:$F$784,3)+'Иные услуги '!$C$5+'РСТ РСО-А'!$I$7+'РСТ РСО-А'!$G$9</f>
        <v>1008.239</v>
      </c>
      <c r="T83" s="118">
        <f>VLOOKUP($A83+ROUND((COLUMN()-2)/24,5),АТС!$A$41:$F$784,3)+'Иные услуги '!$C$5+'РСТ РСО-А'!$I$7+'РСТ РСО-А'!$G$9</f>
        <v>1080.3889999999999</v>
      </c>
      <c r="U83" s="118">
        <f>VLOOKUP($A83+ROUND((COLUMN()-2)/24,5),АТС!$A$41:$F$784,3)+'Иные услуги '!$C$5+'РСТ РСО-А'!$I$7+'РСТ РСО-А'!$G$9</f>
        <v>987.10899999999992</v>
      </c>
      <c r="V83" s="118">
        <f>VLOOKUP($A83+ROUND((COLUMN()-2)/24,5),АТС!$A$41:$F$784,3)+'Иные услуги '!$C$5+'РСТ РСО-А'!$I$7+'РСТ РСО-А'!$G$9</f>
        <v>1021.8389999999999</v>
      </c>
      <c r="W83" s="118">
        <f>VLOOKUP($A83+ROUND((COLUMN()-2)/24,5),АТС!$A$41:$F$784,3)+'Иные услуги '!$C$5+'РСТ РСО-А'!$I$7+'РСТ РСО-А'!$G$9</f>
        <v>1096.1189999999999</v>
      </c>
      <c r="X83" s="118">
        <f>VLOOKUP($A83+ROUND((COLUMN()-2)/24,5),АТС!$A$41:$F$784,3)+'Иные услуги '!$C$5+'РСТ РСО-А'!$I$7+'РСТ РСО-А'!$G$9</f>
        <v>898.90899999999988</v>
      </c>
      <c r="Y83" s="118">
        <f>VLOOKUP($A83+ROUND((COLUMN()-2)/24,5),АТС!$A$41:$F$784,3)+'Иные услуги '!$C$5+'РСТ РСО-А'!$I$7+'РСТ РСО-А'!$G$9</f>
        <v>909.029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1" t="s">
        <v>35</v>
      </c>
      <c r="B86" s="145" t="s">
        <v>99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7"/>
    </row>
    <row r="87" spans="1:27" ht="12.75" x14ac:dyDescent="0.2">
      <c r="A87" s="152"/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50"/>
    </row>
    <row r="88" spans="1:27" ht="12.75" customHeight="1" x14ac:dyDescent="0.2">
      <c r="A88" s="152"/>
      <c r="B88" s="156" t="s">
        <v>100</v>
      </c>
      <c r="C88" s="154" t="s">
        <v>101</v>
      </c>
      <c r="D88" s="154" t="s">
        <v>102</v>
      </c>
      <c r="E88" s="154" t="s">
        <v>103</v>
      </c>
      <c r="F88" s="154" t="s">
        <v>104</v>
      </c>
      <c r="G88" s="154" t="s">
        <v>105</v>
      </c>
      <c r="H88" s="154" t="s">
        <v>106</v>
      </c>
      <c r="I88" s="154" t="s">
        <v>107</v>
      </c>
      <c r="J88" s="154" t="s">
        <v>108</v>
      </c>
      <c r="K88" s="154" t="s">
        <v>109</v>
      </c>
      <c r="L88" s="154" t="s">
        <v>110</v>
      </c>
      <c r="M88" s="154" t="s">
        <v>111</v>
      </c>
      <c r="N88" s="158" t="s">
        <v>112</v>
      </c>
      <c r="O88" s="154" t="s">
        <v>113</v>
      </c>
      <c r="P88" s="154" t="s">
        <v>114</v>
      </c>
      <c r="Q88" s="154" t="s">
        <v>115</v>
      </c>
      <c r="R88" s="154" t="s">
        <v>116</v>
      </c>
      <c r="S88" s="154" t="s">
        <v>117</v>
      </c>
      <c r="T88" s="154" t="s">
        <v>118</v>
      </c>
      <c r="U88" s="154" t="s">
        <v>119</v>
      </c>
      <c r="V88" s="154" t="s">
        <v>120</v>
      </c>
      <c r="W88" s="154" t="s">
        <v>121</v>
      </c>
      <c r="X88" s="154" t="s">
        <v>122</v>
      </c>
      <c r="Y88" s="154" t="s">
        <v>123</v>
      </c>
    </row>
    <row r="89" spans="1:27" ht="11.25" customHeight="1" x14ac:dyDescent="0.2">
      <c r="A89" s="153"/>
      <c r="B89" s="15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9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7" ht="15.75" customHeight="1" x14ac:dyDescent="0.2">
      <c r="A90" s="66">
        <f t="shared" ref="A90:A118" si="2">A53</f>
        <v>43525</v>
      </c>
      <c r="B90" s="91">
        <f>VLOOKUP($A90+ROUND((COLUMN()-2)/24,5),АТС!$A$41:$F$784,3)+'Иные услуги '!$C$5+'РСТ РСО-А'!$I$7+'РСТ РСО-А'!$H$9</f>
        <v>912.38900000000001</v>
      </c>
      <c r="C90" s="118">
        <f>VLOOKUP($A90+ROUND((COLUMN()-2)/24,5),АТС!$A$41:$F$784,3)+'Иные услуги '!$C$5+'РСТ РСО-А'!$I$7+'РСТ РСО-А'!$H$9</f>
        <v>972.78899999999999</v>
      </c>
      <c r="D90" s="118">
        <f>VLOOKUP($A90+ROUND((COLUMN()-2)/24,5),АТС!$A$41:$F$784,3)+'Иные услуги '!$C$5+'РСТ РСО-А'!$I$7+'РСТ РСО-А'!$H$9</f>
        <v>996.17899999999997</v>
      </c>
      <c r="E90" s="118">
        <f>VLOOKUP($A90+ROUND((COLUMN()-2)/24,5),АТС!$A$41:$F$784,3)+'Иные услуги '!$C$5+'РСТ РСО-А'!$I$7+'РСТ РСО-А'!$H$9</f>
        <v>989.49899999999991</v>
      </c>
      <c r="F90" s="118">
        <f>VLOOKUP($A90+ROUND((COLUMN()-2)/24,5),АТС!$A$41:$F$784,3)+'Иные услуги '!$C$5+'РСТ РСО-А'!$I$7+'РСТ РСО-А'!$H$9</f>
        <v>1003.329</v>
      </c>
      <c r="G90" s="118">
        <f>VLOOKUP($A90+ROUND((COLUMN()-2)/24,5),АТС!$A$41:$F$784,3)+'Иные услуги '!$C$5+'РСТ РСО-А'!$I$7+'РСТ РСО-А'!$H$9</f>
        <v>979.22899999999993</v>
      </c>
      <c r="H90" s="118">
        <f>VLOOKUP($A90+ROUND((COLUMN()-2)/24,5),АТС!$A$41:$F$784,3)+'Иные услуги '!$C$5+'РСТ РСО-А'!$I$7+'РСТ РСО-А'!$H$9</f>
        <v>953.97899999999993</v>
      </c>
      <c r="I90" s="118">
        <f>VLOOKUP($A90+ROUND((COLUMN()-2)/24,5),АТС!$A$41:$F$784,3)+'Иные услуги '!$C$5+'РСТ РСО-А'!$I$7+'РСТ РСО-А'!$H$9</f>
        <v>847.20899999999995</v>
      </c>
      <c r="J90" s="118">
        <f>VLOOKUP($A90+ROUND((COLUMN()-2)/24,5),АТС!$A$41:$F$784,3)+'Иные услуги '!$C$5+'РСТ РСО-А'!$I$7+'РСТ РСО-А'!$H$9</f>
        <v>918.10899999999992</v>
      </c>
      <c r="K90" s="118">
        <f>VLOOKUP($A90+ROUND((COLUMN()-2)/24,5),АТС!$A$41:$F$784,3)+'Иные услуги '!$C$5+'РСТ РСО-А'!$I$7+'РСТ РСО-А'!$H$9</f>
        <v>842.03899999999999</v>
      </c>
      <c r="L90" s="118">
        <f>VLOOKUP($A90+ROUND((COLUMN()-2)/24,5),АТС!$A$41:$F$784,3)+'Иные услуги '!$C$5+'РСТ РСО-А'!$I$7+'РСТ РСО-А'!$H$9</f>
        <v>836.59899999999993</v>
      </c>
      <c r="M90" s="118">
        <f>VLOOKUP($A90+ROUND((COLUMN()-2)/24,5),АТС!$A$41:$F$784,3)+'Иные услуги '!$C$5+'РСТ РСО-А'!$I$7+'РСТ РСО-А'!$H$9</f>
        <v>835.59899999999993</v>
      </c>
      <c r="N90" s="118">
        <f>VLOOKUP($A90+ROUND((COLUMN()-2)/24,5),АТС!$A$41:$F$784,3)+'Иные услуги '!$C$5+'РСТ РСО-А'!$I$7+'РСТ РСО-А'!$H$9</f>
        <v>844.47899999999993</v>
      </c>
      <c r="O90" s="118">
        <f>VLOOKUP($A90+ROUND((COLUMN()-2)/24,5),АТС!$A$41:$F$784,3)+'Иные услуги '!$C$5+'РСТ РСО-А'!$I$7+'РСТ РСО-А'!$H$9</f>
        <v>872.399</v>
      </c>
      <c r="P90" s="118">
        <f>VLOOKUP($A90+ROUND((COLUMN()-2)/24,5),АТС!$A$41:$F$784,3)+'Иные услуги '!$C$5+'РСТ РСО-А'!$I$7+'РСТ РСО-А'!$H$9</f>
        <v>835.54899999999998</v>
      </c>
      <c r="Q90" s="118">
        <f>VLOOKUP($A90+ROUND((COLUMN()-2)/24,5),АТС!$A$41:$F$784,3)+'Иные услуги '!$C$5+'РСТ РСО-А'!$I$7+'РСТ РСО-А'!$H$9</f>
        <v>835.59899999999993</v>
      </c>
      <c r="R90" s="118">
        <f>VLOOKUP($A90+ROUND((COLUMN()-2)/24,5),АТС!$A$41:$F$784,3)+'Иные услуги '!$C$5+'РСТ РСО-А'!$I$7+'РСТ РСО-А'!$H$9</f>
        <v>835.899</v>
      </c>
      <c r="S90" s="118">
        <f>VLOOKUP($A90+ROUND((COLUMN()-2)/24,5),АТС!$A$41:$F$784,3)+'Иные услуги '!$C$5+'РСТ РСО-А'!$I$7+'РСТ РСО-А'!$H$9</f>
        <v>836.51900000000001</v>
      </c>
      <c r="T90" s="118">
        <f>VLOOKUP($A90+ROUND((COLUMN()-2)/24,5),АТС!$A$41:$F$784,3)+'Иные услуги '!$C$5+'РСТ РСО-А'!$I$7+'РСТ РСО-А'!$H$9</f>
        <v>853.40899999999999</v>
      </c>
      <c r="U90" s="118">
        <f>VLOOKUP($A90+ROUND((COLUMN()-2)/24,5),АТС!$A$41:$F$784,3)+'Иные услуги '!$C$5+'РСТ РСО-А'!$I$7+'РСТ РСО-А'!$H$9</f>
        <v>873.84899999999993</v>
      </c>
      <c r="V90" s="118">
        <f>VLOOKUP($A90+ROUND((COLUMN()-2)/24,5),АТС!$A$41:$F$784,3)+'Иные услуги '!$C$5+'РСТ РСО-А'!$I$7+'РСТ РСО-А'!$H$9</f>
        <v>884.08899999999994</v>
      </c>
      <c r="W90" s="118">
        <f>VLOOKUP($A90+ROUND((COLUMN()-2)/24,5),АТС!$A$41:$F$784,3)+'Иные услуги '!$C$5+'РСТ РСО-А'!$I$7+'РСТ РСО-А'!$H$9</f>
        <v>942.07899999999995</v>
      </c>
      <c r="X90" s="118">
        <f>VLOOKUP($A90+ROUND((COLUMN()-2)/24,5),АТС!$A$41:$F$784,3)+'Иные услуги '!$C$5+'РСТ РСО-А'!$I$7+'РСТ РСО-А'!$H$9</f>
        <v>866.66899999999998</v>
      </c>
      <c r="Y90" s="118">
        <f>VLOOKUP($A90+ROUND((COLUMN()-2)/24,5),АТС!$A$41:$F$784,3)+'Иные услуги '!$C$5+'РСТ РСО-А'!$I$7+'РСТ РСО-А'!$H$9</f>
        <v>826.01900000000001</v>
      </c>
      <c r="AA90" s="67"/>
    </row>
    <row r="91" spans="1:27" x14ac:dyDescent="0.2">
      <c r="A91" s="66">
        <f t="shared" si="2"/>
        <v>43526</v>
      </c>
      <c r="B91" s="118">
        <f>VLOOKUP($A91+ROUND((COLUMN()-2)/24,5),АТС!$A$41:$F$784,3)+'Иные услуги '!$C$5+'РСТ РСО-А'!$I$7+'РСТ РСО-А'!$H$9</f>
        <v>917.07899999999995</v>
      </c>
      <c r="C91" s="118">
        <f>VLOOKUP($A91+ROUND((COLUMN()-2)/24,5),АТС!$A$41:$F$784,3)+'Иные услуги '!$C$5+'РСТ РСО-А'!$I$7+'РСТ РСО-А'!$H$9</f>
        <v>975.41899999999998</v>
      </c>
      <c r="D91" s="118">
        <f>VLOOKUP($A91+ROUND((COLUMN()-2)/24,5),АТС!$A$41:$F$784,3)+'Иные услуги '!$C$5+'РСТ РСО-А'!$I$7+'РСТ РСО-А'!$H$9</f>
        <v>999.65899999999999</v>
      </c>
      <c r="E91" s="118">
        <f>VLOOKUP($A91+ROUND((COLUMN()-2)/24,5),АТС!$A$41:$F$784,3)+'Иные услуги '!$C$5+'РСТ РСО-А'!$I$7+'РСТ РСО-А'!$H$9</f>
        <v>990.75900000000001</v>
      </c>
      <c r="F91" s="118">
        <f>VLOOKUP($A91+ROUND((COLUMN()-2)/24,5),АТС!$A$41:$F$784,3)+'Иные услуги '!$C$5+'РСТ РСО-А'!$I$7+'РСТ РСО-А'!$H$9</f>
        <v>1003.579</v>
      </c>
      <c r="G91" s="118">
        <f>VLOOKUP($A91+ROUND((COLUMN()-2)/24,5),АТС!$A$41:$F$784,3)+'Иные услуги '!$C$5+'РСТ РСО-А'!$I$7+'РСТ РСО-А'!$H$9</f>
        <v>979.00900000000001</v>
      </c>
      <c r="H91" s="118">
        <f>VLOOKUP($A91+ROUND((COLUMN()-2)/24,5),АТС!$A$41:$F$784,3)+'Иные услуги '!$C$5+'РСТ РСО-А'!$I$7+'РСТ РСО-А'!$H$9</f>
        <v>1036.6390000000001</v>
      </c>
      <c r="I91" s="118">
        <f>VLOOKUP($A91+ROUND((COLUMN()-2)/24,5),АТС!$A$41:$F$784,3)+'Иные услуги '!$C$5+'РСТ РСО-А'!$I$7+'РСТ РСО-А'!$H$9</f>
        <v>955.399</v>
      </c>
      <c r="J91" s="118">
        <f>VLOOKUP($A91+ROUND((COLUMN()-2)/24,5),АТС!$A$41:$F$784,3)+'Иные услуги '!$C$5+'РСТ РСО-А'!$I$7+'РСТ РСО-А'!$H$9</f>
        <v>1046.329</v>
      </c>
      <c r="K91" s="118">
        <f>VLOOKUP($A91+ROUND((COLUMN()-2)/24,5),АТС!$A$41:$F$784,3)+'Иные услуги '!$C$5+'РСТ РСО-А'!$I$7+'РСТ РСО-А'!$H$9</f>
        <v>924.06899999999996</v>
      </c>
      <c r="L91" s="118">
        <f>VLOOKUP($A91+ROUND((COLUMN()-2)/24,5),АТС!$A$41:$F$784,3)+'Иные услуги '!$C$5+'РСТ РСО-А'!$I$7+'РСТ РСО-А'!$H$9</f>
        <v>898.15899999999999</v>
      </c>
      <c r="M91" s="118">
        <f>VLOOKUP($A91+ROUND((COLUMN()-2)/24,5),АТС!$A$41:$F$784,3)+'Иные услуги '!$C$5+'РСТ РСО-А'!$I$7+'РСТ РСО-А'!$H$9</f>
        <v>897.99899999999991</v>
      </c>
      <c r="N91" s="118">
        <f>VLOOKUP($A91+ROUND((COLUMN()-2)/24,5),АТС!$A$41:$F$784,3)+'Иные услуги '!$C$5+'РСТ РСО-А'!$I$7+'РСТ РСО-А'!$H$9</f>
        <v>897.899</v>
      </c>
      <c r="O91" s="118">
        <f>VLOOKUP($A91+ROUND((COLUMN()-2)/24,5),АТС!$A$41:$F$784,3)+'Иные услуги '!$C$5+'РСТ РСО-А'!$I$7+'РСТ РСО-А'!$H$9</f>
        <v>924.06899999999996</v>
      </c>
      <c r="P91" s="118">
        <f>VLOOKUP($A91+ROUND((COLUMN()-2)/24,5),АТС!$A$41:$F$784,3)+'Иные услуги '!$C$5+'РСТ РСО-А'!$I$7+'РСТ РСО-А'!$H$9</f>
        <v>923.73899999999992</v>
      </c>
      <c r="Q91" s="118">
        <f>VLOOKUP($A91+ROUND((COLUMN()-2)/24,5),АТС!$A$41:$F$784,3)+'Иные услуги '!$C$5+'РСТ РСО-А'!$I$7+'РСТ РСО-А'!$H$9</f>
        <v>922.83899999999994</v>
      </c>
      <c r="R91" s="118">
        <f>VLOOKUP($A91+ROUND((COLUMN()-2)/24,5),АТС!$A$41:$F$784,3)+'Иные услуги '!$C$5+'РСТ РСО-А'!$I$7+'РСТ РСО-А'!$H$9</f>
        <v>922.83899999999994</v>
      </c>
      <c r="S91" s="118">
        <f>VLOOKUP($A91+ROUND((COLUMN()-2)/24,5),АТС!$A$41:$F$784,3)+'Иные услуги '!$C$5+'РСТ РСО-А'!$I$7+'РСТ РСО-А'!$H$9</f>
        <v>875.05899999999997</v>
      </c>
      <c r="T91" s="118">
        <f>VLOOKUP($A91+ROUND((COLUMN()-2)/24,5),АТС!$A$41:$F$784,3)+'Иные услуги '!$C$5+'РСТ РСО-А'!$I$7+'РСТ РСО-А'!$H$9</f>
        <v>863.08899999999994</v>
      </c>
      <c r="U91" s="118">
        <f>VLOOKUP($A91+ROUND((COLUMN()-2)/24,5),АТС!$A$41:$F$784,3)+'Иные услуги '!$C$5+'РСТ РСО-А'!$I$7+'РСТ РСО-А'!$H$9</f>
        <v>867.97899999999993</v>
      </c>
      <c r="V91" s="118">
        <f>VLOOKUP($A91+ROUND((COLUMN()-2)/24,5),АТС!$A$41:$F$784,3)+'Иные услуги '!$C$5+'РСТ РСО-А'!$I$7+'РСТ РСО-А'!$H$9</f>
        <v>882.33899999999994</v>
      </c>
      <c r="W91" s="118">
        <f>VLOOKUP($A91+ROUND((COLUMN()-2)/24,5),АТС!$A$41:$F$784,3)+'Иные услуги '!$C$5+'РСТ РСО-А'!$I$7+'РСТ РСО-А'!$H$9</f>
        <v>942.19899999999996</v>
      </c>
      <c r="X91" s="118">
        <f>VLOOKUP($A91+ROUND((COLUMN()-2)/24,5),АТС!$A$41:$F$784,3)+'Иные услуги '!$C$5+'РСТ РСО-А'!$I$7+'РСТ РСО-А'!$H$9</f>
        <v>866.899</v>
      </c>
      <c r="Y91" s="118">
        <f>VLOOKUP($A91+ROUND((COLUMN()-2)/24,5),АТС!$A$41:$F$784,3)+'Иные услуги '!$C$5+'РСТ РСО-А'!$I$7+'РСТ РСО-А'!$H$9</f>
        <v>827.68899999999996</v>
      </c>
    </row>
    <row r="92" spans="1:27" x14ac:dyDescent="0.2">
      <c r="A92" s="66">
        <f t="shared" si="2"/>
        <v>43527</v>
      </c>
      <c r="B92" s="118">
        <f>VLOOKUP($A92+ROUND((COLUMN()-2)/24,5),АТС!$A$41:$F$784,3)+'Иные услуги '!$C$5+'РСТ РСО-А'!$I$7+'РСТ РСО-А'!$H$9</f>
        <v>916.55899999999997</v>
      </c>
      <c r="C92" s="118">
        <f>VLOOKUP($A92+ROUND((COLUMN()-2)/24,5),АТС!$A$41:$F$784,3)+'Иные услуги '!$C$5+'РСТ РСО-А'!$I$7+'РСТ РСО-А'!$H$9</f>
        <v>972.70899999999995</v>
      </c>
      <c r="D92" s="118">
        <f>VLOOKUP($A92+ROUND((COLUMN()-2)/24,5),АТС!$A$41:$F$784,3)+'Иные услуги '!$C$5+'РСТ РСО-А'!$I$7+'РСТ РСО-А'!$H$9</f>
        <v>996.61899999999991</v>
      </c>
      <c r="E92" s="118">
        <f>VLOOKUP($A92+ROUND((COLUMN()-2)/24,5),АТС!$A$41:$F$784,3)+'Иные услуги '!$C$5+'РСТ РСО-А'!$I$7+'РСТ РСО-А'!$H$9</f>
        <v>1001.769</v>
      </c>
      <c r="F92" s="118">
        <f>VLOOKUP($A92+ROUND((COLUMN()-2)/24,5),АТС!$A$41:$F$784,3)+'Иные услуги '!$C$5+'РСТ РСО-А'!$I$7+'РСТ РСО-А'!$H$9</f>
        <v>1002.629</v>
      </c>
      <c r="G92" s="118">
        <f>VLOOKUP($A92+ROUND((COLUMN()-2)/24,5),АТС!$A$41:$F$784,3)+'Иные услуги '!$C$5+'РСТ РСО-А'!$I$7+'РСТ РСО-А'!$H$9</f>
        <v>1004.2189999999999</v>
      </c>
      <c r="H92" s="118">
        <f>VLOOKUP($A92+ROUND((COLUMN()-2)/24,5),АТС!$A$41:$F$784,3)+'Иные услуги '!$C$5+'РСТ РСО-А'!$I$7+'РСТ РСО-А'!$H$9</f>
        <v>1033.3389999999999</v>
      </c>
      <c r="I92" s="118">
        <f>VLOOKUP($A92+ROUND((COLUMN()-2)/24,5),АТС!$A$41:$F$784,3)+'Иные услуги '!$C$5+'РСТ РСО-А'!$I$7+'РСТ РСО-А'!$H$9</f>
        <v>991.63900000000001</v>
      </c>
      <c r="J92" s="118">
        <f>VLOOKUP($A92+ROUND((COLUMN()-2)/24,5),АТС!$A$41:$F$784,3)+'Иные услуги '!$C$5+'РСТ РСО-А'!$I$7+'РСТ РСО-А'!$H$9</f>
        <v>1081.979</v>
      </c>
      <c r="K92" s="118">
        <f>VLOOKUP($A92+ROUND((COLUMN()-2)/24,5),АТС!$A$41:$F$784,3)+'Иные услуги '!$C$5+'РСТ РСО-А'!$I$7+'РСТ РСО-А'!$H$9</f>
        <v>982.95899999999995</v>
      </c>
      <c r="L92" s="118">
        <f>VLOOKUP($A92+ROUND((COLUMN()-2)/24,5),АТС!$A$41:$F$784,3)+'Иные услуги '!$C$5+'РСТ РСО-А'!$I$7+'РСТ РСО-А'!$H$9</f>
        <v>925.59899999999993</v>
      </c>
      <c r="M92" s="118">
        <f>VLOOKUP($A92+ROUND((COLUMN()-2)/24,5),АТС!$A$41:$F$784,3)+'Иные услуги '!$C$5+'РСТ РСО-А'!$I$7+'РСТ РСО-А'!$H$9</f>
        <v>925.38900000000001</v>
      </c>
      <c r="N92" s="118">
        <f>VLOOKUP($A92+ROUND((COLUMN()-2)/24,5),АТС!$A$41:$F$784,3)+'Иные услуги '!$C$5+'РСТ РСО-А'!$I$7+'РСТ РСО-А'!$H$9</f>
        <v>924.85899999999992</v>
      </c>
      <c r="O92" s="118">
        <f>VLOOKUP($A92+ROUND((COLUMN()-2)/24,5),АТС!$A$41:$F$784,3)+'Иные услуги '!$C$5+'РСТ РСО-А'!$I$7+'РСТ РСО-А'!$H$9</f>
        <v>924.92899999999997</v>
      </c>
      <c r="P92" s="118">
        <f>VLOOKUP($A92+ROUND((COLUMN()-2)/24,5),АТС!$A$41:$F$784,3)+'Иные услуги '!$C$5+'РСТ РСО-А'!$I$7+'РСТ РСО-А'!$H$9</f>
        <v>924.779</v>
      </c>
      <c r="Q92" s="118">
        <f>VLOOKUP($A92+ROUND((COLUMN()-2)/24,5),АТС!$A$41:$F$784,3)+'Иные услуги '!$C$5+'РСТ РСО-А'!$I$7+'РСТ РСО-А'!$H$9</f>
        <v>923.98899999999992</v>
      </c>
      <c r="R92" s="118">
        <f>VLOOKUP($A92+ROUND((COLUMN()-2)/24,5),АТС!$A$41:$F$784,3)+'Иные услуги '!$C$5+'РСТ РСО-А'!$I$7+'РСТ РСО-А'!$H$9</f>
        <v>924.12900000000002</v>
      </c>
      <c r="S92" s="118">
        <f>VLOOKUP($A92+ROUND((COLUMN()-2)/24,5),АТС!$A$41:$F$784,3)+'Иные услуги '!$C$5+'РСТ РСО-А'!$I$7+'РСТ РСО-А'!$H$9</f>
        <v>877.17899999999997</v>
      </c>
      <c r="T92" s="118">
        <f>VLOOKUP($A92+ROUND((COLUMN()-2)/24,5),АТС!$A$41:$F$784,3)+'Иные услуги '!$C$5+'РСТ РСО-А'!$I$7+'РСТ РСО-А'!$H$9</f>
        <v>882.34899999999993</v>
      </c>
      <c r="U92" s="118">
        <f>VLOOKUP($A92+ROUND((COLUMN()-2)/24,5),АТС!$A$41:$F$784,3)+'Иные услуги '!$C$5+'РСТ РСО-А'!$I$7+'РСТ РСО-А'!$H$9</f>
        <v>870.00900000000001</v>
      </c>
      <c r="V92" s="118">
        <f>VLOOKUP($A92+ROUND((COLUMN()-2)/24,5),АТС!$A$41:$F$784,3)+'Иные услуги '!$C$5+'РСТ РСО-А'!$I$7+'РСТ РСО-А'!$H$9</f>
        <v>884.36899999999991</v>
      </c>
      <c r="W92" s="118">
        <f>VLOOKUP($A92+ROUND((COLUMN()-2)/24,5),АТС!$A$41:$F$784,3)+'Иные услуги '!$C$5+'РСТ РСО-А'!$I$7+'РСТ РСО-А'!$H$9</f>
        <v>942.74899999999991</v>
      </c>
      <c r="X92" s="118">
        <f>VLOOKUP($A92+ROUND((COLUMN()-2)/24,5),АТС!$A$41:$F$784,3)+'Иные услуги '!$C$5+'РСТ РСО-А'!$I$7+'РСТ РСО-А'!$H$9</f>
        <v>866.279</v>
      </c>
      <c r="Y92" s="118">
        <f>VLOOKUP($A92+ROUND((COLUMN()-2)/24,5),АТС!$A$41:$F$784,3)+'Иные услуги '!$C$5+'РСТ РСО-А'!$I$7+'РСТ РСО-А'!$H$9</f>
        <v>827.83899999999994</v>
      </c>
    </row>
    <row r="93" spans="1:27" x14ac:dyDescent="0.2">
      <c r="A93" s="66">
        <f t="shared" si="2"/>
        <v>43528</v>
      </c>
      <c r="B93" s="118">
        <f>VLOOKUP($A93+ROUND((COLUMN()-2)/24,5),АТС!$A$41:$F$784,3)+'Иные услуги '!$C$5+'РСТ РСО-А'!$I$7+'РСТ РСО-А'!$H$9</f>
        <v>917.399</v>
      </c>
      <c r="C93" s="118">
        <f>VLOOKUP($A93+ROUND((COLUMN()-2)/24,5),АТС!$A$41:$F$784,3)+'Иные услуги '!$C$5+'РСТ РСО-А'!$I$7+'РСТ РСО-А'!$H$9</f>
        <v>972.399</v>
      </c>
      <c r="D93" s="118">
        <f>VLOOKUP($A93+ROUND((COLUMN()-2)/24,5),АТС!$A$41:$F$784,3)+'Иные услуги '!$C$5+'РСТ РСО-А'!$I$7+'РСТ РСО-А'!$H$9</f>
        <v>996.68899999999996</v>
      </c>
      <c r="E93" s="118">
        <f>VLOOKUP($A93+ROUND((COLUMN()-2)/24,5),АТС!$A$41:$F$784,3)+'Иные услуги '!$C$5+'РСТ РСО-А'!$I$7+'РСТ РСО-А'!$H$9</f>
        <v>989.93899999999996</v>
      </c>
      <c r="F93" s="118">
        <f>VLOOKUP($A93+ROUND((COLUMN()-2)/24,5),АТС!$A$41:$F$784,3)+'Иные услуги '!$C$5+'РСТ РСО-А'!$I$7+'РСТ РСО-А'!$H$9</f>
        <v>1003.629</v>
      </c>
      <c r="G93" s="118">
        <f>VLOOKUP($A93+ROUND((COLUMN()-2)/24,5),АТС!$A$41:$F$784,3)+'Иные услуги '!$C$5+'РСТ РСО-А'!$I$7+'РСТ РСО-А'!$H$9</f>
        <v>979.99899999999991</v>
      </c>
      <c r="H93" s="118">
        <f>VLOOKUP($A93+ROUND((COLUMN()-2)/24,5),АТС!$A$41:$F$784,3)+'Иные услуги '!$C$5+'РСТ РСО-А'!$I$7+'РСТ РСО-А'!$H$9</f>
        <v>957.08899999999994</v>
      </c>
      <c r="I93" s="118">
        <f>VLOOKUP($A93+ROUND((COLUMN()-2)/24,5),АТС!$A$41:$F$784,3)+'Иные услуги '!$C$5+'РСТ РСО-А'!$I$7+'РСТ РСО-А'!$H$9</f>
        <v>852.47899999999993</v>
      </c>
      <c r="J93" s="118">
        <f>VLOOKUP($A93+ROUND((COLUMN()-2)/24,5),АТС!$A$41:$F$784,3)+'Иные услуги '!$C$5+'РСТ РСО-А'!$I$7+'РСТ РСО-А'!$H$9</f>
        <v>885.86899999999991</v>
      </c>
      <c r="K93" s="118">
        <f>VLOOKUP($A93+ROUND((COLUMN()-2)/24,5),АТС!$A$41:$F$784,3)+'Иные услуги '!$C$5+'РСТ РСО-А'!$I$7+'РСТ РСО-А'!$H$9</f>
        <v>829.97899999999993</v>
      </c>
      <c r="L93" s="118">
        <f>VLOOKUP($A93+ROUND((COLUMN()-2)/24,5),АТС!$A$41:$F$784,3)+'Иные услуги '!$C$5+'РСТ РСО-А'!$I$7+'РСТ РСО-А'!$H$9</f>
        <v>826.61899999999991</v>
      </c>
      <c r="M93" s="118">
        <f>VLOOKUP($A93+ROUND((COLUMN()-2)/24,5),АТС!$A$41:$F$784,3)+'Иные услуги '!$C$5+'РСТ РСО-А'!$I$7+'РСТ РСО-А'!$H$9</f>
        <v>824.61899999999991</v>
      </c>
      <c r="N93" s="118">
        <f>VLOOKUP($A93+ROUND((COLUMN()-2)/24,5),АТС!$A$41:$F$784,3)+'Иные услуги '!$C$5+'РСТ РСО-А'!$I$7+'РСТ РСО-А'!$H$9</f>
        <v>832.51900000000001</v>
      </c>
      <c r="O93" s="118">
        <f>VLOOKUP($A93+ROUND((COLUMN()-2)/24,5),АТС!$A$41:$F$784,3)+'Иные услуги '!$C$5+'РСТ РСО-А'!$I$7+'РСТ РСО-А'!$H$9</f>
        <v>859.779</v>
      </c>
      <c r="P93" s="118">
        <f>VLOOKUP($A93+ROUND((COLUMN()-2)/24,5),АТС!$A$41:$F$784,3)+'Иные услуги '!$C$5+'РСТ РСО-А'!$I$7+'РСТ РСО-А'!$H$9</f>
        <v>823.70899999999995</v>
      </c>
      <c r="Q93" s="118">
        <f>VLOOKUP($A93+ROUND((COLUMN()-2)/24,5),АТС!$A$41:$F$784,3)+'Иные услуги '!$C$5+'РСТ РСО-А'!$I$7+'РСТ РСО-А'!$H$9</f>
        <v>823.49899999999991</v>
      </c>
      <c r="R93" s="118">
        <f>VLOOKUP($A93+ROUND((COLUMN()-2)/24,5),АТС!$A$41:$F$784,3)+'Иные услуги '!$C$5+'РСТ РСО-А'!$I$7+'РСТ РСО-А'!$H$9</f>
        <v>823.05899999999997</v>
      </c>
      <c r="S93" s="118">
        <f>VLOOKUP($A93+ROUND((COLUMN()-2)/24,5),АТС!$A$41:$F$784,3)+'Иные услуги '!$C$5+'РСТ РСО-А'!$I$7+'РСТ РСО-А'!$H$9</f>
        <v>821.36899999999991</v>
      </c>
      <c r="T93" s="118">
        <f>VLOOKUP($A93+ROUND((COLUMN()-2)/24,5),АТС!$A$41:$F$784,3)+'Иные услуги '!$C$5+'РСТ РСО-А'!$I$7+'РСТ РСО-А'!$H$9</f>
        <v>833.73899999999992</v>
      </c>
      <c r="U93" s="118">
        <f>VLOOKUP($A93+ROUND((COLUMN()-2)/24,5),АТС!$A$41:$F$784,3)+'Иные услуги '!$C$5+'РСТ РСО-А'!$I$7+'РСТ РСО-А'!$H$9</f>
        <v>852.37900000000002</v>
      </c>
      <c r="V93" s="118">
        <f>VLOOKUP($A93+ROUND((COLUMN()-2)/24,5),АТС!$A$41:$F$784,3)+'Иные услуги '!$C$5+'РСТ РСО-А'!$I$7+'РСТ РСО-А'!$H$9</f>
        <v>866.34899999999993</v>
      </c>
      <c r="W93" s="118">
        <f>VLOOKUP($A93+ROUND((COLUMN()-2)/24,5),АТС!$A$41:$F$784,3)+'Иные услуги '!$C$5+'РСТ РСО-А'!$I$7+'РСТ РСО-А'!$H$9</f>
        <v>921.649</v>
      </c>
      <c r="X93" s="118">
        <f>VLOOKUP($A93+ROUND((COLUMN()-2)/24,5),АТС!$A$41:$F$784,3)+'Иные услуги '!$C$5+'РСТ РСО-А'!$I$7+'РСТ РСО-А'!$H$9</f>
        <v>860.41899999999998</v>
      </c>
      <c r="Y93" s="118">
        <f>VLOOKUP($A93+ROUND((COLUMN()-2)/24,5),АТС!$A$41:$F$784,3)+'Иные услуги '!$C$5+'РСТ РСО-А'!$I$7+'РСТ РСО-А'!$H$9</f>
        <v>814.55899999999997</v>
      </c>
    </row>
    <row r="94" spans="1:27" x14ac:dyDescent="0.2">
      <c r="A94" s="66">
        <f t="shared" si="2"/>
        <v>43529</v>
      </c>
      <c r="B94" s="118">
        <f>VLOOKUP($A94+ROUND((COLUMN()-2)/24,5),АТС!$A$41:$F$784,3)+'Иные услуги '!$C$5+'РСТ РСО-А'!$I$7+'РСТ РСО-А'!$H$9</f>
        <v>896.53899999999999</v>
      </c>
      <c r="C94" s="118">
        <f>VLOOKUP($A94+ROUND((COLUMN()-2)/24,5),АТС!$A$41:$F$784,3)+'Иные услуги '!$C$5+'РСТ РСО-А'!$I$7+'РСТ РСО-А'!$H$9</f>
        <v>954.94899999999996</v>
      </c>
      <c r="D94" s="118">
        <f>VLOOKUP($A94+ROUND((COLUMN()-2)/24,5),АТС!$A$41:$F$784,3)+'Иные услуги '!$C$5+'РСТ РСО-А'!$I$7+'РСТ РСО-А'!$H$9</f>
        <v>977.54899999999998</v>
      </c>
      <c r="E94" s="118">
        <f>VLOOKUP($A94+ROUND((COLUMN()-2)/24,5),АТС!$A$41:$F$784,3)+'Иные услуги '!$C$5+'РСТ РСО-А'!$I$7+'РСТ РСО-А'!$H$9</f>
        <v>971.149</v>
      </c>
      <c r="F94" s="118">
        <f>VLOOKUP($A94+ROUND((COLUMN()-2)/24,5),АТС!$A$41:$F$784,3)+'Иные услуги '!$C$5+'РСТ РСО-А'!$I$7+'РСТ РСО-А'!$H$9</f>
        <v>984.23899999999992</v>
      </c>
      <c r="G94" s="118">
        <f>VLOOKUP($A94+ROUND((COLUMN()-2)/24,5),АТС!$A$41:$F$784,3)+'Иные услуги '!$C$5+'РСТ РСО-А'!$I$7+'РСТ РСО-А'!$H$9</f>
        <v>961.69899999999996</v>
      </c>
      <c r="H94" s="118">
        <f>VLOOKUP($A94+ROUND((COLUMN()-2)/24,5),АТС!$A$41:$F$784,3)+'Иные услуги '!$C$5+'РСТ РСО-А'!$I$7+'РСТ РСО-А'!$H$9</f>
        <v>932.36899999999991</v>
      </c>
      <c r="I94" s="118">
        <f>VLOOKUP($A94+ROUND((COLUMN()-2)/24,5),АТС!$A$41:$F$784,3)+'Иные услуги '!$C$5+'РСТ РСО-А'!$I$7+'РСТ РСО-А'!$H$9</f>
        <v>835.95899999999995</v>
      </c>
      <c r="J94" s="118">
        <f>VLOOKUP($A94+ROUND((COLUMN()-2)/24,5),АТС!$A$41:$F$784,3)+'Иные услуги '!$C$5+'РСТ РСО-А'!$I$7+'РСТ РСО-А'!$H$9</f>
        <v>884.26900000000001</v>
      </c>
      <c r="K94" s="118">
        <f>VLOOKUP($A94+ROUND((COLUMN()-2)/24,5),АТС!$A$41:$F$784,3)+'Иные услуги '!$C$5+'РСТ РСО-А'!$I$7+'РСТ РСО-А'!$H$9</f>
        <v>829.44899999999996</v>
      </c>
      <c r="L94" s="118">
        <f>VLOOKUP($A94+ROUND((COLUMN()-2)/24,5),АТС!$A$41:$F$784,3)+'Иные услуги '!$C$5+'РСТ РСО-А'!$I$7+'РСТ РСО-А'!$H$9</f>
        <v>824.83899999999994</v>
      </c>
      <c r="M94" s="118">
        <f>VLOOKUP($A94+ROUND((COLUMN()-2)/24,5),АТС!$A$41:$F$784,3)+'Иные услуги '!$C$5+'РСТ РСО-А'!$I$7+'РСТ РСО-А'!$H$9</f>
        <v>826.06899999999996</v>
      </c>
      <c r="N94" s="118">
        <f>VLOOKUP($A94+ROUND((COLUMN()-2)/24,5),АТС!$A$41:$F$784,3)+'Иные услуги '!$C$5+'РСТ РСО-А'!$I$7+'РСТ РСО-А'!$H$9</f>
        <v>833.79899999999998</v>
      </c>
      <c r="O94" s="118">
        <f>VLOOKUP($A94+ROUND((COLUMN()-2)/24,5),АТС!$A$41:$F$784,3)+'Иные услуги '!$C$5+'РСТ РСО-А'!$I$7+'РСТ РСО-А'!$H$9</f>
        <v>860.54899999999998</v>
      </c>
      <c r="P94" s="118">
        <f>VLOOKUP($A94+ROUND((COLUMN()-2)/24,5),АТС!$A$41:$F$784,3)+'Иные услуги '!$C$5+'РСТ РСО-А'!$I$7+'РСТ РСО-А'!$H$9</f>
        <v>823.12900000000002</v>
      </c>
      <c r="Q94" s="118">
        <f>VLOOKUP($A94+ROUND((COLUMN()-2)/24,5),АТС!$A$41:$F$784,3)+'Иные услуги '!$C$5+'РСТ РСО-А'!$I$7+'РСТ РСО-А'!$H$9</f>
        <v>822.97899999999993</v>
      </c>
      <c r="R94" s="118">
        <f>VLOOKUP($A94+ROUND((COLUMN()-2)/24,5),АТС!$A$41:$F$784,3)+'Иные услуги '!$C$5+'РСТ РСО-А'!$I$7+'РСТ РСО-А'!$H$9</f>
        <v>822.43899999999996</v>
      </c>
      <c r="S94" s="118">
        <f>VLOOKUP($A94+ROUND((COLUMN()-2)/24,5),АТС!$A$41:$F$784,3)+'Иные услуги '!$C$5+'РСТ РСО-А'!$I$7+'РСТ РСО-А'!$H$9</f>
        <v>821.13900000000001</v>
      </c>
      <c r="T94" s="118">
        <f>VLOOKUP($A94+ROUND((COLUMN()-2)/24,5),АТС!$A$41:$F$784,3)+'Иные услуги '!$C$5+'РСТ РСО-А'!$I$7+'РСТ РСО-А'!$H$9</f>
        <v>837.13900000000001</v>
      </c>
      <c r="U94" s="118">
        <f>VLOOKUP($A94+ROUND((COLUMN()-2)/24,5),АТС!$A$41:$F$784,3)+'Иные услуги '!$C$5+'РСТ РСО-А'!$I$7+'РСТ РСО-А'!$H$9</f>
        <v>853.06899999999996</v>
      </c>
      <c r="V94" s="118">
        <f>VLOOKUP($A94+ROUND((COLUMN()-2)/24,5),АТС!$A$41:$F$784,3)+'Иные услуги '!$C$5+'РСТ РСО-А'!$I$7+'РСТ РСО-А'!$H$9</f>
        <v>866.62900000000002</v>
      </c>
      <c r="W94" s="118">
        <f>VLOOKUP($A94+ROUND((COLUMN()-2)/24,5),АТС!$A$41:$F$784,3)+'Иные услуги '!$C$5+'РСТ РСО-А'!$I$7+'РСТ РСО-А'!$H$9</f>
        <v>922.80899999999997</v>
      </c>
      <c r="X94" s="118">
        <f>VLOOKUP($A94+ROUND((COLUMN()-2)/24,5),АТС!$A$41:$F$784,3)+'Иные услуги '!$C$5+'РСТ РСО-А'!$I$7+'РСТ РСО-А'!$H$9</f>
        <v>856.25900000000001</v>
      </c>
      <c r="Y94" s="118">
        <f>VLOOKUP($A94+ROUND((COLUMN()-2)/24,5),АТС!$A$41:$F$784,3)+'Иные услуги '!$C$5+'РСТ РСО-А'!$I$7+'РСТ РСО-А'!$H$9</f>
        <v>813.74899999999991</v>
      </c>
    </row>
    <row r="95" spans="1:27" x14ac:dyDescent="0.2">
      <c r="A95" s="66">
        <f t="shared" si="2"/>
        <v>43530</v>
      </c>
      <c r="B95" s="118">
        <f>VLOOKUP($A95+ROUND((COLUMN()-2)/24,5),АТС!$A$41:$F$784,3)+'Иные услуги '!$C$5+'РСТ РСО-А'!$I$7+'РСТ РСО-А'!$H$9</f>
        <v>919.79899999999998</v>
      </c>
      <c r="C95" s="118">
        <f>VLOOKUP($A95+ROUND((COLUMN()-2)/24,5),АТС!$A$41:$F$784,3)+'Иные услуги '!$C$5+'РСТ РСО-А'!$I$7+'РСТ РСО-А'!$H$9</f>
        <v>927.95899999999995</v>
      </c>
      <c r="D95" s="118">
        <f>VLOOKUP($A95+ROUND((COLUMN()-2)/24,5),АТС!$A$41:$F$784,3)+'Иные услуги '!$C$5+'РСТ РСО-А'!$I$7+'РСТ РСО-А'!$H$9</f>
        <v>985.80899999999997</v>
      </c>
      <c r="E95" s="118">
        <f>VLOOKUP($A95+ROUND((COLUMN()-2)/24,5),АТС!$A$41:$F$784,3)+'Иные услуги '!$C$5+'РСТ РСО-А'!$I$7+'РСТ РСО-А'!$H$9</f>
        <v>985.13900000000001</v>
      </c>
      <c r="F95" s="118">
        <f>VLOOKUP($A95+ROUND((COLUMN()-2)/24,5),АТС!$A$41:$F$784,3)+'Иные услуги '!$C$5+'РСТ РСО-А'!$I$7+'РСТ РСО-А'!$H$9</f>
        <v>985.53899999999999</v>
      </c>
      <c r="G95" s="118">
        <f>VLOOKUP($A95+ROUND((COLUMN()-2)/24,5),АТС!$A$41:$F$784,3)+'Иные услуги '!$C$5+'РСТ РСО-А'!$I$7+'РСТ РСО-А'!$H$9</f>
        <v>975.03899999999999</v>
      </c>
      <c r="H95" s="118">
        <f>VLOOKUP($A95+ROUND((COLUMN()-2)/24,5),АТС!$A$41:$F$784,3)+'Иные услуги '!$C$5+'РСТ РСО-А'!$I$7+'РСТ РСО-А'!$H$9</f>
        <v>931.91899999999998</v>
      </c>
      <c r="I95" s="118">
        <f>VLOOKUP($A95+ROUND((COLUMN()-2)/24,5),АТС!$A$41:$F$784,3)+'Иные услуги '!$C$5+'РСТ РСО-А'!$I$7+'РСТ РСО-А'!$H$9</f>
        <v>823.90899999999999</v>
      </c>
      <c r="J95" s="118">
        <f>VLOOKUP($A95+ROUND((COLUMN()-2)/24,5),АТС!$A$41:$F$784,3)+'Иные услуги '!$C$5+'РСТ РСО-А'!$I$7+'РСТ РСО-А'!$H$9</f>
        <v>883.899</v>
      </c>
      <c r="K95" s="118">
        <f>VLOOKUP($A95+ROUND((COLUMN()-2)/24,5),АТС!$A$41:$F$784,3)+'Иные услуги '!$C$5+'РСТ РСО-А'!$I$7+'РСТ РСО-А'!$H$9</f>
        <v>862.45899999999995</v>
      </c>
      <c r="L95" s="118">
        <f>VLOOKUP($A95+ROUND((COLUMN()-2)/24,5),АТС!$A$41:$F$784,3)+'Иные услуги '!$C$5+'РСТ РСО-А'!$I$7+'РСТ РСО-А'!$H$9</f>
        <v>862.47899999999993</v>
      </c>
      <c r="M95" s="118">
        <f>VLOOKUP($A95+ROUND((COLUMN()-2)/24,5),АТС!$A$41:$F$784,3)+'Иные услуги '!$C$5+'РСТ РСО-А'!$I$7+'РСТ РСО-А'!$H$9</f>
        <v>861.32899999999995</v>
      </c>
      <c r="N95" s="118">
        <f>VLOOKUP($A95+ROUND((COLUMN()-2)/24,5),АТС!$A$41:$F$784,3)+'Иные услуги '!$C$5+'РСТ РСО-А'!$I$7+'РСТ РСО-А'!$H$9</f>
        <v>883.71899999999994</v>
      </c>
      <c r="O95" s="118">
        <f>VLOOKUP($A95+ROUND((COLUMN()-2)/24,5),АТС!$A$41:$F$784,3)+'Иные услуги '!$C$5+'РСТ РСО-А'!$I$7+'РСТ РСО-А'!$H$9</f>
        <v>883.63900000000001</v>
      </c>
      <c r="P95" s="118">
        <f>VLOOKUP($A95+ROUND((COLUMN()-2)/24,5),АТС!$A$41:$F$784,3)+'Иные услуги '!$C$5+'РСТ РСО-А'!$I$7+'РСТ РСО-А'!$H$9</f>
        <v>883.25900000000001</v>
      </c>
      <c r="Q95" s="118">
        <f>VLOOKUP($A95+ROUND((COLUMN()-2)/24,5),АТС!$A$41:$F$784,3)+'Иные услуги '!$C$5+'РСТ РСО-А'!$I$7+'РСТ РСО-А'!$H$9</f>
        <v>859.24899999999991</v>
      </c>
      <c r="R95" s="118">
        <f>VLOOKUP($A95+ROUND((COLUMN()-2)/24,5),АТС!$A$41:$F$784,3)+'Иные услуги '!$C$5+'РСТ РСО-А'!$I$7+'РСТ РСО-А'!$H$9</f>
        <v>858.57899999999995</v>
      </c>
      <c r="S95" s="118">
        <f>VLOOKUP($A95+ROUND((COLUMN()-2)/24,5),АТС!$A$41:$F$784,3)+'Иные услуги '!$C$5+'РСТ РСО-А'!$I$7+'РСТ РСО-А'!$H$9</f>
        <v>837.72899999999993</v>
      </c>
      <c r="T95" s="118">
        <f>VLOOKUP($A95+ROUND((COLUMN()-2)/24,5),АТС!$A$41:$F$784,3)+'Иные услуги '!$C$5+'РСТ РСО-А'!$I$7+'РСТ РСО-А'!$H$9</f>
        <v>892.779</v>
      </c>
      <c r="U95" s="118">
        <f>VLOOKUP($A95+ROUND((COLUMN()-2)/24,5),АТС!$A$41:$F$784,3)+'Иные услуги '!$C$5+'РСТ РСО-А'!$I$7+'РСТ РСО-А'!$H$9</f>
        <v>896.34899999999993</v>
      </c>
      <c r="V95" s="118">
        <f>VLOOKUP($A95+ROUND((COLUMN()-2)/24,5),АТС!$A$41:$F$784,3)+'Иные услуги '!$C$5+'РСТ РСО-А'!$I$7+'РСТ РСО-А'!$H$9</f>
        <v>961.07899999999995</v>
      </c>
      <c r="W95" s="118">
        <f>VLOOKUP($A95+ROUND((COLUMN()-2)/24,5),АТС!$A$41:$F$784,3)+'Иные услуги '!$C$5+'РСТ РСО-А'!$I$7+'РСТ РСО-А'!$H$9</f>
        <v>960.56899999999996</v>
      </c>
      <c r="X95" s="118">
        <f>VLOOKUP($A95+ROUND((COLUMN()-2)/24,5),АТС!$A$41:$F$784,3)+'Иные услуги '!$C$5+'РСТ РСО-А'!$I$7+'РСТ РСО-А'!$H$9</f>
        <v>818.13900000000001</v>
      </c>
      <c r="Y95" s="118">
        <f>VLOOKUP($A95+ROUND((COLUMN()-2)/24,5),АТС!$A$41:$F$784,3)+'Иные услуги '!$C$5+'РСТ РСО-А'!$I$7+'РСТ РСО-А'!$H$9</f>
        <v>834.649</v>
      </c>
    </row>
    <row r="96" spans="1:27" x14ac:dyDescent="0.2">
      <c r="A96" s="66">
        <f t="shared" si="2"/>
        <v>43531</v>
      </c>
      <c r="B96" s="118">
        <f>VLOOKUP($A96+ROUND((COLUMN()-2)/24,5),АТС!$A$41:$F$784,3)+'Иные услуги '!$C$5+'РСТ РСО-А'!$I$7+'РСТ РСО-А'!$H$9</f>
        <v>920.56899999999996</v>
      </c>
      <c r="C96" s="118">
        <f>VLOOKUP($A96+ROUND((COLUMN()-2)/24,5),АТС!$A$41:$F$784,3)+'Иные услуги '!$C$5+'РСТ РСО-А'!$I$7+'РСТ РСО-А'!$H$9</f>
        <v>956.37900000000002</v>
      </c>
      <c r="D96" s="118">
        <f>VLOOKUP($A96+ROUND((COLUMN()-2)/24,5),АТС!$A$41:$F$784,3)+'Иные услуги '!$C$5+'РСТ РСО-А'!$I$7+'РСТ РСО-А'!$H$9</f>
        <v>983.779</v>
      </c>
      <c r="E96" s="118">
        <f>VLOOKUP($A96+ROUND((COLUMN()-2)/24,5),АТС!$A$41:$F$784,3)+'Иные услуги '!$C$5+'РСТ РСО-А'!$I$7+'РСТ РСО-А'!$H$9</f>
        <v>983.67899999999997</v>
      </c>
      <c r="F96" s="118">
        <f>VLOOKUP($A96+ROUND((COLUMN()-2)/24,5),АТС!$A$41:$F$784,3)+'Иные услуги '!$C$5+'РСТ РСО-А'!$I$7+'РСТ РСО-А'!$H$9</f>
        <v>984.029</v>
      </c>
      <c r="G96" s="118">
        <f>VLOOKUP($A96+ROUND((COLUMN()-2)/24,5),АТС!$A$41:$F$784,3)+'Иные услуги '!$C$5+'РСТ РСО-А'!$I$7+'РСТ РСО-А'!$H$9</f>
        <v>986.72899999999993</v>
      </c>
      <c r="H96" s="118">
        <f>VLOOKUP($A96+ROUND((COLUMN()-2)/24,5),АТС!$A$41:$F$784,3)+'Иные услуги '!$C$5+'РСТ РСО-А'!$I$7+'РСТ РСО-А'!$H$9</f>
        <v>971.57899999999995</v>
      </c>
      <c r="I96" s="118">
        <f>VLOOKUP($A96+ROUND((COLUMN()-2)/24,5),АТС!$A$41:$F$784,3)+'Иные услуги '!$C$5+'РСТ РСО-А'!$I$7+'РСТ РСО-А'!$H$9</f>
        <v>823.85899999999992</v>
      </c>
      <c r="J96" s="118">
        <f>VLOOKUP($A96+ROUND((COLUMN()-2)/24,5),АТС!$A$41:$F$784,3)+'Иные услуги '!$C$5+'РСТ РСО-А'!$I$7+'РСТ РСО-А'!$H$9</f>
        <v>884.60899999999992</v>
      </c>
      <c r="K96" s="118">
        <f>VLOOKUP($A96+ROUND((COLUMN()-2)/24,5),АТС!$A$41:$F$784,3)+'Иные услуги '!$C$5+'РСТ РСО-А'!$I$7+'РСТ РСО-А'!$H$9</f>
        <v>860.62900000000002</v>
      </c>
      <c r="L96" s="118">
        <f>VLOOKUP($A96+ROUND((COLUMN()-2)/24,5),АТС!$A$41:$F$784,3)+'Иные услуги '!$C$5+'РСТ РСО-А'!$I$7+'РСТ РСО-А'!$H$9</f>
        <v>860.72899999999993</v>
      </c>
      <c r="M96" s="118">
        <f>VLOOKUP($A96+ROUND((COLUMN()-2)/24,5),АТС!$A$41:$F$784,3)+'Иные услуги '!$C$5+'РСТ РСО-А'!$I$7+'РСТ РСО-А'!$H$9</f>
        <v>860.279</v>
      </c>
      <c r="N96" s="118">
        <f>VLOOKUP($A96+ROUND((COLUMN()-2)/24,5),АТС!$A$41:$F$784,3)+'Иные услуги '!$C$5+'РСТ РСО-А'!$I$7+'РСТ РСО-А'!$H$9</f>
        <v>883.81899999999996</v>
      </c>
      <c r="O96" s="118">
        <f>VLOOKUP($A96+ROUND((COLUMN()-2)/24,5),АТС!$A$41:$F$784,3)+'Иные услуги '!$C$5+'РСТ РСО-А'!$I$7+'РСТ РСО-А'!$H$9</f>
        <v>882.31899999999996</v>
      </c>
      <c r="P96" s="118">
        <f>VLOOKUP($A96+ROUND((COLUMN()-2)/24,5),АТС!$A$41:$F$784,3)+'Иные услуги '!$C$5+'РСТ РСО-А'!$I$7+'РСТ РСО-А'!$H$9</f>
        <v>882.26900000000001</v>
      </c>
      <c r="Q96" s="118">
        <f>VLOOKUP($A96+ROUND((COLUMN()-2)/24,5),АТС!$A$41:$F$784,3)+'Иные услуги '!$C$5+'РСТ РСО-А'!$I$7+'РСТ РСО-А'!$H$9</f>
        <v>882.149</v>
      </c>
      <c r="R96" s="118">
        <f>VLOOKUP($A96+ROUND((COLUMN()-2)/24,5),АТС!$A$41:$F$784,3)+'Иные услуги '!$C$5+'РСТ РСО-А'!$I$7+'РСТ РСО-А'!$H$9</f>
        <v>881.50900000000001</v>
      </c>
      <c r="S96" s="118">
        <f>VLOOKUP($A96+ROUND((COLUMN()-2)/24,5),АТС!$A$41:$F$784,3)+'Иные услуги '!$C$5+'РСТ РСО-А'!$I$7+'РСТ РСО-А'!$H$9</f>
        <v>840.029</v>
      </c>
      <c r="T96" s="118">
        <f>VLOOKUP($A96+ROUND((COLUMN()-2)/24,5),АТС!$A$41:$F$784,3)+'Иные услуги '!$C$5+'РСТ РСО-А'!$I$7+'РСТ РСО-А'!$H$9</f>
        <v>894.97899999999993</v>
      </c>
      <c r="U96" s="118">
        <f>VLOOKUP($A96+ROUND((COLUMN()-2)/24,5),АТС!$A$41:$F$784,3)+'Иные услуги '!$C$5+'РСТ РСО-А'!$I$7+'РСТ РСО-А'!$H$9</f>
        <v>852.98899999999992</v>
      </c>
      <c r="V96" s="118">
        <f>VLOOKUP($A96+ROUND((COLUMN()-2)/24,5),АТС!$A$41:$F$784,3)+'Иные услуги '!$C$5+'РСТ РСО-А'!$I$7+'РСТ РСО-А'!$H$9</f>
        <v>895.98899999999992</v>
      </c>
      <c r="W96" s="118">
        <f>VLOOKUP($A96+ROUND((COLUMN()-2)/24,5),АТС!$A$41:$F$784,3)+'Иные услуги '!$C$5+'РСТ РСО-А'!$I$7+'РСТ РСО-А'!$H$9</f>
        <v>963.90899999999999</v>
      </c>
      <c r="X96" s="118">
        <f>VLOOKUP($A96+ROUND((COLUMN()-2)/24,5),АТС!$A$41:$F$784,3)+'Иные услуги '!$C$5+'РСТ РСО-А'!$I$7+'РСТ РСО-А'!$H$9</f>
        <v>856.54899999999998</v>
      </c>
      <c r="Y96" s="118">
        <f>VLOOKUP($A96+ROUND((COLUMN()-2)/24,5),АТС!$A$41:$F$784,3)+'Иные услуги '!$C$5+'РСТ РСО-А'!$I$7+'РСТ РСО-А'!$H$9</f>
        <v>825.649</v>
      </c>
    </row>
    <row r="97" spans="1:25" x14ac:dyDescent="0.2">
      <c r="A97" s="66">
        <f t="shared" si="2"/>
        <v>43532</v>
      </c>
      <c r="B97" s="118">
        <f>VLOOKUP($A97+ROUND((COLUMN()-2)/24,5),АТС!$A$41:$F$784,3)+'Иные услуги '!$C$5+'РСТ РСО-А'!$I$7+'РСТ РСО-А'!$H$9</f>
        <v>921.029</v>
      </c>
      <c r="C97" s="118">
        <f>VLOOKUP($A97+ROUND((COLUMN()-2)/24,5),АТС!$A$41:$F$784,3)+'Иные услуги '!$C$5+'РСТ РСО-А'!$I$7+'РСТ РСО-А'!$H$9</f>
        <v>987.029</v>
      </c>
      <c r="D97" s="118">
        <f>VLOOKUP($A97+ROUND((COLUMN()-2)/24,5),АТС!$A$41:$F$784,3)+'Иные услуги '!$C$5+'РСТ РСО-А'!$I$7+'РСТ РСО-А'!$H$9</f>
        <v>985.57899999999995</v>
      </c>
      <c r="E97" s="118">
        <f>VLOOKUP($A97+ROUND((COLUMN()-2)/24,5),АТС!$A$41:$F$784,3)+'Иные услуги '!$C$5+'РСТ РСО-А'!$I$7+'РСТ РСО-А'!$H$9</f>
        <v>984.87900000000002</v>
      </c>
      <c r="F97" s="118">
        <f>VLOOKUP($A97+ROUND((COLUMN()-2)/24,5),АТС!$A$41:$F$784,3)+'Иные услуги '!$C$5+'РСТ РСО-А'!$I$7+'РСТ РСО-А'!$H$9</f>
        <v>985.22899999999993</v>
      </c>
      <c r="G97" s="118">
        <f>VLOOKUP($A97+ROUND((COLUMN()-2)/24,5),АТС!$A$41:$F$784,3)+'Иные услуги '!$C$5+'РСТ РСО-А'!$I$7+'РСТ РСО-А'!$H$9</f>
        <v>985.69899999999996</v>
      </c>
      <c r="H97" s="118">
        <f>VLOOKUP($A97+ROUND((COLUMN()-2)/24,5),АТС!$A$41:$F$784,3)+'Иные услуги '!$C$5+'РСТ РСО-А'!$I$7+'РСТ РСО-А'!$H$9</f>
        <v>966.55899999999997</v>
      </c>
      <c r="I97" s="118">
        <f>VLOOKUP($A97+ROUND((COLUMN()-2)/24,5),АТС!$A$41:$F$784,3)+'Иные услуги '!$C$5+'РСТ РСО-А'!$I$7+'РСТ РСО-А'!$H$9</f>
        <v>819.87900000000002</v>
      </c>
      <c r="J97" s="118">
        <f>VLOOKUP($A97+ROUND((COLUMN()-2)/24,5),АТС!$A$41:$F$784,3)+'Иные услуги '!$C$5+'РСТ РСО-А'!$I$7+'РСТ РСО-А'!$H$9</f>
        <v>908.40899999999999</v>
      </c>
      <c r="K97" s="118">
        <f>VLOOKUP($A97+ROUND((COLUMN()-2)/24,5),АТС!$A$41:$F$784,3)+'Иные услуги '!$C$5+'РСТ РСО-А'!$I$7+'РСТ РСО-А'!$H$9</f>
        <v>936.71899999999994</v>
      </c>
      <c r="L97" s="118">
        <f>VLOOKUP($A97+ROUND((COLUMN()-2)/24,5),АТС!$A$41:$F$784,3)+'Иные услуги '!$C$5+'РСТ РСО-А'!$I$7+'РСТ РСО-А'!$H$9</f>
        <v>936.59899999999993</v>
      </c>
      <c r="M97" s="118">
        <f>VLOOKUP($A97+ROUND((COLUMN()-2)/24,5),АТС!$A$41:$F$784,3)+'Иные услуги '!$C$5+'РСТ РСО-А'!$I$7+'РСТ РСО-А'!$H$9</f>
        <v>936.10899999999992</v>
      </c>
      <c r="N97" s="118">
        <f>VLOOKUP($A97+ROUND((COLUMN()-2)/24,5),АТС!$A$41:$F$784,3)+'Иные услуги '!$C$5+'РСТ РСО-А'!$I$7+'РСТ РСО-А'!$H$9</f>
        <v>935.38900000000001</v>
      </c>
      <c r="O97" s="118">
        <f>VLOOKUP($A97+ROUND((COLUMN()-2)/24,5),АТС!$A$41:$F$784,3)+'Иные услуги '!$C$5+'РСТ РСО-А'!$I$7+'РСТ РСО-А'!$H$9</f>
        <v>935.279</v>
      </c>
      <c r="P97" s="118">
        <f>VLOOKUP($A97+ROUND((COLUMN()-2)/24,5),АТС!$A$41:$F$784,3)+'Иные услуги '!$C$5+'РСТ РСО-А'!$I$7+'РСТ РСО-А'!$H$9</f>
        <v>935.05899999999997</v>
      </c>
      <c r="Q97" s="118">
        <f>VLOOKUP($A97+ROUND((COLUMN()-2)/24,5),АТС!$A$41:$F$784,3)+'Иные услуги '!$C$5+'РСТ РСО-А'!$I$7+'РСТ РСО-А'!$H$9</f>
        <v>934.60899999999992</v>
      </c>
      <c r="R97" s="118">
        <f>VLOOKUP($A97+ROUND((COLUMN()-2)/24,5),АТС!$A$41:$F$784,3)+'Иные услуги '!$C$5+'РСТ РСО-А'!$I$7+'РСТ РСО-А'!$H$9</f>
        <v>934.22899999999993</v>
      </c>
      <c r="S97" s="118">
        <f>VLOOKUP($A97+ROUND((COLUMN()-2)/24,5),АТС!$A$41:$F$784,3)+'Иные услуги '!$C$5+'РСТ РСО-А'!$I$7+'РСТ РСО-А'!$H$9</f>
        <v>861.91899999999998</v>
      </c>
      <c r="T97" s="118">
        <f>VLOOKUP($A97+ROUND((COLUMN()-2)/24,5),АТС!$A$41:$F$784,3)+'Иные услуги '!$C$5+'РСТ РСО-А'!$I$7+'РСТ РСО-А'!$H$9</f>
        <v>893.899</v>
      </c>
      <c r="U97" s="118">
        <f>VLOOKUP($A97+ROUND((COLUMN()-2)/24,5),АТС!$A$41:$F$784,3)+'Иные услуги '!$C$5+'РСТ РСО-А'!$I$7+'РСТ РСО-А'!$H$9</f>
        <v>868.69899999999996</v>
      </c>
      <c r="V97" s="118">
        <f>VLOOKUP($A97+ROUND((COLUMN()-2)/24,5),АТС!$A$41:$F$784,3)+'Иные услуги '!$C$5+'РСТ РСО-А'!$I$7+'РСТ РСО-А'!$H$9</f>
        <v>895.22899999999993</v>
      </c>
      <c r="W97" s="118">
        <f>VLOOKUP($A97+ROUND((COLUMN()-2)/24,5),АТС!$A$41:$F$784,3)+'Иные услуги '!$C$5+'РСТ РСО-А'!$I$7+'РСТ РСО-А'!$H$9</f>
        <v>961.74899999999991</v>
      </c>
      <c r="X97" s="118">
        <f>VLOOKUP($A97+ROUND((COLUMN()-2)/24,5),АТС!$A$41:$F$784,3)+'Иные услуги '!$C$5+'РСТ РСО-А'!$I$7+'РСТ РСО-А'!$H$9</f>
        <v>858.09899999999993</v>
      </c>
      <c r="Y97" s="118">
        <f>VLOOKUP($A97+ROUND((COLUMN()-2)/24,5),АТС!$A$41:$F$784,3)+'Иные услуги '!$C$5+'РСТ РСО-А'!$I$7+'РСТ РСО-А'!$H$9</f>
        <v>825.20899999999995</v>
      </c>
    </row>
    <row r="98" spans="1:25" x14ac:dyDescent="0.2">
      <c r="A98" s="66">
        <f t="shared" si="2"/>
        <v>43533</v>
      </c>
      <c r="B98" s="118">
        <f>VLOOKUP($A98+ROUND((COLUMN()-2)/24,5),АТС!$A$41:$F$784,3)+'Иные услуги '!$C$5+'РСТ РСО-А'!$I$7+'РСТ РСО-А'!$H$9</f>
        <v>921.42899999999997</v>
      </c>
      <c r="C98" s="118">
        <f>VLOOKUP($A98+ROUND((COLUMN()-2)/24,5),АТС!$A$41:$F$784,3)+'Иные услуги '!$C$5+'РСТ РСО-А'!$I$7+'РСТ РСО-А'!$H$9</f>
        <v>987.34899999999993</v>
      </c>
      <c r="D98" s="118">
        <f>VLOOKUP($A98+ROUND((COLUMN()-2)/24,5),АТС!$A$41:$F$784,3)+'Иные услуги '!$C$5+'РСТ РСО-А'!$I$7+'РСТ РСО-А'!$H$9</f>
        <v>1018.329</v>
      </c>
      <c r="E98" s="118">
        <f>VLOOKUP($A98+ROUND((COLUMN()-2)/24,5),АТС!$A$41:$F$784,3)+'Иные услуги '!$C$5+'РСТ РСО-А'!$I$7+'РСТ РСО-А'!$H$9</f>
        <v>1017.379</v>
      </c>
      <c r="F98" s="118">
        <f>VLOOKUP($A98+ROUND((COLUMN()-2)/24,5),АТС!$A$41:$F$784,3)+'Иные услуги '!$C$5+'РСТ РСО-А'!$I$7+'РСТ РСО-А'!$H$9</f>
        <v>1016.379</v>
      </c>
      <c r="G98" s="118">
        <f>VLOOKUP($A98+ROUND((COLUMN()-2)/24,5),АТС!$A$41:$F$784,3)+'Иные услуги '!$C$5+'РСТ РСО-А'!$I$7+'РСТ РСО-А'!$H$9</f>
        <v>1016.949</v>
      </c>
      <c r="H98" s="118">
        <f>VLOOKUP($A98+ROUND((COLUMN()-2)/24,5),АТС!$A$41:$F$784,3)+'Иные услуги '!$C$5+'РСТ РСО-А'!$I$7+'РСТ РСО-А'!$H$9</f>
        <v>1034.739</v>
      </c>
      <c r="I98" s="118">
        <f>VLOOKUP($A98+ROUND((COLUMN()-2)/24,5),АТС!$A$41:$F$784,3)+'Иные услуги '!$C$5+'РСТ РСО-А'!$I$7+'РСТ РСО-А'!$H$9</f>
        <v>931.279</v>
      </c>
      <c r="J98" s="118">
        <f>VLOOKUP($A98+ROUND((COLUMN()-2)/24,5),АТС!$A$41:$F$784,3)+'Иные услуги '!$C$5+'РСТ РСО-А'!$I$7+'РСТ РСО-А'!$H$9</f>
        <v>1028.009</v>
      </c>
      <c r="K98" s="118">
        <f>VLOOKUP($A98+ROUND((COLUMN()-2)/24,5),АТС!$A$41:$F$784,3)+'Иные услуги '!$C$5+'РСТ РСО-А'!$I$7+'РСТ РСО-А'!$H$9</f>
        <v>965.48899999999992</v>
      </c>
      <c r="L98" s="118">
        <f>VLOOKUP($A98+ROUND((COLUMN()-2)/24,5),АТС!$A$41:$F$784,3)+'Иные услуги '!$C$5+'РСТ РСО-А'!$I$7+'РСТ РСО-А'!$H$9</f>
        <v>936.81899999999996</v>
      </c>
      <c r="M98" s="118">
        <f>VLOOKUP($A98+ROUND((COLUMN()-2)/24,5),АТС!$A$41:$F$784,3)+'Иные услуги '!$C$5+'РСТ РСО-А'!$I$7+'РСТ РСО-А'!$H$9</f>
        <v>936.57899999999995</v>
      </c>
      <c r="N98" s="118">
        <f>VLOOKUP($A98+ROUND((COLUMN()-2)/24,5),АТС!$A$41:$F$784,3)+'Иные услуги '!$C$5+'РСТ РСО-А'!$I$7+'РСТ РСО-А'!$H$9</f>
        <v>936.53899999999999</v>
      </c>
      <c r="O98" s="118">
        <f>VLOOKUP($A98+ROUND((COLUMN()-2)/24,5),АТС!$A$41:$F$784,3)+'Иные услуги '!$C$5+'РСТ РСО-А'!$I$7+'РСТ РСО-А'!$H$9</f>
        <v>936.529</v>
      </c>
      <c r="P98" s="118">
        <f>VLOOKUP($A98+ROUND((COLUMN()-2)/24,5),АТС!$A$41:$F$784,3)+'Иные услуги '!$C$5+'РСТ РСО-А'!$I$7+'РСТ РСО-А'!$H$9</f>
        <v>936.55899999999997</v>
      </c>
      <c r="Q98" s="118">
        <f>VLOOKUP($A98+ROUND((COLUMN()-2)/24,5),АТС!$A$41:$F$784,3)+'Иные услуги '!$C$5+'РСТ РСО-А'!$I$7+'РСТ РСО-А'!$H$9</f>
        <v>936.68899999999996</v>
      </c>
      <c r="R98" s="118">
        <f>VLOOKUP($A98+ROUND((COLUMN()-2)/24,5),АТС!$A$41:$F$784,3)+'Иные услуги '!$C$5+'РСТ РСО-А'!$I$7+'РСТ РСО-А'!$H$9</f>
        <v>936.649</v>
      </c>
      <c r="S98" s="118">
        <f>VLOOKUP($A98+ROUND((COLUMN()-2)/24,5),АТС!$A$41:$F$784,3)+'Иные услуги '!$C$5+'РСТ РСО-А'!$I$7+'РСТ РСО-А'!$H$9</f>
        <v>865.16899999999998</v>
      </c>
      <c r="T98" s="118">
        <f>VLOOKUP($A98+ROUND((COLUMN()-2)/24,5),АТС!$A$41:$F$784,3)+'Иные услуги '!$C$5+'РСТ РСО-А'!$I$7+'РСТ РСО-А'!$H$9</f>
        <v>898.49899999999991</v>
      </c>
      <c r="U98" s="118">
        <f>VLOOKUP($A98+ROUND((COLUMN()-2)/24,5),АТС!$A$41:$F$784,3)+'Иные услуги '!$C$5+'РСТ РСО-А'!$I$7+'РСТ РСО-А'!$H$9</f>
        <v>905.65899999999999</v>
      </c>
      <c r="V98" s="118">
        <f>VLOOKUP($A98+ROUND((COLUMN()-2)/24,5),АТС!$A$41:$F$784,3)+'Иные услуги '!$C$5+'РСТ РСО-А'!$I$7+'РСТ РСО-А'!$H$9</f>
        <v>966.34899999999993</v>
      </c>
      <c r="W98" s="118">
        <f>VLOOKUP($A98+ROUND((COLUMN()-2)/24,5),АТС!$A$41:$F$784,3)+'Иные услуги '!$C$5+'РСТ РСО-А'!$I$7+'РСТ РСО-А'!$H$9</f>
        <v>1042.4090000000001</v>
      </c>
      <c r="X98" s="118">
        <f>VLOOKUP($A98+ROUND((COLUMN()-2)/24,5),АТС!$A$41:$F$784,3)+'Иные услуги '!$C$5+'РСТ РСО-А'!$I$7+'РСТ РСО-А'!$H$9</f>
        <v>861.41899999999998</v>
      </c>
      <c r="Y98" s="118">
        <f>VLOOKUP($A98+ROUND((COLUMN()-2)/24,5),АТС!$A$41:$F$784,3)+'Иные услуги '!$C$5+'РСТ РСО-А'!$I$7+'РСТ РСО-А'!$H$9</f>
        <v>834.73899999999992</v>
      </c>
    </row>
    <row r="99" spans="1:25" x14ac:dyDescent="0.2">
      <c r="A99" s="66">
        <f t="shared" si="2"/>
        <v>43534</v>
      </c>
      <c r="B99" s="118">
        <f>VLOOKUP($A99+ROUND((COLUMN()-2)/24,5),АТС!$A$41:$F$784,3)+'Иные услуги '!$C$5+'РСТ РСО-А'!$I$7+'РСТ РСО-А'!$H$9</f>
        <v>921.76900000000001</v>
      </c>
      <c r="C99" s="118">
        <f>VLOOKUP($A99+ROUND((COLUMN()-2)/24,5),АТС!$A$41:$F$784,3)+'Иные услуги '!$C$5+'РСТ РСО-А'!$I$7+'РСТ РСО-А'!$H$9</f>
        <v>988.45899999999995</v>
      </c>
      <c r="D99" s="118">
        <f>VLOOKUP($A99+ROUND((COLUMN()-2)/24,5),АТС!$A$41:$F$784,3)+'Иные услуги '!$C$5+'РСТ РСО-А'!$I$7+'РСТ РСО-А'!$H$9</f>
        <v>1019.009</v>
      </c>
      <c r="E99" s="118">
        <f>VLOOKUP($A99+ROUND((COLUMN()-2)/24,5),АТС!$A$41:$F$784,3)+'Иные услуги '!$C$5+'РСТ РСО-А'!$I$7+'РСТ РСО-А'!$H$9</f>
        <v>1017.289</v>
      </c>
      <c r="F99" s="118">
        <f>VLOOKUP($A99+ROUND((COLUMN()-2)/24,5),АТС!$A$41:$F$784,3)+'Иные услуги '!$C$5+'РСТ РСО-А'!$I$7+'РСТ РСО-А'!$H$9</f>
        <v>1017.5989999999999</v>
      </c>
      <c r="G99" s="118">
        <f>VLOOKUP($A99+ROUND((COLUMN()-2)/24,5),АТС!$A$41:$F$784,3)+'Иные услуги '!$C$5+'РСТ РСО-А'!$I$7+'РСТ РСО-А'!$H$9</f>
        <v>1019.399</v>
      </c>
      <c r="H99" s="118">
        <f>VLOOKUP($A99+ROUND((COLUMN()-2)/24,5),АТС!$A$41:$F$784,3)+'Иные услуги '!$C$5+'РСТ РСО-А'!$I$7+'РСТ РСО-А'!$H$9</f>
        <v>1110.5989999999999</v>
      </c>
      <c r="I99" s="118">
        <f>VLOOKUP($A99+ROUND((COLUMN()-2)/24,5),АТС!$A$41:$F$784,3)+'Иные услуги '!$C$5+'РСТ РСО-А'!$I$7+'РСТ РСО-А'!$H$9</f>
        <v>1012.819</v>
      </c>
      <c r="J99" s="118">
        <f>VLOOKUP($A99+ROUND((COLUMN()-2)/24,5),АТС!$A$41:$F$784,3)+'Иные услуги '!$C$5+'РСТ РСО-А'!$I$7+'РСТ РСО-А'!$H$9</f>
        <v>1098.729</v>
      </c>
      <c r="K99" s="118">
        <f>VLOOKUP($A99+ROUND((COLUMN()-2)/24,5),АТС!$A$41:$F$784,3)+'Иные услуги '!$C$5+'РСТ РСО-А'!$I$7+'РСТ РСО-А'!$H$9</f>
        <v>1063.9390000000001</v>
      </c>
      <c r="L99" s="118">
        <f>VLOOKUP($A99+ROUND((COLUMN()-2)/24,5),АТС!$A$41:$F$784,3)+'Иные услуги '!$C$5+'РСТ РСО-А'!$I$7+'РСТ РСО-А'!$H$9</f>
        <v>965.07899999999995</v>
      </c>
      <c r="M99" s="118">
        <f>VLOOKUP($A99+ROUND((COLUMN()-2)/24,5),АТС!$A$41:$F$784,3)+'Иные услуги '!$C$5+'РСТ РСО-А'!$I$7+'РСТ РСО-А'!$H$9</f>
        <v>965.01900000000001</v>
      </c>
      <c r="N99" s="118">
        <f>VLOOKUP($A99+ROUND((COLUMN()-2)/24,5),АТС!$A$41:$F$784,3)+'Иные услуги '!$C$5+'РСТ РСО-А'!$I$7+'РСТ РСО-А'!$H$9</f>
        <v>964.06899999999996</v>
      </c>
      <c r="O99" s="118">
        <f>VLOOKUP($A99+ROUND((COLUMN()-2)/24,5),АТС!$A$41:$F$784,3)+'Иные услуги '!$C$5+'РСТ РСО-А'!$I$7+'РСТ РСО-А'!$H$9</f>
        <v>963.83899999999994</v>
      </c>
      <c r="P99" s="118">
        <f>VLOOKUP($A99+ROUND((COLUMN()-2)/24,5),АТС!$A$41:$F$784,3)+'Иные услуги '!$C$5+'РСТ РСО-А'!$I$7+'РСТ РСО-А'!$H$9</f>
        <v>962.79899999999998</v>
      </c>
      <c r="Q99" s="118">
        <f>VLOOKUP($A99+ROUND((COLUMN()-2)/24,5),АТС!$A$41:$F$784,3)+'Иные услуги '!$C$5+'РСТ РСО-А'!$I$7+'РСТ РСО-А'!$H$9</f>
        <v>961.94899999999996</v>
      </c>
      <c r="R99" s="118">
        <f>VLOOKUP($A99+ROUND((COLUMN()-2)/24,5),АТС!$A$41:$F$784,3)+'Иные услуги '!$C$5+'РСТ РСО-А'!$I$7+'РСТ РСО-А'!$H$9</f>
        <v>931.75900000000001</v>
      </c>
      <c r="S99" s="118">
        <f>VLOOKUP($A99+ROUND((COLUMN()-2)/24,5),АТС!$A$41:$F$784,3)+'Иные услуги '!$C$5+'РСТ РСО-А'!$I$7+'РСТ РСО-А'!$H$9</f>
        <v>884.96899999999994</v>
      </c>
      <c r="T99" s="118">
        <f>VLOOKUP($A99+ROUND((COLUMN()-2)/24,5),АТС!$A$41:$F$784,3)+'Иные услуги '!$C$5+'РСТ РСО-А'!$I$7+'РСТ РСО-А'!$H$9</f>
        <v>895.63900000000001</v>
      </c>
      <c r="U99" s="118">
        <f>VLOOKUP($A99+ROUND((COLUMN()-2)/24,5),АТС!$A$41:$F$784,3)+'Иные услуги '!$C$5+'РСТ РСО-А'!$I$7+'РСТ РСО-А'!$H$9</f>
        <v>899.44899999999996</v>
      </c>
      <c r="V99" s="118">
        <f>VLOOKUP($A99+ROUND((COLUMN()-2)/24,5),АТС!$A$41:$F$784,3)+'Иные услуги '!$C$5+'РСТ РСО-А'!$I$7+'РСТ РСО-А'!$H$9</f>
        <v>962.70899999999995</v>
      </c>
      <c r="W99" s="118">
        <f>VLOOKUP($A99+ROUND((COLUMN()-2)/24,5),АТС!$A$41:$F$784,3)+'Иные услуги '!$C$5+'РСТ РСО-А'!$I$7+'РСТ РСО-А'!$H$9</f>
        <v>1040.8489999999999</v>
      </c>
      <c r="X99" s="118">
        <f>VLOOKUP($A99+ROUND((COLUMN()-2)/24,5),АТС!$A$41:$F$784,3)+'Иные услуги '!$C$5+'РСТ РСО-А'!$I$7+'РСТ РСО-А'!$H$9</f>
        <v>817.59899999999993</v>
      </c>
      <c r="Y99" s="118">
        <f>VLOOKUP($A99+ROUND((COLUMN()-2)/24,5),АТС!$A$41:$F$784,3)+'Иные услуги '!$C$5+'РСТ РСО-А'!$I$7+'РСТ РСО-А'!$H$9</f>
        <v>856.72899999999993</v>
      </c>
    </row>
    <row r="100" spans="1:25" x14ac:dyDescent="0.2">
      <c r="A100" s="66">
        <f t="shared" si="2"/>
        <v>43535</v>
      </c>
      <c r="B100" s="118">
        <f>VLOOKUP($A100+ROUND((COLUMN()-2)/24,5),АТС!$A$41:$F$784,3)+'Иные услуги '!$C$5+'РСТ РСО-А'!$I$7+'РСТ РСО-А'!$H$9</f>
        <v>922.67899999999997</v>
      </c>
      <c r="C100" s="118">
        <f>VLOOKUP($A100+ROUND((COLUMN()-2)/24,5),АТС!$A$41:$F$784,3)+'Иные услуги '!$C$5+'РСТ РСО-А'!$I$7+'РСТ РСО-А'!$H$9</f>
        <v>986.21899999999994</v>
      </c>
      <c r="D100" s="118">
        <f>VLOOKUP($A100+ROUND((COLUMN()-2)/24,5),АТС!$A$41:$F$784,3)+'Иные услуги '!$C$5+'РСТ РСО-А'!$I$7+'РСТ РСО-А'!$H$9</f>
        <v>984.98899999999992</v>
      </c>
      <c r="E100" s="118">
        <f>VLOOKUP($A100+ROUND((COLUMN()-2)/24,5),АТС!$A$41:$F$784,3)+'Иные услуги '!$C$5+'РСТ РСО-А'!$I$7+'РСТ РСО-А'!$H$9</f>
        <v>984.91899999999998</v>
      </c>
      <c r="F100" s="118">
        <f>VLOOKUP($A100+ROUND((COLUMN()-2)/24,5),АТС!$A$41:$F$784,3)+'Иные услуги '!$C$5+'РСТ РСО-А'!$I$7+'РСТ РСО-А'!$H$9</f>
        <v>984.48899999999992</v>
      </c>
      <c r="G100" s="118">
        <f>VLOOKUP($A100+ROUND((COLUMN()-2)/24,5),АТС!$A$41:$F$784,3)+'Иные услуги '!$C$5+'РСТ РСО-А'!$I$7+'РСТ РСО-А'!$H$9</f>
        <v>986.32899999999995</v>
      </c>
      <c r="H100" s="118">
        <f>VLOOKUP($A100+ROUND((COLUMN()-2)/24,5),АТС!$A$41:$F$784,3)+'Иные услуги '!$C$5+'РСТ РСО-А'!$I$7+'РСТ РСО-А'!$H$9</f>
        <v>968.41899999999998</v>
      </c>
      <c r="I100" s="118">
        <f>VLOOKUP($A100+ROUND((COLUMN()-2)/24,5),АТС!$A$41:$F$784,3)+'Иные услуги '!$C$5+'РСТ РСО-А'!$I$7+'РСТ РСО-А'!$H$9</f>
        <v>820.31899999999996</v>
      </c>
      <c r="J100" s="118">
        <f>VLOOKUP($A100+ROUND((COLUMN()-2)/24,5),АТС!$A$41:$F$784,3)+'Иные услуги '!$C$5+'РСТ РСО-А'!$I$7+'РСТ РСО-А'!$H$9</f>
        <v>908.279</v>
      </c>
      <c r="K100" s="118">
        <f>VLOOKUP($A100+ROUND((COLUMN()-2)/24,5),АТС!$A$41:$F$784,3)+'Иные услуги '!$C$5+'РСТ РСО-А'!$I$7+'РСТ РСО-А'!$H$9</f>
        <v>936.49899999999991</v>
      </c>
      <c r="L100" s="118">
        <f>VLOOKUP($A100+ROUND((COLUMN()-2)/24,5),АТС!$A$41:$F$784,3)+'Иные услуги '!$C$5+'РСТ РСО-А'!$I$7+'РСТ РСО-А'!$H$9</f>
        <v>936.40899999999999</v>
      </c>
      <c r="M100" s="118">
        <f>VLOOKUP($A100+ROUND((COLUMN()-2)/24,5),АТС!$A$41:$F$784,3)+'Иные услуги '!$C$5+'РСТ РСО-А'!$I$7+'РСТ РСО-А'!$H$9</f>
        <v>935.53899999999999</v>
      </c>
      <c r="N100" s="118">
        <f>VLOOKUP($A100+ROUND((COLUMN()-2)/24,5),АТС!$A$41:$F$784,3)+'Иные услуги '!$C$5+'РСТ РСО-А'!$I$7+'РСТ РСО-А'!$H$9</f>
        <v>934.75900000000001</v>
      </c>
      <c r="O100" s="118">
        <f>VLOOKUP($A100+ROUND((COLUMN()-2)/24,5),АТС!$A$41:$F$784,3)+'Иные услуги '!$C$5+'РСТ РСО-А'!$I$7+'РСТ РСО-А'!$H$9</f>
        <v>963.23899999999992</v>
      </c>
      <c r="P100" s="118">
        <f>VLOOKUP($A100+ROUND((COLUMN()-2)/24,5),АТС!$A$41:$F$784,3)+'Иные услуги '!$C$5+'РСТ РСО-А'!$I$7+'РСТ РСО-А'!$H$9</f>
        <v>962.98899999999992</v>
      </c>
      <c r="Q100" s="118">
        <f>VLOOKUP($A100+ROUND((COLUMN()-2)/24,5),АТС!$A$41:$F$784,3)+'Иные услуги '!$C$5+'РСТ РСО-А'!$I$7+'РСТ РСО-А'!$H$9</f>
        <v>962.90899999999999</v>
      </c>
      <c r="R100" s="118">
        <f>VLOOKUP($A100+ROUND((COLUMN()-2)/24,5),АТС!$A$41:$F$784,3)+'Иные услуги '!$C$5+'РСТ РСО-А'!$I$7+'РСТ РСО-А'!$H$9</f>
        <v>961.81899999999996</v>
      </c>
      <c r="S100" s="118">
        <f>VLOOKUP($A100+ROUND((COLUMN()-2)/24,5),АТС!$A$41:$F$784,3)+'Иные услуги '!$C$5+'РСТ РСО-А'!$I$7+'РСТ РСО-А'!$H$9</f>
        <v>907.86899999999991</v>
      </c>
      <c r="T100" s="118">
        <f>VLOOKUP($A100+ROUND((COLUMN()-2)/24,5),АТС!$A$41:$F$784,3)+'Иные услуги '!$C$5+'РСТ РСО-А'!$I$7+'РСТ РСО-А'!$H$9</f>
        <v>922.58899999999994</v>
      </c>
      <c r="U100" s="118">
        <f>VLOOKUP($A100+ROUND((COLUMN()-2)/24,5),АТС!$A$41:$F$784,3)+'Иные услуги '!$C$5+'РСТ РСО-А'!$I$7+'РСТ РСО-А'!$H$9</f>
        <v>895.23899999999992</v>
      </c>
      <c r="V100" s="118">
        <f>VLOOKUP($A100+ROUND((COLUMN()-2)/24,5),АТС!$A$41:$F$784,3)+'Иные услуги '!$C$5+'РСТ РСО-А'!$I$7+'РСТ РСО-А'!$H$9</f>
        <v>925.03899999999999</v>
      </c>
      <c r="W100" s="118">
        <f>VLOOKUP($A100+ROUND((COLUMN()-2)/24,5),АТС!$A$41:$F$784,3)+'Иные услуги '!$C$5+'РСТ РСО-А'!$I$7+'РСТ РСО-А'!$H$9</f>
        <v>996.48899999999992</v>
      </c>
      <c r="X100" s="118">
        <f>VLOOKUP($A100+ROUND((COLUMN()-2)/24,5),АТС!$A$41:$F$784,3)+'Иные услуги '!$C$5+'РСТ РСО-А'!$I$7+'РСТ РСО-А'!$H$9</f>
        <v>852.48899999999992</v>
      </c>
      <c r="Y100" s="118">
        <f>VLOOKUP($A100+ROUND((COLUMN()-2)/24,5),АТС!$A$41:$F$784,3)+'Иные услуги '!$C$5+'РСТ РСО-А'!$I$7+'РСТ РСО-А'!$H$9</f>
        <v>854.68899999999996</v>
      </c>
    </row>
    <row r="101" spans="1:25" x14ac:dyDescent="0.2">
      <c r="A101" s="66">
        <f t="shared" si="2"/>
        <v>43536</v>
      </c>
      <c r="B101" s="118">
        <f>VLOOKUP($A101+ROUND((COLUMN()-2)/24,5),АТС!$A$41:$F$784,3)+'Иные услуги '!$C$5+'РСТ РСО-А'!$I$7+'РСТ РСО-А'!$H$9</f>
        <v>924.60899999999992</v>
      </c>
      <c r="C101" s="118">
        <f>VLOOKUP($A101+ROUND((COLUMN()-2)/24,5),АТС!$A$41:$F$784,3)+'Иные услуги '!$C$5+'РСТ РСО-А'!$I$7+'РСТ РСО-А'!$H$9</f>
        <v>1014.8489999999999</v>
      </c>
      <c r="D101" s="118">
        <f>VLOOKUP($A101+ROUND((COLUMN()-2)/24,5),АТС!$A$41:$F$784,3)+'Иные услуги '!$C$5+'РСТ РСО-А'!$I$7+'РСТ РСО-А'!$H$9</f>
        <v>1014.0889999999999</v>
      </c>
      <c r="E101" s="118">
        <f>VLOOKUP($A101+ROUND((COLUMN()-2)/24,5),АТС!$A$41:$F$784,3)+'Иные услуги '!$C$5+'РСТ РСО-А'!$I$7+'РСТ РСО-А'!$H$9</f>
        <v>1013.9889999999999</v>
      </c>
      <c r="F101" s="118">
        <f>VLOOKUP($A101+ROUND((COLUMN()-2)/24,5),АТС!$A$41:$F$784,3)+'Иные услуги '!$C$5+'РСТ РСО-А'!$I$7+'РСТ РСО-А'!$H$9</f>
        <v>1014.799</v>
      </c>
      <c r="G101" s="118">
        <f>VLOOKUP($A101+ROUND((COLUMN()-2)/24,5),АТС!$A$41:$F$784,3)+'Иные услуги '!$C$5+'РСТ РСО-А'!$I$7+'РСТ РСО-А'!$H$9</f>
        <v>1016.669</v>
      </c>
      <c r="H101" s="118">
        <f>VLOOKUP($A101+ROUND((COLUMN()-2)/24,5),АТС!$A$41:$F$784,3)+'Иные услуги '!$C$5+'РСТ РСО-А'!$I$7+'РСТ РСО-А'!$H$9</f>
        <v>1109.509</v>
      </c>
      <c r="I101" s="118">
        <f>VLOOKUP($A101+ROUND((COLUMN()-2)/24,5),АТС!$A$41:$F$784,3)+'Иные услуги '!$C$5+'РСТ РСО-А'!$I$7+'РСТ РСО-А'!$H$9</f>
        <v>1016.279</v>
      </c>
      <c r="J101" s="118">
        <f>VLOOKUP($A101+ROUND((COLUMN()-2)/24,5),АТС!$A$41:$F$784,3)+'Иные услуги '!$C$5+'РСТ РСО-А'!$I$7+'РСТ РСО-А'!$H$9</f>
        <v>1099.789</v>
      </c>
      <c r="K101" s="118">
        <f>VLOOKUP($A101+ROUND((COLUMN()-2)/24,5),АТС!$A$41:$F$784,3)+'Иные услуги '!$C$5+'РСТ РСО-А'!$I$7+'РСТ РСО-А'!$H$9</f>
        <v>1028.1790000000001</v>
      </c>
      <c r="L101" s="118">
        <f>VLOOKUP($A101+ROUND((COLUMN()-2)/24,5),АТС!$A$41:$F$784,3)+'Иные услуги '!$C$5+'РСТ РСО-А'!$I$7+'РСТ РСО-А'!$H$9</f>
        <v>1028.069</v>
      </c>
      <c r="M101" s="118">
        <f>VLOOKUP($A101+ROUND((COLUMN()-2)/24,5),АТС!$A$41:$F$784,3)+'Иные услуги '!$C$5+'РСТ РСО-А'!$I$7+'РСТ РСО-А'!$H$9</f>
        <v>1027.489</v>
      </c>
      <c r="N101" s="118">
        <f>VLOOKUP($A101+ROUND((COLUMN()-2)/24,5),АТС!$A$41:$F$784,3)+'Иные услуги '!$C$5+'РСТ РСО-А'!$I$7+'РСТ РСО-А'!$H$9</f>
        <v>1027.1189999999999</v>
      </c>
      <c r="O101" s="118">
        <f>VLOOKUP($A101+ROUND((COLUMN()-2)/24,5),АТС!$A$41:$F$784,3)+'Иные услуги '!$C$5+'РСТ РСО-А'!$I$7+'РСТ РСО-А'!$H$9</f>
        <v>1026.6490000000001</v>
      </c>
      <c r="P101" s="118">
        <f>VLOOKUP($A101+ROUND((COLUMN()-2)/24,5),АТС!$A$41:$F$784,3)+'Иные услуги '!$C$5+'РСТ РСО-А'!$I$7+'РСТ РСО-А'!$H$9</f>
        <v>1026.519</v>
      </c>
      <c r="Q101" s="118">
        <f>VLOOKUP($A101+ROUND((COLUMN()-2)/24,5),АТС!$A$41:$F$784,3)+'Иные услуги '!$C$5+'РСТ РСО-А'!$I$7+'РСТ РСО-А'!$H$9</f>
        <v>1026.489</v>
      </c>
      <c r="R101" s="118">
        <f>VLOOKUP($A101+ROUND((COLUMN()-2)/24,5),АТС!$A$41:$F$784,3)+'Иные услуги '!$C$5+'РСТ РСО-А'!$I$7+'РСТ РСО-А'!$H$9</f>
        <v>1024.9590000000001</v>
      </c>
      <c r="S101" s="118">
        <f>VLOOKUP($A101+ROUND((COLUMN()-2)/24,5),АТС!$A$41:$F$784,3)+'Иные услуги '!$C$5+'РСТ РСО-А'!$I$7+'РСТ РСО-А'!$H$9</f>
        <v>963.88900000000001</v>
      </c>
      <c r="T101" s="118">
        <f>VLOOKUP($A101+ROUND((COLUMN()-2)/24,5),АТС!$A$41:$F$784,3)+'Иные услуги '!$C$5+'РСТ РСО-А'!$I$7+'РСТ РСО-А'!$H$9</f>
        <v>995.17899999999997</v>
      </c>
      <c r="U101" s="118">
        <f>VLOOKUP($A101+ROUND((COLUMN()-2)/24,5),АТС!$A$41:$F$784,3)+'Иные услуги '!$C$5+'РСТ РСО-А'!$I$7+'РСТ РСО-А'!$H$9</f>
        <v>963.16899999999998</v>
      </c>
      <c r="V101" s="118">
        <f>VLOOKUP($A101+ROUND((COLUMN()-2)/24,5),АТС!$A$41:$F$784,3)+'Иные услуги '!$C$5+'РСТ РСО-А'!$I$7+'РСТ РСО-А'!$H$9</f>
        <v>998.05899999999997</v>
      </c>
      <c r="W101" s="118">
        <f>VLOOKUP($A101+ROUND((COLUMN()-2)/24,5),АТС!$A$41:$F$784,3)+'Иные услуги '!$C$5+'РСТ РСО-А'!$I$7+'РСТ РСО-А'!$H$9</f>
        <v>1036.7190000000001</v>
      </c>
      <c r="X101" s="118">
        <f>VLOOKUP($A101+ROUND((COLUMN()-2)/24,5),АТС!$A$41:$F$784,3)+'Иные услуги '!$C$5+'РСТ РСО-А'!$I$7+'РСТ РСО-А'!$H$9</f>
        <v>815.54899999999998</v>
      </c>
      <c r="Y101" s="118">
        <f>VLOOKUP($A101+ROUND((COLUMN()-2)/24,5),АТС!$A$41:$F$784,3)+'Иные услуги '!$C$5+'РСТ РСО-А'!$I$7+'РСТ РСО-А'!$H$9</f>
        <v>878.87900000000002</v>
      </c>
    </row>
    <row r="102" spans="1:25" x14ac:dyDescent="0.2">
      <c r="A102" s="66">
        <f t="shared" si="2"/>
        <v>43537</v>
      </c>
      <c r="B102" s="118">
        <f>VLOOKUP($A102+ROUND((COLUMN()-2)/24,5),АТС!$A$41:$F$784,3)+'Иные услуги '!$C$5+'РСТ РСО-А'!$I$7+'РСТ РСО-А'!$H$9</f>
        <v>924.09899999999993</v>
      </c>
      <c r="C102" s="118">
        <f>VLOOKUP($A102+ROUND((COLUMN()-2)/24,5),АТС!$A$41:$F$784,3)+'Иные услуги '!$C$5+'РСТ РСО-А'!$I$7+'РСТ РСО-А'!$H$9</f>
        <v>1014.5989999999999</v>
      </c>
      <c r="D102" s="118">
        <f>VLOOKUP($A102+ROUND((COLUMN()-2)/24,5),АТС!$A$41:$F$784,3)+'Иные услуги '!$C$5+'РСТ РСО-А'!$I$7+'РСТ РСО-А'!$H$9</f>
        <v>1014.0989999999999</v>
      </c>
      <c r="E102" s="118">
        <f>VLOOKUP($A102+ROUND((COLUMN()-2)/24,5),АТС!$A$41:$F$784,3)+'Иные услуги '!$C$5+'РСТ РСО-А'!$I$7+'РСТ РСО-А'!$H$9</f>
        <v>1048.4390000000001</v>
      </c>
      <c r="F102" s="118">
        <f>VLOOKUP($A102+ROUND((COLUMN()-2)/24,5),АТС!$A$41:$F$784,3)+'Иные услуги '!$C$5+'РСТ РСО-А'!$I$7+'РСТ РСО-А'!$H$9</f>
        <v>1049.1290000000001</v>
      </c>
      <c r="G102" s="118">
        <f>VLOOKUP($A102+ROUND((COLUMN()-2)/24,5),АТС!$A$41:$F$784,3)+'Иные услуги '!$C$5+'РСТ РСО-А'!$I$7+'РСТ РСО-А'!$H$9</f>
        <v>1050.299</v>
      </c>
      <c r="H102" s="118">
        <f>VLOOKUP($A102+ROUND((COLUMN()-2)/24,5),АТС!$A$41:$F$784,3)+'Иные услуги '!$C$5+'РСТ РСО-А'!$I$7+'РСТ РСО-А'!$H$9</f>
        <v>1055.029</v>
      </c>
      <c r="I102" s="118">
        <f>VLOOKUP($A102+ROUND((COLUMN()-2)/24,5),АТС!$A$41:$F$784,3)+'Иные услуги '!$C$5+'РСТ РСО-А'!$I$7+'РСТ РСО-А'!$H$9</f>
        <v>970.05899999999997</v>
      </c>
      <c r="J102" s="118">
        <f>VLOOKUP($A102+ROUND((COLUMN()-2)/24,5),АТС!$A$41:$F$784,3)+'Иные услуги '!$C$5+'РСТ РСО-А'!$I$7+'РСТ РСО-А'!$H$9</f>
        <v>1024.6990000000001</v>
      </c>
      <c r="K102" s="118">
        <f>VLOOKUP($A102+ROUND((COLUMN()-2)/24,5),АТС!$A$41:$F$784,3)+'Иные услуги '!$C$5+'РСТ РСО-А'!$I$7+'РСТ РСО-А'!$H$9</f>
        <v>962.83899999999994</v>
      </c>
      <c r="L102" s="118">
        <f>VLOOKUP($A102+ROUND((COLUMN()-2)/24,5),АТС!$A$41:$F$784,3)+'Иные услуги '!$C$5+'РСТ РСО-А'!$I$7+'РСТ РСО-А'!$H$9</f>
        <v>933.05899999999997</v>
      </c>
      <c r="M102" s="118">
        <f>VLOOKUP($A102+ROUND((COLUMN()-2)/24,5),АТС!$A$41:$F$784,3)+'Иные услуги '!$C$5+'РСТ РСО-А'!$I$7+'РСТ РСО-А'!$H$9</f>
        <v>932.899</v>
      </c>
      <c r="N102" s="118">
        <f>VLOOKUP($A102+ROUND((COLUMN()-2)/24,5),АТС!$A$41:$F$784,3)+'Иные услуги '!$C$5+'РСТ РСО-А'!$I$7+'РСТ РСО-А'!$H$9</f>
        <v>961.82899999999995</v>
      </c>
      <c r="O102" s="118">
        <f>VLOOKUP($A102+ROUND((COLUMN()-2)/24,5),АТС!$A$41:$F$784,3)+'Иные услуги '!$C$5+'РСТ РСО-А'!$I$7+'РСТ РСО-А'!$H$9</f>
        <v>961.36899999999991</v>
      </c>
      <c r="P102" s="118">
        <f>VLOOKUP($A102+ROUND((COLUMN()-2)/24,5),АТС!$A$41:$F$784,3)+'Иные услуги '!$C$5+'РСТ РСО-А'!$I$7+'РСТ РСО-А'!$H$9</f>
        <v>991.83899999999994</v>
      </c>
      <c r="Q102" s="118">
        <f>VLOOKUP($A102+ROUND((COLUMN()-2)/24,5),АТС!$A$41:$F$784,3)+'Иные услуги '!$C$5+'РСТ РСО-А'!$I$7+'РСТ РСО-А'!$H$9</f>
        <v>1024.3489999999999</v>
      </c>
      <c r="R102" s="118">
        <f>VLOOKUP($A102+ROUND((COLUMN()-2)/24,5),АТС!$A$41:$F$784,3)+'Иные услуги '!$C$5+'РСТ РСО-А'!$I$7+'РСТ РСО-А'!$H$9</f>
        <v>1023.8689999999999</v>
      </c>
      <c r="S102" s="118">
        <f>VLOOKUP($A102+ROUND((COLUMN()-2)/24,5),АТС!$A$41:$F$784,3)+'Иные услуги '!$C$5+'РСТ РСО-А'!$I$7+'РСТ РСО-А'!$H$9</f>
        <v>994.03899999999999</v>
      </c>
      <c r="T102" s="118">
        <f>VLOOKUP($A102+ROUND((COLUMN()-2)/24,5),АТС!$A$41:$F$784,3)+'Иные услуги '!$C$5+'РСТ РСО-А'!$I$7+'РСТ РСО-А'!$H$9</f>
        <v>1023.279</v>
      </c>
      <c r="U102" s="118">
        <f>VLOOKUP($A102+ROUND((COLUMN()-2)/24,5),АТС!$A$41:$F$784,3)+'Иные услуги '!$C$5+'РСТ РСО-А'!$I$7+'РСТ РСО-А'!$H$9</f>
        <v>1001.809</v>
      </c>
      <c r="V102" s="118">
        <f>VLOOKUP($A102+ROUND((COLUMN()-2)/24,5),АТС!$A$41:$F$784,3)+'Иные услуги '!$C$5+'РСТ РСО-А'!$I$7+'РСТ РСО-А'!$H$9</f>
        <v>998.88900000000001</v>
      </c>
      <c r="W102" s="118">
        <f>VLOOKUP($A102+ROUND((COLUMN()-2)/24,5),АТС!$A$41:$F$784,3)+'Иные услуги '!$C$5+'РСТ РСО-А'!$I$7+'РСТ РСО-А'!$H$9</f>
        <v>1083.2090000000001</v>
      </c>
      <c r="X102" s="118">
        <f>VLOOKUP($A102+ROUND((COLUMN()-2)/24,5),АТС!$A$41:$F$784,3)+'Иные услуги '!$C$5+'РСТ РСО-А'!$I$7+'РСТ РСО-А'!$H$9</f>
        <v>817.70899999999995</v>
      </c>
      <c r="Y102" s="118">
        <f>VLOOKUP($A102+ROUND((COLUMN()-2)/24,5),АТС!$A$41:$F$784,3)+'Иные услуги '!$C$5+'РСТ РСО-А'!$I$7+'РСТ РСО-А'!$H$9</f>
        <v>878.68899999999996</v>
      </c>
    </row>
    <row r="103" spans="1:25" x14ac:dyDescent="0.2">
      <c r="A103" s="66">
        <f t="shared" si="2"/>
        <v>43538</v>
      </c>
      <c r="B103" s="118">
        <f>VLOOKUP($A103+ROUND((COLUMN()-2)/24,5),АТС!$A$41:$F$784,3)+'Иные услуги '!$C$5+'РСТ РСО-А'!$I$7+'РСТ РСО-А'!$H$9</f>
        <v>955.98899999999992</v>
      </c>
      <c r="C103" s="118">
        <f>VLOOKUP($A103+ROUND((COLUMN()-2)/24,5),АТС!$A$41:$F$784,3)+'Иные услуги '!$C$5+'РСТ РСО-А'!$I$7+'РСТ РСО-А'!$H$9</f>
        <v>1017.4789999999999</v>
      </c>
      <c r="D103" s="118">
        <f>VLOOKUP($A103+ROUND((COLUMN()-2)/24,5),АТС!$A$41:$F$784,3)+'Иные услуги '!$C$5+'РСТ РСО-А'!$I$7+'РСТ РСО-А'!$H$9</f>
        <v>1051.1390000000001</v>
      </c>
      <c r="E103" s="118">
        <f>VLOOKUP($A103+ROUND((COLUMN()-2)/24,5),АТС!$A$41:$F$784,3)+'Иные услуги '!$C$5+'РСТ РСО-А'!$I$7+'РСТ РСО-А'!$H$9</f>
        <v>1050.819</v>
      </c>
      <c r="F103" s="118">
        <f>VLOOKUP($A103+ROUND((COLUMN()-2)/24,5),АТС!$A$41:$F$784,3)+'Иные услуги '!$C$5+'РСТ РСО-А'!$I$7+'РСТ РСО-А'!$H$9</f>
        <v>1051.3389999999999</v>
      </c>
      <c r="G103" s="118">
        <f>VLOOKUP($A103+ROUND((COLUMN()-2)/24,5),АТС!$A$41:$F$784,3)+'Иные услуги '!$C$5+'РСТ РСО-А'!$I$7+'РСТ РСО-А'!$H$9</f>
        <v>1054.279</v>
      </c>
      <c r="H103" s="118">
        <f>VLOOKUP($A103+ROUND((COLUMN()-2)/24,5),АТС!$A$41:$F$784,3)+'Иные услуги '!$C$5+'РСТ РСО-А'!$I$7+'РСТ РСО-А'!$H$9</f>
        <v>1063.0889999999999</v>
      </c>
      <c r="I103" s="118">
        <f>VLOOKUP($A103+ROUND((COLUMN()-2)/24,5),АТС!$A$41:$F$784,3)+'Иные услуги '!$C$5+'РСТ РСО-А'!$I$7+'РСТ РСО-А'!$H$9</f>
        <v>934.44899999999996</v>
      </c>
      <c r="J103" s="118">
        <f>VLOOKUP($A103+ROUND((COLUMN()-2)/24,5),АТС!$A$41:$F$784,3)+'Иные услуги '!$C$5+'РСТ РСО-А'!$I$7+'РСТ РСО-А'!$H$9</f>
        <v>993.529</v>
      </c>
      <c r="K103" s="118">
        <f>VLOOKUP($A103+ROUND((COLUMN()-2)/24,5),АТС!$A$41:$F$784,3)+'Иные услуги '!$C$5+'РСТ РСО-А'!$I$7+'РСТ РСО-А'!$H$9</f>
        <v>934.63900000000001</v>
      </c>
      <c r="L103" s="118">
        <f>VLOOKUP($A103+ROUND((COLUMN()-2)/24,5),АТС!$A$41:$F$784,3)+'Иные услуги '!$C$5+'РСТ РСО-А'!$I$7+'РСТ РСО-А'!$H$9</f>
        <v>934.399</v>
      </c>
      <c r="M103" s="118">
        <f>VLOOKUP($A103+ROUND((COLUMN()-2)/24,5),АТС!$A$41:$F$784,3)+'Иные услуги '!$C$5+'РСТ РСО-А'!$I$7+'РСТ РСО-А'!$H$9</f>
        <v>934.74899999999991</v>
      </c>
      <c r="N103" s="118">
        <f>VLOOKUP($A103+ROUND((COLUMN()-2)/24,5),АТС!$A$41:$F$784,3)+'Иные услуги '!$C$5+'РСТ РСО-А'!$I$7+'РСТ РСО-А'!$H$9</f>
        <v>962.67899999999997</v>
      </c>
      <c r="O103" s="118">
        <f>VLOOKUP($A103+ROUND((COLUMN()-2)/24,5),АТС!$A$41:$F$784,3)+'Иные услуги '!$C$5+'РСТ РСО-А'!$I$7+'РСТ РСО-А'!$H$9</f>
        <v>962.95899999999995</v>
      </c>
      <c r="P103" s="118">
        <f>VLOOKUP($A103+ROUND((COLUMN()-2)/24,5),АТС!$A$41:$F$784,3)+'Иные услуги '!$C$5+'РСТ РСО-А'!$I$7+'РСТ РСО-А'!$H$9</f>
        <v>993.46899999999994</v>
      </c>
      <c r="Q103" s="118">
        <f>VLOOKUP($A103+ROUND((COLUMN()-2)/24,5),АТС!$A$41:$F$784,3)+'Иные услуги '!$C$5+'РСТ РСО-А'!$I$7+'РСТ РСО-А'!$H$9</f>
        <v>993.66899999999998</v>
      </c>
      <c r="R103" s="118">
        <f>VLOOKUP($A103+ROUND((COLUMN()-2)/24,5),АТС!$A$41:$F$784,3)+'Иные услуги '!$C$5+'РСТ РСО-А'!$I$7+'РСТ РСО-А'!$H$9</f>
        <v>992.75900000000001</v>
      </c>
      <c r="S103" s="118">
        <f>VLOOKUP($A103+ROUND((COLUMN()-2)/24,5),АТС!$A$41:$F$784,3)+'Иные услуги '!$C$5+'РСТ РСО-А'!$I$7+'РСТ РСО-А'!$H$9</f>
        <v>963.06899999999996</v>
      </c>
      <c r="T103" s="118">
        <f>VLOOKUP($A103+ROUND((COLUMN()-2)/24,5),АТС!$A$41:$F$784,3)+'Иные услуги '!$C$5+'РСТ РСО-А'!$I$7+'РСТ РСО-А'!$H$9</f>
        <v>984.65899999999999</v>
      </c>
      <c r="U103" s="118">
        <f>VLOOKUP($A103+ROUND((COLUMN()-2)/24,5),АТС!$A$41:$F$784,3)+'Иные услуги '!$C$5+'РСТ РСО-А'!$I$7+'РСТ РСО-А'!$H$9</f>
        <v>1002.379</v>
      </c>
      <c r="V103" s="118">
        <f>VLOOKUP($A103+ROUND((COLUMN()-2)/24,5),АТС!$A$41:$F$784,3)+'Иные услуги '!$C$5+'РСТ РСО-А'!$I$7+'РСТ РСО-А'!$H$9</f>
        <v>997.60899999999992</v>
      </c>
      <c r="W103" s="118">
        <f>VLOOKUP($A103+ROUND((COLUMN()-2)/24,5),АТС!$A$41:$F$784,3)+'Иные услуги '!$C$5+'РСТ РСО-А'!$I$7+'РСТ РСО-А'!$H$9</f>
        <v>1086.6490000000001</v>
      </c>
      <c r="X103" s="118">
        <f>VLOOKUP($A103+ROUND((COLUMN()-2)/24,5),АТС!$A$41:$F$784,3)+'Иные услуги '!$C$5+'РСТ РСО-А'!$I$7+'РСТ РСО-А'!$H$9</f>
        <v>817.83899999999994</v>
      </c>
      <c r="Y103" s="118">
        <f>VLOOKUP($A103+ROUND((COLUMN()-2)/24,5),АТС!$A$41:$F$784,3)+'Иные услуги '!$C$5+'РСТ РСО-А'!$I$7+'РСТ РСО-А'!$H$9</f>
        <v>882.79899999999998</v>
      </c>
    </row>
    <row r="104" spans="1:25" x14ac:dyDescent="0.2">
      <c r="A104" s="66">
        <f t="shared" si="2"/>
        <v>43539</v>
      </c>
      <c r="B104" s="118">
        <f>VLOOKUP($A104+ROUND((COLUMN()-2)/24,5),АТС!$A$41:$F$784,3)+'Иные услуги '!$C$5+'РСТ РСО-А'!$I$7+'РСТ РСО-А'!$H$9</f>
        <v>958.74899999999991</v>
      </c>
      <c r="C104" s="118">
        <f>VLOOKUP($A104+ROUND((COLUMN()-2)/24,5),АТС!$A$41:$F$784,3)+'Иные услуги '!$C$5+'РСТ РСО-А'!$I$7+'РСТ РСО-А'!$H$9</f>
        <v>1017.5989999999999</v>
      </c>
      <c r="D104" s="118">
        <f>VLOOKUP($A104+ROUND((COLUMN()-2)/24,5),АТС!$A$41:$F$784,3)+'Иные услуги '!$C$5+'РСТ РСО-А'!$I$7+'РСТ РСО-А'!$H$9</f>
        <v>1051.519</v>
      </c>
      <c r="E104" s="118">
        <f>VLOOKUP($A104+ROUND((COLUMN()-2)/24,5),АТС!$A$41:$F$784,3)+'Иные услуги '!$C$5+'РСТ РСО-А'!$I$7+'РСТ РСО-А'!$H$9</f>
        <v>1051.2090000000001</v>
      </c>
      <c r="F104" s="118">
        <f>VLOOKUP($A104+ROUND((COLUMN()-2)/24,5),АТС!$A$41:$F$784,3)+'Иные услуги '!$C$5+'РСТ РСО-А'!$I$7+'РСТ РСО-А'!$H$9</f>
        <v>1089.1990000000001</v>
      </c>
      <c r="G104" s="118">
        <f>VLOOKUP($A104+ROUND((COLUMN()-2)/24,5),АТС!$A$41:$F$784,3)+'Иные услуги '!$C$5+'РСТ РСО-А'!$I$7+'РСТ РСО-А'!$H$9</f>
        <v>1056.019</v>
      </c>
      <c r="H104" s="118">
        <f>VLOOKUP($A104+ROUND((COLUMN()-2)/24,5),АТС!$A$41:$F$784,3)+'Иные услуги '!$C$5+'РСТ РСО-А'!$I$7+'РСТ РСО-А'!$H$9</f>
        <v>1115.799</v>
      </c>
      <c r="I104" s="118">
        <f>VLOOKUP($A104+ROUND((COLUMN()-2)/24,5),АТС!$A$41:$F$784,3)+'Иные услуги '!$C$5+'РСТ РСО-А'!$I$7+'РСТ РСО-А'!$H$9</f>
        <v>935.06899999999996</v>
      </c>
      <c r="J104" s="118">
        <f>VLOOKUP($A104+ROUND((COLUMN()-2)/24,5),АТС!$A$41:$F$784,3)+'Иные услуги '!$C$5+'РСТ РСО-А'!$I$7+'РСТ РСО-А'!$H$9</f>
        <v>1028.1089999999999</v>
      </c>
      <c r="K104" s="118">
        <f>VLOOKUP($A104+ROUND((COLUMN()-2)/24,5),АТС!$A$41:$F$784,3)+'Иные услуги '!$C$5+'РСТ РСО-А'!$I$7+'РСТ РСО-А'!$H$9</f>
        <v>1028.8990000000001</v>
      </c>
      <c r="L104" s="118">
        <f>VLOOKUP($A104+ROUND((COLUMN()-2)/24,5),АТС!$A$41:$F$784,3)+'Иные услуги '!$C$5+'РСТ РСО-А'!$I$7+'РСТ РСО-А'!$H$9</f>
        <v>1028.8689999999999</v>
      </c>
      <c r="M104" s="118">
        <f>VLOOKUP($A104+ROUND((COLUMN()-2)/24,5),АТС!$A$41:$F$784,3)+'Иные услуги '!$C$5+'РСТ РСО-А'!$I$7+'РСТ РСО-А'!$H$9</f>
        <v>995.74899999999991</v>
      </c>
      <c r="N104" s="118">
        <f>VLOOKUP($A104+ROUND((COLUMN()-2)/24,5),АТС!$A$41:$F$784,3)+'Иные услуги '!$C$5+'РСТ РСО-А'!$I$7+'РСТ РСО-А'!$H$9</f>
        <v>995.61899999999991</v>
      </c>
      <c r="O104" s="118">
        <f>VLOOKUP($A104+ROUND((COLUMN()-2)/24,5),АТС!$A$41:$F$784,3)+'Иные услуги '!$C$5+'РСТ РСО-А'!$I$7+'РСТ РСО-А'!$H$9</f>
        <v>995.56899999999996</v>
      </c>
      <c r="P104" s="118">
        <f>VLOOKUP($A104+ROUND((COLUMN()-2)/24,5),АТС!$A$41:$F$784,3)+'Иные услуги '!$C$5+'РСТ РСО-А'!$I$7+'РСТ РСО-А'!$H$9</f>
        <v>995.57899999999995</v>
      </c>
      <c r="Q104" s="118">
        <f>VLOOKUP($A104+ROUND((COLUMN()-2)/24,5),АТС!$A$41:$F$784,3)+'Иные услуги '!$C$5+'РСТ РСО-А'!$I$7+'РСТ РСО-А'!$H$9</f>
        <v>1028.309</v>
      </c>
      <c r="R104" s="118">
        <f>VLOOKUP($A104+ROUND((COLUMN()-2)/24,5),АТС!$A$41:$F$784,3)+'Иные услуги '!$C$5+'РСТ РСО-А'!$I$7+'РСТ РСО-А'!$H$9</f>
        <v>993.60899999999992</v>
      </c>
      <c r="S104" s="118">
        <f>VLOOKUP($A104+ROUND((COLUMN()-2)/24,5),АТС!$A$41:$F$784,3)+'Иные услуги '!$C$5+'РСТ РСО-А'!$I$7+'РСТ РСО-А'!$H$9</f>
        <v>967.31899999999996</v>
      </c>
      <c r="T104" s="118">
        <f>VLOOKUP($A104+ROUND((COLUMN()-2)/24,5),АТС!$A$41:$F$784,3)+'Иные услуги '!$C$5+'РСТ РСО-А'!$I$7+'РСТ РСО-А'!$H$9</f>
        <v>990.50900000000001</v>
      </c>
      <c r="U104" s="118">
        <f>VLOOKUP($A104+ROUND((COLUMN()-2)/24,5),АТС!$A$41:$F$784,3)+'Иные услуги '!$C$5+'РСТ РСО-А'!$I$7+'РСТ РСО-А'!$H$9</f>
        <v>1000.8389999999999</v>
      </c>
      <c r="V104" s="118">
        <f>VLOOKUP($A104+ROUND((COLUMN()-2)/24,5),АТС!$A$41:$F$784,3)+'Иные услуги '!$C$5+'РСТ РСО-А'!$I$7+'РСТ РСО-А'!$H$9</f>
        <v>1004.2189999999999</v>
      </c>
      <c r="W104" s="118">
        <f>VLOOKUP($A104+ROUND((COLUMN()-2)/24,5),АТС!$A$41:$F$784,3)+'Иные услуги '!$C$5+'РСТ РСО-А'!$I$7+'РСТ РСО-А'!$H$9</f>
        <v>1092.1189999999999</v>
      </c>
      <c r="X104" s="118">
        <f>VLOOKUP($A104+ROUND((COLUMN()-2)/24,5),АТС!$A$41:$F$784,3)+'Иные услуги '!$C$5+'РСТ РСО-А'!$I$7+'РСТ РСО-А'!$H$9</f>
        <v>822.28899999999999</v>
      </c>
      <c r="Y104" s="118">
        <f>VLOOKUP($A104+ROUND((COLUMN()-2)/24,5),АТС!$A$41:$F$784,3)+'Иные услуги '!$C$5+'РСТ РСО-А'!$I$7+'РСТ РСО-А'!$H$9</f>
        <v>884.24899999999991</v>
      </c>
    </row>
    <row r="105" spans="1:25" x14ac:dyDescent="0.2">
      <c r="A105" s="66">
        <f t="shared" si="2"/>
        <v>43540</v>
      </c>
      <c r="B105" s="118">
        <f>VLOOKUP($A105+ROUND((COLUMN()-2)/24,5),АТС!$A$41:$F$784,3)+'Иные услуги '!$C$5+'РСТ РСО-А'!$I$7+'РСТ РСО-А'!$H$9</f>
        <v>980.66899999999998</v>
      </c>
      <c r="C105" s="118">
        <f>VLOOKUP($A105+ROUND((COLUMN()-2)/24,5),АТС!$A$41:$F$784,3)+'Иные услуги '!$C$5+'РСТ РСО-А'!$I$7+'РСТ РСО-А'!$H$9</f>
        <v>1057.3689999999999</v>
      </c>
      <c r="D105" s="118">
        <f>VLOOKUP($A105+ROUND((COLUMN()-2)/24,5),АТС!$A$41:$F$784,3)+'Иные услуги '!$C$5+'РСТ РСО-А'!$I$7+'РСТ РСО-А'!$H$9</f>
        <v>1055.3489999999999</v>
      </c>
      <c r="E105" s="118">
        <f>VLOOKUP($A105+ROUND((COLUMN()-2)/24,5),АТС!$A$41:$F$784,3)+'Иные услуги '!$C$5+'РСТ РСО-А'!$I$7+'РСТ РСО-А'!$H$9</f>
        <v>1054.3890000000001</v>
      </c>
      <c r="F105" s="118">
        <f>VLOOKUP($A105+ROUND((COLUMN()-2)/24,5),АТС!$A$41:$F$784,3)+'Иные услуги '!$C$5+'РСТ РСО-А'!$I$7+'РСТ РСО-А'!$H$9</f>
        <v>1092.4390000000001</v>
      </c>
      <c r="G105" s="118">
        <f>VLOOKUP($A105+ROUND((COLUMN()-2)/24,5),АТС!$A$41:$F$784,3)+'Иные услуги '!$C$5+'РСТ РСО-А'!$I$7+'РСТ РСО-А'!$H$9</f>
        <v>1057.8689999999999</v>
      </c>
      <c r="H105" s="118">
        <f>VLOOKUP($A105+ROUND((COLUMN()-2)/24,5),АТС!$A$41:$F$784,3)+'Иные услуги '!$C$5+'РСТ РСО-А'!$I$7+'РСТ РСО-А'!$H$9</f>
        <v>1113.8790000000001</v>
      </c>
      <c r="I105" s="118">
        <f>VLOOKUP($A105+ROUND((COLUMN()-2)/24,5),АТС!$A$41:$F$784,3)+'Иные услуги '!$C$5+'РСТ РСО-А'!$I$7+'РСТ РСО-А'!$H$9</f>
        <v>936.899</v>
      </c>
      <c r="J105" s="118">
        <f>VLOOKUP($A105+ROUND((COLUMN()-2)/24,5),АТС!$A$41:$F$784,3)+'Иные услуги '!$C$5+'РСТ РСО-А'!$I$7+'РСТ РСО-А'!$H$9</f>
        <v>1030.6590000000001</v>
      </c>
      <c r="K105" s="118">
        <f>VLOOKUP($A105+ROUND((COLUMN()-2)/24,5),АТС!$A$41:$F$784,3)+'Иные услуги '!$C$5+'РСТ РСО-А'!$I$7+'РСТ РСО-А'!$H$9</f>
        <v>1030.5989999999999</v>
      </c>
      <c r="L105" s="118">
        <f>VLOOKUP($A105+ROUND((COLUMN()-2)/24,5),АТС!$A$41:$F$784,3)+'Иные услуги '!$C$5+'РСТ РСО-А'!$I$7+'РСТ РСО-А'!$H$9</f>
        <v>1031.039</v>
      </c>
      <c r="M105" s="118">
        <f>VLOOKUP($A105+ROUND((COLUMN()-2)/24,5),АТС!$A$41:$F$784,3)+'Иные услуги '!$C$5+'РСТ РСО-А'!$I$7+'РСТ РСО-А'!$H$9</f>
        <v>1030.8990000000001</v>
      </c>
      <c r="N105" s="118">
        <f>VLOOKUP($A105+ROUND((COLUMN()-2)/24,5),АТС!$A$41:$F$784,3)+'Иные услуги '!$C$5+'РСТ РСО-А'!$I$7+'РСТ РСО-А'!$H$9</f>
        <v>1030.6890000000001</v>
      </c>
      <c r="O105" s="118">
        <f>VLOOKUP($A105+ROUND((COLUMN()-2)/24,5),АТС!$A$41:$F$784,3)+'Иные услуги '!$C$5+'РСТ РСО-А'!$I$7+'РСТ РСО-А'!$H$9</f>
        <v>1030.579</v>
      </c>
      <c r="P105" s="118">
        <f>VLOOKUP($A105+ROUND((COLUMN()-2)/24,5),АТС!$A$41:$F$784,3)+'Иные услуги '!$C$5+'РСТ РСО-А'!$I$7+'РСТ РСО-А'!$H$9</f>
        <v>1030.3689999999999</v>
      </c>
      <c r="Q105" s="118">
        <f>VLOOKUP($A105+ROUND((COLUMN()-2)/24,5),АТС!$A$41:$F$784,3)+'Иные услуги '!$C$5+'РСТ РСО-А'!$I$7+'РСТ РСО-А'!$H$9</f>
        <v>1030.289</v>
      </c>
      <c r="R105" s="118">
        <f>VLOOKUP($A105+ROUND((COLUMN()-2)/24,5),АТС!$A$41:$F$784,3)+'Иные услуги '!$C$5+'РСТ РСО-А'!$I$7+'РСТ РСО-А'!$H$9</f>
        <v>994.99899999999991</v>
      </c>
      <c r="S105" s="118">
        <f>VLOOKUP($A105+ROUND((COLUMN()-2)/24,5),АТС!$A$41:$F$784,3)+'Иные услуги '!$C$5+'РСТ РСО-А'!$I$7+'РСТ РСО-А'!$H$9</f>
        <v>967.92899999999997</v>
      </c>
      <c r="T105" s="118">
        <f>VLOOKUP($A105+ROUND((COLUMN()-2)/24,5),АТС!$A$41:$F$784,3)+'Иные услуги '!$C$5+'РСТ РСО-А'!$I$7+'РСТ РСО-А'!$H$9</f>
        <v>991.41899999999998</v>
      </c>
      <c r="U105" s="118">
        <f>VLOOKUP($A105+ROUND((COLUMN()-2)/24,5),АТС!$A$41:$F$784,3)+'Иные услуги '!$C$5+'РСТ РСО-А'!$I$7+'РСТ РСО-А'!$H$9</f>
        <v>971.16899999999998</v>
      </c>
      <c r="V105" s="118">
        <f>VLOOKUP($A105+ROUND((COLUMN()-2)/24,5),АТС!$A$41:$F$784,3)+'Иные услуги '!$C$5+'РСТ РСО-А'!$I$7+'РСТ РСО-А'!$H$9</f>
        <v>1005.189</v>
      </c>
      <c r="W105" s="118">
        <f>VLOOKUP($A105+ROUND((COLUMN()-2)/24,5),АТС!$A$41:$F$784,3)+'Иные услуги '!$C$5+'РСТ РСО-А'!$I$7+'РСТ РСО-А'!$H$9</f>
        <v>1089.039</v>
      </c>
      <c r="X105" s="118">
        <f>VLOOKUP($A105+ROUND((COLUMN()-2)/24,5),АТС!$A$41:$F$784,3)+'Иные услуги '!$C$5+'РСТ РСО-А'!$I$7+'РСТ РСО-А'!$H$9</f>
        <v>819.84899999999993</v>
      </c>
      <c r="Y105" s="118">
        <f>VLOOKUP($A105+ROUND((COLUMN()-2)/24,5),АТС!$A$41:$F$784,3)+'Иные услуги '!$C$5+'РСТ РСО-А'!$I$7+'РСТ РСО-А'!$H$9</f>
        <v>857.78899999999999</v>
      </c>
    </row>
    <row r="106" spans="1:25" x14ac:dyDescent="0.2">
      <c r="A106" s="66">
        <f t="shared" si="2"/>
        <v>43541</v>
      </c>
      <c r="B106" s="118">
        <f>VLOOKUP($A106+ROUND((COLUMN()-2)/24,5),АТС!$A$41:$F$784,3)+'Иные услуги '!$C$5+'РСТ РСО-А'!$I$7+'РСТ РСО-А'!$H$9</f>
        <v>991.47899999999993</v>
      </c>
      <c r="C106" s="118">
        <f>VLOOKUP($A106+ROUND((COLUMN()-2)/24,5),АТС!$A$41:$F$784,3)+'Иные услуги '!$C$5+'РСТ РСО-А'!$I$7+'РСТ РСО-А'!$H$9</f>
        <v>1054.579</v>
      </c>
      <c r="D106" s="118">
        <f>VLOOKUP($A106+ROUND((COLUMN()-2)/24,5),АТС!$A$41:$F$784,3)+'Иные услуги '!$C$5+'РСТ РСО-А'!$I$7+'РСТ РСО-А'!$H$9</f>
        <v>1053.249</v>
      </c>
      <c r="E106" s="118">
        <f>VLOOKUP($A106+ROUND((COLUMN()-2)/24,5),АТС!$A$41:$F$784,3)+'Иные услуги '!$C$5+'РСТ РСО-А'!$I$7+'РСТ РСО-А'!$H$9</f>
        <v>1090.1790000000001</v>
      </c>
      <c r="F106" s="118">
        <f>VLOOKUP($A106+ROUND((COLUMN()-2)/24,5),АТС!$A$41:$F$784,3)+'Иные услуги '!$C$5+'РСТ РСО-А'!$I$7+'РСТ РСО-А'!$H$9</f>
        <v>1090.729</v>
      </c>
      <c r="G106" s="118">
        <f>VLOOKUP($A106+ROUND((COLUMN()-2)/24,5),АТС!$A$41:$F$784,3)+'Иные услуги '!$C$5+'РСТ РСО-А'!$I$7+'РСТ РСО-А'!$H$9</f>
        <v>1054.499</v>
      </c>
      <c r="H106" s="118">
        <f>VLOOKUP($A106+ROUND((COLUMN()-2)/24,5),АТС!$A$41:$F$784,3)+'Иные услуги '!$C$5+'РСТ РСО-А'!$I$7+'РСТ РСО-А'!$H$9</f>
        <v>1109.2190000000001</v>
      </c>
      <c r="I106" s="118">
        <f>VLOOKUP($A106+ROUND((COLUMN()-2)/24,5),АТС!$A$41:$F$784,3)+'Иные услуги '!$C$5+'РСТ РСО-А'!$I$7+'РСТ РСО-А'!$H$9</f>
        <v>932.29899999999998</v>
      </c>
      <c r="J106" s="118">
        <f>VLOOKUP($A106+ROUND((COLUMN()-2)/24,5),АТС!$A$41:$F$784,3)+'Иные услуги '!$C$5+'РСТ РСО-А'!$I$7+'РСТ РСО-А'!$H$9</f>
        <v>1185.6189999999999</v>
      </c>
      <c r="K106" s="118">
        <f>VLOOKUP($A106+ROUND((COLUMN()-2)/24,5),АТС!$A$41:$F$784,3)+'Иные услуги '!$C$5+'РСТ РСО-А'!$I$7+'РСТ РСО-А'!$H$9</f>
        <v>1064.269</v>
      </c>
      <c r="L106" s="118">
        <f>VLOOKUP($A106+ROUND((COLUMN()-2)/24,5),АТС!$A$41:$F$784,3)+'Иные услуги '!$C$5+'РСТ РСО-А'!$I$7+'РСТ РСО-А'!$H$9</f>
        <v>1029.809</v>
      </c>
      <c r="M106" s="118">
        <f>VLOOKUP($A106+ROUND((COLUMN()-2)/24,5),АТС!$A$41:$F$784,3)+'Иные услуги '!$C$5+'РСТ РСО-А'!$I$7+'РСТ РСО-А'!$H$9</f>
        <v>1029.8689999999999</v>
      </c>
      <c r="N106" s="118">
        <f>VLOOKUP($A106+ROUND((COLUMN()-2)/24,5),АТС!$A$41:$F$784,3)+'Иные услуги '!$C$5+'РСТ РСО-А'!$I$7+'РСТ РСО-А'!$H$9</f>
        <v>1029.529</v>
      </c>
      <c r="O106" s="118">
        <f>VLOOKUP($A106+ROUND((COLUMN()-2)/24,5),АТС!$A$41:$F$784,3)+'Иные услуги '!$C$5+'РСТ РСО-А'!$I$7+'РСТ РСО-А'!$H$9</f>
        <v>1065.1690000000001</v>
      </c>
      <c r="P106" s="118">
        <f>VLOOKUP($A106+ROUND((COLUMN()-2)/24,5),АТС!$A$41:$F$784,3)+'Иные услуги '!$C$5+'РСТ РСО-А'!$I$7+'РСТ РСО-А'!$H$9</f>
        <v>1065.539</v>
      </c>
      <c r="Q106" s="118">
        <f>VLOOKUP($A106+ROUND((COLUMN()-2)/24,5),АТС!$A$41:$F$784,3)+'Иные услуги '!$C$5+'РСТ РСО-А'!$I$7+'РСТ РСО-А'!$H$9</f>
        <v>1102.6189999999999</v>
      </c>
      <c r="R106" s="118">
        <f>VLOOKUP($A106+ROUND((COLUMN()-2)/24,5),АТС!$A$41:$F$784,3)+'Иные услуги '!$C$5+'РСТ РСО-А'!$I$7+'РСТ РСО-А'!$H$9</f>
        <v>1065.799</v>
      </c>
      <c r="S106" s="118">
        <f>VLOOKUP($A106+ROUND((COLUMN()-2)/24,5),АТС!$A$41:$F$784,3)+'Иные услуги '!$C$5+'РСТ РСО-А'!$I$7+'РСТ РСО-А'!$H$9</f>
        <v>1032.4290000000001</v>
      </c>
      <c r="T106" s="118">
        <f>VLOOKUP($A106+ROUND((COLUMN()-2)/24,5),АТС!$A$41:$F$784,3)+'Иные услуги '!$C$5+'РСТ РСО-А'!$I$7+'РСТ РСО-А'!$H$9</f>
        <v>992.55899999999997</v>
      </c>
      <c r="U106" s="118">
        <f>VLOOKUP($A106+ROUND((COLUMN()-2)/24,5),АТС!$A$41:$F$784,3)+'Иные услуги '!$C$5+'РСТ РСО-А'!$I$7+'РСТ РСО-А'!$H$9</f>
        <v>965.01900000000001</v>
      </c>
      <c r="V106" s="118">
        <f>VLOOKUP($A106+ROUND((COLUMN()-2)/24,5),АТС!$A$41:$F$784,3)+'Иные услуги '!$C$5+'РСТ РСО-А'!$I$7+'РСТ РСО-А'!$H$9</f>
        <v>1006.519</v>
      </c>
      <c r="W106" s="118">
        <f>VLOOKUP($A106+ROUND((COLUMN()-2)/24,5),АТС!$A$41:$F$784,3)+'Иные услуги '!$C$5+'РСТ РСО-А'!$I$7+'РСТ РСО-А'!$H$9</f>
        <v>1091.549</v>
      </c>
      <c r="X106" s="118">
        <f>VLOOKUP($A106+ROUND((COLUMN()-2)/24,5),АТС!$A$41:$F$784,3)+'Иные услуги '!$C$5+'РСТ РСО-А'!$I$7+'РСТ РСО-А'!$H$9</f>
        <v>820.85899999999992</v>
      </c>
      <c r="Y106" s="118">
        <f>VLOOKUP($A106+ROUND((COLUMN()-2)/24,5),АТС!$A$41:$F$784,3)+'Иные услуги '!$C$5+'РСТ РСО-А'!$I$7+'РСТ РСО-А'!$H$9</f>
        <v>885.18899999999996</v>
      </c>
    </row>
    <row r="107" spans="1:25" x14ac:dyDescent="0.2">
      <c r="A107" s="66">
        <f t="shared" si="2"/>
        <v>43542</v>
      </c>
      <c r="B107" s="118">
        <f>VLOOKUP($A107+ROUND((COLUMN()-2)/24,5),АТС!$A$41:$F$784,3)+'Иные услуги '!$C$5+'РСТ РСО-А'!$I$7+'РСТ РСО-А'!$H$9</f>
        <v>991.32899999999995</v>
      </c>
      <c r="C107" s="118">
        <f>VLOOKUP($A107+ROUND((COLUMN()-2)/24,5),АТС!$A$41:$F$784,3)+'Иные услуги '!$C$5+'РСТ РСО-А'!$I$7+'РСТ РСО-А'!$H$9</f>
        <v>1054.059</v>
      </c>
      <c r="D107" s="118">
        <f>VLOOKUP($A107+ROUND((COLUMN()-2)/24,5),АТС!$A$41:$F$784,3)+'Иные услуги '!$C$5+'РСТ РСО-А'!$I$7+'РСТ РСО-А'!$H$9</f>
        <v>1090.1890000000001</v>
      </c>
      <c r="E107" s="118">
        <f>VLOOKUP($A107+ROUND((COLUMN()-2)/24,5),АТС!$A$41:$F$784,3)+'Иные услуги '!$C$5+'РСТ РСО-А'!$I$7+'РСТ РСО-А'!$H$9</f>
        <v>1089.8990000000001</v>
      </c>
      <c r="F107" s="118">
        <f>VLOOKUP($A107+ROUND((COLUMN()-2)/24,5),АТС!$A$41:$F$784,3)+'Иные услуги '!$C$5+'РСТ РСО-А'!$I$7+'РСТ РСО-А'!$H$9</f>
        <v>1090.819</v>
      </c>
      <c r="G107" s="118">
        <f>VLOOKUP($A107+ROUND((COLUMN()-2)/24,5),АТС!$A$41:$F$784,3)+'Иные услуги '!$C$5+'РСТ РСО-А'!$I$7+'РСТ РСО-А'!$H$9</f>
        <v>1055.6290000000001</v>
      </c>
      <c r="H107" s="118">
        <f>VLOOKUP($A107+ROUND((COLUMN()-2)/24,5),АТС!$A$41:$F$784,3)+'Иные услуги '!$C$5+'РСТ РСО-А'!$I$7+'РСТ РСО-А'!$H$9</f>
        <v>1115.039</v>
      </c>
      <c r="I107" s="118">
        <f>VLOOKUP($A107+ROUND((COLUMN()-2)/24,5),АТС!$A$41:$F$784,3)+'Иные услуги '!$C$5+'РСТ РСО-А'!$I$7+'РСТ РСО-А'!$H$9</f>
        <v>936.35899999999992</v>
      </c>
      <c r="J107" s="118">
        <f>VLOOKUP($A107+ROUND((COLUMN()-2)/24,5),АТС!$A$41:$F$784,3)+'Иные услуги '!$C$5+'РСТ РСО-А'!$I$7+'РСТ РСО-А'!$H$9</f>
        <v>1000.8589999999999</v>
      </c>
      <c r="K107" s="118">
        <f>VLOOKUP($A107+ROUND((COLUMN()-2)/24,5),АТС!$A$41:$F$784,3)+'Иные услуги '!$C$5+'РСТ РСО-А'!$I$7+'РСТ РСО-А'!$H$9</f>
        <v>941.899</v>
      </c>
      <c r="L107" s="118">
        <f>VLOOKUP($A107+ROUND((COLUMN()-2)/24,5),АТС!$A$41:$F$784,3)+'Иные услуги '!$C$5+'РСТ РСО-А'!$I$7+'РСТ РСО-А'!$H$9</f>
        <v>914.97899999999993</v>
      </c>
      <c r="M107" s="118">
        <f>VLOOKUP($A107+ROUND((COLUMN()-2)/24,5),АТС!$A$41:$F$784,3)+'Иные услуги '!$C$5+'РСТ РСО-А'!$I$7+'РСТ РСО-А'!$H$9</f>
        <v>915.06899999999996</v>
      </c>
      <c r="N107" s="118">
        <f>VLOOKUP($A107+ROUND((COLUMN()-2)/24,5),АТС!$A$41:$F$784,3)+'Иные услуги '!$C$5+'РСТ РСО-А'!$I$7+'РСТ РСО-А'!$H$9</f>
        <v>914.67899999999997</v>
      </c>
      <c r="O107" s="118">
        <f>VLOOKUP($A107+ROUND((COLUMN()-2)/24,5),АТС!$A$41:$F$784,3)+'Иные услуги '!$C$5+'РСТ РСО-А'!$I$7+'РСТ РСО-А'!$H$9</f>
        <v>914.58899999999994</v>
      </c>
      <c r="P107" s="118">
        <f>VLOOKUP($A107+ROUND((COLUMN()-2)/24,5),АТС!$A$41:$F$784,3)+'Иные услуги '!$C$5+'РСТ РСО-А'!$I$7+'РСТ РСО-А'!$H$9</f>
        <v>912.96899999999994</v>
      </c>
      <c r="Q107" s="118">
        <f>VLOOKUP($A107+ROUND((COLUMN()-2)/24,5),АТС!$A$41:$F$784,3)+'Иные услуги '!$C$5+'РСТ РСО-А'!$I$7+'РСТ РСО-А'!$H$9</f>
        <v>913.42899999999997</v>
      </c>
      <c r="R107" s="118">
        <f>VLOOKUP($A107+ROUND((COLUMN()-2)/24,5),АТС!$A$41:$F$784,3)+'Иные услуги '!$C$5+'РСТ РСО-А'!$I$7+'РСТ РСО-А'!$H$9</f>
        <v>938.779</v>
      </c>
      <c r="S107" s="118">
        <f>VLOOKUP($A107+ROUND((COLUMN()-2)/24,5),АТС!$A$41:$F$784,3)+'Иные услуги '!$C$5+'РСТ РСО-А'!$I$7+'РСТ РСО-А'!$H$9</f>
        <v>914.72899999999993</v>
      </c>
      <c r="T107" s="118">
        <f>VLOOKUP($A107+ROUND((COLUMN()-2)/24,5),АТС!$A$41:$F$784,3)+'Иные услуги '!$C$5+'РСТ РСО-А'!$I$7+'РСТ РСО-А'!$H$9</f>
        <v>991.649</v>
      </c>
      <c r="U107" s="118">
        <f>VLOOKUP($A107+ROUND((COLUMN()-2)/24,5),АТС!$A$41:$F$784,3)+'Иные услуги '!$C$5+'РСТ РСО-А'!$I$7+'РСТ РСО-А'!$H$9</f>
        <v>975.13900000000001</v>
      </c>
      <c r="V107" s="118">
        <f>VLOOKUP($A107+ROUND((COLUMN()-2)/24,5),АТС!$A$41:$F$784,3)+'Иные услуги '!$C$5+'РСТ РСО-А'!$I$7+'РСТ РСО-А'!$H$9</f>
        <v>1011.309</v>
      </c>
      <c r="W107" s="118">
        <f>VLOOKUP($A107+ROUND((COLUMN()-2)/24,5),АТС!$A$41:$F$784,3)+'Иные услуги '!$C$5+'РСТ РСО-А'!$I$7+'РСТ РСО-А'!$H$9</f>
        <v>1098.7190000000001</v>
      </c>
      <c r="X107" s="118">
        <f>VLOOKUP($A107+ROUND((COLUMN()-2)/24,5),АТС!$A$41:$F$784,3)+'Иные услуги '!$C$5+'РСТ РСО-А'!$I$7+'РСТ РСО-А'!$H$9</f>
        <v>823.73899999999992</v>
      </c>
      <c r="Y107" s="118">
        <f>VLOOKUP($A107+ROUND((COLUMN()-2)/24,5),АТС!$A$41:$F$784,3)+'Иные услуги '!$C$5+'РСТ РСО-А'!$I$7+'РСТ РСО-А'!$H$9</f>
        <v>865.29899999999998</v>
      </c>
    </row>
    <row r="108" spans="1:25" x14ac:dyDescent="0.2">
      <c r="A108" s="66">
        <f t="shared" si="2"/>
        <v>43543</v>
      </c>
      <c r="B108" s="118">
        <f>VLOOKUP($A108+ROUND((COLUMN()-2)/24,5),АТС!$A$41:$F$784,3)+'Иные услуги '!$C$5+'РСТ РСО-А'!$I$7+'РСТ РСО-А'!$H$9</f>
        <v>993.59899999999993</v>
      </c>
      <c r="C108" s="118">
        <f>VLOOKUP($A108+ROUND((COLUMN()-2)/24,5),АТС!$A$41:$F$784,3)+'Иные услуги '!$C$5+'РСТ РСО-А'!$I$7+'РСТ РСО-А'!$H$9</f>
        <v>1056.6290000000001</v>
      </c>
      <c r="D108" s="118">
        <f>VLOOKUP($A108+ROUND((COLUMN()-2)/24,5),АТС!$A$41:$F$784,3)+'Иные услуги '!$C$5+'РСТ РСО-А'!$I$7+'РСТ РСО-А'!$H$9</f>
        <v>1092.7090000000001</v>
      </c>
      <c r="E108" s="118">
        <f>VLOOKUP($A108+ROUND((COLUMN()-2)/24,5),АТС!$A$41:$F$784,3)+'Иные услуги '!$C$5+'РСТ РСО-А'!$I$7+'РСТ РСО-А'!$H$9</f>
        <v>1092.4690000000001</v>
      </c>
      <c r="F108" s="118">
        <f>VLOOKUP($A108+ROUND((COLUMN()-2)/24,5),АТС!$A$41:$F$784,3)+'Иные услуги '!$C$5+'РСТ РСО-А'!$I$7+'РСТ РСО-А'!$H$9</f>
        <v>1093.499</v>
      </c>
      <c r="G108" s="118">
        <f>VLOOKUP($A108+ROUND((COLUMN()-2)/24,5),АТС!$A$41:$F$784,3)+'Иные услуги '!$C$5+'РСТ РСО-А'!$I$7+'РСТ РСО-А'!$H$9</f>
        <v>1059.579</v>
      </c>
      <c r="H108" s="118">
        <f>VLOOKUP($A108+ROUND((COLUMN()-2)/24,5),АТС!$A$41:$F$784,3)+'Иные услуги '!$C$5+'РСТ РСО-А'!$I$7+'РСТ РСО-А'!$H$9</f>
        <v>1177.8890000000001</v>
      </c>
      <c r="I108" s="118">
        <f>VLOOKUP($A108+ROUND((COLUMN()-2)/24,5),АТС!$A$41:$F$784,3)+'Иные услуги '!$C$5+'РСТ РСО-А'!$I$7+'РСТ РСО-А'!$H$9</f>
        <v>1024.6890000000001</v>
      </c>
      <c r="J108" s="118">
        <f>VLOOKUP($A108+ROUND((COLUMN()-2)/24,5),АТС!$A$41:$F$784,3)+'Иные услуги '!$C$5+'РСТ РСО-А'!$I$7+'РСТ РСО-А'!$H$9</f>
        <v>1107.9090000000001</v>
      </c>
      <c r="K108" s="118">
        <f>VLOOKUP($A108+ROUND((COLUMN()-2)/24,5),АТС!$A$41:$F$784,3)+'Иные услуги '!$C$5+'РСТ РСО-А'!$I$7+'РСТ РСО-А'!$H$9</f>
        <v>971.899</v>
      </c>
      <c r="L108" s="118">
        <f>VLOOKUP($A108+ROUND((COLUMN()-2)/24,5),АТС!$A$41:$F$784,3)+'Иные услуги '!$C$5+'РСТ РСО-А'!$I$7+'РСТ РСО-А'!$H$9</f>
        <v>971.68899999999996</v>
      </c>
      <c r="M108" s="118">
        <f>VLOOKUP($A108+ROUND((COLUMN()-2)/24,5),АТС!$A$41:$F$784,3)+'Иные услуги '!$C$5+'РСТ РСО-А'!$I$7+'РСТ РСО-А'!$H$9</f>
        <v>972.23899999999992</v>
      </c>
      <c r="N108" s="118">
        <f>VLOOKUP($A108+ROUND((COLUMN()-2)/24,5),АТС!$A$41:$F$784,3)+'Иные услуги '!$C$5+'РСТ РСО-А'!$I$7+'РСТ РСО-А'!$H$9</f>
        <v>972.26900000000001</v>
      </c>
      <c r="O108" s="118">
        <f>VLOOKUP($A108+ROUND((COLUMN()-2)/24,5),АТС!$A$41:$F$784,3)+'Иные услуги '!$C$5+'РСТ РСО-А'!$I$7+'РСТ РСО-А'!$H$9</f>
        <v>971.62900000000002</v>
      </c>
      <c r="P108" s="118">
        <f>VLOOKUP($A108+ROUND((COLUMN()-2)/24,5),АТС!$A$41:$F$784,3)+'Иные услуги '!$C$5+'РСТ РСО-А'!$I$7+'РСТ РСО-А'!$H$9</f>
        <v>970.54899999999998</v>
      </c>
      <c r="Q108" s="118">
        <f>VLOOKUP($A108+ROUND((COLUMN()-2)/24,5),АТС!$A$41:$F$784,3)+'Иные услуги '!$C$5+'РСТ РСО-А'!$I$7+'РСТ РСО-А'!$H$9</f>
        <v>970.33899999999994</v>
      </c>
      <c r="R108" s="118">
        <f>VLOOKUP($A108+ROUND((COLUMN()-2)/24,5),АТС!$A$41:$F$784,3)+'Иные услуги '!$C$5+'РСТ РСО-А'!$I$7+'РСТ РСО-А'!$H$9</f>
        <v>938.63900000000001</v>
      </c>
      <c r="S108" s="118">
        <f>VLOOKUP($A108+ROUND((COLUMN()-2)/24,5),АТС!$A$41:$F$784,3)+'Иные услуги '!$C$5+'РСТ РСО-А'!$I$7+'РСТ РСО-А'!$H$9</f>
        <v>914.26900000000001</v>
      </c>
      <c r="T108" s="118">
        <f>VLOOKUP($A108+ROUND((COLUMN()-2)/24,5),АТС!$A$41:$F$784,3)+'Иные услуги '!$C$5+'РСТ РСО-А'!$I$7+'РСТ РСО-А'!$H$9</f>
        <v>992.37900000000002</v>
      </c>
      <c r="U108" s="118">
        <f>VLOOKUP($A108+ROUND((COLUMN()-2)/24,5),АТС!$A$41:$F$784,3)+'Иные услуги '!$C$5+'РСТ РСО-А'!$I$7+'РСТ РСО-А'!$H$9</f>
        <v>975.99899999999991</v>
      </c>
      <c r="V108" s="118">
        <f>VLOOKUP($A108+ROUND((COLUMN()-2)/24,5),АТС!$A$41:$F$784,3)+'Иные услуги '!$C$5+'РСТ РСО-А'!$I$7+'РСТ РСО-А'!$H$9</f>
        <v>1012.529</v>
      </c>
      <c r="W108" s="118">
        <f>VLOOKUP($A108+ROUND((COLUMN()-2)/24,5),АТС!$A$41:$F$784,3)+'Иные услуги '!$C$5+'РСТ РСО-А'!$I$7+'РСТ РСО-А'!$H$9</f>
        <v>1099.6890000000001</v>
      </c>
      <c r="X108" s="118">
        <f>VLOOKUP($A108+ROUND((COLUMN()-2)/24,5),АТС!$A$41:$F$784,3)+'Иные услуги '!$C$5+'РСТ РСО-А'!$I$7+'РСТ РСО-А'!$H$9</f>
        <v>824.90899999999999</v>
      </c>
      <c r="Y108" s="118">
        <f>VLOOKUP($A108+ROUND((COLUMN()-2)/24,5),АТС!$A$41:$F$784,3)+'Иные услуги '!$C$5+'РСТ РСО-А'!$I$7+'РСТ РСО-А'!$H$9</f>
        <v>865.68899999999996</v>
      </c>
    </row>
    <row r="109" spans="1:25" x14ac:dyDescent="0.2">
      <c r="A109" s="66">
        <f t="shared" si="2"/>
        <v>43544</v>
      </c>
      <c r="B109" s="118">
        <f>VLOOKUP($A109+ROUND((COLUMN()-2)/24,5),АТС!$A$41:$F$784,3)+'Иные услуги '!$C$5+'РСТ РСО-А'!$I$7+'РСТ РСО-А'!$H$9</f>
        <v>962.15899999999999</v>
      </c>
      <c r="C109" s="118">
        <f>VLOOKUP($A109+ROUND((COLUMN()-2)/24,5),АТС!$A$41:$F$784,3)+'Иные услуги '!$C$5+'РСТ РСО-А'!$I$7+'РСТ РСО-А'!$H$9</f>
        <v>1022.1089999999999</v>
      </c>
      <c r="D109" s="118">
        <f>VLOOKUP($A109+ROUND((COLUMN()-2)/24,5),АТС!$A$41:$F$784,3)+'Иные услуги '!$C$5+'РСТ РСО-А'!$I$7+'РСТ РСО-А'!$H$9</f>
        <v>1055.779</v>
      </c>
      <c r="E109" s="118">
        <f>VLOOKUP($A109+ROUND((COLUMN()-2)/24,5),АТС!$A$41:$F$784,3)+'Иные услуги '!$C$5+'РСТ РСО-А'!$I$7+'РСТ РСО-А'!$H$9</f>
        <v>1055.259</v>
      </c>
      <c r="F109" s="118">
        <f>VLOOKUP($A109+ROUND((COLUMN()-2)/24,5),АТС!$A$41:$F$784,3)+'Иные услуги '!$C$5+'РСТ РСО-А'!$I$7+'РСТ РСО-А'!$H$9</f>
        <v>1056.4090000000001</v>
      </c>
      <c r="G109" s="118">
        <f>VLOOKUP($A109+ROUND((COLUMN()-2)/24,5),АТС!$A$41:$F$784,3)+'Иные услуги '!$C$5+'РСТ РСО-А'!$I$7+'РСТ РСО-А'!$H$9</f>
        <v>1059.4490000000001</v>
      </c>
      <c r="H109" s="118">
        <f>VLOOKUP($A109+ROUND((COLUMN()-2)/24,5),АТС!$A$41:$F$784,3)+'Иные услуги '!$C$5+'РСТ РСО-А'!$I$7+'РСТ РСО-А'!$H$9</f>
        <v>1067.4390000000001</v>
      </c>
      <c r="I109" s="118">
        <f>VLOOKUP($A109+ROUND((COLUMN()-2)/24,5),АТС!$A$41:$F$784,3)+'Иные услуги '!$C$5+'РСТ РСО-А'!$I$7+'РСТ РСО-А'!$H$9</f>
        <v>939.79899999999998</v>
      </c>
      <c r="J109" s="118">
        <f>VLOOKUP($A109+ROUND((COLUMN()-2)/24,5),АТС!$A$41:$F$784,3)+'Иные услуги '!$C$5+'РСТ РСО-А'!$I$7+'РСТ РСО-А'!$H$9</f>
        <v>1002.4889999999999</v>
      </c>
      <c r="K109" s="118">
        <f>VLOOKUP($A109+ROUND((COLUMN()-2)/24,5),АТС!$A$41:$F$784,3)+'Иные услуги '!$C$5+'РСТ РСО-А'!$I$7+'РСТ РСО-А'!$H$9</f>
        <v>915.69899999999996</v>
      </c>
      <c r="L109" s="118">
        <f>VLOOKUP($A109+ROUND((COLUMN()-2)/24,5),АТС!$A$41:$F$784,3)+'Иные услуги '!$C$5+'РСТ РСО-А'!$I$7+'РСТ РСО-А'!$H$9</f>
        <v>914.66899999999998</v>
      </c>
      <c r="M109" s="118">
        <f>VLOOKUP($A109+ROUND((COLUMN()-2)/24,5),АТС!$A$41:$F$784,3)+'Иные услуги '!$C$5+'РСТ РСО-А'!$I$7+'РСТ РСО-А'!$H$9</f>
        <v>915.29899999999998</v>
      </c>
      <c r="N109" s="118">
        <f>VLOOKUP($A109+ROUND((COLUMN()-2)/24,5),АТС!$A$41:$F$784,3)+'Иные услуги '!$C$5+'РСТ РСО-А'!$I$7+'РСТ РСО-А'!$H$9</f>
        <v>915.69899999999996</v>
      </c>
      <c r="O109" s="118">
        <f>VLOOKUP($A109+ROUND((COLUMN()-2)/24,5),АТС!$A$41:$F$784,3)+'Иные услуги '!$C$5+'РСТ РСО-А'!$I$7+'РСТ РСО-А'!$H$9</f>
        <v>915.37900000000002</v>
      </c>
      <c r="P109" s="118">
        <f>VLOOKUP($A109+ROUND((COLUMN()-2)/24,5),АТС!$A$41:$F$784,3)+'Иные услуги '!$C$5+'РСТ РСО-А'!$I$7+'РСТ РСО-А'!$H$9</f>
        <v>914.18899999999996</v>
      </c>
      <c r="Q109" s="118">
        <f>VLOOKUP($A109+ROUND((COLUMN()-2)/24,5),АТС!$A$41:$F$784,3)+'Иные услуги '!$C$5+'РСТ РСО-А'!$I$7+'РСТ РСО-А'!$H$9</f>
        <v>914.13900000000001</v>
      </c>
      <c r="R109" s="118">
        <f>VLOOKUP($A109+ROUND((COLUMN()-2)/24,5),АТС!$A$41:$F$784,3)+'Иные услуги '!$C$5+'РСТ РСО-А'!$I$7+'РСТ РСО-А'!$H$9</f>
        <v>911.40899999999999</v>
      </c>
      <c r="S109" s="118">
        <f>VLOOKUP($A109+ROUND((COLUMN()-2)/24,5),АТС!$A$41:$F$784,3)+'Иные услуги '!$C$5+'РСТ РСО-А'!$I$7+'РСТ РСО-А'!$H$9</f>
        <v>913.31899999999996</v>
      </c>
      <c r="T109" s="118">
        <f>VLOOKUP($A109+ROUND((COLUMN()-2)/24,5),АТС!$A$41:$F$784,3)+'Иные услуги '!$C$5+'РСТ РСО-А'!$I$7+'РСТ РСО-А'!$H$9</f>
        <v>993.05899999999997</v>
      </c>
      <c r="U109" s="118">
        <f>VLOOKUP($A109+ROUND((COLUMN()-2)/24,5),АТС!$A$41:$F$784,3)+'Иные услуги '!$C$5+'РСТ РСО-А'!$I$7+'РСТ РСО-А'!$H$9</f>
        <v>968.54899999999998</v>
      </c>
      <c r="V109" s="118">
        <f>VLOOKUP($A109+ROUND((COLUMN()-2)/24,5),АТС!$A$41:$F$784,3)+'Иные услуги '!$C$5+'РСТ РСО-А'!$I$7+'РСТ РСО-А'!$H$9</f>
        <v>1011.809</v>
      </c>
      <c r="W109" s="118">
        <f>VLOOKUP($A109+ROUND((COLUMN()-2)/24,5),АТС!$A$41:$F$784,3)+'Иные услуги '!$C$5+'РСТ РСО-А'!$I$7+'РСТ РСО-А'!$H$9</f>
        <v>1100.1990000000001</v>
      </c>
      <c r="X109" s="118">
        <f>VLOOKUP($A109+ROUND((COLUMN()-2)/24,5),АТС!$A$41:$F$784,3)+'Иные услуги '!$C$5+'РСТ РСО-А'!$I$7+'РСТ РСО-А'!$H$9</f>
        <v>824.45899999999995</v>
      </c>
      <c r="Y109" s="118">
        <f>VLOOKUP($A109+ROUND((COLUMN()-2)/24,5),АТС!$A$41:$F$784,3)+'Иные услуги '!$C$5+'РСТ РСО-А'!$I$7+'РСТ РСО-А'!$H$9</f>
        <v>864.78899999999999</v>
      </c>
    </row>
    <row r="110" spans="1:25" x14ac:dyDescent="0.2">
      <c r="A110" s="66">
        <f t="shared" si="2"/>
        <v>43545</v>
      </c>
      <c r="B110" s="118">
        <f>VLOOKUP($A110+ROUND((COLUMN()-2)/24,5),АТС!$A$41:$F$784,3)+'Иные услуги '!$C$5+'РСТ РСО-А'!$I$7+'РСТ РСО-А'!$H$9</f>
        <v>965.92899999999997</v>
      </c>
      <c r="C110" s="118">
        <f>VLOOKUP($A110+ROUND((COLUMN()-2)/24,5),АТС!$A$41:$F$784,3)+'Иные услуги '!$C$5+'РСТ РСО-А'!$I$7+'РСТ РСО-А'!$H$9</f>
        <v>1022.7489999999999</v>
      </c>
      <c r="D110" s="118">
        <f>VLOOKUP($A110+ROUND((COLUMN()-2)/24,5),АТС!$A$41:$F$784,3)+'Иные услуги '!$C$5+'РСТ РСО-А'!$I$7+'РСТ РСО-А'!$H$9</f>
        <v>1056.4590000000001</v>
      </c>
      <c r="E110" s="118">
        <f>VLOOKUP($A110+ROUND((COLUMN()-2)/24,5),АТС!$A$41:$F$784,3)+'Иные услуги '!$C$5+'РСТ РСО-А'!$I$7+'РСТ РСО-А'!$H$9</f>
        <v>1055.8689999999999</v>
      </c>
      <c r="F110" s="118">
        <f>VLOOKUP($A110+ROUND((COLUMN()-2)/24,5),АТС!$A$41:$F$784,3)+'Иные услуги '!$C$5+'РСТ РСО-А'!$I$7+'РСТ РСО-А'!$H$9</f>
        <v>1056.9090000000001</v>
      </c>
      <c r="G110" s="118">
        <f>VLOOKUP($A110+ROUND((COLUMN()-2)/24,5),АТС!$A$41:$F$784,3)+'Иные услуги '!$C$5+'РСТ РСО-А'!$I$7+'РСТ РСО-А'!$H$9</f>
        <v>1061.6290000000001</v>
      </c>
      <c r="H110" s="118">
        <f>VLOOKUP($A110+ROUND((COLUMN()-2)/24,5),АТС!$A$41:$F$784,3)+'Иные услуги '!$C$5+'РСТ РСО-А'!$I$7+'РСТ РСО-А'!$H$9</f>
        <v>1071.8689999999999</v>
      </c>
      <c r="I110" s="118">
        <f>VLOOKUP($A110+ROUND((COLUMN()-2)/24,5),АТС!$A$41:$F$784,3)+'Иные услуги '!$C$5+'РСТ РСО-А'!$I$7+'РСТ РСО-А'!$H$9</f>
        <v>942.16899999999998</v>
      </c>
      <c r="J110" s="118">
        <f>VLOOKUP($A110+ROUND((COLUMN()-2)/24,5),АТС!$A$41:$F$784,3)+'Иные услуги '!$C$5+'РСТ РСО-А'!$I$7+'РСТ РСО-А'!$H$9</f>
        <v>1001.0889999999999</v>
      </c>
      <c r="K110" s="118">
        <f>VLOOKUP($A110+ROUND((COLUMN()-2)/24,5),АТС!$A$41:$F$784,3)+'Иные услуги '!$C$5+'РСТ РСО-А'!$I$7+'РСТ РСО-А'!$H$9</f>
        <v>914.68899999999996</v>
      </c>
      <c r="L110" s="118">
        <f>VLOOKUP($A110+ROUND((COLUMN()-2)/24,5),АТС!$A$41:$F$784,3)+'Иные услуги '!$C$5+'РСТ РСО-А'!$I$7+'РСТ РСО-А'!$H$9</f>
        <v>914.779</v>
      </c>
      <c r="M110" s="118">
        <f>VLOOKUP($A110+ROUND((COLUMN()-2)/24,5),АТС!$A$41:$F$784,3)+'Иные услуги '!$C$5+'РСТ РСО-А'!$I$7+'РСТ РСО-А'!$H$9</f>
        <v>914.92899999999997</v>
      </c>
      <c r="N110" s="118">
        <f>VLOOKUP($A110+ROUND((COLUMN()-2)/24,5),АТС!$A$41:$F$784,3)+'Иные услуги '!$C$5+'РСТ РСО-А'!$I$7+'РСТ РСО-А'!$H$9</f>
        <v>914.82899999999995</v>
      </c>
      <c r="O110" s="118">
        <f>VLOOKUP($A110+ROUND((COLUMN()-2)/24,5),АТС!$A$41:$F$784,3)+'Иные услуги '!$C$5+'РСТ РСО-А'!$I$7+'РСТ РСО-А'!$H$9</f>
        <v>914.61899999999991</v>
      </c>
      <c r="P110" s="118">
        <f>VLOOKUP($A110+ROUND((COLUMN()-2)/24,5),АТС!$A$41:$F$784,3)+'Иные услуги '!$C$5+'РСТ РСО-А'!$I$7+'РСТ РСО-А'!$H$9</f>
        <v>913.69899999999996</v>
      </c>
      <c r="Q110" s="118">
        <f>VLOOKUP($A110+ROUND((COLUMN()-2)/24,5),АТС!$A$41:$F$784,3)+'Иные услуги '!$C$5+'РСТ РСО-А'!$I$7+'РСТ РСО-А'!$H$9</f>
        <v>913.57899999999995</v>
      </c>
      <c r="R110" s="118">
        <f>VLOOKUP($A110+ROUND((COLUMN()-2)/24,5),АТС!$A$41:$F$784,3)+'Иные услуги '!$C$5+'РСТ РСО-А'!$I$7+'РСТ РСО-А'!$H$9</f>
        <v>913.06899999999996</v>
      </c>
      <c r="S110" s="118">
        <f>VLOOKUP($A110+ROUND((COLUMN()-2)/24,5),АТС!$A$41:$F$784,3)+'Иные услуги '!$C$5+'РСТ РСО-А'!$I$7+'РСТ РСО-А'!$H$9</f>
        <v>914.06899999999996</v>
      </c>
      <c r="T110" s="118">
        <f>VLOOKUP($A110+ROUND((COLUMN()-2)/24,5),АТС!$A$41:$F$784,3)+'Иные услуги '!$C$5+'РСТ РСО-А'!$I$7+'РСТ РСО-А'!$H$9</f>
        <v>993.93899999999996</v>
      </c>
      <c r="U110" s="118">
        <f>VLOOKUP($A110+ROUND((COLUMN()-2)/24,5),АТС!$A$41:$F$784,3)+'Иные услуги '!$C$5+'РСТ РСО-А'!$I$7+'РСТ РСО-А'!$H$9</f>
        <v>968.029</v>
      </c>
      <c r="V110" s="118">
        <f>VLOOKUP($A110+ROUND((COLUMN()-2)/24,5),АТС!$A$41:$F$784,3)+'Иные услуги '!$C$5+'РСТ РСО-А'!$I$7+'РСТ РСО-А'!$H$9</f>
        <v>1012.399</v>
      </c>
      <c r="W110" s="118">
        <f>VLOOKUP($A110+ROUND((COLUMN()-2)/24,5),АТС!$A$41:$F$784,3)+'Иные услуги '!$C$5+'РСТ РСО-А'!$I$7+'РСТ РСО-А'!$H$9</f>
        <v>1097.4190000000001</v>
      </c>
      <c r="X110" s="118">
        <f>VLOOKUP($A110+ROUND((COLUMN()-2)/24,5),АТС!$A$41:$F$784,3)+'Иные услуги '!$C$5+'РСТ РСО-А'!$I$7+'РСТ РСО-А'!$H$9</f>
        <v>824.87900000000002</v>
      </c>
      <c r="Y110" s="118">
        <f>VLOOKUP($A110+ROUND((COLUMN()-2)/24,5),АТС!$A$41:$F$784,3)+'Иные услуги '!$C$5+'РСТ РСО-А'!$I$7+'РСТ РСО-А'!$H$9</f>
        <v>864.79899999999998</v>
      </c>
    </row>
    <row r="111" spans="1:25" x14ac:dyDescent="0.2">
      <c r="A111" s="66">
        <f t="shared" si="2"/>
        <v>43546</v>
      </c>
      <c r="B111" s="118">
        <f>VLOOKUP($A111+ROUND((COLUMN()-2)/24,5),АТС!$A$41:$F$784,3)+'Иные услуги '!$C$5+'РСТ РСО-А'!$I$7+'РСТ РСО-А'!$H$9</f>
        <v>962.00900000000001</v>
      </c>
      <c r="C111" s="118">
        <f>VLOOKUP($A111+ROUND((COLUMN()-2)/24,5),АТС!$A$41:$F$784,3)+'Иные услуги '!$C$5+'РСТ РСО-А'!$I$7+'РСТ РСО-А'!$H$9</f>
        <v>1022.1189999999999</v>
      </c>
      <c r="D111" s="118">
        <f>VLOOKUP($A111+ROUND((COLUMN()-2)/24,5),АТС!$A$41:$F$784,3)+'Иные услуги '!$C$5+'РСТ РСО-А'!$I$7+'РСТ РСО-А'!$H$9</f>
        <v>1055.559</v>
      </c>
      <c r="E111" s="118">
        <f>VLOOKUP($A111+ROUND((COLUMN()-2)/24,5),АТС!$A$41:$F$784,3)+'Иные услуги '!$C$5+'РСТ РСО-А'!$I$7+'РСТ РСО-А'!$H$9</f>
        <v>1055.1490000000001</v>
      </c>
      <c r="F111" s="118">
        <f>VLOOKUP($A111+ROUND((COLUMN()-2)/24,5),АТС!$A$41:$F$784,3)+'Иные услуги '!$C$5+'РСТ РСО-А'!$I$7+'РСТ РСО-А'!$H$9</f>
        <v>1056.549</v>
      </c>
      <c r="G111" s="118">
        <f>VLOOKUP($A111+ROUND((COLUMN()-2)/24,5),АТС!$A$41:$F$784,3)+'Иные услуги '!$C$5+'РСТ РСО-А'!$I$7+'РСТ РСО-А'!$H$9</f>
        <v>1059.8990000000001</v>
      </c>
      <c r="H111" s="118">
        <f>VLOOKUP($A111+ROUND((COLUMN()-2)/24,5),АТС!$A$41:$F$784,3)+'Иные услуги '!$C$5+'РСТ РСО-А'!$I$7+'РСТ РСО-А'!$H$9</f>
        <v>1069.549</v>
      </c>
      <c r="I111" s="118">
        <f>VLOOKUP($A111+ROUND((COLUMN()-2)/24,5),АТС!$A$41:$F$784,3)+'Иные услуги '!$C$5+'РСТ РСО-А'!$I$7+'РСТ РСО-А'!$H$9</f>
        <v>942.21899999999994</v>
      </c>
      <c r="J111" s="118">
        <f>VLOOKUP($A111+ROUND((COLUMN()-2)/24,5),АТС!$A$41:$F$784,3)+'Иные услуги '!$C$5+'РСТ РСО-А'!$I$7+'РСТ РСО-А'!$H$9</f>
        <v>1001.649</v>
      </c>
      <c r="K111" s="118">
        <f>VLOOKUP($A111+ROUND((COLUMN()-2)/24,5),АТС!$A$41:$F$784,3)+'Иные услуги '!$C$5+'РСТ РСО-А'!$I$7+'РСТ РСО-А'!$H$9</f>
        <v>889.75900000000001</v>
      </c>
      <c r="L111" s="118">
        <f>VLOOKUP($A111+ROUND((COLUMN()-2)/24,5),АТС!$A$41:$F$784,3)+'Иные услуги '!$C$5+'РСТ РСО-А'!$I$7+'РСТ РСО-А'!$H$9</f>
        <v>890.07899999999995</v>
      </c>
      <c r="M111" s="118">
        <f>VLOOKUP($A111+ROUND((COLUMN()-2)/24,5),АТС!$A$41:$F$784,3)+'Иные услуги '!$C$5+'РСТ РСО-А'!$I$7+'РСТ РСО-А'!$H$9</f>
        <v>916.16899999999998</v>
      </c>
      <c r="N111" s="118">
        <f>VLOOKUP($A111+ROUND((COLUMN()-2)/24,5),АТС!$A$41:$F$784,3)+'Иные услуги '!$C$5+'РСТ РСО-А'!$I$7+'РСТ РСО-А'!$H$9</f>
        <v>916.17899999999997</v>
      </c>
      <c r="O111" s="118">
        <f>VLOOKUP($A111+ROUND((COLUMN()-2)/24,5),АТС!$A$41:$F$784,3)+'Иные услуги '!$C$5+'РСТ РСО-А'!$I$7+'РСТ РСО-А'!$H$9</f>
        <v>916.11899999999991</v>
      </c>
      <c r="P111" s="118">
        <f>VLOOKUP($A111+ROUND((COLUMN()-2)/24,5),АТС!$A$41:$F$784,3)+'Иные услуги '!$C$5+'РСТ РСО-А'!$I$7+'РСТ РСО-А'!$H$9</f>
        <v>916.18899999999996</v>
      </c>
      <c r="Q111" s="118">
        <f>VLOOKUP($A111+ROUND((COLUMN()-2)/24,5),АТС!$A$41:$F$784,3)+'Иные услуги '!$C$5+'РСТ РСО-А'!$I$7+'РСТ РСО-А'!$H$9</f>
        <v>915.69899999999996</v>
      </c>
      <c r="R111" s="118">
        <f>VLOOKUP($A111+ROUND((COLUMN()-2)/24,5),АТС!$A$41:$F$784,3)+'Иные услуги '!$C$5+'РСТ РСО-А'!$I$7+'РСТ РСО-А'!$H$9</f>
        <v>917.44899999999996</v>
      </c>
      <c r="S111" s="118">
        <f>VLOOKUP($A111+ROUND((COLUMN()-2)/24,5),АТС!$A$41:$F$784,3)+'Иные услуги '!$C$5+'РСТ РСО-А'!$I$7+'РСТ РСО-А'!$H$9</f>
        <v>914.78899999999999</v>
      </c>
      <c r="T111" s="118">
        <f>VLOOKUP($A111+ROUND((COLUMN()-2)/24,5),АТС!$A$41:$F$784,3)+'Иные услуги '!$C$5+'РСТ РСО-А'!$I$7+'РСТ РСО-А'!$H$9</f>
        <v>993.31899999999996</v>
      </c>
      <c r="U111" s="118">
        <f>VLOOKUP($A111+ROUND((COLUMN()-2)/24,5),АТС!$A$41:$F$784,3)+'Иные услуги '!$C$5+'РСТ РСО-А'!$I$7+'РСТ РСО-А'!$H$9</f>
        <v>961.66899999999998</v>
      </c>
      <c r="V111" s="118">
        <f>VLOOKUP($A111+ROUND((COLUMN()-2)/24,5),АТС!$A$41:$F$784,3)+'Иные услуги '!$C$5+'РСТ РСО-А'!$I$7+'РСТ РСО-А'!$H$9</f>
        <v>1006.529</v>
      </c>
      <c r="W111" s="118">
        <f>VLOOKUP($A111+ROUND((COLUMN()-2)/24,5),АТС!$A$41:$F$784,3)+'Иные услуги '!$C$5+'РСТ РСО-А'!$I$7+'РСТ РСО-А'!$H$9</f>
        <v>1091.229</v>
      </c>
      <c r="X111" s="118">
        <f>VLOOKUP($A111+ROUND((COLUMN()-2)/24,5),АТС!$A$41:$F$784,3)+'Иные услуги '!$C$5+'РСТ РСО-А'!$I$7+'РСТ РСО-А'!$H$9</f>
        <v>821.73899999999992</v>
      </c>
      <c r="Y111" s="118">
        <f>VLOOKUP($A111+ROUND((COLUMN()-2)/24,5),АТС!$A$41:$F$784,3)+'Иные услуги '!$C$5+'РСТ РСО-А'!$I$7+'РСТ РСО-А'!$H$9</f>
        <v>861.649</v>
      </c>
    </row>
    <row r="112" spans="1:25" x14ac:dyDescent="0.2">
      <c r="A112" s="66">
        <f t="shared" si="2"/>
        <v>43547</v>
      </c>
      <c r="B112" s="118">
        <f>VLOOKUP($A112+ROUND((COLUMN()-2)/24,5),АТС!$A$41:$F$784,3)+'Иные услуги '!$C$5+'РСТ РСО-А'!$I$7+'РСТ РСО-А'!$H$9</f>
        <v>962.30899999999997</v>
      </c>
      <c r="C112" s="118">
        <f>VLOOKUP($A112+ROUND((COLUMN()-2)/24,5),АТС!$A$41:$F$784,3)+'Иные услуги '!$C$5+'РСТ РСО-А'!$I$7+'РСТ РСО-А'!$H$9</f>
        <v>1022.049</v>
      </c>
      <c r="D112" s="118">
        <f>VLOOKUP($A112+ROUND((COLUMN()-2)/24,5),АТС!$A$41:$F$784,3)+'Иные услуги '!$C$5+'РСТ РСО-А'!$I$7+'РСТ РСО-А'!$H$9</f>
        <v>1055.279</v>
      </c>
      <c r="E112" s="118">
        <f>VLOOKUP($A112+ROUND((COLUMN()-2)/24,5),АТС!$A$41:$F$784,3)+'Иные услуги '!$C$5+'РСТ РСО-А'!$I$7+'РСТ РСО-А'!$H$9</f>
        <v>1054.6890000000001</v>
      </c>
      <c r="F112" s="118">
        <f>VLOOKUP($A112+ROUND((COLUMN()-2)/24,5),АТС!$A$41:$F$784,3)+'Иные услуги '!$C$5+'РСТ РСО-А'!$I$7+'РСТ РСО-А'!$H$9</f>
        <v>1055.3790000000001</v>
      </c>
      <c r="G112" s="118">
        <f>VLOOKUP($A112+ROUND((COLUMN()-2)/24,5),АТС!$A$41:$F$784,3)+'Иные услуги '!$C$5+'РСТ РСО-А'!$I$7+'РСТ РСО-А'!$H$9</f>
        <v>1057.489</v>
      </c>
      <c r="H112" s="118">
        <f>VLOOKUP($A112+ROUND((COLUMN()-2)/24,5),АТС!$A$41:$F$784,3)+'Иные услуги '!$C$5+'РСТ РСО-А'!$I$7+'РСТ РСО-А'!$H$9</f>
        <v>1113.759</v>
      </c>
      <c r="I112" s="118">
        <f>VLOOKUP($A112+ROUND((COLUMN()-2)/24,5),АТС!$A$41:$F$784,3)+'Иные услуги '!$C$5+'РСТ РСО-А'!$I$7+'РСТ РСО-А'!$H$9</f>
        <v>1019.7089999999999</v>
      </c>
      <c r="J112" s="118">
        <f>VLOOKUP($A112+ROUND((COLUMN()-2)/24,5),АТС!$A$41:$F$784,3)+'Иные услуги '!$C$5+'РСТ РСО-А'!$I$7+'РСТ РСО-А'!$H$9</f>
        <v>1045.759</v>
      </c>
      <c r="K112" s="118">
        <f>VLOOKUP($A112+ROUND((COLUMN()-2)/24,5),АТС!$A$41:$F$784,3)+'Иные услуги '!$C$5+'РСТ РСО-А'!$I$7+'РСТ РСО-А'!$H$9</f>
        <v>968.50900000000001</v>
      </c>
      <c r="L112" s="118">
        <f>VLOOKUP($A112+ROUND((COLUMN()-2)/24,5),АТС!$A$41:$F$784,3)+'Иные услуги '!$C$5+'РСТ РСО-А'!$I$7+'РСТ РСО-А'!$H$9</f>
        <v>968.279</v>
      </c>
      <c r="M112" s="118">
        <f>VLOOKUP($A112+ROUND((COLUMN()-2)/24,5),АТС!$A$41:$F$784,3)+'Иные услуги '!$C$5+'РСТ РСО-А'!$I$7+'РСТ РСО-А'!$H$9</f>
        <v>968.35899999999992</v>
      </c>
      <c r="N112" s="118">
        <f>VLOOKUP($A112+ROUND((COLUMN()-2)/24,5),АТС!$A$41:$F$784,3)+'Иные услуги '!$C$5+'РСТ РСО-А'!$I$7+'РСТ РСО-А'!$H$9</f>
        <v>968.07899999999995</v>
      </c>
      <c r="O112" s="118">
        <f>VLOOKUP($A112+ROUND((COLUMN()-2)/24,5),АТС!$A$41:$F$784,3)+'Иные услуги '!$C$5+'РСТ РСО-А'!$I$7+'РСТ РСО-А'!$H$9</f>
        <v>967.80899999999997</v>
      </c>
      <c r="P112" s="118">
        <f>VLOOKUP($A112+ROUND((COLUMN()-2)/24,5),АТС!$A$41:$F$784,3)+'Иные услуги '!$C$5+'РСТ РСО-А'!$I$7+'РСТ РСО-А'!$H$9</f>
        <v>967.69899999999996</v>
      </c>
      <c r="Q112" s="118">
        <f>VLOOKUP($A112+ROUND((COLUMN()-2)/24,5),АТС!$A$41:$F$784,3)+'Иные услуги '!$C$5+'РСТ РСО-А'!$I$7+'РСТ РСО-А'!$H$9</f>
        <v>966.86899999999991</v>
      </c>
      <c r="R112" s="118">
        <f>VLOOKUP($A112+ROUND((COLUMN()-2)/24,5),АТС!$A$41:$F$784,3)+'Иные услуги '!$C$5+'РСТ РСО-А'!$I$7+'РСТ РСО-А'!$H$9</f>
        <v>969.05899999999997</v>
      </c>
      <c r="S112" s="118">
        <f>VLOOKUP($A112+ROUND((COLUMN()-2)/24,5),АТС!$A$41:$F$784,3)+'Иные услуги '!$C$5+'РСТ РСО-А'!$I$7+'РСТ РСО-А'!$H$9</f>
        <v>969.91899999999998</v>
      </c>
      <c r="T112" s="118">
        <f>VLOOKUP($A112+ROUND((COLUMN()-2)/24,5),АТС!$A$41:$F$784,3)+'Иные услуги '!$C$5+'РСТ РСО-А'!$I$7+'РСТ РСО-А'!$H$9</f>
        <v>1031.8990000000001</v>
      </c>
      <c r="U112" s="118">
        <f>VLOOKUP($A112+ROUND((COLUMN()-2)/24,5),АТС!$A$41:$F$784,3)+'Иные услуги '!$C$5+'РСТ РСО-А'!$I$7+'РСТ РСО-А'!$H$9</f>
        <v>999.899</v>
      </c>
      <c r="V112" s="118">
        <f>VLOOKUP($A112+ROUND((COLUMN()-2)/24,5),АТС!$A$41:$F$784,3)+'Иные услуги '!$C$5+'РСТ РСО-А'!$I$7+'РСТ РСО-А'!$H$9</f>
        <v>1004.449</v>
      </c>
      <c r="W112" s="118">
        <f>VLOOKUP($A112+ROUND((COLUMN()-2)/24,5),АТС!$A$41:$F$784,3)+'Иные услуги '!$C$5+'РСТ РСО-А'!$I$7+'РСТ РСО-А'!$H$9</f>
        <v>1090.1590000000001</v>
      </c>
      <c r="X112" s="118">
        <f>VLOOKUP($A112+ROUND((COLUMN()-2)/24,5),АТС!$A$41:$F$784,3)+'Иные услуги '!$C$5+'РСТ РСО-А'!$I$7+'РСТ РСО-А'!$H$9</f>
        <v>821.96899999999994</v>
      </c>
      <c r="Y112" s="118">
        <f>VLOOKUP($A112+ROUND((COLUMN()-2)/24,5),АТС!$A$41:$F$784,3)+'Иные услуги '!$C$5+'РСТ РСО-А'!$I$7+'РСТ РСО-А'!$H$9</f>
        <v>876.30899999999997</v>
      </c>
    </row>
    <row r="113" spans="1:27" x14ac:dyDescent="0.2">
      <c r="A113" s="66">
        <f t="shared" si="2"/>
        <v>43548</v>
      </c>
      <c r="B113" s="118">
        <f>VLOOKUP($A113+ROUND((COLUMN()-2)/24,5),АТС!$A$41:$F$784,3)+'Иные услуги '!$C$5+'РСТ РСО-А'!$I$7+'РСТ РСО-А'!$H$9</f>
        <v>960.61899999999991</v>
      </c>
      <c r="C113" s="118">
        <f>VLOOKUP($A113+ROUND((COLUMN()-2)/24,5),АТС!$A$41:$F$784,3)+'Иные услуги '!$C$5+'РСТ РСО-А'!$I$7+'РСТ РСО-А'!$H$9</f>
        <v>1020.799</v>
      </c>
      <c r="D113" s="118">
        <f>VLOOKUP($A113+ROUND((COLUMN()-2)/24,5),АТС!$A$41:$F$784,3)+'Иные услуги '!$C$5+'РСТ РСО-А'!$I$7+'РСТ РСО-А'!$H$9</f>
        <v>1054.4490000000001</v>
      </c>
      <c r="E113" s="118">
        <f>VLOOKUP($A113+ROUND((COLUMN()-2)/24,5),АТС!$A$41:$F$784,3)+'Иные услуги '!$C$5+'РСТ РСО-А'!$I$7+'РСТ РСО-А'!$H$9</f>
        <v>1053.979</v>
      </c>
      <c r="F113" s="118">
        <f>VLOOKUP($A113+ROUND((COLUMN()-2)/24,5),АТС!$A$41:$F$784,3)+'Иные услуги '!$C$5+'РСТ РСО-А'!$I$7+'РСТ РСО-А'!$H$9</f>
        <v>1054.559</v>
      </c>
      <c r="G113" s="118">
        <f>VLOOKUP($A113+ROUND((COLUMN()-2)/24,5),АТС!$A$41:$F$784,3)+'Иные услуги '!$C$5+'РСТ РСО-А'!$I$7+'РСТ РСО-А'!$H$9</f>
        <v>1055.3790000000001</v>
      </c>
      <c r="H113" s="118">
        <f>VLOOKUP($A113+ROUND((COLUMN()-2)/24,5),АТС!$A$41:$F$784,3)+'Иные услуги '!$C$5+'РСТ РСО-А'!$I$7+'РСТ РСО-А'!$H$9</f>
        <v>1110.5989999999999</v>
      </c>
      <c r="I113" s="118">
        <f>VLOOKUP($A113+ROUND((COLUMN()-2)/24,5),АТС!$A$41:$F$784,3)+'Иные услуги '!$C$5+'РСТ РСО-А'!$I$7+'РСТ РСО-А'!$H$9</f>
        <v>1015.069</v>
      </c>
      <c r="J113" s="118">
        <f>VLOOKUP($A113+ROUND((COLUMN()-2)/24,5),АТС!$A$41:$F$784,3)+'Иные услуги '!$C$5+'РСТ РСО-А'!$I$7+'РСТ РСО-А'!$H$9</f>
        <v>1044.979</v>
      </c>
      <c r="K113" s="118">
        <f>VLOOKUP($A113+ROUND((COLUMN()-2)/24,5),АТС!$A$41:$F$784,3)+'Иные услуги '!$C$5+'РСТ РСО-А'!$I$7+'РСТ РСО-А'!$H$9</f>
        <v>970.10899999999992</v>
      </c>
      <c r="L113" s="118">
        <f>VLOOKUP($A113+ROUND((COLUMN()-2)/24,5),АТС!$A$41:$F$784,3)+'Иные услуги '!$C$5+'РСТ РСО-А'!$I$7+'РСТ РСО-А'!$H$9</f>
        <v>970.22899999999993</v>
      </c>
      <c r="M113" s="118">
        <f>VLOOKUP($A113+ROUND((COLUMN()-2)/24,5),АТС!$A$41:$F$784,3)+'Иные услуги '!$C$5+'РСТ РСО-А'!$I$7+'РСТ РСО-А'!$H$9</f>
        <v>1033.9390000000001</v>
      </c>
      <c r="N113" s="118">
        <f>VLOOKUP($A113+ROUND((COLUMN()-2)/24,5),АТС!$A$41:$F$784,3)+'Иные услуги '!$C$5+'РСТ РСО-А'!$I$7+'РСТ РСО-А'!$H$9</f>
        <v>1033.809</v>
      </c>
      <c r="O113" s="118">
        <f>VLOOKUP($A113+ROUND((COLUMN()-2)/24,5),АТС!$A$41:$F$784,3)+'Иные услуги '!$C$5+'РСТ РСО-А'!$I$7+'РСТ РСО-А'!$H$9</f>
        <v>1033.9090000000001</v>
      </c>
      <c r="P113" s="118">
        <f>VLOOKUP($A113+ROUND((COLUMN()-2)/24,5),АТС!$A$41:$F$784,3)+'Иные услуги '!$C$5+'РСТ РСО-А'!$I$7+'РСТ РСО-А'!$H$9</f>
        <v>1033.9390000000001</v>
      </c>
      <c r="Q113" s="118">
        <f>VLOOKUP($A113+ROUND((COLUMN()-2)/24,5),АТС!$A$41:$F$784,3)+'Иные услуги '!$C$5+'РСТ РСО-А'!$I$7+'РСТ РСО-А'!$H$9</f>
        <v>1033.739</v>
      </c>
      <c r="R113" s="118">
        <f>VLOOKUP($A113+ROUND((COLUMN()-2)/24,5),АТС!$A$41:$F$784,3)+'Иные услуги '!$C$5+'РСТ РСО-А'!$I$7+'РСТ РСО-А'!$H$9</f>
        <v>1036.0889999999999</v>
      </c>
      <c r="S113" s="118">
        <f>VLOOKUP($A113+ROUND((COLUMN()-2)/24,5),АТС!$A$41:$F$784,3)+'Иные услуги '!$C$5+'РСТ РСО-А'!$I$7+'РСТ РСО-А'!$H$9</f>
        <v>1037.769</v>
      </c>
      <c r="T113" s="118">
        <f>VLOOKUP($A113+ROUND((COLUMN()-2)/24,5),АТС!$A$41:$F$784,3)+'Иные услуги '!$C$5+'РСТ РСО-А'!$I$7+'РСТ РСО-А'!$H$9</f>
        <v>1127.549</v>
      </c>
      <c r="U113" s="118">
        <f>VLOOKUP($A113+ROUND((COLUMN()-2)/24,5),АТС!$A$41:$F$784,3)+'Иные услуги '!$C$5+'РСТ РСО-А'!$I$7+'РСТ РСО-А'!$H$9</f>
        <v>1012.439</v>
      </c>
      <c r="V113" s="118">
        <f>VLOOKUP($A113+ROUND((COLUMN()-2)/24,5),АТС!$A$41:$F$784,3)+'Иные услуги '!$C$5+'РСТ РСО-А'!$I$7+'РСТ РСО-А'!$H$9</f>
        <v>1008.779</v>
      </c>
      <c r="W113" s="118">
        <f>VLOOKUP($A113+ROUND((COLUMN()-2)/24,5),АТС!$A$41:$F$784,3)+'Иные услуги '!$C$5+'РСТ РСО-А'!$I$7+'РСТ РСО-А'!$H$9</f>
        <v>1093.3790000000001</v>
      </c>
      <c r="X113" s="118">
        <f>VLOOKUP($A113+ROUND((COLUMN()-2)/24,5),АТС!$A$41:$F$784,3)+'Иные услуги '!$C$5+'РСТ РСО-А'!$I$7+'РСТ РСО-А'!$H$9</f>
        <v>822.03899999999999</v>
      </c>
      <c r="Y113" s="118">
        <f>VLOOKUP($A113+ROUND((COLUMN()-2)/24,5),АТС!$A$41:$F$784,3)+'Иные услуги '!$C$5+'РСТ РСО-А'!$I$7+'РСТ РСО-А'!$H$9</f>
        <v>878.779</v>
      </c>
    </row>
    <row r="114" spans="1:27" x14ac:dyDescent="0.2">
      <c r="A114" s="66">
        <f t="shared" si="2"/>
        <v>43549</v>
      </c>
      <c r="B114" s="118">
        <f>VLOOKUP($A114+ROUND((COLUMN()-2)/24,5),АТС!$A$41:$F$784,3)+'Иные услуги '!$C$5+'РСТ РСО-А'!$I$7+'РСТ РСО-А'!$H$9</f>
        <v>959.18899999999996</v>
      </c>
      <c r="C114" s="118">
        <f>VLOOKUP($A114+ROUND((COLUMN()-2)/24,5),АТС!$A$41:$F$784,3)+'Иные услуги '!$C$5+'РСТ РСО-А'!$I$7+'РСТ РСО-А'!$H$9</f>
        <v>1020.639</v>
      </c>
      <c r="D114" s="118">
        <f>VLOOKUP($A114+ROUND((COLUMN()-2)/24,5),АТС!$A$41:$F$784,3)+'Иные услуги '!$C$5+'РСТ РСО-А'!$I$7+'РСТ РСО-А'!$H$9</f>
        <v>1062.529</v>
      </c>
      <c r="E114" s="118">
        <f>VLOOKUP($A114+ROUND((COLUMN()-2)/24,5),АТС!$A$41:$F$784,3)+'Иные услуги '!$C$5+'РСТ РСО-А'!$I$7+'РСТ РСО-А'!$H$9</f>
        <v>1062.229</v>
      </c>
      <c r="F114" s="118">
        <f>VLOOKUP($A114+ROUND((COLUMN()-2)/24,5),АТС!$A$41:$F$784,3)+'Иные услуги '!$C$5+'РСТ РСО-А'!$I$7+'РСТ РСО-А'!$H$9</f>
        <v>1054.1590000000001</v>
      </c>
      <c r="G114" s="118">
        <f>VLOOKUP($A114+ROUND((COLUMN()-2)/24,5),АТС!$A$41:$F$784,3)+'Иные услуги '!$C$5+'РСТ РСО-А'!$I$7+'РСТ РСО-А'!$H$9</f>
        <v>1059.239</v>
      </c>
      <c r="H114" s="118">
        <f>VLOOKUP($A114+ROUND((COLUMN()-2)/24,5),АТС!$A$41:$F$784,3)+'Иные услуги '!$C$5+'РСТ РСО-А'!$I$7+'РСТ РСО-А'!$H$9</f>
        <v>1119.249</v>
      </c>
      <c r="I114" s="118">
        <f>VLOOKUP($A114+ROUND((COLUMN()-2)/24,5),АТС!$A$41:$F$784,3)+'Иные услуги '!$C$5+'РСТ РСО-А'!$I$7+'РСТ РСО-А'!$H$9</f>
        <v>904.22899999999993</v>
      </c>
      <c r="J114" s="118">
        <f>VLOOKUP($A114+ROUND((COLUMN()-2)/24,5),АТС!$A$41:$F$784,3)+'Иные услуги '!$C$5+'РСТ РСО-А'!$I$7+'РСТ РСО-А'!$H$9</f>
        <v>1108.049</v>
      </c>
      <c r="K114" s="118">
        <f>VLOOKUP($A114+ROUND((COLUMN()-2)/24,5),АТС!$A$41:$F$784,3)+'Иные услуги '!$C$5+'РСТ РСО-А'!$I$7+'РСТ РСО-А'!$H$9</f>
        <v>1109.249</v>
      </c>
      <c r="L114" s="118">
        <f>VLOOKUP($A114+ROUND((COLUMN()-2)/24,5),АТС!$A$41:$F$784,3)+'Иные услуги '!$C$5+'РСТ РСО-А'!$I$7+'РСТ РСО-А'!$H$9</f>
        <v>972.82899999999995</v>
      </c>
      <c r="M114" s="118">
        <f>VLOOKUP($A114+ROUND((COLUMN()-2)/24,5),АТС!$A$41:$F$784,3)+'Иные услуги '!$C$5+'РСТ РСО-А'!$I$7+'РСТ РСО-А'!$H$9</f>
        <v>972.66899999999998</v>
      </c>
      <c r="N114" s="118">
        <f>VLOOKUP($A114+ROUND((COLUMN()-2)/24,5),АТС!$A$41:$F$784,3)+'Иные услуги '!$C$5+'РСТ РСО-А'!$I$7+'РСТ РСО-А'!$H$9</f>
        <v>972.399</v>
      </c>
      <c r="O114" s="118">
        <f>VLOOKUP($A114+ROUND((COLUMN()-2)/24,5),АТС!$A$41:$F$784,3)+'Иные услуги '!$C$5+'РСТ РСО-А'!$I$7+'РСТ РСО-А'!$H$9</f>
        <v>972.11899999999991</v>
      </c>
      <c r="P114" s="118">
        <f>VLOOKUP($A114+ROUND((COLUMN()-2)/24,5),АТС!$A$41:$F$784,3)+'Иные услуги '!$C$5+'РСТ РСО-А'!$I$7+'РСТ РСО-А'!$H$9</f>
        <v>972.01900000000001</v>
      </c>
      <c r="Q114" s="118">
        <f>VLOOKUP($A114+ROUND((COLUMN()-2)/24,5),АТС!$A$41:$F$784,3)+'Иные услуги '!$C$5+'РСТ РСО-А'!$I$7+'РСТ РСО-А'!$H$9</f>
        <v>1001.789</v>
      </c>
      <c r="R114" s="118">
        <f>VLOOKUP($A114+ROUND((COLUMN()-2)/24,5),АТС!$A$41:$F$784,3)+'Иные услуги '!$C$5+'РСТ РСО-А'!$I$7+'РСТ РСО-А'!$H$9</f>
        <v>1002.179</v>
      </c>
      <c r="S114" s="118">
        <f>VLOOKUP($A114+ROUND((COLUMN()-2)/24,5),АТС!$A$41:$F$784,3)+'Иные услуги '!$C$5+'РСТ РСО-А'!$I$7+'РСТ РСО-А'!$H$9</f>
        <v>971.93899999999996</v>
      </c>
      <c r="T114" s="118">
        <f>VLOOKUP($A114+ROUND((COLUMN()-2)/24,5),АТС!$A$41:$F$784,3)+'Иные услуги '!$C$5+'РСТ РСО-А'!$I$7+'РСТ РСО-А'!$H$9</f>
        <v>1026.019</v>
      </c>
      <c r="U114" s="118">
        <f>VLOOKUP($A114+ROUND((COLUMN()-2)/24,5),АТС!$A$41:$F$784,3)+'Иные услуги '!$C$5+'РСТ РСО-А'!$I$7+'РСТ РСО-А'!$H$9</f>
        <v>1001.4989999999999</v>
      </c>
      <c r="V114" s="118">
        <f>VLOOKUP($A114+ROUND((COLUMN()-2)/24,5),АТС!$A$41:$F$784,3)+'Иные услуги '!$C$5+'РСТ РСО-А'!$I$7+'РСТ РСО-А'!$H$9</f>
        <v>997.28899999999999</v>
      </c>
      <c r="W114" s="118">
        <f>VLOOKUP($A114+ROUND((COLUMN()-2)/24,5),АТС!$A$41:$F$784,3)+'Иные услуги '!$C$5+'РСТ РСО-А'!$I$7+'РСТ РСО-А'!$H$9</f>
        <v>1082.9390000000001</v>
      </c>
      <c r="X114" s="118">
        <f>VLOOKUP($A114+ROUND((COLUMN()-2)/24,5),АТС!$A$41:$F$784,3)+'Иные услуги '!$C$5+'РСТ РСО-А'!$I$7+'РСТ РСО-А'!$H$9</f>
        <v>816.85899999999992</v>
      </c>
      <c r="Y114" s="118">
        <f>VLOOKUP($A114+ROUND((COLUMN()-2)/24,5),АТС!$A$41:$F$784,3)+'Иные услуги '!$C$5+'РСТ РСО-А'!$I$7+'РСТ РСО-А'!$H$9</f>
        <v>874.21899999999994</v>
      </c>
    </row>
    <row r="115" spans="1:27" x14ac:dyDescent="0.2">
      <c r="A115" s="66">
        <f t="shared" si="2"/>
        <v>43550</v>
      </c>
      <c r="B115" s="118">
        <f>VLOOKUP($A115+ROUND((COLUMN()-2)/24,5),АТС!$A$41:$F$784,3)+'Иные услуги '!$C$5+'РСТ РСО-А'!$I$7+'РСТ РСО-А'!$H$9</f>
        <v>957.45899999999995</v>
      </c>
      <c r="C115" s="118">
        <f>VLOOKUP($A115+ROUND((COLUMN()-2)/24,5),АТС!$A$41:$F$784,3)+'Иные услуги '!$C$5+'РСТ РСО-А'!$I$7+'РСТ РСО-А'!$H$9</f>
        <v>1017.519</v>
      </c>
      <c r="D115" s="118">
        <f>VLOOKUP($A115+ROUND((COLUMN()-2)/24,5),АТС!$A$41:$F$784,3)+'Иные услуги '!$C$5+'РСТ РСО-А'!$I$7+'РСТ РСО-А'!$H$9</f>
        <v>1051.4090000000001</v>
      </c>
      <c r="E115" s="118">
        <f>VLOOKUP($A115+ROUND((COLUMN()-2)/24,5),АТС!$A$41:$F$784,3)+'Иные услуги '!$C$5+'РСТ РСО-А'!$I$7+'РСТ РСО-А'!$H$9</f>
        <v>1051.259</v>
      </c>
      <c r="F115" s="118">
        <f>VLOOKUP($A115+ROUND((COLUMN()-2)/24,5),АТС!$A$41:$F$784,3)+'Иные услуги '!$C$5+'РСТ РСО-А'!$I$7+'РСТ РСО-А'!$H$9</f>
        <v>1051.8890000000001</v>
      </c>
      <c r="G115" s="118">
        <f>VLOOKUP($A115+ROUND((COLUMN()-2)/24,5),АТС!$A$41:$F$784,3)+'Иные услуги '!$C$5+'РСТ РСО-А'!$I$7+'РСТ РСО-А'!$H$9</f>
        <v>1054.6290000000001</v>
      </c>
      <c r="H115" s="118">
        <f>VLOOKUP($A115+ROUND((COLUMN()-2)/24,5),АТС!$A$41:$F$784,3)+'Иные услуги '!$C$5+'РСТ РСО-А'!$I$7+'РСТ РСО-А'!$H$9</f>
        <v>1109.3890000000001</v>
      </c>
      <c r="I115" s="118">
        <f>VLOOKUP($A115+ROUND((COLUMN()-2)/24,5),АТС!$A$41:$F$784,3)+'Иные услуги '!$C$5+'РСТ РСО-А'!$I$7+'РСТ РСО-А'!$H$9</f>
        <v>895.46899999999994</v>
      </c>
      <c r="J115" s="118">
        <f>VLOOKUP($A115+ROUND((COLUMN()-2)/24,5),АТС!$A$41:$F$784,3)+'Иные услуги '!$C$5+'РСТ РСО-А'!$I$7+'РСТ РСО-А'!$H$9</f>
        <v>1026.1690000000001</v>
      </c>
      <c r="K115" s="118">
        <f>VLOOKUP($A115+ROUND((COLUMN()-2)/24,5),АТС!$A$41:$F$784,3)+'Иные услуги '!$C$5+'РСТ РСО-А'!$I$7+'РСТ РСО-А'!$H$9</f>
        <v>907.69899999999996</v>
      </c>
      <c r="L115" s="118">
        <f>VLOOKUP($A115+ROUND((COLUMN()-2)/24,5),АТС!$A$41:$F$784,3)+'Иные услуги '!$C$5+'РСТ РСО-А'!$I$7+'РСТ РСО-А'!$H$9</f>
        <v>907.80899999999997</v>
      </c>
      <c r="M115" s="118">
        <f>VLOOKUP($A115+ROUND((COLUMN()-2)/24,5),АТС!$A$41:$F$784,3)+'Иные услуги '!$C$5+'РСТ РСО-А'!$I$7+'РСТ РСО-А'!$H$9</f>
        <v>908.04899999999998</v>
      </c>
      <c r="N115" s="118">
        <f>VLOOKUP($A115+ROUND((COLUMN()-2)/24,5),АТС!$A$41:$F$784,3)+'Иные услуги '!$C$5+'РСТ РСО-А'!$I$7+'РСТ РСО-А'!$H$9</f>
        <v>908.21899999999994</v>
      </c>
      <c r="O115" s="118">
        <f>VLOOKUP($A115+ROUND((COLUMN()-2)/24,5),АТС!$A$41:$F$784,3)+'Иные услуги '!$C$5+'РСТ РСО-А'!$I$7+'РСТ РСО-А'!$H$9</f>
        <v>907.99899999999991</v>
      </c>
      <c r="P115" s="118">
        <f>VLOOKUP($A115+ROUND((COLUMN()-2)/24,5),АТС!$A$41:$F$784,3)+'Иные услуги '!$C$5+'РСТ РСО-А'!$I$7+'РСТ РСО-А'!$H$9</f>
        <v>907.57899999999995</v>
      </c>
      <c r="Q115" s="118">
        <f>VLOOKUP($A115+ROUND((COLUMN()-2)/24,5),АТС!$A$41:$F$784,3)+'Иные услуги '!$C$5+'РСТ РСО-А'!$I$7+'РСТ РСО-А'!$H$9</f>
        <v>906.33899999999994</v>
      </c>
      <c r="R115" s="118">
        <f>VLOOKUP($A115+ROUND((COLUMN()-2)/24,5),АТС!$A$41:$F$784,3)+'Иные услуги '!$C$5+'РСТ РСО-А'!$I$7+'РСТ РСО-А'!$H$9</f>
        <v>906.43899999999996</v>
      </c>
      <c r="S115" s="118">
        <f>VLOOKUP($A115+ROUND((COLUMN()-2)/24,5),АТС!$A$41:$F$784,3)+'Иные услуги '!$C$5+'РСТ РСО-А'!$I$7+'РСТ РСО-А'!$H$9</f>
        <v>907.03899999999999</v>
      </c>
      <c r="T115" s="118">
        <f>VLOOKUP($A115+ROUND((COLUMN()-2)/24,5),АТС!$A$41:$F$784,3)+'Иные услуги '!$C$5+'РСТ РСО-А'!$I$7+'РСТ РСО-А'!$H$9</f>
        <v>1024.3589999999999</v>
      </c>
      <c r="U115" s="118">
        <f>VLOOKUP($A115+ROUND((COLUMN()-2)/24,5),АТС!$A$41:$F$784,3)+'Иные услуги '!$C$5+'РСТ РСО-А'!$I$7+'РСТ РСО-А'!$H$9</f>
        <v>1001.689</v>
      </c>
      <c r="V115" s="118">
        <f>VLOOKUP($A115+ROUND((COLUMN()-2)/24,5),АТС!$A$41:$F$784,3)+'Иные услуги '!$C$5+'РСТ РСО-А'!$I$7+'РСТ РСО-А'!$H$9</f>
        <v>999.69899999999996</v>
      </c>
      <c r="W115" s="118">
        <f>VLOOKUP($A115+ROUND((COLUMN()-2)/24,5),АТС!$A$41:$F$784,3)+'Иные услуги '!$C$5+'РСТ РСО-А'!$I$7+'РСТ РСО-А'!$H$9</f>
        <v>1085.4090000000001</v>
      </c>
      <c r="X115" s="118">
        <f>VLOOKUP($A115+ROUND((COLUMN()-2)/24,5),АТС!$A$41:$F$784,3)+'Иные услуги '!$C$5+'РСТ РСО-А'!$I$7+'РСТ РСО-А'!$H$9</f>
        <v>817.26900000000001</v>
      </c>
      <c r="Y115" s="118">
        <f>VLOOKUP($A115+ROUND((COLUMN()-2)/24,5),АТС!$A$41:$F$784,3)+'Иные услуги '!$C$5+'РСТ РСО-А'!$I$7+'РСТ РСО-А'!$H$9</f>
        <v>873.80899999999997</v>
      </c>
    </row>
    <row r="116" spans="1:27" x14ac:dyDescent="0.2">
      <c r="A116" s="66">
        <f t="shared" si="2"/>
        <v>43551</v>
      </c>
      <c r="B116" s="118">
        <f>VLOOKUP($A116+ROUND((COLUMN()-2)/24,5),АТС!$A$41:$F$784,3)+'Иные услуги '!$C$5+'РСТ РСО-А'!$I$7+'РСТ РСО-А'!$H$9</f>
        <v>957.149</v>
      </c>
      <c r="C116" s="118">
        <f>VLOOKUP($A116+ROUND((COLUMN()-2)/24,5),АТС!$A$41:$F$784,3)+'Иные услуги '!$C$5+'РСТ РСО-А'!$I$7+'РСТ РСО-А'!$H$9</f>
        <v>1016.909</v>
      </c>
      <c r="D116" s="118">
        <f>VLOOKUP($A116+ROUND((COLUMN()-2)/24,5),АТС!$A$41:$F$784,3)+'Иные услуги '!$C$5+'РСТ РСО-А'!$I$7+'РСТ РСО-А'!$H$9</f>
        <v>1051.039</v>
      </c>
      <c r="E116" s="118">
        <f>VLOOKUP($A116+ROUND((COLUMN()-2)/24,5),АТС!$A$41:$F$784,3)+'Иные услуги '!$C$5+'РСТ РСО-А'!$I$7+'РСТ РСО-А'!$H$9</f>
        <v>1051.059</v>
      </c>
      <c r="F116" s="118">
        <f>VLOOKUP($A116+ROUND((COLUMN()-2)/24,5),АТС!$A$41:$F$784,3)+'Иные услуги '!$C$5+'РСТ РСО-А'!$I$7+'РСТ РСО-А'!$H$9</f>
        <v>1051.7190000000001</v>
      </c>
      <c r="G116" s="118">
        <f>VLOOKUP($A116+ROUND((COLUMN()-2)/24,5),АТС!$A$41:$F$784,3)+'Иные услуги '!$C$5+'РСТ РСО-А'!$I$7+'РСТ РСО-А'!$H$9</f>
        <v>1061.4590000000001</v>
      </c>
      <c r="H116" s="118">
        <f>VLOOKUP($A116+ROUND((COLUMN()-2)/24,5),АТС!$A$41:$F$784,3)+'Иные услуги '!$C$5+'РСТ РСО-А'!$I$7+'РСТ РСО-А'!$H$9</f>
        <v>1117.1690000000001</v>
      </c>
      <c r="I116" s="118">
        <f>VLOOKUP($A116+ROUND((COLUMN()-2)/24,5),АТС!$A$41:$F$784,3)+'Иные услуги '!$C$5+'РСТ РСО-А'!$I$7+'РСТ РСО-А'!$H$9</f>
        <v>942.82899999999995</v>
      </c>
      <c r="J116" s="118">
        <f>VLOOKUP($A116+ROUND((COLUMN()-2)/24,5),АТС!$A$41:$F$784,3)+'Иные услуги '!$C$5+'РСТ РСО-А'!$I$7+'РСТ РСО-А'!$H$9</f>
        <v>1036.019</v>
      </c>
      <c r="K116" s="118">
        <f>VLOOKUP($A116+ROUND((COLUMN()-2)/24,5),АТС!$A$41:$F$784,3)+'Иные услуги '!$C$5+'РСТ РСО-А'!$I$7+'РСТ РСО-А'!$H$9</f>
        <v>917.22899999999993</v>
      </c>
      <c r="L116" s="118">
        <f>VLOOKUP($A116+ROUND((COLUMN()-2)/24,5),АТС!$A$41:$F$784,3)+'Иные услуги '!$C$5+'РСТ РСО-А'!$I$7+'РСТ РСО-А'!$H$9</f>
        <v>917.30899999999997</v>
      </c>
      <c r="M116" s="118">
        <f>VLOOKUP($A116+ROUND((COLUMN()-2)/24,5),АТС!$A$41:$F$784,3)+'Иные услуги '!$C$5+'РСТ РСО-А'!$I$7+'РСТ РСО-А'!$H$9</f>
        <v>916.53899999999999</v>
      </c>
      <c r="N116" s="118">
        <f>VLOOKUP($A116+ROUND((COLUMN()-2)/24,5),АТС!$A$41:$F$784,3)+'Иные услуги '!$C$5+'РСТ РСО-А'!$I$7+'РСТ РСО-А'!$H$9</f>
        <v>916.96899999999994</v>
      </c>
      <c r="O116" s="118">
        <f>VLOOKUP($A116+ROUND((COLUMN()-2)/24,5),АТС!$A$41:$F$784,3)+'Иные услуги '!$C$5+'РСТ РСО-А'!$I$7+'РСТ РСО-А'!$H$9</f>
        <v>916.92899999999997</v>
      </c>
      <c r="P116" s="118">
        <f>VLOOKUP($A116+ROUND((COLUMN()-2)/24,5),АТС!$A$41:$F$784,3)+'Иные услуги '!$C$5+'РСТ РСО-А'!$I$7+'РСТ РСО-А'!$H$9</f>
        <v>943.68899999999996</v>
      </c>
      <c r="Q116" s="118">
        <f>VLOOKUP($A116+ROUND((COLUMN()-2)/24,5),АТС!$A$41:$F$784,3)+'Иные услуги '!$C$5+'РСТ РСО-А'!$I$7+'РСТ РСО-А'!$H$9</f>
        <v>941.29899999999998</v>
      </c>
      <c r="R116" s="118">
        <f>VLOOKUP($A116+ROUND((COLUMN()-2)/24,5),АТС!$A$41:$F$784,3)+'Иные услуги '!$C$5+'РСТ РСО-А'!$I$7+'РСТ РСО-А'!$H$9</f>
        <v>942.88900000000001</v>
      </c>
      <c r="S116" s="118">
        <f>VLOOKUP($A116+ROUND((COLUMN()-2)/24,5),АТС!$A$41:$F$784,3)+'Иные услуги '!$C$5+'РСТ РСО-А'!$I$7+'РСТ РСО-А'!$H$9</f>
        <v>971.69899999999996</v>
      </c>
      <c r="T116" s="118">
        <f>VLOOKUP($A116+ROUND((COLUMN()-2)/24,5),АТС!$A$41:$F$784,3)+'Иные услуги '!$C$5+'РСТ РСО-А'!$I$7+'РСТ РСО-А'!$H$9</f>
        <v>1034.569</v>
      </c>
      <c r="U116" s="118">
        <f>VLOOKUP($A116+ROUND((COLUMN()-2)/24,5),АТС!$A$41:$F$784,3)+'Иные услуги '!$C$5+'РСТ РСО-А'!$I$7+'РСТ РСО-А'!$H$9</f>
        <v>1002.069</v>
      </c>
      <c r="V116" s="118">
        <f>VLOOKUP($A116+ROUND((COLUMN()-2)/24,5),АТС!$A$41:$F$784,3)+'Иные услуги '!$C$5+'РСТ РСО-А'!$I$7+'РСТ РСО-А'!$H$9</f>
        <v>1008.549</v>
      </c>
      <c r="W116" s="118">
        <f>VLOOKUP($A116+ROUND((COLUMN()-2)/24,5),АТС!$A$41:$F$784,3)+'Иные услуги '!$C$5+'РСТ РСО-А'!$I$7+'РСТ РСО-А'!$H$9</f>
        <v>1093.2090000000001</v>
      </c>
      <c r="X116" s="118">
        <f>VLOOKUP($A116+ROUND((COLUMN()-2)/24,5),АТС!$A$41:$F$784,3)+'Иные услуги '!$C$5+'РСТ РСО-А'!$I$7+'РСТ РСО-А'!$H$9</f>
        <v>820.73899999999992</v>
      </c>
      <c r="Y116" s="118">
        <f>VLOOKUP($A116+ROUND((COLUMN()-2)/24,5),АТС!$A$41:$F$784,3)+'Иные услуги '!$C$5+'РСТ РСО-А'!$I$7+'РСТ РСО-А'!$H$9</f>
        <v>878.30899999999997</v>
      </c>
    </row>
    <row r="117" spans="1:27" x14ac:dyDescent="0.2">
      <c r="A117" s="66">
        <f t="shared" si="2"/>
        <v>43552</v>
      </c>
      <c r="B117" s="118">
        <f>VLOOKUP($A117+ROUND((COLUMN()-2)/24,5),АТС!$A$41:$F$784,3)+'Иные услуги '!$C$5+'РСТ РСО-А'!$I$7+'РСТ РСО-А'!$H$9</f>
        <v>959.67899999999997</v>
      </c>
      <c r="C117" s="118">
        <f>VLOOKUP($A117+ROUND((COLUMN()-2)/24,5),АТС!$A$41:$F$784,3)+'Иные услуги '!$C$5+'РСТ РСО-А'!$I$7+'РСТ РСО-А'!$H$9</f>
        <v>1017.769</v>
      </c>
      <c r="D117" s="118">
        <f>VLOOKUP($A117+ROUND((COLUMN()-2)/24,5),АТС!$A$41:$F$784,3)+'Иные услуги '!$C$5+'РСТ РСО-А'!$I$7+'РСТ РСО-А'!$H$9</f>
        <v>1051.4190000000001</v>
      </c>
      <c r="E117" s="118">
        <f>VLOOKUP($A117+ROUND((COLUMN()-2)/24,5),АТС!$A$41:$F$784,3)+'Иные услуги '!$C$5+'РСТ РСО-А'!$I$7+'РСТ РСО-А'!$H$9</f>
        <v>1051.279</v>
      </c>
      <c r="F117" s="118">
        <f>VLOOKUP($A117+ROUND((COLUMN()-2)/24,5),АТС!$A$41:$F$784,3)+'Иные услуги '!$C$5+'РСТ РСО-А'!$I$7+'РСТ РСО-А'!$H$9</f>
        <v>1051.9090000000001</v>
      </c>
      <c r="G117" s="118">
        <f>VLOOKUP($A117+ROUND((COLUMN()-2)/24,5),АТС!$A$41:$F$784,3)+'Иные услуги '!$C$5+'РСТ РСО-А'!$I$7+'РСТ РСО-А'!$H$9</f>
        <v>1055.569</v>
      </c>
      <c r="H117" s="118">
        <f>VLOOKUP($A117+ROUND((COLUMN()-2)/24,5),АТС!$A$41:$F$784,3)+'Иные услуги '!$C$5+'РСТ РСО-А'!$I$7+'РСТ РСО-А'!$H$9</f>
        <v>1112.4090000000001</v>
      </c>
      <c r="I117" s="118">
        <f>VLOOKUP($A117+ROUND((COLUMN()-2)/24,5),АТС!$A$41:$F$784,3)+'Иные услуги '!$C$5+'РСТ РСО-А'!$I$7+'РСТ РСО-А'!$H$9</f>
        <v>933.41899999999998</v>
      </c>
      <c r="J117" s="118">
        <f>VLOOKUP($A117+ROUND((COLUMN()-2)/24,5),АТС!$A$41:$F$784,3)+'Иные услуги '!$C$5+'РСТ РСО-А'!$I$7+'РСТ РСО-А'!$H$9</f>
        <v>993.66899999999998</v>
      </c>
      <c r="K117" s="118">
        <f>VLOOKUP($A117+ROUND((COLUMN()-2)/24,5),АТС!$A$41:$F$784,3)+'Иные услуги '!$C$5+'РСТ РСО-А'!$I$7+'РСТ РСО-А'!$H$9</f>
        <v>909.54899999999998</v>
      </c>
      <c r="L117" s="118">
        <f>VLOOKUP($A117+ROUND((COLUMN()-2)/24,5),АТС!$A$41:$F$784,3)+'Иные услуги '!$C$5+'РСТ РСО-А'!$I$7+'РСТ РСО-А'!$H$9</f>
        <v>884.25900000000001</v>
      </c>
      <c r="M117" s="118">
        <f>VLOOKUP($A117+ROUND((COLUMN()-2)/24,5),АТС!$A$41:$F$784,3)+'Иные услуги '!$C$5+'РСТ РСО-А'!$I$7+'РСТ РСО-А'!$H$9</f>
        <v>883.51900000000001</v>
      </c>
      <c r="N117" s="118">
        <f>VLOOKUP($A117+ROUND((COLUMN()-2)/24,5),АТС!$A$41:$F$784,3)+'Иные услуги '!$C$5+'РСТ РСО-А'!$I$7+'РСТ РСО-А'!$H$9</f>
        <v>882.78899999999999</v>
      </c>
      <c r="O117" s="118">
        <f>VLOOKUP($A117+ROUND((COLUMN()-2)/24,5),АТС!$A$41:$F$784,3)+'Иные услуги '!$C$5+'РСТ РСО-А'!$I$7+'РСТ РСО-А'!$H$9</f>
        <v>908.22899999999993</v>
      </c>
      <c r="P117" s="118">
        <f>VLOOKUP($A117+ROUND((COLUMN()-2)/24,5),АТС!$A$41:$F$784,3)+'Иные услуги '!$C$5+'РСТ РСО-А'!$I$7+'РСТ РСО-А'!$H$9</f>
        <v>906.15899999999999</v>
      </c>
      <c r="Q117" s="118">
        <f>VLOOKUP($A117+ROUND((COLUMN()-2)/24,5),АТС!$A$41:$F$784,3)+'Иные услуги '!$C$5+'РСТ РСО-А'!$I$7+'РСТ РСО-А'!$H$9</f>
        <v>905.93899999999996</v>
      </c>
      <c r="R117" s="118">
        <f>VLOOKUP($A117+ROUND((COLUMN()-2)/24,5),АТС!$A$41:$F$784,3)+'Иные услуги '!$C$5+'РСТ РСО-А'!$I$7+'РСТ РСО-А'!$H$9</f>
        <v>905.35899999999992</v>
      </c>
      <c r="S117" s="118">
        <f>VLOOKUP($A117+ROUND((COLUMN()-2)/24,5),АТС!$A$41:$F$784,3)+'Иные услуги '!$C$5+'РСТ РСО-А'!$I$7+'РСТ РСО-А'!$H$9</f>
        <v>962.70899999999995</v>
      </c>
      <c r="T117" s="118">
        <f>VLOOKUP($A117+ROUND((COLUMN()-2)/24,5),АТС!$A$41:$F$784,3)+'Иные услуги '!$C$5+'РСТ РСО-А'!$I$7+'РСТ РСО-А'!$H$9</f>
        <v>1025.8890000000001</v>
      </c>
      <c r="U117" s="118">
        <f>VLOOKUP($A117+ROUND((COLUMN()-2)/24,5),АТС!$A$41:$F$784,3)+'Иные услуги '!$C$5+'РСТ РСО-А'!$I$7+'РСТ РСО-А'!$H$9</f>
        <v>994.60899999999992</v>
      </c>
      <c r="V117" s="118">
        <f>VLOOKUP($A117+ROUND((COLUMN()-2)/24,5),АТС!$A$41:$F$784,3)+'Иные услуги '!$C$5+'РСТ РСО-А'!$I$7+'РСТ РСО-А'!$H$9</f>
        <v>1001.829</v>
      </c>
      <c r="W117" s="118">
        <f>VLOOKUP($A117+ROUND((COLUMN()-2)/24,5),АТС!$A$41:$F$784,3)+'Иные услуги '!$C$5+'РСТ РСО-А'!$I$7+'РСТ РСО-А'!$H$9</f>
        <v>1086.2190000000001</v>
      </c>
      <c r="X117" s="118">
        <f>VLOOKUP($A117+ROUND((COLUMN()-2)/24,5),АТС!$A$41:$F$784,3)+'Иные услуги '!$C$5+'РСТ РСО-А'!$I$7+'РСТ РСО-А'!$H$9</f>
        <v>817.72899999999993</v>
      </c>
      <c r="Y117" s="118">
        <f>VLOOKUP($A117+ROUND((COLUMN()-2)/24,5),АТС!$A$41:$F$784,3)+'Иные услуги '!$C$5+'РСТ РСО-А'!$I$7+'РСТ РСО-А'!$H$9</f>
        <v>873.62900000000002</v>
      </c>
    </row>
    <row r="118" spans="1:27" x14ac:dyDescent="0.2">
      <c r="A118" s="66">
        <f t="shared" si="2"/>
        <v>43553</v>
      </c>
      <c r="B118" s="118">
        <f>VLOOKUP($A118+ROUND((COLUMN()-2)/24,5),АТС!$A$41:$F$784,3)+'Иные услуги '!$C$5+'РСТ РСО-А'!$I$7+'РСТ РСО-А'!$H$9</f>
        <v>965.29899999999998</v>
      </c>
      <c r="C118" s="118">
        <f>VLOOKUP($A118+ROUND((COLUMN()-2)/24,5),АТС!$A$41:$F$784,3)+'Иные услуги '!$C$5+'РСТ РСО-А'!$I$7+'РСТ РСО-А'!$H$9</f>
        <v>1022.5889999999999</v>
      </c>
      <c r="D118" s="118">
        <f>VLOOKUP($A118+ROUND((COLUMN()-2)/24,5),АТС!$A$41:$F$784,3)+'Иные услуги '!$C$5+'РСТ РСО-А'!$I$7+'РСТ РСО-А'!$H$9</f>
        <v>1054.1990000000001</v>
      </c>
      <c r="E118" s="118">
        <f>VLOOKUP($A118+ROUND((COLUMN()-2)/24,5),АТС!$A$41:$F$784,3)+'Иные услуги '!$C$5+'РСТ РСО-А'!$I$7+'РСТ РСО-А'!$H$9</f>
        <v>1053.9390000000001</v>
      </c>
      <c r="F118" s="118">
        <f>VLOOKUP($A118+ROUND((COLUMN()-2)/24,5),АТС!$A$41:$F$784,3)+'Иные услуги '!$C$5+'РСТ РСО-А'!$I$7+'РСТ РСО-А'!$H$9</f>
        <v>1054.989</v>
      </c>
      <c r="G118" s="118">
        <f>VLOOKUP($A118+ROUND((COLUMN()-2)/24,5),АТС!$A$41:$F$784,3)+'Иные услуги '!$C$5+'РСТ РСО-А'!$I$7+'РСТ РСО-А'!$H$9</f>
        <v>1057.4690000000001</v>
      </c>
      <c r="H118" s="118">
        <f>VLOOKUP($A118+ROUND((COLUMN()-2)/24,5),АТС!$A$41:$F$784,3)+'Иные услуги '!$C$5+'РСТ РСО-А'!$I$7+'РСТ РСО-А'!$H$9</f>
        <v>1118.2090000000001</v>
      </c>
      <c r="I118" s="118">
        <f>VLOOKUP($A118+ROUND((COLUMN()-2)/24,5),АТС!$A$41:$F$784,3)+'Иные услуги '!$C$5+'РСТ РСО-А'!$I$7+'РСТ РСО-А'!$H$9</f>
        <v>931.779</v>
      </c>
      <c r="J118" s="118">
        <f>VLOOKUP($A118+ROUND((COLUMN()-2)/24,5),АТС!$A$41:$F$784,3)+'Иные услуги '!$C$5+'РСТ РСО-А'!$I$7+'РСТ РСО-А'!$H$9</f>
        <v>988.40899999999999</v>
      </c>
      <c r="K118" s="118">
        <f>VLOOKUP($A118+ROUND((COLUMN()-2)/24,5),АТС!$A$41:$F$784,3)+'Иные услуги '!$C$5+'РСТ РСО-А'!$I$7+'РСТ РСО-А'!$H$9</f>
        <v>899.41899999999998</v>
      </c>
      <c r="L118" s="118">
        <f>VLOOKUP($A118+ROUND((COLUMN()-2)/24,5),АТС!$A$41:$F$784,3)+'Иные услуги '!$C$5+'РСТ РСО-А'!$I$7+'РСТ РСО-А'!$H$9</f>
        <v>879.57899999999995</v>
      </c>
      <c r="M118" s="118">
        <f>VLOOKUP($A118+ROUND((COLUMN()-2)/24,5),АТС!$A$41:$F$784,3)+'Иные услуги '!$C$5+'РСТ РСО-А'!$I$7+'РСТ РСО-А'!$H$9</f>
        <v>879.78899999999999</v>
      </c>
      <c r="N118" s="118">
        <f>VLOOKUP($A118+ROUND((COLUMN()-2)/24,5),АТС!$A$41:$F$784,3)+'Иные услуги '!$C$5+'РСТ РСО-А'!$I$7+'РСТ РСО-А'!$H$9</f>
        <v>889.47899999999993</v>
      </c>
      <c r="O118" s="118">
        <f>VLOOKUP($A118+ROUND((COLUMN()-2)/24,5),АТС!$A$41:$F$784,3)+'Иные услуги '!$C$5+'РСТ РСО-А'!$I$7+'РСТ РСО-А'!$H$9</f>
        <v>915.83899999999994</v>
      </c>
      <c r="P118" s="118">
        <f>VLOOKUP($A118+ROUND((COLUMN()-2)/24,5),АТС!$A$41:$F$784,3)+'Иные услуги '!$C$5+'РСТ РСО-А'!$I$7+'РСТ РСО-А'!$H$9</f>
        <v>920.85899999999992</v>
      </c>
      <c r="Q118" s="118">
        <f>VLOOKUP($A118+ROUND((COLUMN()-2)/24,5),АТС!$A$41:$F$784,3)+'Иные услуги '!$C$5+'РСТ РСО-А'!$I$7+'РСТ РСО-А'!$H$9</f>
        <v>921.16899999999998</v>
      </c>
      <c r="R118" s="118">
        <f>VLOOKUP($A118+ROUND((COLUMN()-2)/24,5),АТС!$A$41:$F$784,3)+'Иные услуги '!$C$5+'РСТ РСО-А'!$I$7+'РСТ РСО-А'!$H$9</f>
        <v>937.17899999999997</v>
      </c>
      <c r="S118" s="118">
        <f>VLOOKUP($A118+ROUND((COLUMN()-2)/24,5),АТС!$A$41:$F$784,3)+'Иные услуги '!$C$5+'РСТ РСО-А'!$I$7+'РСТ РСО-А'!$H$9</f>
        <v>954.09899999999993</v>
      </c>
      <c r="T118" s="118">
        <f>VLOOKUP($A118+ROUND((COLUMN()-2)/24,5),АТС!$A$41:$F$784,3)+'Иные услуги '!$C$5+'РСТ РСО-А'!$I$7+'РСТ РСО-А'!$H$9</f>
        <v>1023.799</v>
      </c>
      <c r="U118" s="118">
        <f>VLOOKUP($A118+ROUND((COLUMN()-2)/24,5),АТС!$A$41:$F$784,3)+'Иные услуги '!$C$5+'РСТ РСО-А'!$I$7+'РСТ РСО-А'!$H$9</f>
        <v>977.30899999999997</v>
      </c>
      <c r="V118" s="118">
        <f>VLOOKUP($A118+ROUND((COLUMN()-2)/24,5),АТС!$A$41:$F$784,3)+'Иные услуги '!$C$5+'РСТ РСО-А'!$I$7+'РСТ РСО-А'!$H$9</f>
        <v>976.779</v>
      </c>
      <c r="W118" s="118">
        <f>VLOOKUP($A118+ROUND((COLUMN()-2)/24,5),АТС!$A$41:$F$784,3)+'Иные услуги '!$C$5+'РСТ РСО-А'!$I$7+'РСТ РСО-А'!$H$9</f>
        <v>1072.3890000000001</v>
      </c>
      <c r="X118" s="118">
        <f>VLOOKUP($A118+ROUND((COLUMN()-2)/24,5),АТС!$A$41:$F$784,3)+'Иные услуги '!$C$5+'РСТ РСО-А'!$I$7+'РСТ РСО-А'!$H$9</f>
        <v>827.25900000000001</v>
      </c>
      <c r="Y118" s="118">
        <f>VLOOKUP($A118+ROUND((COLUMN()-2)/24,5),АТС!$A$41:$F$784,3)+'Иные услуги '!$C$5+'РСТ РСО-А'!$I$7+'РСТ РСО-А'!$H$9</f>
        <v>850.07899999999995</v>
      </c>
    </row>
    <row r="119" spans="1:27" x14ac:dyDescent="0.2">
      <c r="A119" s="66">
        <f t="shared" ref="A119:A120" si="3">A82</f>
        <v>43554</v>
      </c>
      <c r="B119" s="118">
        <f>VLOOKUP($A119+ROUND((COLUMN()-2)/24,5),АТС!$A$41:$F$784,3)+'Иные услуги '!$C$5+'РСТ РСО-А'!$I$7+'РСТ РСО-А'!$H$9</f>
        <v>966.26900000000001</v>
      </c>
      <c r="C119" s="118">
        <f>VLOOKUP($A119+ROUND((COLUMN()-2)/24,5),АТС!$A$41:$F$784,3)+'Иные услуги '!$C$5+'РСТ РСО-А'!$I$7+'РСТ РСО-А'!$H$9</f>
        <v>1021.559</v>
      </c>
      <c r="D119" s="118">
        <f>VLOOKUP($A119+ROUND((COLUMN()-2)/24,5),АТС!$A$41:$F$784,3)+'Иные услуги '!$C$5+'РСТ РСО-А'!$I$7+'РСТ РСО-А'!$H$9</f>
        <v>1038.829</v>
      </c>
      <c r="E119" s="118">
        <f>VLOOKUP($A119+ROUND((COLUMN()-2)/24,5),АТС!$A$41:$F$784,3)+'Иные услуги '!$C$5+'РСТ РСО-А'!$I$7+'РСТ РСО-А'!$H$9</f>
        <v>1052.1290000000001</v>
      </c>
      <c r="F119" s="118">
        <f>VLOOKUP($A119+ROUND((COLUMN()-2)/24,5),АТС!$A$41:$F$784,3)+'Иные услуги '!$C$5+'РСТ РСО-А'!$I$7+'РСТ РСО-А'!$H$9</f>
        <v>1060.229</v>
      </c>
      <c r="G119" s="118">
        <f>VLOOKUP($A119+ROUND((COLUMN()-2)/24,5),АТС!$A$41:$F$784,3)+'Иные услуги '!$C$5+'РСТ РСО-А'!$I$7+'РСТ РСО-А'!$H$9</f>
        <v>1053.799</v>
      </c>
      <c r="H119" s="118">
        <f>VLOOKUP($A119+ROUND((COLUMN()-2)/24,5),АТС!$A$41:$F$784,3)+'Иные услуги '!$C$5+'РСТ РСО-А'!$I$7+'РСТ РСО-А'!$H$9</f>
        <v>1153.479</v>
      </c>
      <c r="I119" s="118">
        <f>VLOOKUP($A119+ROUND((COLUMN()-2)/24,5),АТС!$A$41:$F$784,3)+'Иные услуги '!$C$5+'РСТ РСО-А'!$I$7+'РСТ РСО-А'!$H$9</f>
        <v>1024.4290000000001</v>
      </c>
      <c r="J119" s="118">
        <f>VLOOKUP($A119+ROUND((COLUMN()-2)/24,5),АТС!$A$41:$F$784,3)+'Иные услуги '!$C$5+'РСТ РСО-А'!$I$7+'РСТ РСО-А'!$H$9</f>
        <v>1100.079</v>
      </c>
      <c r="K119" s="118">
        <f>VLOOKUP($A119+ROUND((COLUMN()-2)/24,5),АТС!$A$41:$F$784,3)+'Иные услуги '!$C$5+'РСТ РСО-А'!$I$7+'РСТ РСО-А'!$H$9</f>
        <v>996.31899999999996</v>
      </c>
      <c r="L119" s="118">
        <f>VLOOKUP($A119+ROUND((COLUMN()-2)/24,5),АТС!$A$41:$F$784,3)+'Иные услуги '!$C$5+'РСТ РСО-А'!$I$7+'РСТ РСО-А'!$H$9</f>
        <v>978.28899999999999</v>
      </c>
      <c r="M119" s="118">
        <f>VLOOKUP($A119+ROUND((COLUMN()-2)/24,5),АТС!$A$41:$F$784,3)+'Иные услуги '!$C$5+'РСТ РСО-А'!$I$7+'РСТ РСО-А'!$H$9</f>
        <v>978.47899999999993</v>
      </c>
      <c r="N119" s="118">
        <f>VLOOKUP($A119+ROUND((COLUMN()-2)/24,5),АТС!$A$41:$F$784,3)+'Иные услуги '!$C$5+'РСТ РСО-А'!$I$7+'РСТ РСО-А'!$H$9</f>
        <v>1003.299</v>
      </c>
      <c r="O119" s="118">
        <f>VLOOKUP($A119+ROUND((COLUMN()-2)/24,5),АТС!$A$41:$F$784,3)+'Иные услуги '!$C$5+'РСТ РСО-А'!$I$7+'РСТ РСО-А'!$H$9</f>
        <v>1035.4190000000001</v>
      </c>
      <c r="P119" s="118">
        <f>VLOOKUP($A119+ROUND((COLUMN()-2)/24,5),АТС!$A$41:$F$784,3)+'Иные услуги '!$C$5+'РСТ РСО-А'!$I$7+'РСТ РСО-А'!$H$9</f>
        <v>1028.3990000000001</v>
      </c>
      <c r="Q119" s="118">
        <f>VLOOKUP($A119+ROUND((COLUMN()-2)/24,5),АТС!$A$41:$F$784,3)+'Иные услуги '!$C$5+'РСТ РСО-А'!$I$7+'РСТ РСО-А'!$H$9</f>
        <v>989.57899999999995</v>
      </c>
      <c r="R119" s="118">
        <f>VLOOKUP($A119+ROUND((COLUMN()-2)/24,5),АТС!$A$41:$F$784,3)+'Иные услуги '!$C$5+'РСТ РСО-А'!$I$7+'РСТ РСО-А'!$H$9</f>
        <v>953.81899999999996</v>
      </c>
      <c r="S119" s="118">
        <f>VLOOKUP($A119+ROUND((COLUMN()-2)/24,5),АТС!$A$41:$F$784,3)+'Иные услуги '!$C$5+'РСТ РСО-А'!$I$7+'РСТ РСО-А'!$H$9</f>
        <v>964.17899999999997</v>
      </c>
      <c r="T119" s="118">
        <f>VLOOKUP($A119+ROUND((COLUMN()-2)/24,5),АТС!$A$41:$F$784,3)+'Иные услуги '!$C$5+'РСТ РСО-А'!$I$7+'РСТ РСО-А'!$H$9</f>
        <v>1025.229</v>
      </c>
      <c r="U119" s="118">
        <f>VLOOKUP($A119+ROUND((COLUMN()-2)/24,5),АТС!$A$41:$F$784,3)+'Иные услуги '!$C$5+'РСТ РСО-А'!$I$7+'РСТ РСО-А'!$H$9</f>
        <v>984.24899999999991</v>
      </c>
      <c r="V119" s="118">
        <f>VLOOKUP($A119+ROUND((COLUMN()-2)/24,5),АТС!$A$41:$F$784,3)+'Иные услуги '!$C$5+'РСТ РСО-А'!$I$7+'РСТ РСО-А'!$H$9</f>
        <v>1023.8589999999999</v>
      </c>
      <c r="W119" s="118">
        <f>VLOOKUP($A119+ROUND((COLUMN()-2)/24,5),АТС!$A$41:$F$784,3)+'Иные услуги '!$C$5+'РСТ РСО-А'!$I$7+'РСТ РСО-А'!$H$9</f>
        <v>1113.0989999999999</v>
      </c>
      <c r="X119" s="118">
        <f>VLOOKUP($A119+ROUND((COLUMN()-2)/24,5),АТС!$A$41:$F$784,3)+'Иные услуги '!$C$5+'РСТ РСО-А'!$I$7+'РСТ РСО-А'!$H$9</f>
        <v>829.63900000000001</v>
      </c>
      <c r="Y119" s="118">
        <f>VLOOKUP($A119+ROUND((COLUMN()-2)/24,5),АТС!$A$41:$F$784,3)+'Иные услуги '!$C$5+'РСТ РСО-А'!$I$7+'РСТ РСО-А'!$H$9</f>
        <v>872.41899999999998</v>
      </c>
    </row>
    <row r="120" spans="1:27" x14ac:dyDescent="0.2">
      <c r="A120" s="66">
        <f t="shared" si="3"/>
        <v>43555</v>
      </c>
      <c r="B120" s="118">
        <f>VLOOKUP($A120+ROUND((COLUMN()-2)/24,5),АТС!$A$41:$F$784,3)+'Иные услуги '!$C$5+'РСТ РСО-А'!$I$7+'РСТ РСО-А'!$H$9</f>
        <v>959.03899999999999</v>
      </c>
      <c r="C120" s="118">
        <f>VLOOKUP($A120+ROUND((COLUMN()-2)/24,5),АТС!$A$41:$F$784,3)+'Иные услуги '!$C$5+'РСТ РСО-А'!$I$7+'РСТ РСО-А'!$H$9</f>
        <v>1012.5889999999999</v>
      </c>
      <c r="D120" s="118">
        <f>VLOOKUP($A120+ROUND((COLUMN()-2)/24,5),АТС!$A$41:$F$784,3)+'Иные услуги '!$C$5+'РСТ РСО-А'!$I$7+'РСТ РСО-А'!$H$9</f>
        <v>1038.1690000000001</v>
      </c>
      <c r="E120" s="118">
        <f>VLOOKUP($A120+ROUND((COLUMN()-2)/24,5),АТС!$A$41:$F$784,3)+'Иные услуги '!$C$5+'РСТ РСО-А'!$I$7+'РСТ РСО-А'!$H$9</f>
        <v>1051.6590000000001</v>
      </c>
      <c r="F120" s="118">
        <f>VLOOKUP($A120+ROUND((COLUMN()-2)/24,5),АТС!$A$41:$F$784,3)+'Иные услуги '!$C$5+'РСТ РСО-А'!$I$7+'РСТ РСО-А'!$H$9</f>
        <v>1051.9390000000001</v>
      </c>
      <c r="G120" s="118">
        <f>VLOOKUP($A120+ROUND((COLUMN()-2)/24,5),АТС!$A$41:$F$784,3)+'Иные услуги '!$C$5+'РСТ РСО-А'!$I$7+'РСТ РСО-А'!$H$9</f>
        <v>1052.3890000000001</v>
      </c>
      <c r="H120" s="118">
        <f>VLOOKUP($A120+ROUND((COLUMN()-2)/24,5),АТС!$A$41:$F$784,3)+'Иные услуги '!$C$5+'РСТ РСО-А'!$I$7+'РСТ РСО-А'!$H$9</f>
        <v>1163.239</v>
      </c>
      <c r="I120" s="118">
        <f>VLOOKUP($A120+ROUND((COLUMN()-2)/24,5),АТС!$A$41:$F$784,3)+'Иные услуги '!$C$5+'РСТ РСО-А'!$I$7+'РСТ РСО-А'!$H$9</f>
        <v>1056.269</v>
      </c>
      <c r="J120" s="118">
        <f>VLOOKUP($A120+ROUND((COLUMN()-2)/24,5),АТС!$A$41:$F$784,3)+'Иные услуги '!$C$5+'РСТ РСО-А'!$I$7+'РСТ РСО-А'!$H$9</f>
        <v>1128.1890000000001</v>
      </c>
      <c r="K120" s="118">
        <f>VLOOKUP($A120+ROUND((COLUMN()-2)/24,5),АТС!$A$41:$F$784,3)+'Иные услуги '!$C$5+'РСТ РСО-А'!$I$7+'РСТ РСО-А'!$H$9</f>
        <v>1012.049</v>
      </c>
      <c r="L120" s="118">
        <f>VLOOKUP($A120+ROUND((COLUMN()-2)/24,5),АТС!$A$41:$F$784,3)+'Иные услуги '!$C$5+'РСТ РСО-А'!$I$7+'РСТ РСО-А'!$H$9</f>
        <v>962.65899999999999</v>
      </c>
      <c r="M120" s="118">
        <f>VLOOKUP($A120+ROUND((COLUMN()-2)/24,5),АТС!$A$41:$F$784,3)+'Иные услуги '!$C$5+'РСТ РСО-А'!$I$7+'РСТ РСО-А'!$H$9</f>
        <v>939.68899999999996</v>
      </c>
      <c r="N120" s="118">
        <f>VLOOKUP($A120+ROUND((COLUMN()-2)/24,5),АТС!$A$41:$F$784,3)+'Иные услуги '!$C$5+'РСТ РСО-А'!$I$7+'РСТ РСО-А'!$H$9</f>
        <v>922.51900000000001</v>
      </c>
      <c r="O120" s="118">
        <f>VLOOKUP($A120+ROUND((COLUMN()-2)/24,5),АТС!$A$41:$F$784,3)+'Иные услуги '!$C$5+'РСТ РСО-А'!$I$7+'РСТ РСО-А'!$H$9</f>
        <v>927.87900000000002</v>
      </c>
      <c r="P120" s="118">
        <f>VLOOKUP($A120+ROUND((COLUMN()-2)/24,5),АТС!$A$41:$F$784,3)+'Иные услуги '!$C$5+'РСТ РСО-А'!$I$7+'РСТ РСО-А'!$H$9</f>
        <v>933.23899999999992</v>
      </c>
      <c r="Q120" s="118">
        <f>VLOOKUP($A120+ROUND((COLUMN()-2)/24,5),АТС!$A$41:$F$784,3)+'Иные услуги '!$C$5+'РСТ РСО-А'!$I$7+'РСТ РСО-А'!$H$9</f>
        <v>938.84899999999993</v>
      </c>
      <c r="R120" s="118">
        <f>VLOOKUP($A120+ROUND((COLUMN()-2)/24,5),АТС!$A$41:$F$784,3)+'Иные услуги '!$C$5+'РСТ РСО-А'!$I$7+'РСТ РСО-А'!$H$9</f>
        <v>943.91899999999998</v>
      </c>
      <c r="S120" s="118">
        <f>VLOOKUP($A120+ROUND((COLUMN()-2)/24,5),АТС!$A$41:$F$784,3)+'Иные услуги '!$C$5+'РСТ РСО-А'!$I$7+'РСТ РСО-А'!$H$9</f>
        <v>931.06899999999996</v>
      </c>
      <c r="T120" s="118">
        <f>VLOOKUP($A120+ROUND((COLUMN()-2)/24,5),АТС!$A$41:$F$784,3)+'Иные услуги '!$C$5+'РСТ РСО-А'!$I$7+'РСТ РСО-А'!$H$9</f>
        <v>1003.2189999999999</v>
      </c>
      <c r="U120" s="118">
        <f>VLOOKUP($A120+ROUND((COLUMN()-2)/24,5),АТС!$A$41:$F$784,3)+'Иные услуги '!$C$5+'РСТ РСО-А'!$I$7+'РСТ РСО-А'!$H$9</f>
        <v>909.93899999999996</v>
      </c>
      <c r="V120" s="118">
        <f>VLOOKUP($A120+ROUND((COLUMN()-2)/24,5),АТС!$A$41:$F$784,3)+'Иные услуги '!$C$5+'РСТ РСО-А'!$I$7+'РСТ РСО-А'!$H$9</f>
        <v>944.66899999999998</v>
      </c>
      <c r="W120" s="118">
        <f>VLOOKUP($A120+ROUND((COLUMN()-2)/24,5),АТС!$A$41:$F$784,3)+'Иные услуги '!$C$5+'РСТ РСО-А'!$I$7+'РСТ РСО-А'!$H$9</f>
        <v>1018.949</v>
      </c>
      <c r="X120" s="118">
        <f>VLOOKUP($A120+ROUND((COLUMN()-2)/24,5),АТС!$A$41:$F$784,3)+'Иные услуги '!$C$5+'РСТ РСО-А'!$I$7+'РСТ РСО-А'!$H$9</f>
        <v>821.73899999999992</v>
      </c>
      <c r="Y120" s="118">
        <f>VLOOKUP($A120+ROUND((COLUMN()-2)/24,5),АТС!$A$41:$F$784,3)+'Иные услуги '!$C$5+'РСТ РСО-А'!$I$7+'РСТ РСО-А'!$H$9</f>
        <v>831.85899999999992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161</v>
      </c>
      <c r="B123" s="65"/>
      <c r="C123" s="65"/>
      <c r="D123" s="65"/>
    </row>
    <row r="124" spans="1:27" ht="12.75" x14ac:dyDescent="0.2">
      <c r="A124" s="151" t="s">
        <v>35</v>
      </c>
      <c r="B124" s="145" t="s">
        <v>99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7"/>
    </row>
    <row r="125" spans="1:27" ht="12.75" x14ac:dyDescent="0.2">
      <c r="A125" s="152"/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50"/>
    </row>
    <row r="126" spans="1:27" ht="12.75" customHeight="1" x14ac:dyDescent="0.2">
      <c r="A126" s="152"/>
      <c r="B126" s="156" t="s">
        <v>100</v>
      </c>
      <c r="C126" s="154" t="s">
        <v>101</v>
      </c>
      <c r="D126" s="154" t="s">
        <v>102</v>
      </c>
      <c r="E126" s="154" t="s">
        <v>103</v>
      </c>
      <c r="F126" s="154" t="s">
        <v>104</v>
      </c>
      <c r="G126" s="154" t="s">
        <v>105</v>
      </c>
      <c r="H126" s="154" t="s">
        <v>106</v>
      </c>
      <c r="I126" s="154" t="s">
        <v>107</v>
      </c>
      <c r="J126" s="154" t="s">
        <v>108</v>
      </c>
      <c r="K126" s="154" t="s">
        <v>109</v>
      </c>
      <c r="L126" s="154" t="s">
        <v>110</v>
      </c>
      <c r="M126" s="154" t="s">
        <v>111</v>
      </c>
      <c r="N126" s="158" t="s">
        <v>112</v>
      </c>
      <c r="O126" s="154" t="s">
        <v>113</v>
      </c>
      <c r="P126" s="154" t="s">
        <v>114</v>
      </c>
      <c r="Q126" s="154" t="s">
        <v>115</v>
      </c>
      <c r="R126" s="154" t="s">
        <v>116</v>
      </c>
      <c r="S126" s="154" t="s">
        <v>117</v>
      </c>
      <c r="T126" s="154" t="s">
        <v>118</v>
      </c>
      <c r="U126" s="154" t="s">
        <v>119</v>
      </c>
      <c r="V126" s="154" t="s">
        <v>120</v>
      </c>
      <c r="W126" s="154" t="s">
        <v>121</v>
      </c>
      <c r="X126" s="154" t="s">
        <v>122</v>
      </c>
      <c r="Y126" s="154" t="s">
        <v>123</v>
      </c>
    </row>
    <row r="127" spans="1:27" ht="11.25" customHeight="1" x14ac:dyDescent="0.2">
      <c r="A127" s="153"/>
      <c r="B127" s="157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9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</row>
    <row r="128" spans="1:27" ht="15.75" customHeight="1" x14ac:dyDescent="0.2">
      <c r="A128" s="66">
        <f>A90</f>
        <v>43525</v>
      </c>
      <c r="B128" s="91">
        <f>VLOOKUP($A128+ROUND((COLUMN()-2)/24,5),АТС!$A$41:$F$784,3)+'Иные услуги '!$C$5+'РСТ РСО-А'!$J$7+'РСТ РСО-А'!$F$9</f>
        <v>1127.6220000000001</v>
      </c>
      <c r="C128" s="118">
        <f>VLOOKUP($A128+ROUND((COLUMN()-2)/24,5),АТС!$A$41:$F$784,3)+'Иные услуги '!$C$5+'РСТ РСО-А'!$J$7+'РСТ РСО-А'!$F$9</f>
        <v>1188.0219999999999</v>
      </c>
      <c r="D128" s="118">
        <f>VLOOKUP($A128+ROUND((COLUMN()-2)/24,5),АТС!$A$41:$F$784,3)+'Иные услуги '!$C$5+'РСТ РСО-А'!$J$7+'РСТ РСО-А'!$F$9</f>
        <v>1211.412</v>
      </c>
      <c r="E128" s="118">
        <f>VLOOKUP($A128+ROUND((COLUMN()-2)/24,5),АТС!$A$41:$F$784,3)+'Иные услуги '!$C$5+'РСТ РСО-А'!$J$7+'РСТ РСО-А'!$F$9</f>
        <v>1204.732</v>
      </c>
      <c r="F128" s="118">
        <f>VLOOKUP($A128+ROUND((COLUMN()-2)/24,5),АТС!$A$41:$F$784,3)+'Иные услуги '!$C$5+'РСТ РСО-А'!$J$7+'РСТ РСО-А'!$F$9</f>
        <v>1218.5619999999999</v>
      </c>
      <c r="G128" s="118">
        <f>VLOOKUP($A128+ROUND((COLUMN()-2)/24,5),АТС!$A$41:$F$784,3)+'Иные услуги '!$C$5+'РСТ РСО-А'!$J$7+'РСТ РСО-А'!$F$9</f>
        <v>1194.462</v>
      </c>
      <c r="H128" s="118">
        <f>VLOOKUP($A128+ROUND((COLUMN()-2)/24,5),АТС!$A$41:$F$784,3)+'Иные услуги '!$C$5+'РСТ РСО-А'!$J$7+'РСТ РСО-А'!$F$9</f>
        <v>1169.212</v>
      </c>
      <c r="I128" s="118">
        <f>VLOOKUP($A128+ROUND((COLUMN()-2)/24,5),АТС!$A$41:$F$784,3)+'Иные услуги '!$C$5+'РСТ РСО-А'!$J$7+'РСТ РСО-А'!$F$9</f>
        <v>1062.442</v>
      </c>
      <c r="J128" s="118">
        <f>VLOOKUP($A128+ROUND((COLUMN()-2)/24,5),АТС!$A$41:$F$784,3)+'Иные услуги '!$C$5+'РСТ РСО-А'!$J$7+'РСТ РСО-А'!$F$9</f>
        <v>1133.3420000000001</v>
      </c>
      <c r="K128" s="118">
        <f>VLOOKUP($A128+ROUND((COLUMN()-2)/24,5),АТС!$A$41:$F$784,3)+'Иные услуги '!$C$5+'РСТ РСО-А'!$J$7+'РСТ РСО-А'!$F$9</f>
        <v>1057.2719999999999</v>
      </c>
      <c r="L128" s="118">
        <f>VLOOKUP($A128+ROUND((COLUMN()-2)/24,5),АТС!$A$41:$F$784,3)+'Иные услуги '!$C$5+'РСТ РСО-А'!$J$7+'РСТ РСО-А'!$F$9</f>
        <v>1051.8319999999999</v>
      </c>
      <c r="M128" s="118">
        <f>VLOOKUP($A128+ROUND((COLUMN()-2)/24,5),АТС!$A$41:$F$784,3)+'Иные услуги '!$C$5+'РСТ РСО-А'!$J$7+'РСТ РСО-А'!$F$9</f>
        <v>1050.8319999999999</v>
      </c>
      <c r="N128" s="118">
        <f>VLOOKUP($A128+ROUND((COLUMN()-2)/24,5),АТС!$A$41:$F$784,3)+'Иные услуги '!$C$5+'РСТ РСО-А'!$J$7+'РСТ РСО-А'!$F$9</f>
        <v>1059.712</v>
      </c>
      <c r="O128" s="118">
        <f>VLOOKUP($A128+ROUND((COLUMN()-2)/24,5),АТС!$A$41:$F$784,3)+'Иные услуги '!$C$5+'РСТ РСО-А'!$J$7+'РСТ РСО-А'!$F$9</f>
        <v>1087.6320000000001</v>
      </c>
      <c r="P128" s="118">
        <f>VLOOKUP($A128+ROUND((COLUMN()-2)/24,5),АТС!$A$41:$F$784,3)+'Иные услуги '!$C$5+'РСТ РСО-А'!$J$7+'РСТ РСО-А'!$F$9</f>
        <v>1050.7820000000002</v>
      </c>
      <c r="Q128" s="118">
        <f>VLOOKUP($A128+ROUND((COLUMN()-2)/24,5),АТС!$A$41:$F$784,3)+'Иные услуги '!$C$5+'РСТ РСО-А'!$J$7+'РСТ РСО-А'!$F$9</f>
        <v>1050.8319999999999</v>
      </c>
      <c r="R128" s="118">
        <f>VLOOKUP($A128+ROUND((COLUMN()-2)/24,5),АТС!$A$41:$F$784,3)+'Иные услуги '!$C$5+'РСТ РСО-А'!$J$7+'РСТ РСО-А'!$F$9</f>
        <v>1051.1320000000001</v>
      </c>
      <c r="S128" s="118">
        <f>VLOOKUP($A128+ROUND((COLUMN()-2)/24,5),АТС!$A$41:$F$784,3)+'Иные услуги '!$C$5+'РСТ РСО-А'!$J$7+'РСТ РСО-А'!$F$9</f>
        <v>1051.752</v>
      </c>
      <c r="T128" s="118">
        <f>VLOOKUP($A128+ROUND((COLUMN()-2)/24,5),АТС!$A$41:$F$784,3)+'Иные услуги '!$C$5+'РСТ РСО-А'!$J$7+'РСТ РСО-А'!$F$9</f>
        <v>1068.6420000000001</v>
      </c>
      <c r="U128" s="118">
        <f>VLOOKUP($A128+ROUND((COLUMN()-2)/24,5),АТС!$A$41:$F$784,3)+'Иные услуги '!$C$5+'РСТ РСО-А'!$J$7+'РСТ РСО-А'!$F$9</f>
        <v>1089.0819999999999</v>
      </c>
      <c r="V128" s="118">
        <f>VLOOKUP($A128+ROUND((COLUMN()-2)/24,5),АТС!$A$41:$F$784,3)+'Иные услуги '!$C$5+'РСТ РСО-А'!$J$7+'РСТ РСО-А'!$F$9</f>
        <v>1099.3220000000001</v>
      </c>
      <c r="W128" s="118">
        <f>VLOOKUP($A128+ROUND((COLUMN()-2)/24,5),АТС!$A$41:$F$784,3)+'Иные услуги '!$C$5+'РСТ РСО-А'!$J$7+'РСТ РСО-А'!$F$9</f>
        <v>1157.3119999999999</v>
      </c>
      <c r="X128" s="118">
        <f>VLOOKUP($A128+ROUND((COLUMN()-2)/24,5),АТС!$A$41:$F$784,3)+'Иные услуги '!$C$5+'РСТ РСО-А'!$J$7+'РСТ РСО-А'!$F$9</f>
        <v>1081.902</v>
      </c>
      <c r="Y128" s="118">
        <f>VLOOKUP($A128+ROUND((COLUMN()-2)/24,5),АТС!$A$41:$F$784,3)+'Иные услуги '!$C$5+'РСТ РСО-А'!$J$7+'РСТ РСО-А'!$F$9</f>
        <v>1041.252</v>
      </c>
      <c r="AA128" s="67"/>
    </row>
    <row r="129" spans="1:25" x14ac:dyDescent="0.2">
      <c r="A129" s="66">
        <f>A128+1</f>
        <v>43526</v>
      </c>
      <c r="B129" s="118">
        <f>VLOOKUP($A129+ROUND((COLUMN()-2)/24,5),АТС!$A$41:$F$784,3)+'Иные услуги '!$C$5+'РСТ РСО-А'!$J$7+'РСТ РСО-А'!$F$9</f>
        <v>1132.3119999999999</v>
      </c>
      <c r="C129" s="118">
        <f>VLOOKUP($A129+ROUND((COLUMN()-2)/24,5),АТС!$A$41:$F$784,3)+'Иные услуги '!$C$5+'РСТ РСО-А'!$J$7+'РСТ РСО-А'!$F$9</f>
        <v>1190.652</v>
      </c>
      <c r="D129" s="118">
        <f>VLOOKUP($A129+ROUND((COLUMN()-2)/24,5),АТС!$A$41:$F$784,3)+'Иные услуги '!$C$5+'РСТ РСО-А'!$J$7+'РСТ РСО-А'!$F$9</f>
        <v>1214.8920000000001</v>
      </c>
      <c r="E129" s="118">
        <f>VLOOKUP($A129+ROUND((COLUMN()-2)/24,5),АТС!$A$41:$F$784,3)+'Иные услуги '!$C$5+'РСТ РСО-А'!$J$7+'РСТ РСО-А'!$F$9</f>
        <v>1205.9920000000002</v>
      </c>
      <c r="F129" s="118">
        <f>VLOOKUP($A129+ROUND((COLUMN()-2)/24,5),АТС!$A$41:$F$784,3)+'Иные услуги '!$C$5+'РСТ РСО-А'!$J$7+'РСТ РСО-А'!$F$9</f>
        <v>1218.8119999999999</v>
      </c>
      <c r="G129" s="118">
        <f>VLOOKUP($A129+ROUND((COLUMN()-2)/24,5),АТС!$A$41:$F$784,3)+'Иные услуги '!$C$5+'РСТ РСО-А'!$J$7+'РСТ РСО-А'!$F$9</f>
        <v>1194.2420000000002</v>
      </c>
      <c r="H129" s="118">
        <f>VLOOKUP($A129+ROUND((COLUMN()-2)/24,5),АТС!$A$41:$F$784,3)+'Иные услуги '!$C$5+'РСТ РСО-А'!$J$7+'РСТ РСО-А'!$F$9</f>
        <v>1251.8720000000001</v>
      </c>
      <c r="I129" s="118">
        <f>VLOOKUP($A129+ROUND((COLUMN()-2)/24,5),АТС!$A$41:$F$784,3)+'Иные услуги '!$C$5+'РСТ РСО-А'!$J$7+'РСТ РСО-А'!$F$9</f>
        <v>1170.6320000000001</v>
      </c>
      <c r="J129" s="118">
        <f>VLOOKUP($A129+ROUND((COLUMN()-2)/24,5),АТС!$A$41:$F$784,3)+'Иные услуги '!$C$5+'РСТ РСО-А'!$J$7+'РСТ РСО-А'!$F$9</f>
        <v>1261.5619999999999</v>
      </c>
      <c r="K129" s="118">
        <f>VLOOKUP($A129+ROUND((COLUMN()-2)/24,5),АТС!$A$41:$F$784,3)+'Иные услуги '!$C$5+'РСТ РСО-А'!$J$7+'РСТ РСО-А'!$F$9</f>
        <v>1139.3020000000001</v>
      </c>
      <c r="L129" s="118">
        <f>VLOOKUP($A129+ROUND((COLUMN()-2)/24,5),АТС!$A$41:$F$784,3)+'Иные услуги '!$C$5+'РСТ РСО-А'!$J$7+'РСТ РСО-А'!$F$9</f>
        <v>1113.3920000000001</v>
      </c>
      <c r="M129" s="118">
        <f>VLOOKUP($A129+ROUND((COLUMN()-2)/24,5),АТС!$A$41:$F$784,3)+'Иные услуги '!$C$5+'РСТ РСО-А'!$J$7+'РСТ РСО-А'!$F$9</f>
        <v>1113.232</v>
      </c>
      <c r="N129" s="118">
        <f>VLOOKUP($A129+ROUND((COLUMN()-2)/24,5),АТС!$A$41:$F$784,3)+'Иные услуги '!$C$5+'РСТ РСО-А'!$J$7+'РСТ РСО-А'!$F$9</f>
        <v>1113.1320000000001</v>
      </c>
      <c r="O129" s="118">
        <f>VLOOKUP($A129+ROUND((COLUMN()-2)/24,5),АТС!$A$41:$F$784,3)+'Иные услуги '!$C$5+'РСТ РСО-А'!$J$7+'РСТ РСО-А'!$F$9</f>
        <v>1139.3020000000001</v>
      </c>
      <c r="P129" s="118">
        <f>VLOOKUP($A129+ROUND((COLUMN()-2)/24,5),АТС!$A$41:$F$784,3)+'Иные услуги '!$C$5+'РСТ РСО-А'!$J$7+'РСТ РСО-А'!$F$9</f>
        <v>1138.972</v>
      </c>
      <c r="Q129" s="118">
        <f>VLOOKUP($A129+ROUND((COLUMN()-2)/24,5),АТС!$A$41:$F$784,3)+'Иные услуги '!$C$5+'РСТ РСО-А'!$J$7+'РСТ РСО-А'!$F$9</f>
        <v>1138.0720000000001</v>
      </c>
      <c r="R129" s="118">
        <f>VLOOKUP($A129+ROUND((COLUMN()-2)/24,5),АТС!$A$41:$F$784,3)+'Иные услуги '!$C$5+'РСТ РСО-А'!$J$7+'РСТ РСО-А'!$F$9</f>
        <v>1138.0720000000001</v>
      </c>
      <c r="S129" s="118">
        <f>VLOOKUP($A129+ROUND((COLUMN()-2)/24,5),АТС!$A$41:$F$784,3)+'Иные услуги '!$C$5+'РСТ РСО-А'!$J$7+'РСТ РСО-А'!$F$9</f>
        <v>1090.2919999999999</v>
      </c>
      <c r="T129" s="118">
        <f>VLOOKUP($A129+ROUND((COLUMN()-2)/24,5),АТС!$A$41:$F$784,3)+'Иные услуги '!$C$5+'РСТ РСО-А'!$J$7+'РСТ РСО-А'!$F$9</f>
        <v>1078.3220000000001</v>
      </c>
      <c r="U129" s="118">
        <f>VLOOKUP($A129+ROUND((COLUMN()-2)/24,5),АТС!$A$41:$F$784,3)+'Иные услуги '!$C$5+'РСТ РСО-А'!$J$7+'РСТ РСО-А'!$F$9</f>
        <v>1083.212</v>
      </c>
      <c r="V129" s="118">
        <f>VLOOKUP($A129+ROUND((COLUMN()-2)/24,5),АТС!$A$41:$F$784,3)+'Иные услуги '!$C$5+'РСТ РСО-А'!$J$7+'РСТ РСО-А'!$F$9</f>
        <v>1097.5720000000001</v>
      </c>
      <c r="W129" s="118">
        <f>VLOOKUP($A129+ROUND((COLUMN()-2)/24,5),АТС!$A$41:$F$784,3)+'Иные услуги '!$C$5+'РСТ РСО-А'!$J$7+'РСТ РСО-А'!$F$9</f>
        <v>1157.432</v>
      </c>
      <c r="X129" s="118">
        <f>VLOOKUP($A129+ROUND((COLUMN()-2)/24,5),АТС!$A$41:$F$784,3)+'Иные услуги '!$C$5+'РСТ РСО-А'!$J$7+'РСТ РСО-А'!$F$9</f>
        <v>1082.1320000000001</v>
      </c>
      <c r="Y129" s="118">
        <f>VLOOKUP($A129+ROUND((COLUMN()-2)/24,5),АТС!$A$41:$F$784,3)+'Иные услуги '!$C$5+'РСТ РСО-А'!$J$7+'РСТ РСО-А'!$F$9</f>
        <v>1042.922</v>
      </c>
    </row>
    <row r="130" spans="1:25" x14ac:dyDescent="0.2">
      <c r="A130" s="66">
        <f t="shared" ref="A130:A158" si="4">A129+1</f>
        <v>43527</v>
      </c>
      <c r="B130" s="118">
        <f>VLOOKUP($A130+ROUND((COLUMN()-2)/24,5),АТС!$A$41:$F$784,3)+'Иные услуги '!$C$5+'РСТ РСО-А'!$J$7+'РСТ РСО-А'!$F$9</f>
        <v>1131.7919999999999</v>
      </c>
      <c r="C130" s="118">
        <f>VLOOKUP($A130+ROUND((COLUMN()-2)/24,5),АТС!$A$41:$F$784,3)+'Иные услуги '!$C$5+'РСТ РСО-А'!$J$7+'РСТ РСО-А'!$F$9</f>
        <v>1187.942</v>
      </c>
      <c r="D130" s="118">
        <f>VLOOKUP($A130+ROUND((COLUMN()-2)/24,5),АТС!$A$41:$F$784,3)+'Иные услуги '!$C$5+'РСТ РСО-А'!$J$7+'РСТ РСО-А'!$F$9</f>
        <v>1211.8519999999999</v>
      </c>
      <c r="E130" s="118">
        <f>VLOOKUP($A130+ROUND((COLUMN()-2)/24,5),АТС!$A$41:$F$784,3)+'Иные услуги '!$C$5+'РСТ РСО-А'!$J$7+'РСТ РСО-А'!$F$9</f>
        <v>1217.002</v>
      </c>
      <c r="F130" s="118">
        <f>VLOOKUP($A130+ROUND((COLUMN()-2)/24,5),АТС!$A$41:$F$784,3)+'Иные услуги '!$C$5+'РСТ РСО-А'!$J$7+'РСТ РСО-А'!$F$9</f>
        <v>1217.8620000000001</v>
      </c>
      <c r="G130" s="118">
        <f>VLOOKUP($A130+ROUND((COLUMN()-2)/24,5),АТС!$A$41:$F$784,3)+'Иные услуги '!$C$5+'РСТ РСО-А'!$J$7+'РСТ РСО-А'!$F$9</f>
        <v>1219.452</v>
      </c>
      <c r="H130" s="118">
        <f>VLOOKUP($A130+ROUND((COLUMN()-2)/24,5),АТС!$A$41:$F$784,3)+'Иные услуги '!$C$5+'РСТ РСО-А'!$J$7+'РСТ РСО-А'!$F$9</f>
        <v>1248.5720000000001</v>
      </c>
      <c r="I130" s="118">
        <f>VLOOKUP($A130+ROUND((COLUMN()-2)/24,5),АТС!$A$41:$F$784,3)+'Иные услуги '!$C$5+'РСТ РСО-А'!$J$7+'РСТ РСО-А'!$F$9</f>
        <v>1206.8720000000001</v>
      </c>
      <c r="J130" s="118">
        <f>VLOOKUP($A130+ROUND((COLUMN()-2)/24,5),АТС!$A$41:$F$784,3)+'Иные услуги '!$C$5+'РСТ РСО-А'!$J$7+'РСТ РСО-А'!$F$9</f>
        <v>1297.212</v>
      </c>
      <c r="K130" s="118">
        <f>VLOOKUP($A130+ROUND((COLUMN()-2)/24,5),АТС!$A$41:$F$784,3)+'Иные услуги '!$C$5+'РСТ РСО-А'!$J$7+'РСТ РСО-А'!$F$9</f>
        <v>1198.192</v>
      </c>
      <c r="L130" s="118">
        <f>VLOOKUP($A130+ROUND((COLUMN()-2)/24,5),АТС!$A$41:$F$784,3)+'Иные услуги '!$C$5+'РСТ РСО-А'!$J$7+'РСТ РСО-А'!$F$9</f>
        <v>1140.8319999999999</v>
      </c>
      <c r="M130" s="118">
        <f>VLOOKUP($A130+ROUND((COLUMN()-2)/24,5),АТС!$A$41:$F$784,3)+'Иные услуги '!$C$5+'РСТ РСО-А'!$J$7+'РСТ РСО-А'!$F$9</f>
        <v>1140.6220000000001</v>
      </c>
      <c r="N130" s="118">
        <f>VLOOKUP($A130+ROUND((COLUMN()-2)/24,5),АТС!$A$41:$F$784,3)+'Иные услуги '!$C$5+'РСТ РСО-А'!$J$7+'РСТ РСО-А'!$F$9</f>
        <v>1140.0920000000001</v>
      </c>
      <c r="O130" s="118">
        <f>VLOOKUP($A130+ROUND((COLUMN()-2)/24,5),АТС!$A$41:$F$784,3)+'Иные услуги '!$C$5+'РСТ РСО-А'!$J$7+'РСТ РСО-А'!$F$9</f>
        <v>1140.162</v>
      </c>
      <c r="P130" s="118">
        <f>VLOOKUP($A130+ROUND((COLUMN()-2)/24,5),АТС!$A$41:$F$784,3)+'Иные услуги '!$C$5+'РСТ РСО-А'!$J$7+'РСТ РСО-А'!$F$9</f>
        <v>1140.0120000000002</v>
      </c>
      <c r="Q130" s="118">
        <f>VLOOKUP($A130+ROUND((COLUMN()-2)/24,5),АТС!$A$41:$F$784,3)+'Иные услуги '!$C$5+'РСТ РСО-А'!$J$7+'РСТ РСО-А'!$F$9</f>
        <v>1139.222</v>
      </c>
      <c r="R130" s="118">
        <f>VLOOKUP($A130+ROUND((COLUMN()-2)/24,5),АТС!$A$41:$F$784,3)+'Иные услуги '!$C$5+'РСТ РСО-А'!$J$7+'РСТ РСО-А'!$F$9</f>
        <v>1139.3620000000001</v>
      </c>
      <c r="S130" s="118">
        <f>VLOOKUP($A130+ROUND((COLUMN()-2)/24,5),АТС!$A$41:$F$784,3)+'Иные услуги '!$C$5+'РСТ РСО-А'!$J$7+'РСТ РСО-А'!$F$9</f>
        <v>1092.412</v>
      </c>
      <c r="T130" s="118">
        <f>VLOOKUP($A130+ROUND((COLUMN()-2)/24,5),АТС!$A$41:$F$784,3)+'Иные услуги '!$C$5+'РСТ РСО-А'!$J$7+'РСТ РСО-А'!$F$9</f>
        <v>1097.5819999999999</v>
      </c>
      <c r="U130" s="118">
        <f>VLOOKUP($A130+ROUND((COLUMN()-2)/24,5),АТС!$A$41:$F$784,3)+'Иные услуги '!$C$5+'РСТ РСО-А'!$J$7+'РСТ РСО-А'!$F$9</f>
        <v>1085.2420000000002</v>
      </c>
      <c r="V130" s="118">
        <f>VLOOKUP($A130+ROUND((COLUMN()-2)/24,5),АТС!$A$41:$F$784,3)+'Иные услуги '!$C$5+'РСТ РСО-А'!$J$7+'РСТ РСО-А'!$F$9</f>
        <v>1099.6019999999999</v>
      </c>
      <c r="W130" s="118">
        <f>VLOOKUP($A130+ROUND((COLUMN()-2)/24,5),АТС!$A$41:$F$784,3)+'Иные услуги '!$C$5+'РСТ РСО-А'!$J$7+'РСТ РСО-А'!$F$9</f>
        <v>1157.982</v>
      </c>
      <c r="X130" s="118">
        <f>VLOOKUP($A130+ROUND((COLUMN()-2)/24,5),АТС!$A$41:$F$784,3)+'Иные услуги '!$C$5+'РСТ РСО-А'!$J$7+'РСТ РСО-А'!$F$9</f>
        <v>1081.5120000000002</v>
      </c>
      <c r="Y130" s="118">
        <f>VLOOKUP($A130+ROUND((COLUMN()-2)/24,5),АТС!$A$41:$F$784,3)+'Иные услуги '!$C$5+'РСТ РСО-А'!$J$7+'РСТ РСО-А'!$F$9</f>
        <v>1043.0720000000001</v>
      </c>
    </row>
    <row r="131" spans="1:25" x14ac:dyDescent="0.2">
      <c r="A131" s="66">
        <f t="shared" si="4"/>
        <v>43528</v>
      </c>
      <c r="B131" s="118">
        <f>VLOOKUP($A131+ROUND((COLUMN()-2)/24,5),АТС!$A$41:$F$784,3)+'Иные услуги '!$C$5+'РСТ РСО-А'!$J$7+'РСТ РСО-А'!$F$9</f>
        <v>1132.6320000000001</v>
      </c>
      <c r="C131" s="118">
        <f>VLOOKUP($A131+ROUND((COLUMN()-2)/24,5),АТС!$A$41:$F$784,3)+'Иные услуги '!$C$5+'РСТ РСО-А'!$J$7+'РСТ РСО-А'!$F$9</f>
        <v>1187.6320000000001</v>
      </c>
      <c r="D131" s="118">
        <f>VLOOKUP($A131+ROUND((COLUMN()-2)/24,5),АТС!$A$41:$F$784,3)+'Иные услуги '!$C$5+'РСТ РСО-А'!$J$7+'РСТ РСО-А'!$F$9</f>
        <v>1211.922</v>
      </c>
      <c r="E131" s="118">
        <f>VLOOKUP($A131+ROUND((COLUMN()-2)/24,5),АТС!$A$41:$F$784,3)+'Иные услуги '!$C$5+'РСТ РСО-А'!$J$7+'РСТ РСО-А'!$F$9</f>
        <v>1205.172</v>
      </c>
      <c r="F131" s="118">
        <f>VLOOKUP($A131+ROUND((COLUMN()-2)/24,5),АТС!$A$41:$F$784,3)+'Иные услуги '!$C$5+'РСТ РСО-А'!$J$7+'РСТ РСО-А'!$F$9</f>
        <v>1218.8620000000001</v>
      </c>
      <c r="G131" s="118">
        <f>VLOOKUP($A131+ROUND((COLUMN()-2)/24,5),АТС!$A$41:$F$784,3)+'Иные услуги '!$C$5+'РСТ РСО-А'!$J$7+'РСТ РСО-А'!$F$9</f>
        <v>1195.232</v>
      </c>
      <c r="H131" s="118">
        <f>VLOOKUP($A131+ROUND((COLUMN()-2)/24,5),АТС!$A$41:$F$784,3)+'Иные услуги '!$C$5+'РСТ РСО-А'!$J$7+'РСТ РСО-А'!$F$9</f>
        <v>1172.3220000000001</v>
      </c>
      <c r="I131" s="118">
        <f>VLOOKUP($A131+ROUND((COLUMN()-2)/24,5),АТС!$A$41:$F$784,3)+'Иные услуги '!$C$5+'РСТ РСО-А'!$J$7+'РСТ РСО-А'!$F$9</f>
        <v>1067.712</v>
      </c>
      <c r="J131" s="118">
        <f>VLOOKUP($A131+ROUND((COLUMN()-2)/24,5),АТС!$A$41:$F$784,3)+'Иные услуги '!$C$5+'РСТ РСО-А'!$J$7+'РСТ РСО-А'!$F$9</f>
        <v>1101.1019999999999</v>
      </c>
      <c r="K131" s="118">
        <f>VLOOKUP($A131+ROUND((COLUMN()-2)/24,5),АТС!$A$41:$F$784,3)+'Иные услуги '!$C$5+'РСТ РСО-А'!$J$7+'РСТ РСО-А'!$F$9</f>
        <v>1045.212</v>
      </c>
      <c r="L131" s="118">
        <f>VLOOKUP($A131+ROUND((COLUMN()-2)/24,5),АТС!$A$41:$F$784,3)+'Иные услуги '!$C$5+'РСТ РСО-А'!$J$7+'РСТ РСО-А'!$F$9</f>
        <v>1041.8519999999999</v>
      </c>
      <c r="M131" s="118">
        <f>VLOOKUP($A131+ROUND((COLUMN()-2)/24,5),АТС!$A$41:$F$784,3)+'Иные услуги '!$C$5+'РСТ РСО-А'!$J$7+'РСТ РСО-А'!$F$9</f>
        <v>1039.8519999999999</v>
      </c>
      <c r="N131" s="118">
        <f>VLOOKUP($A131+ROUND((COLUMN()-2)/24,5),АТС!$A$41:$F$784,3)+'Иные услуги '!$C$5+'РСТ РСО-А'!$J$7+'РСТ РСО-А'!$F$9</f>
        <v>1047.752</v>
      </c>
      <c r="O131" s="118">
        <f>VLOOKUP($A131+ROUND((COLUMN()-2)/24,5),АТС!$A$41:$F$784,3)+'Иные услуги '!$C$5+'РСТ РСО-А'!$J$7+'РСТ РСО-А'!$F$9</f>
        <v>1075.0120000000002</v>
      </c>
      <c r="P131" s="118">
        <f>VLOOKUP($A131+ROUND((COLUMN()-2)/24,5),АТС!$A$41:$F$784,3)+'Иные услуги '!$C$5+'РСТ РСО-А'!$J$7+'РСТ РСО-А'!$F$9</f>
        <v>1038.942</v>
      </c>
      <c r="Q131" s="118">
        <f>VLOOKUP($A131+ROUND((COLUMN()-2)/24,5),АТС!$A$41:$F$784,3)+'Иные услуги '!$C$5+'РСТ РСО-А'!$J$7+'РСТ РСО-А'!$F$9</f>
        <v>1038.732</v>
      </c>
      <c r="R131" s="118">
        <f>VLOOKUP($A131+ROUND((COLUMN()-2)/24,5),АТС!$A$41:$F$784,3)+'Иные услуги '!$C$5+'РСТ РСО-А'!$J$7+'РСТ РСО-А'!$F$9</f>
        <v>1038.2919999999999</v>
      </c>
      <c r="S131" s="118">
        <f>VLOOKUP($A131+ROUND((COLUMN()-2)/24,5),АТС!$A$41:$F$784,3)+'Иные услуги '!$C$5+'РСТ РСО-А'!$J$7+'РСТ РСО-А'!$F$9</f>
        <v>1036.6019999999999</v>
      </c>
      <c r="T131" s="118">
        <f>VLOOKUP($A131+ROUND((COLUMN()-2)/24,5),АТС!$A$41:$F$784,3)+'Иные услуги '!$C$5+'РСТ РСО-А'!$J$7+'РСТ РСО-А'!$F$9</f>
        <v>1048.972</v>
      </c>
      <c r="U131" s="118">
        <f>VLOOKUP($A131+ROUND((COLUMN()-2)/24,5),АТС!$A$41:$F$784,3)+'Иные услуги '!$C$5+'РСТ РСО-А'!$J$7+'РСТ РСО-А'!$F$9</f>
        <v>1067.6120000000001</v>
      </c>
      <c r="V131" s="118">
        <f>VLOOKUP($A131+ROUND((COLUMN()-2)/24,5),АТС!$A$41:$F$784,3)+'Иные услуги '!$C$5+'РСТ РСО-А'!$J$7+'РСТ РСО-А'!$F$9</f>
        <v>1081.5819999999999</v>
      </c>
      <c r="W131" s="118">
        <f>VLOOKUP($A131+ROUND((COLUMN()-2)/24,5),АТС!$A$41:$F$784,3)+'Иные услуги '!$C$5+'РСТ РСО-А'!$J$7+'РСТ РСО-А'!$F$9</f>
        <v>1136.8820000000001</v>
      </c>
      <c r="X131" s="118">
        <f>VLOOKUP($A131+ROUND((COLUMN()-2)/24,5),АТС!$A$41:$F$784,3)+'Иные услуги '!$C$5+'РСТ РСО-А'!$J$7+'РСТ РСО-А'!$F$9</f>
        <v>1075.652</v>
      </c>
      <c r="Y131" s="118">
        <f>VLOOKUP($A131+ROUND((COLUMN()-2)/24,5),АТС!$A$41:$F$784,3)+'Иные услуги '!$C$5+'РСТ РСО-А'!$J$7+'РСТ РСО-А'!$F$9</f>
        <v>1029.7919999999999</v>
      </c>
    </row>
    <row r="132" spans="1:25" x14ac:dyDescent="0.2">
      <c r="A132" s="66">
        <f t="shared" si="4"/>
        <v>43529</v>
      </c>
      <c r="B132" s="118">
        <f>VLOOKUP($A132+ROUND((COLUMN()-2)/24,5),АТС!$A$41:$F$784,3)+'Иные услуги '!$C$5+'РСТ РСО-А'!$J$7+'РСТ РСО-А'!$F$9</f>
        <v>1111.7719999999999</v>
      </c>
      <c r="C132" s="118">
        <f>VLOOKUP($A132+ROUND((COLUMN()-2)/24,5),АТС!$A$41:$F$784,3)+'Иные услуги '!$C$5+'РСТ РСО-А'!$J$7+'РСТ РСО-А'!$F$9</f>
        <v>1170.182</v>
      </c>
      <c r="D132" s="118">
        <f>VLOOKUP($A132+ROUND((COLUMN()-2)/24,5),АТС!$A$41:$F$784,3)+'Иные услуги '!$C$5+'РСТ РСО-А'!$J$7+'РСТ РСО-А'!$F$9</f>
        <v>1192.7820000000002</v>
      </c>
      <c r="E132" s="118">
        <f>VLOOKUP($A132+ROUND((COLUMN()-2)/24,5),АТС!$A$41:$F$784,3)+'Иные услуги '!$C$5+'РСТ РСО-А'!$J$7+'РСТ РСО-А'!$F$9</f>
        <v>1186.3820000000001</v>
      </c>
      <c r="F132" s="118">
        <f>VLOOKUP($A132+ROUND((COLUMN()-2)/24,5),АТС!$A$41:$F$784,3)+'Иные услуги '!$C$5+'РСТ РСО-А'!$J$7+'РСТ РСО-А'!$F$9</f>
        <v>1199.472</v>
      </c>
      <c r="G132" s="118">
        <f>VLOOKUP($A132+ROUND((COLUMN()-2)/24,5),АТС!$A$41:$F$784,3)+'Иные услуги '!$C$5+'РСТ РСО-А'!$J$7+'РСТ РСО-А'!$F$9</f>
        <v>1176.932</v>
      </c>
      <c r="H132" s="118">
        <f>VLOOKUP($A132+ROUND((COLUMN()-2)/24,5),АТС!$A$41:$F$784,3)+'Иные услуги '!$C$5+'РСТ РСО-А'!$J$7+'РСТ РСО-А'!$F$9</f>
        <v>1147.6019999999999</v>
      </c>
      <c r="I132" s="118">
        <f>VLOOKUP($A132+ROUND((COLUMN()-2)/24,5),АТС!$A$41:$F$784,3)+'Иные услуги '!$C$5+'РСТ РСО-А'!$J$7+'РСТ РСО-А'!$F$9</f>
        <v>1051.192</v>
      </c>
      <c r="J132" s="118">
        <f>VLOOKUP($A132+ROUND((COLUMN()-2)/24,5),АТС!$A$41:$F$784,3)+'Иные услуги '!$C$5+'РСТ РСО-А'!$J$7+'РСТ РСО-А'!$F$9</f>
        <v>1099.502</v>
      </c>
      <c r="K132" s="118">
        <f>VLOOKUP($A132+ROUND((COLUMN()-2)/24,5),АТС!$A$41:$F$784,3)+'Иные услуги '!$C$5+'РСТ РСО-А'!$J$7+'РСТ РСО-А'!$F$9</f>
        <v>1044.682</v>
      </c>
      <c r="L132" s="118">
        <f>VLOOKUP($A132+ROUND((COLUMN()-2)/24,5),АТС!$A$41:$F$784,3)+'Иные услуги '!$C$5+'РСТ РСО-А'!$J$7+'РСТ РСО-А'!$F$9</f>
        <v>1040.0720000000001</v>
      </c>
      <c r="M132" s="118">
        <f>VLOOKUP($A132+ROUND((COLUMN()-2)/24,5),АТС!$A$41:$F$784,3)+'Иные услуги '!$C$5+'РСТ РСО-А'!$J$7+'РСТ РСО-А'!$F$9</f>
        <v>1041.3020000000001</v>
      </c>
      <c r="N132" s="118">
        <f>VLOOKUP($A132+ROUND((COLUMN()-2)/24,5),АТС!$A$41:$F$784,3)+'Иные услуги '!$C$5+'РСТ РСО-А'!$J$7+'РСТ РСО-А'!$F$9</f>
        <v>1049.0320000000002</v>
      </c>
      <c r="O132" s="118">
        <f>VLOOKUP($A132+ROUND((COLUMN()-2)/24,5),АТС!$A$41:$F$784,3)+'Иные услуги '!$C$5+'РСТ РСО-А'!$J$7+'РСТ РСО-А'!$F$9</f>
        <v>1075.7820000000002</v>
      </c>
      <c r="P132" s="118">
        <f>VLOOKUP($A132+ROUND((COLUMN()-2)/24,5),АТС!$A$41:$F$784,3)+'Иные услуги '!$C$5+'РСТ РСО-А'!$J$7+'РСТ РСО-А'!$F$9</f>
        <v>1038.3620000000001</v>
      </c>
      <c r="Q132" s="118">
        <f>VLOOKUP($A132+ROUND((COLUMN()-2)/24,5),АТС!$A$41:$F$784,3)+'Иные услуги '!$C$5+'РСТ РСО-А'!$J$7+'РСТ РСО-А'!$F$9</f>
        <v>1038.212</v>
      </c>
      <c r="R132" s="118">
        <f>VLOOKUP($A132+ROUND((COLUMN()-2)/24,5),АТС!$A$41:$F$784,3)+'Иные услуги '!$C$5+'РСТ РСО-А'!$J$7+'РСТ РСО-А'!$F$9</f>
        <v>1037.672</v>
      </c>
      <c r="S132" s="118">
        <f>VLOOKUP($A132+ROUND((COLUMN()-2)/24,5),АТС!$A$41:$F$784,3)+'Иные услуги '!$C$5+'РСТ РСО-А'!$J$7+'РСТ РСО-А'!$F$9</f>
        <v>1036.3720000000001</v>
      </c>
      <c r="T132" s="118">
        <f>VLOOKUP($A132+ROUND((COLUMN()-2)/24,5),АТС!$A$41:$F$784,3)+'Иные услуги '!$C$5+'РСТ РСО-А'!$J$7+'РСТ РСО-А'!$F$9</f>
        <v>1052.3720000000001</v>
      </c>
      <c r="U132" s="118">
        <f>VLOOKUP($A132+ROUND((COLUMN()-2)/24,5),АТС!$A$41:$F$784,3)+'Иные услуги '!$C$5+'РСТ РСО-А'!$J$7+'РСТ РСО-А'!$F$9</f>
        <v>1068.3020000000001</v>
      </c>
      <c r="V132" s="118">
        <f>VLOOKUP($A132+ROUND((COLUMN()-2)/24,5),АТС!$A$41:$F$784,3)+'Иные услуги '!$C$5+'РСТ РСО-А'!$J$7+'РСТ РСО-А'!$F$9</f>
        <v>1081.8620000000001</v>
      </c>
      <c r="W132" s="118">
        <f>VLOOKUP($A132+ROUND((COLUMN()-2)/24,5),АТС!$A$41:$F$784,3)+'Иные услуги '!$C$5+'РСТ РСО-А'!$J$7+'РСТ РСО-А'!$F$9</f>
        <v>1138.0419999999999</v>
      </c>
      <c r="X132" s="118">
        <f>VLOOKUP($A132+ROUND((COLUMN()-2)/24,5),АТС!$A$41:$F$784,3)+'Иные услуги '!$C$5+'РСТ РСО-А'!$J$7+'РСТ РСО-А'!$F$9</f>
        <v>1071.4920000000002</v>
      </c>
      <c r="Y132" s="118">
        <f>VLOOKUP($A132+ROUND((COLUMN()-2)/24,5),АТС!$A$41:$F$784,3)+'Иные услуги '!$C$5+'РСТ РСО-А'!$J$7+'РСТ РСО-А'!$F$9</f>
        <v>1028.982</v>
      </c>
    </row>
    <row r="133" spans="1:25" x14ac:dyDescent="0.2">
      <c r="A133" s="66">
        <f t="shared" si="4"/>
        <v>43530</v>
      </c>
      <c r="B133" s="118">
        <f>VLOOKUP($A133+ROUND((COLUMN()-2)/24,5),АТС!$A$41:$F$784,3)+'Иные услуги '!$C$5+'РСТ РСО-А'!$J$7+'РСТ РСО-А'!$F$9</f>
        <v>1135.0320000000002</v>
      </c>
      <c r="C133" s="118">
        <f>VLOOKUP($A133+ROUND((COLUMN()-2)/24,5),АТС!$A$41:$F$784,3)+'Иные услуги '!$C$5+'РСТ РСО-А'!$J$7+'РСТ РСО-А'!$F$9</f>
        <v>1143.192</v>
      </c>
      <c r="D133" s="118">
        <f>VLOOKUP($A133+ROUND((COLUMN()-2)/24,5),АТС!$A$41:$F$784,3)+'Иные услуги '!$C$5+'РСТ РСО-А'!$J$7+'РСТ РСО-А'!$F$9</f>
        <v>1201.0419999999999</v>
      </c>
      <c r="E133" s="118">
        <f>VLOOKUP($A133+ROUND((COLUMN()-2)/24,5),АТС!$A$41:$F$784,3)+'Иные услуги '!$C$5+'РСТ РСО-А'!$J$7+'РСТ РСО-А'!$F$9</f>
        <v>1200.3720000000001</v>
      </c>
      <c r="F133" s="118">
        <f>VLOOKUP($A133+ROUND((COLUMN()-2)/24,5),АТС!$A$41:$F$784,3)+'Иные услуги '!$C$5+'РСТ РСО-А'!$J$7+'РСТ РСО-А'!$F$9</f>
        <v>1200.7719999999999</v>
      </c>
      <c r="G133" s="118">
        <f>VLOOKUP($A133+ROUND((COLUMN()-2)/24,5),АТС!$A$41:$F$784,3)+'Иные услуги '!$C$5+'РСТ РСО-А'!$J$7+'РСТ РСО-А'!$F$9</f>
        <v>1190.2719999999999</v>
      </c>
      <c r="H133" s="118">
        <f>VLOOKUP($A133+ROUND((COLUMN()-2)/24,5),АТС!$A$41:$F$784,3)+'Иные услуги '!$C$5+'РСТ РСО-А'!$J$7+'РСТ РСО-А'!$F$9</f>
        <v>1147.152</v>
      </c>
      <c r="I133" s="118">
        <f>VLOOKUP($A133+ROUND((COLUMN()-2)/24,5),АТС!$A$41:$F$784,3)+'Иные услуги '!$C$5+'РСТ РСО-А'!$J$7+'РСТ РСО-А'!$F$9</f>
        <v>1039.1420000000001</v>
      </c>
      <c r="J133" s="118">
        <f>VLOOKUP($A133+ROUND((COLUMN()-2)/24,5),АТС!$A$41:$F$784,3)+'Иные услуги '!$C$5+'РСТ РСО-А'!$J$7+'РСТ РСО-А'!$F$9</f>
        <v>1099.1320000000001</v>
      </c>
      <c r="K133" s="118">
        <f>VLOOKUP($A133+ROUND((COLUMN()-2)/24,5),АТС!$A$41:$F$784,3)+'Иные услуги '!$C$5+'РСТ РСО-А'!$J$7+'РСТ РСО-А'!$F$9</f>
        <v>1077.692</v>
      </c>
      <c r="L133" s="118">
        <f>VLOOKUP($A133+ROUND((COLUMN()-2)/24,5),АТС!$A$41:$F$784,3)+'Иные услуги '!$C$5+'РСТ РСО-А'!$J$7+'РСТ РСО-А'!$F$9</f>
        <v>1077.712</v>
      </c>
      <c r="M133" s="118">
        <f>VLOOKUP($A133+ROUND((COLUMN()-2)/24,5),АТС!$A$41:$F$784,3)+'Иные услуги '!$C$5+'РСТ РСО-А'!$J$7+'РСТ РСО-А'!$F$9</f>
        <v>1076.5619999999999</v>
      </c>
      <c r="N133" s="118">
        <f>VLOOKUP($A133+ROUND((COLUMN()-2)/24,5),АТС!$A$41:$F$784,3)+'Иные услуги '!$C$5+'РСТ РСО-А'!$J$7+'РСТ РСО-А'!$F$9</f>
        <v>1098.952</v>
      </c>
      <c r="O133" s="118">
        <f>VLOOKUP($A133+ROUND((COLUMN()-2)/24,5),АТС!$A$41:$F$784,3)+'Иные услуги '!$C$5+'РСТ РСО-А'!$J$7+'РСТ РСО-А'!$F$9</f>
        <v>1098.8720000000001</v>
      </c>
      <c r="P133" s="118">
        <f>VLOOKUP($A133+ROUND((COLUMN()-2)/24,5),АТС!$A$41:$F$784,3)+'Иные услуги '!$C$5+'РСТ РСО-А'!$J$7+'РСТ РСО-А'!$F$9</f>
        <v>1098.4920000000002</v>
      </c>
      <c r="Q133" s="118">
        <f>VLOOKUP($A133+ROUND((COLUMN()-2)/24,5),АТС!$A$41:$F$784,3)+'Иные услуги '!$C$5+'РСТ РСО-А'!$J$7+'РСТ РСО-А'!$F$9</f>
        <v>1074.482</v>
      </c>
      <c r="R133" s="118">
        <f>VLOOKUP($A133+ROUND((COLUMN()-2)/24,5),АТС!$A$41:$F$784,3)+'Иные услуги '!$C$5+'РСТ РСО-А'!$J$7+'РСТ РСО-А'!$F$9</f>
        <v>1073.8119999999999</v>
      </c>
      <c r="S133" s="118">
        <f>VLOOKUP($A133+ROUND((COLUMN()-2)/24,5),АТС!$A$41:$F$784,3)+'Иные услуги '!$C$5+'РСТ РСО-А'!$J$7+'РСТ РСО-А'!$F$9</f>
        <v>1052.962</v>
      </c>
      <c r="T133" s="118">
        <f>VLOOKUP($A133+ROUND((COLUMN()-2)/24,5),АТС!$A$41:$F$784,3)+'Иные услуги '!$C$5+'РСТ РСО-А'!$J$7+'РСТ РСО-А'!$F$9</f>
        <v>1108.0120000000002</v>
      </c>
      <c r="U133" s="118">
        <f>VLOOKUP($A133+ROUND((COLUMN()-2)/24,5),АТС!$A$41:$F$784,3)+'Иные услуги '!$C$5+'РСТ РСО-А'!$J$7+'РСТ РСО-А'!$F$9</f>
        <v>1111.5819999999999</v>
      </c>
      <c r="V133" s="118">
        <f>VLOOKUP($A133+ROUND((COLUMN()-2)/24,5),АТС!$A$41:$F$784,3)+'Иные услуги '!$C$5+'РСТ РСО-А'!$J$7+'РСТ РСО-А'!$F$9</f>
        <v>1176.3119999999999</v>
      </c>
      <c r="W133" s="118">
        <f>VLOOKUP($A133+ROUND((COLUMN()-2)/24,5),АТС!$A$41:$F$784,3)+'Иные услуги '!$C$5+'РСТ РСО-А'!$J$7+'РСТ РСО-А'!$F$9</f>
        <v>1175.8020000000001</v>
      </c>
      <c r="X133" s="118">
        <f>VLOOKUP($A133+ROUND((COLUMN()-2)/24,5),АТС!$A$41:$F$784,3)+'Иные услуги '!$C$5+'РСТ РСО-А'!$J$7+'РСТ РСО-А'!$F$9</f>
        <v>1033.3720000000001</v>
      </c>
      <c r="Y133" s="118">
        <f>VLOOKUP($A133+ROUND((COLUMN()-2)/24,5),АТС!$A$41:$F$784,3)+'Иные услуги '!$C$5+'РСТ РСО-А'!$J$7+'РСТ РСО-А'!$F$9</f>
        <v>1049.8820000000001</v>
      </c>
    </row>
    <row r="134" spans="1:25" x14ac:dyDescent="0.2">
      <c r="A134" s="66">
        <f t="shared" si="4"/>
        <v>43531</v>
      </c>
      <c r="B134" s="118">
        <f>VLOOKUP($A134+ROUND((COLUMN()-2)/24,5),АТС!$A$41:$F$784,3)+'Иные услуги '!$C$5+'РСТ РСО-А'!$J$7+'РСТ РСО-А'!$F$9</f>
        <v>1135.8020000000001</v>
      </c>
      <c r="C134" s="118">
        <f>VLOOKUP($A134+ROUND((COLUMN()-2)/24,5),АТС!$A$41:$F$784,3)+'Иные услуги '!$C$5+'РСТ РСО-А'!$J$7+'РСТ РСО-А'!$F$9</f>
        <v>1171.6120000000001</v>
      </c>
      <c r="D134" s="118">
        <f>VLOOKUP($A134+ROUND((COLUMN()-2)/24,5),АТС!$A$41:$F$784,3)+'Иные услуги '!$C$5+'РСТ РСО-А'!$J$7+'РСТ РСО-А'!$F$9</f>
        <v>1199.0120000000002</v>
      </c>
      <c r="E134" s="118">
        <f>VLOOKUP($A134+ROUND((COLUMN()-2)/24,5),АТС!$A$41:$F$784,3)+'Иные услуги '!$C$5+'РСТ РСО-А'!$J$7+'РСТ РСО-А'!$F$9</f>
        <v>1198.912</v>
      </c>
      <c r="F134" s="118">
        <f>VLOOKUP($A134+ROUND((COLUMN()-2)/24,5),АТС!$A$41:$F$784,3)+'Иные услуги '!$C$5+'РСТ РСО-А'!$J$7+'РСТ РСО-А'!$F$9</f>
        <v>1199.2620000000002</v>
      </c>
      <c r="G134" s="118">
        <f>VLOOKUP($A134+ROUND((COLUMN()-2)/24,5),АТС!$A$41:$F$784,3)+'Иные услуги '!$C$5+'РСТ РСО-А'!$J$7+'РСТ РСО-А'!$F$9</f>
        <v>1201.962</v>
      </c>
      <c r="H134" s="118">
        <f>VLOOKUP($A134+ROUND((COLUMN()-2)/24,5),АТС!$A$41:$F$784,3)+'Иные услуги '!$C$5+'РСТ РСО-А'!$J$7+'РСТ РСО-А'!$F$9</f>
        <v>1186.8119999999999</v>
      </c>
      <c r="I134" s="118">
        <f>VLOOKUP($A134+ROUND((COLUMN()-2)/24,5),АТС!$A$41:$F$784,3)+'Иные услуги '!$C$5+'РСТ РСО-А'!$J$7+'РСТ РСО-А'!$F$9</f>
        <v>1039.0920000000001</v>
      </c>
      <c r="J134" s="118">
        <f>VLOOKUP($A134+ROUND((COLUMN()-2)/24,5),АТС!$A$41:$F$784,3)+'Иные услуги '!$C$5+'РСТ РСО-А'!$J$7+'РСТ РСО-А'!$F$9</f>
        <v>1099.8420000000001</v>
      </c>
      <c r="K134" s="118">
        <f>VLOOKUP($A134+ROUND((COLUMN()-2)/24,5),АТС!$A$41:$F$784,3)+'Иные услуги '!$C$5+'РСТ РСО-А'!$J$7+'РСТ РСО-А'!$F$9</f>
        <v>1075.8620000000001</v>
      </c>
      <c r="L134" s="118">
        <f>VLOOKUP($A134+ROUND((COLUMN()-2)/24,5),АТС!$A$41:$F$784,3)+'Иные услуги '!$C$5+'РСТ РСО-А'!$J$7+'РСТ РСО-А'!$F$9</f>
        <v>1075.962</v>
      </c>
      <c r="M134" s="118">
        <f>VLOOKUP($A134+ROUND((COLUMN()-2)/24,5),АТС!$A$41:$F$784,3)+'Иные услуги '!$C$5+'РСТ РСО-А'!$J$7+'РСТ РСО-А'!$F$9</f>
        <v>1075.5120000000002</v>
      </c>
      <c r="N134" s="118">
        <f>VLOOKUP($A134+ROUND((COLUMN()-2)/24,5),АТС!$A$41:$F$784,3)+'Иные услуги '!$C$5+'РСТ РСО-А'!$J$7+'РСТ РСО-А'!$F$9</f>
        <v>1099.0520000000001</v>
      </c>
      <c r="O134" s="118">
        <f>VLOOKUP($A134+ROUND((COLUMN()-2)/24,5),АТС!$A$41:$F$784,3)+'Иные услуги '!$C$5+'РСТ РСО-А'!$J$7+'РСТ РСО-А'!$F$9</f>
        <v>1097.5520000000001</v>
      </c>
      <c r="P134" s="118">
        <f>VLOOKUP($A134+ROUND((COLUMN()-2)/24,5),АТС!$A$41:$F$784,3)+'Иные услуги '!$C$5+'РСТ РСО-А'!$J$7+'РСТ РСО-А'!$F$9</f>
        <v>1097.502</v>
      </c>
      <c r="Q134" s="118">
        <f>VLOOKUP($A134+ROUND((COLUMN()-2)/24,5),АТС!$A$41:$F$784,3)+'Иные услуги '!$C$5+'РСТ РСО-А'!$J$7+'РСТ РСО-А'!$F$9</f>
        <v>1097.3820000000001</v>
      </c>
      <c r="R134" s="118">
        <f>VLOOKUP($A134+ROUND((COLUMN()-2)/24,5),АТС!$A$41:$F$784,3)+'Иные услуги '!$C$5+'РСТ РСО-А'!$J$7+'РСТ РСО-А'!$F$9</f>
        <v>1096.7420000000002</v>
      </c>
      <c r="S134" s="118">
        <f>VLOOKUP($A134+ROUND((COLUMN()-2)/24,5),АТС!$A$41:$F$784,3)+'Иные услуги '!$C$5+'РСТ РСО-А'!$J$7+'РСТ РСО-А'!$F$9</f>
        <v>1055.2620000000002</v>
      </c>
      <c r="T134" s="118">
        <f>VLOOKUP($A134+ROUND((COLUMN()-2)/24,5),АТС!$A$41:$F$784,3)+'Иные услуги '!$C$5+'РСТ РСО-А'!$J$7+'РСТ РСО-А'!$F$9</f>
        <v>1110.212</v>
      </c>
      <c r="U134" s="118">
        <f>VLOOKUP($A134+ROUND((COLUMN()-2)/24,5),АТС!$A$41:$F$784,3)+'Иные услуги '!$C$5+'РСТ РСО-А'!$J$7+'РСТ РСО-А'!$F$9</f>
        <v>1068.222</v>
      </c>
      <c r="V134" s="118">
        <f>VLOOKUP($A134+ROUND((COLUMN()-2)/24,5),АТС!$A$41:$F$784,3)+'Иные услуги '!$C$5+'РСТ РСО-А'!$J$7+'РСТ РСО-А'!$F$9</f>
        <v>1111.222</v>
      </c>
      <c r="W134" s="118">
        <f>VLOOKUP($A134+ROUND((COLUMN()-2)/24,5),АТС!$A$41:$F$784,3)+'Иные услуги '!$C$5+'РСТ РСО-А'!$J$7+'РСТ РСО-А'!$F$9</f>
        <v>1179.1420000000001</v>
      </c>
      <c r="X134" s="118">
        <f>VLOOKUP($A134+ROUND((COLUMN()-2)/24,5),АТС!$A$41:$F$784,3)+'Иные услуги '!$C$5+'РСТ РСО-А'!$J$7+'РСТ РСО-А'!$F$9</f>
        <v>1071.7820000000002</v>
      </c>
      <c r="Y134" s="118">
        <f>VLOOKUP($A134+ROUND((COLUMN()-2)/24,5),АТС!$A$41:$F$784,3)+'Иные услуги '!$C$5+'РСТ РСО-А'!$J$7+'РСТ РСО-А'!$F$9</f>
        <v>1040.8820000000001</v>
      </c>
    </row>
    <row r="135" spans="1:25" x14ac:dyDescent="0.2">
      <c r="A135" s="66">
        <f t="shared" si="4"/>
        <v>43532</v>
      </c>
      <c r="B135" s="118">
        <f>VLOOKUP($A135+ROUND((COLUMN()-2)/24,5),АТС!$A$41:$F$784,3)+'Иные услуги '!$C$5+'РСТ РСО-А'!$J$7+'РСТ РСО-А'!$F$9</f>
        <v>1136.2620000000002</v>
      </c>
      <c r="C135" s="118">
        <f>VLOOKUP($A135+ROUND((COLUMN()-2)/24,5),АТС!$A$41:$F$784,3)+'Иные услуги '!$C$5+'РСТ РСО-А'!$J$7+'РСТ РСО-А'!$F$9</f>
        <v>1202.2620000000002</v>
      </c>
      <c r="D135" s="118">
        <f>VLOOKUP($A135+ROUND((COLUMN()-2)/24,5),АТС!$A$41:$F$784,3)+'Иные услуги '!$C$5+'РСТ РСО-А'!$J$7+'РСТ РСО-А'!$F$9</f>
        <v>1200.8119999999999</v>
      </c>
      <c r="E135" s="118">
        <f>VLOOKUP($A135+ROUND((COLUMN()-2)/24,5),АТС!$A$41:$F$784,3)+'Иные услуги '!$C$5+'РСТ РСО-А'!$J$7+'РСТ РСО-А'!$F$9</f>
        <v>1200.1120000000001</v>
      </c>
      <c r="F135" s="118">
        <f>VLOOKUP($A135+ROUND((COLUMN()-2)/24,5),АТС!$A$41:$F$784,3)+'Иные услуги '!$C$5+'РСТ РСО-А'!$J$7+'РСТ РСО-А'!$F$9</f>
        <v>1200.462</v>
      </c>
      <c r="G135" s="118">
        <f>VLOOKUP($A135+ROUND((COLUMN()-2)/24,5),АТС!$A$41:$F$784,3)+'Иные услуги '!$C$5+'РСТ РСО-А'!$J$7+'РСТ РСО-А'!$F$9</f>
        <v>1200.932</v>
      </c>
      <c r="H135" s="118">
        <f>VLOOKUP($A135+ROUND((COLUMN()-2)/24,5),АТС!$A$41:$F$784,3)+'Иные услуги '!$C$5+'РСТ РСО-А'!$J$7+'РСТ РСО-А'!$F$9</f>
        <v>1181.7919999999999</v>
      </c>
      <c r="I135" s="118">
        <f>VLOOKUP($A135+ROUND((COLUMN()-2)/24,5),АТС!$A$41:$F$784,3)+'Иные услуги '!$C$5+'РСТ РСО-А'!$J$7+'РСТ РСО-А'!$F$9</f>
        <v>1035.1120000000001</v>
      </c>
      <c r="J135" s="118">
        <f>VLOOKUP($A135+ROUND((COLUMN()-2)/24,5),АТС!$A$41:$F$784,3)+'Иные услуги '!$C$5+'РСТ РСО-А'!$J$7+'РСТ РСО-А'!$F$9</f>
        <v>1123.6420000000001</v>
      </c>
      <c r="K135" s="118">
        <f>VLOOKUP($A135+ROUND((COLUMN()-2)/24,5),АТС!$A$41:$F$784,3)+'Иные услуги '!$C$5+'РСТ РСО-А'!$J$7+'РСТ РСО-А'!$F$9</f>
        <v>1151.952</v>
      </c>
      <c r="L135" s="118">
        <f>VLOOKUP($A135+ROUND((COLUMN()-2)/24,5),АТС!$A$41:$F$784,3)+'Иные услуги '!$C$5+'РСТ РСО-А'!$J$7+'РСТ РСО-А'!$F$9</f>
        <v>1151.8319999999999</v>
      </c>
      <c r="M135" s="118">
        <f>VLOOKUP($A135+ROUND((COLUMN()-2)/24,5),АТС!$A$41:$F$784,3)+'Иные услуги '!$C$5+'РСТ РСО-А'!$J$7+'РСТ РСО-А'!$F$9</f>
        <v>1151.3420000000001</v>
      </c>
      <c r="N135" s="118">
        <f>VLOOKUP($A135+ROUND((COLUMN()-2)/24,5),АТС!$A$41:$F$784,3)+'Иные услуги '!$C$5+'РСТ РСО-А'!$J$7+'РСТ РСО-А'!$F$9</f>
        <v>1150.6220000000001</v>
      </c>
      <c r="O135" s="118">
        <f>VLOOKUP($A135+ROUND((COLUMN()-2)/24,5),АТС!$A$41:$F$784,3)+'Иные услуги '!$C$5+'РСТ РСО-А'!$J$7+'РСТ РСО-А'!$F$9</f>
        <v>1150.5120000000002</v>
      </c>
      <c r="P135" s="118">
        <f>VLOOKUP($A135+ROUND((COLUMN()-2)/24,5),АТС!$A$41:$F$784,3)+'Иные услуги '!$C$5+'РСТ РСО-А'!$J$7+'РСТ РСО-А'!$F$9</f>
        <v>1150.2919999999999</v>
      </c>
      <c r="Q135" s="118">
        <f>VLOOKUP($A135+ROUND((COLUMN()-2)/24,5),АТС!$A$41:$F$784,3)+'Иные услуги '!$C$5+'РСТ РСО-А'!$J$7+'РСТ РСО-А'!$F$9</f>
        <v>1149.8420000000001</v>
      </c>
      <c r="R135" s="118">
        <f>VLOOKUP($A135+ROUND((COLUMN()-2)/24,5),АТС!$A$41:$F$784,3)+'Иные услуги '!$C$5+'РСТ РСО-А'!$J$7+'РСТ РСО-А'!$F$9</f>
        <v>1149.462</v>
      </c>
      <c r="S135" s="118">
        <f>VLOOKUP($A135+ROUND((COLUMN()-2)/24,5),АТС!$A$41:$F$784,3)+'Иные услуги '!$C$5+'РСТ РСО-А'!$J$7+'РСТ РСО-А'!$F$9</f>
        <v>1077.152</v>
      </c>
      <c r="T135" s="118">
        <f>VLOOKUP($A135+ROUND((COLUMN()-2)/24,5),АТС!$A$41:$F$784,3)+'Иные услуги '!$C$5+'РСТ РСО-А'!$J$7+'РСТ РСО-А'!$F$9</f>
        <v>1109.1320000000001</v>
      </c>
      <c r="U135" s="118">
        <f>VLOOKUP($A135+ROUND((COLUMN()-2)/24,5),АТС!$A$41:$F$784,3)+'Иные услуги '!$C$5+'РСТ РСО-А'!$J$7+'РСТ РСО-А'!$F$9</f>
        <v>1083.932</v>
      </c>
      <c r="V135" s="118">
        <f>VLOOKUP($A135+ROUND((COLUMN()-2)/24,5),АТС!$A$41:$F$784,3)+'Иные услуги '!$C$5+'РСТ РСО-А'!$J$7+'РСТ РСО-А'!$F$9</f>
        <v>1110.462</v>
      </c>
      <c r="W135" s="118">
        <f>VLOOKUP($A135+ROUND((COLUMN()-2)/24,5),АТС!$A$41:$F$784,3)+'Иные услуги '!$C$5+'РСТ РСО-А'!$J$7+'РСТ РСО-А'!$F$9</f>
        <v>1176.982</v>
      </c>
      <c r="X135" s="118">
        <f>VLOOKUP($A135+ROUND((COLUMN()-2)/24,5),АТС!$A$41:$F$784,3)+'Иные услуги '!$C$5+'РСТ РСО-А'!$J$7+'РСТ РСО-А'!$F$9</f>
        <v>1073.3319999999999</v>
      </c>
      <c r="Y135" s="118">
        <f>VLOOKUP($A135+ROUND((COLUMN()-2)/24,5),АТС!$A$41:$F$784,3)+'Иные услуги '!$C$5+'РСТ РСО-А'!$J$7+'РСТ РСО-А'!$F$9</f>
        <v>1040.442</v>
      </c>
    </row>
    <row r="136" spans="1:25" x14ac:dyDescent="0.2">
      <c r="A136" s="66">
        <f t="shared" si="4"/>
        <v>43533</v>
      </c>
      <c r="B136" s="118">
        <f>VLOOKUP($A136+ROUND((COLUMN()-2)/24,5),АТС!$A$41:$F$784,3)+'Иные услуги '!$C$5+'РСТ РСО-А'!$J$7+'РСТ РСО-А'!$F$9</f>
        <v>1136.662</v>
      </c>
      <c r="C136" s="118">
        <f>VLOOKUP($A136+ROUND((COLUMN()-2)/24,5),АТС!$A$41:$F$784,3)+'Иные услуги '!$C$5+'РСТ РСО-А'!$J$7+'РСТ РСО-А'!$F$9</f>
        <v>1202.5819999999999</v>
      </c>
      <c r="D136" s="118">
        <f>VLOOKUP($A136+ROUND((COLUMN()-2)/24,5),АТС!$A$41:$F$784,3)+'Иные услуги '!$C$5+'РСТ РСО-А'!$J$7+'РСТ РСО-А'!$F$9</f>
        <v>1233.5619999999999</v>
      </c>
      <c r="E136" s="118">
        <f>VLOOKUP($A136+ROUND((COLUMN()-2)/24,5),АТС!$A$41:$F$784,3)+'Иные услуги '!$C$5+'РСТ РСО-А'!$J$7+'РСТ РСО-А'!$F$9</f>
        <v>1232.6120000000001</v>
      </c>
      <c r="F136" s="118">
        <f>VLOOKUP($A136+ROUND((COLUMN()-2)/24,5),АТС!$A$41:$F$784,3)+'Иные услуги '!$C$5+'РСТ РСО-А'!$J$7+'РСТ РСО-А'!$F$9</f>
        <v>1231.6120000000001</v>
      </c>
      <c r="G136" s="118">
        <f>VLOOKUP($A136+ROUND((COLUMN()-2)/24,5),АТС!$A$41:$F$784,3)+'Иные услуги '!$C$5+'РСТ РСО-А'!$J$7+'РСТ РСО-А'!$F$9</f>
        <v>1232.182</v>
      </c>
      <c r="H136" s="118">
        <f>VLOOKUP($A136+ROUND((COLUMN()-2)/24,5),АТС!$A$41:$F$784,3)+'Иные услуги '!$C$5+'РСТ РСО-А'!$J$7+'РСТ РСО-А'!$F$9</f>
        <v>1249.972</v>
      </c>
      <c r="I136" s="118">
        <f>VLOOKUP($A136+ROUND((COLUMN()-2)/24,5),АТС!$A$41:$F$784,3)+'Иные услуги '!$C$5+'РСТ РСО-А'!$J$7+'РСТ РСО-А'!$F$9</f>
        <v>1146.5120000000002</v>
      </c>
      <c r="J136" s="118">
        <f>VLOOKUP($A136+ROUND((COLUMN()-2)/24,5),АТС!$A$41:$F$784,3)+'Иные услуги '!$C$5+'РСТ РСО-А'!$J$7+'РСТ РСО-А'!$F$9</f>
        <v>1243.2420000000002</v>
      </c>
      <c r="K136" s="118">
        <f>VLOOKUP($A136+ROUND((COLUMN()-2)/24,5),АТС!$A$41:$F$784,3)+'Иные услуги '!$C$5+'РСТ РСО-А'!$J$7+'РСТ РСО-А'!$F$9</f>
        <v>1180.722</v>
      </c>
      <c r="L136" s="118">
        <f>VLOOKUP($A136+ROUND((COLUMN()-2)/24,5),АТС!$A$41:$F$784,3)+'Иные услуги '!$C$5+'РСТ РСО-А'!$J$7+'РСТ РСО-А'!$F$9</f>
        <v>1152.0520000000001</v>
      </c>
      <c r="M136" s="118">
        <f>VLOOKUP($A136+ROUND((COLUMN()-2)/24,5),АТС!$A$41:$F$784,3)+'Иные услуги '!$C$5+'РСТ РСО-А'!$J$7+'РСТ РСО-А'!$F$9</f>
        <v>1151.8119999999999</v>
      </c>
      <c r="N136" s="118">
        <f>VLOOKUP($A136+ROUND((COLUMN()-2)/24,5),АТС!$A$41:$F$784,3)+'Иные услуги '!$C$5+'РСТ РСО-А'!$J$7+'РСТ РСО-А'!$F$9</f>
        <v>1151.7719999999999</v>
      </c>
      <c r="O136" s="118">
        <f>VLOOKUP($A136+ROUND((COLUMN()-2)/24,5),АТС!$A$41:$F$784,3)+'Иные услуги '!$C$5+'РСТ РСО-А'!$J$7+'РСТ РСО-А'!$F$9</f>
        <v>1151.7620000000002</v>
      </c>
      <c r="P136" s="118">
        <f>VLOOKUP($A136+ROUND((COLUMN()-2)/24,5),АТС!$A$41:$F$784,3)+'Иные услуги '!$C$5+'РСТ РСО-А'!$J$7+'РСТ РСО-А'!$F$9</f>
        <v>1151.7919999999999</v>
      </c>
      <c r="Q136" s="118">
        <f>VLOOKUP($A136+ROUND((COLUMN()-2)/24,5),АТС!$A$41:$F$784,3)+'Иные услуги '!$C$5+'РСТ РСО-А'!$J$7+'РСТ РСО-А'!$F$9</f>
        <v>1151.922</v>
      </c>
      <c r="R136" s="118">
        <f>VLOOKUP($A136+ROUND((COLUMN()-2)/24,5),АТС!$A$41:$F$784,3)+'Иные услуги '!$C$5+'РСТ РСО-А'!$J$7+'РСТ РСО-А'!$F$9</f>
        <v>1151.8820000000001</v>
      </c>
      <c r="S136" s="118">
        <f>VLOOKUP($A136+ROUND((COLUMN()-2)/24,5),АТС!$A$41:$F$784,3)+'Иные услуги '!$C$5+'РСТ РСО-А'!$J$7+'РСТ РСО-А'!$F$9</f>
        <v>1080.402</v>
      </c>
      <c r="T136" s="118">
        <f>VLOOKUP($A136+ROUND((COLUMN()-2)/24,5),АТС!$A$41:$F$784,3)+'Иные услуги '!$C$5+'РСТ РСО-А'!$J$7+'РСТ РСО-А'!$F$9</f>
        <v>1113.732</v>
      </c>
      <c r="U136" s="118">
        <f>VLOOKUP($A136+ROUND((COLUMN()-2)/24,5),АТС!$A$41:$F$784,3)+'Иные услуги '!$C$5+'РСТ РСО-А'!$J$7+'РСТ РСО-А'!$F$9</f>
        <v>1120.8920000000001</v>
      </c>
      <c r="V136" s="118">
        <f>VLOOKUP($A136+ROUND((COLUMN()-2)/24,5),АТС!$A$41:$F$784,3)+'Иные услуги '!$C$5+'РСТ РСО-А'!$J$7+'РСТ РСО-А'!$F$9</f>
        <v>1181.5819999999999</v>
      </c>
      <c r="W136" s="118">
        <f>VLOOKUP($A136+ROUND((COLUMN()-2)/24,5),АТС!$A$41:$F$784,3)+'Иные услуги '!$C$5+'РСТ РСО-А'!$J$7+'РСТ РСО-А'!$F$9</f>
        <v>1257.6420000000001</v>
      </c>
      <c r="X136" s="118">
        <f>VLOOKUP($A136+ROUND((COLUMN()-2)/24,5),АТС!$A$41:$F$784,3)+'Иные услуги '!$C$5+'РСТ РСО-А'!$J$7+'РСТ РСО-А'!$F$9</f>
        <v>1076.652</v>
      </c>
      <c r="Y136" s="118">
        <f>VLOOKUP($A136+ROUND((COLUMN()-2)/24,5),АТС!$A$41:$F$784,3)+'Иные услуги '!$C$5+'РСТ РСО-А'!$J$7+'РСТ РСО-А'!$F$9</f>
        <v>1049.972</v>
      </c>
    </row>
    <row r="137" spans="1:25" x14ac:dyDescent="0.2">
      <c r="A137" s="66">
        <f t="shared" si="4"/>
        <v>43534</v>
      </c>
      <c r="B137" s="118">
        <f>VLOOKUP($A137+ROUND((COLUMN()-2)/24,5),АТС!$A$41:$F$784,3)+'Иные услуги '!$C$5+'РСТ РСО-А'!$J$7+'РСТ РСО-А'!$F$9</f>
        <v>1137.002</v>
      </c>
      <c r="C137" s="118">
        <f>VLOOKUP($A137+ROUND((COLUMN()-2)/24,5),АТС!$A$41:$F$784,3)+'Иные услуги '!$C$5+'РСТ РСО-А'!$J$7+'РСТ РСО-А'!$F$9</f>
        <v>1203.692</v>
      </c>
      <c r="D137" s="118">
        <f>VLOOKUP($A137+ROUND((COLUMN()-2)/24,5),АТС!$A$41:$F$784,3)+'Иные услуги '!$C$5+'РСТ РСО-А'!$J$7+'РСТ РСО-А'!$F$9</f>
        <v>1234.2420000000002</v>
      </c>
      <c r="E137" s="118">
        <f>VLOOKUP($A137+ROUND((COLUMN()-2)/24,5),АТС!$A$41:$F$784,3)+'Иные услуги '!$C$5+'РСТ РСО-А'!$J$7+'РСТ РСО-А'!$F$9</f>
        <v>1232.5219999999999</v>
      </c>
      <c r="F137" s="118">
        <f>VLOOKUP($A137+ROUND((COLUMN()-2)/24,5),АТС!$A$41:$F$784,3)+'Иные услуги '!$C$5+'РСТ РСО-А'!$J$7+'РСТ РСО-А'!$F$9</f>
        <v>1232.8319999999999</v>
      </c>
      <c r="G137" s="118">
        <f>VLOOKUP($A137+ROUND((COLUMN()-2)/24,5),АТС!$A$41:$F$784,3)+'Иные услуги '!$C$5+'РСТ РСО-А'!$J$7+'РСТ РСО-А'!$F$9</f>
        <v>1234.6320000000001</v>
      </c>
      <c r="H137" s="118">
        <f>VLOOKUP($A137+ROUND((COLUMN()-2)/24,5),АТС!$A$41:$F$784,3)+'Иные услуги '!$C$5+'РСТ РСО-А'!$J$7+'РСТ РСО-А'!$F$9</f>
        <v>1325.8319999999999</v>
      </c>
      <c r="I137" s="118">
        <f>VLOOKUP($A137+ROUND((COLUMN()-2)/24,5),АТС!$A$41:$F$784,3)+'Иные услуги '!$C$5+'РСТ РСО-А'!$J$7+'РСТ РСО-А'!$F$9</f>
        <v>1228.0520000000001</v>
      </c>
      <c r="J137" s="118">
        <f>VLOOKUP($A137+ROUND((COLUMN()-2)/24,5),АТС!$A$41:$F$784,3)+'Иные услуги '!$C$5+'РСТ РСО-А'!$J$7+'РСТ РСО-А'!$F$9</f>
        <v>1313.962</v>
      </c>
      <c r="K137" s="118">
        <f>VLOOKUP($A137+ROUND((COLUMN()-2)/24,5),АТС!$A$41:$F$784,3)+'Иные услуги '!$C$5+'РСТ РСО-А'!$J$7+'РСТ РСО-А'!$F$9</f>
        <v>1279.172</v>
      </c>
      <c r="L137" s="118">
        <f>VLOOKUP($A137+ROUND((COLUMN()-2)/24,5),АТС!$A$41:$F$784,3)+'Иные услуги '!$C$5+'РСТ РСО-А'!$J$7+'РСТ РСО-А'!$F$9</f>
        <v>1180.3119999999999</v>
      </c>
      <c r="M137" s="118">
        <f>VLOOKUP($A137+ROUND((COLUMN()-2)/24,5),АТС!$A$41:$F$784,3)+'Иные услуги '!$C$5+'РСТ РСО-А'!$J$7+'РСТ РСО-А'!$F$9</f>
        <v>1180.252</v>
      </c>
      <c r="N137" s="118">
        <f>VLOOKUP($A137+ROUND((COLUMN()-2)/24,5),АТС!$A$41:$F$784,3)+'Иные услуги '!$C$5+'РСТ РСО-А'!$J$7+'РСТ РСО-А'!$F$9</f>
        <v>1179.3020000000001</v>
      </c>
      <c r="O137" s="118">
        <f>VLOOKUP($A137+ROUND((COLUMN()-2)/24,5),АТС!$A$41:$F$784,3)+'Иные услуги '!$C$5+'РСТ РСО-А'!$J$7+'РСТ РСО-А'!$F$9</f>
        <v>1179.0720000000001</v>
      </c>
      <c r="P137" s="118">
        <f>VLOOKUP($A137+ROUND((COLUMN()-2)/24,5),АТС!$A$41:$F$784,3)+'Иные услуги '!$C$5+'РСТ РСО-А'!$J$7+'РСТ РСО-А'!$F$9</f>
        <v>1178.0320000000002</v>
      </c>
      <c r="Q137" s="118">
        <f>VLOOKUP($A137+ROUND((COLUMN()-2)/24,5),АТС!$A$41:$F$784,3)+'Иные услуги '!$C$5+'РСТ РСО-А'!$J$7+'РСТ РСО-А'!$F$9</f>
        <v>1177.182</v>
      </c>
      <c r="R137" s="118">
        <f>VLOOKUP($A137+ROUND((COLUMN()-2)/24,5),АТС!$A$41:$F$784,3)+'Иные услуги '!$C$5+'РСТ РСО-А'!$J$7+'РСТ РСО-А'!$F$9</f>
        <v>1146.9920000000002</v>
      </c>
      <c r="S137" s="118">
        <f>VLOOKUP($A137+ROUND((COLUMN()-2)/24,5),АТС!$A$41:$F$784,3)+'Иные услуги '!$C$5+'РСТ РСО-А'!$J$7+'РСТ РСО-А'!$F$9</f>
        <v>1100.202</v>
      </c>
      <c r="T137" s="118">
        <f>VLOOKUP($A137+ROUND((COLUMN()-2)/24,5),АТС!$A$41:$F$784,3)+'Иные услуги '!$C$5+'РСТ РСО-А'!$J$7+'РСТ РСО-А'!$F$9</f>
        <v>1110.8720000000001</v>
      </c>
      <c r="U137" s="118">
        <f>VLOOKUP($A137+ROUND((COLUMN()-2)/24,5),АТС!$A$41:$F$784,3)+'Иные услуги '!$C$5+'РСТ РСО-А'!$J$7+'РСТ РСО-А'!$F$9</f>
        <v>1114.682</v>
      </c>
      <c r="V137" s="118">
        <f>VLOOKUP($A137+ROUND((COLUMN()-2)/24,5),АТС!$A$41:$F$784,3)+'Иные услуги '!$C$5+'РСТ РСО-А'!$J$7+'РСТ РСО-А'!$F$9</f>
        <v>1177.942</v>
      </c>
      <c r="W137" s="118">
        <f>VLOOKUP($A137+ROUND((COLUMN()-2)/24,5),АТС!$A$41:$F$784,3)+'Иные услуги '!$C$5+'РСТ РСО-А'!$J$7+'РСТ РСО-А'!$F$9</f>
        <v>1256.0819999999999</v>
      </c>
      <c r="X137" s="118">
        <f>VLOOKUP($A137+ROUND((COLUMN()-2)/24,5),АТС!$A$41:$F$784,3)+'Иные услуги '!$C$5+'РСТ РСО-А'!$J$7+'РСТ РСО-А'!$F$9</f>
        <v>1032.8319999999999</v>
      </c>
      <c r="Y137" s="118">
        <f>VLOOKUP($A137+ROUND((COLUMN()-2)/24,5),АТС!$A$41:$F$784,3)+'Иные услуги '!$C$5+'РСТ РСО-А'!$J$7+'РСТ РСО-А'!$F$9</f>
        <v>1071.962</v>
      </c>
    </row>
    <row r="138" spans="1:25" x14ac:dyDescent="0.2">
      <c r="A138" s="66">
        <f t="shared" si="4"/>
        <v>43535</v>
      </c>
      <c r="B138" s="118">
        <f>VLOOKUP($A138+ROUND((COLUMN()-2)/24,5),АТС!$A$41:$F$784,3)+'Иные услуги '!$C$5+'РСТ РСО-А'!$J$7+'РСТ РСО-А'!$F$9</f>
        <v>1137.912</v>
      </c>
      <c r="C138" s="118">
        <f>VLOOKUP($A138+ROUND((COLUMN()-2)/24,5),АТС!$A$41:$F$784,3)+'Иные услуги '!$C$5+'РСТ РСО-А'!$J$7+'РСТ РСО-А'!$F$9</f>
        <v>1201.452</v>
      </c>
      <c r="D138" s="118">
        <f>VLOOKUP($A138+ROUND((COLUMN()-2)/24,5),АТС!$A$41:$F$784,3)+'Иные услуги '!$C$5+'РСТ РСО-А'!$J$7+'РСТ РСО-А'!$F$9</f>
        <v>1200.222</v>
      </c>
      <c r="E138" s="118">
        <f>VLOOKUP($A138+ROUND((COLUMN()-2)/24,5),АТС!$A$41:$F$784,3)+'Иные услуги '!$C$5+'РСТ РСО-А'!$J$7+'РСТ РСО-А'!$F$9</f>
        <v>1200.152</v>
      </c>
      <c r="F138" s="118">
        <f>VLOOKUP($A138+ROUND((COLUMN()-2)/24,5),АТС!$A$41:$F$784,3)+'Иные услуги '!$C$5+'РСТ РСО-А'!$J$7+'РСТ РСО-А'!$F$9</f>
        <v>1199.722</v>
      </c>
      <c r="G138" s="118">
        <f>VLOOKUP($A138+ROUND((COLUMN()-2)/24,5),АТС!$A$41:$F$784,3)+'Иные услуги '!$C$5+'РСТ РСО-А'!$J$7+'РСТ РСО-А'!$F$9</f>
        <v>1201.5619999999999</v>
      </c>
      <c r="H138" s="118">
        <f>VLOOKUP($A138+ROUND((COLUMN()-2)/24,5),АТС!$A$41:$F$784,3)+'Иные услуги '!$C$5+'РСТ РСО-А'!$J$7+'РСТ РСО-А'!$F$9</f>
        <v>1183.652</v>
      </c>
      <c r="I138" s="118">
        <f>VLOOKUP($A138+ROUND((COLUMN()-2)/24,5),АТС!$A$41:$F$784,3)+'Иные услуги '!$C$5+'РСТ РСО-А'!$J$7+'РСТ РСО-А'!$F$9</f>
        <v>1035.5520000000001</v>
      </c>
      <c r="J138" s="118">
        <f>VLOOKUP($A138+ROUND((COLUMN()-2)/24,5),АТС!$A$41:$F$784,3)+'Иные услуги '!$C$5+'РСТ РСО-А'!$J$7+'РСТ РСО-А'!$F$9</f>
        <v>1123.5120000000002</v>
      </c>
      <c r="K138" s="118">
        <f>VLOOKUP($A138+ROUND((COLUMN()-2)/24,5),АТС!$A$41:$F$784,3)+'Иные услуги '!$C$5+'РСТ РСО-А'!$J$7+'РСТ РСО-А'!$F$9</f>
        <v>1151.732</v>
      </c>
      <c r="L138" s="118">
        <f>VLOOKUP($A138+ROUND((COLUMN()-2)/24,5),АТС!$A$41:$F$784,3)+'Иные услуги '!$C$5+'РСТ РСО-А'!$J$7+'РСТ РСО-А'!$F$9</f>
        <v>1151.6420000000001</v>
      </c>
      <c r="M138" s="118">
        <f>VLOOKUP($A138+ROUND((COLUMN()-2)/24,5),АТС!$A$41:$F$784,3)+'Иные услуги '!$C$5+'РСТ РСО-А'!$J$7+'РСТ РСО-А'!$F$9</f>
        <v>1150.7719999999999</v>
      </c>
      <c r="N138" s="118">
        <f>VLOOKUP($A138+ROUND((COLUMN()-2)/24,5),АТС!$A$41:$F$784,3)+'Иные услуги '!$C$5+'РСТ РСО-А'!$J$7+'РСТ РСО-А'!$F$9</f>
        <v>1149.9920000000002</v>
      </c>
      <c r="O138" s="118">
        <f>VLOOKUP($A138+ROUND((COLUMN()-2)/24,5),АТС!$A$41:$F$784,3)+'Иные услуги '!$C$5+'РСТ РСО-А'!$J$7+'РСТ РСО-А'!$F$9</f>
        <v>1178.472</v>
      </c>
      <c r="P138" s="118">
        <f>VLOOKUP($A138+ROUND((COLUMN()-2)/24,5),АТС!$A$41:$F$784,3)+'Иные услуги '!$C$5+'РСТ РСО-А'!$J$7+'РСТ РСО-А'!$F$9</f>
        <v>1178.222</v>
      </c>
      <c r="Q138" s="118">
        <f>VLOOKUP($A138+ROUND((COLUMN()-2)/24,5),АТС!$A$41:$F$784,3)+'Иные услуги '!$C$5+'РСТ РСО-А'!$J$7+'РСТ РСО-А'!$F$9</f>
        <v>1178.1420000000001</v>
      </c>
      <c r="R138" s="118">
        <f>VLOOKUP($A138+ROUND((COLUMN()-2)/24,5),АТС!$A$41:$F$784,3)+'Иные услуги '!$C$5+'РСТ РСО-А'!$J$7+'РСТ РСО-А'!$F$9</f>
        <v>1177.0520000000001</v>
      </c>
      <c r="S138" s="118">
        <f>VLOOKUP($A138+ROUND((COLUMN()-2)/24,5),АТС!$A$41:$F$784,3)+'Иные услуги '!$C$5+'РСТ РСО-А'!$J$7+'РСТ РСО-А'!$F$9</f>
        <v>1123.1019999999999</v>
      </c>
      <c r="T138" s="118">
        <f>VLOOKUP($A138+ROUND((COLUMN()-2)/24,5),АТС!$A$41:$F$784,3)+'Иные услуги '!$C$5+'РСТ РСО-А'!$J$7+'РСТ РСО-А'!$F$9</f>
        <v>1137.8220000000001</v>
      </c>
      <c r="U138" s="118">
        <f>VLOOKUP($A138+ROUND((COLUMN()-2)/24,5),АТС!$A$41:$F$784,3)+'Иные услуги '!$C$5+'РСТ РСО-А'!$J$7+'РСТ РСО-А'!$F$9</f>
        <v>1110.472</v>
      </c>
      <c r="V138" s="118">
        <f>VLOOKUP($A138+ROUND((COLUMN()-2)/24,5),АТС!$A$41:$F$784,3)+'Иные услуги '!$C$5+'РСТ РСО-А'!$J$7+'РСТ РСО-А'!$F$9</f>
        <v>1140.2719999999999</v>
      </c>
      <c r="W138" s="118">
        <f>VLOOKUP($A138+ROUND((COLUMN()-2)/24,5),АТС!$A$41:$F$784,3)+'Иные услуги '!$C$5+'РСТ РСО-А'!$J$7+'РСТ РСО-А'!$F$9</f>
        <v>1211.722</v>
      </c>
      <c r="X138" s="118">
        <f>VLOOKUP($A138+ROUND((COLUMN()-2)/24,5),АТС!$A$41:$F$784,3)+'Иные услуги '!$C$5+'РСТ РСО-А'!$J$7+'РСТ РСО-А'!$F$9</f>
        <v>1067.722</v>
      </c>
      <c r="Y138" s="118">
        <f>VLOOKUP($A138+ROUND((COLUMN()-2)/24,5),АТС!$A$41:$F$784,3)+'Иные услуги '!$C$5+'РСТ РСО-А'!$J$7+'РСТ РСО-А'!$F$9</f>
        <v>1069.922</v>
      </c>
    </row>
    <row r="139" spans="1:25" x14ac:dyDescent="0.2">
      <c r="A139" s="66">
        <f t="shared" si="4"/>
        <v>43536</v>
      </c>
      <c r="B139" s="118">
        <f>VLOOKUP($A139+ROUND((COLUMN()-2)/24,5),АТС!$A$41:$F$784,3)+'Иные услуги '!$C$5+'РСТ РСО-А'!$J$7+'РСТ РСО-А'!$F$9</f>
        <v>1139.8420000000001</v>
      </c>
      <c r="C139" s="118">
        <f>VLOOKUP($A139+ROUND((COLUMN()-2)/24,5),АТС!$A$41:$F$784,3)+'Иные услуги '!$C$5+'РСТ РСО-А'!$J$7+'РСТ РСО-А'!$F$9</f>
        <v>1230.0819999999999</v>
      </c>
      <c r="D139" s="118">
        <f>VLOOKUP($A139+ROUND((COLUMN()-2)/24,5),АТС!$A$41:$F$784,3)+'Иные услуги '!$C$5+'РСТ РСО-А'!$J$7+'РСТ РСО-А'!$F$9</f>
        <v>1229.3220000000001</v>
      </c>
      <c r="E139" s="118">
        <f>VLOOKUP($A139+ROUND((COLUMN()-2)/24,5),АТС!$A$41:$F$784,3)+'Иные услуги '!$C$5+'РСТ РСО-А'!$J$7+'РСТ РСО-А'!$F$9</f>
        <v>1229.222</v>
      </c>
      <c r="F139" s="118">
        <f>VLOOKUP($A139+ROUND((COLUMN()-2)/24,5),АТС!$A$41:$F$784,3)+'Иные услуги '!$C$5+'РСТ РСО-А'!$J$7+'РСТ РСО-А'!$F$9</f>
        <v>1230.0320000000002</v>
      </c>
      <c r="G139" s="118">
        <f>VLOOKUP($A139+ROUND((COLUMN()-2)/24,5),АТС!$A$41:$F$784,3)+'Иные услуги '!$C$5+'РСТ РСО-А'!$J$7+'РСТ РСО-А'!$F$9</f>
        <v>1231.902</v>
      </c>
      <c r="H139" s="118">
        <f>VLOOKUP($A139+ROUND((COLUMN()-2)/24,5),АТС!$A$41:$F$784,3)+'Иные услуги '!$C$5+'РСТ РСО-А'!$J$7+'РСТ РСО-А'!$F$9</f>
        <v>1324.7420000000002</v>
      </c>
      <c r="I139" s="118">
        <f>VLOOKUP($A139+ROUND((COLUMN()-2)/24,5),АТС!$A$41:$F$784,3)+'Иные услуги '!$C$5+'РСТ РСО-А'!$J$7+'РСТ РСО-А'!$F$9</f>
        <v>1231.5120000000002</v>
      </c>
      <c r="J139" s="118">
        <f>VLOOKUP($A139+ROUND((COLUMN()-2)/24,5),АТС!$A$41:$F$784,3)+'Иные услуги '!$C$5+'РСТ РСО-А'!$J$7+'РСТ РСО-А'!$F$9</f>
        <v>1315.0219999999999</v>
      </c>
      <c r="K139" s="118">
        <f>VLOOKUP($A139+ROUND((COLUMN()-2)/24,5),АТС!$A$41:$F$784,3)+'Иные услуги '!$C$5+'РСТ РСО-А'!$J$7+'РСТ РСО-А'!$F$9</f>
        <v>1243.412</v>
      </c>
      <c r="L139" s="118">
        <f>VLOOKUP($A139+ROUND((COLUMN()-2)/24,5),АТС!$A$41:$F$784,3)+'Иные услуги '!$C$5+'РСТ РСО-А'!$J$7+'РСТ РСО-А'!$F$9</f>
        <v>1243.3020000000001</v>
      </c>
      <c r="M139" s="118">
        <f>VLOOKUP($A139+ROUND((COLUMN()-2)/24,5),АТС!$A$41:$F$784,3)+'Иные услуги '!$C$5+'РСТ РСО-А'!$J$7+'РСТ РСО-А'!$F$9</f>
        <v>1242.722</v>
      </c>
      <c r="N139" s="118">
        <f>VLOOKUP($A139+ROUND((COLUMN()-2)/24,5),АТС!$A$41:$F$784,3)+'Иные услуги '!$C$5+'РСТ РСО-А'!$J$7+'РСТ РСО-А'!$F$9</f>
        <v>1242.3519999999999</v>
      </c>
      <c r="O139" s="118">
        <f>VLOOKUP($A139+ROUND((COLUMN()-2)/24,5),АТС!$A$41:$F$784,3)+'Иные услуги '!$C$5+'РСТ РСО-А'!$J$7+'РСТ РСО-А'!$F$9</f>
        <v>1241.8820000000001</v>
      </c>
      <c r="P139" s="118">
        <f>VLOOKUP($A139+ROUND((COLUMN()-2)/24,5),АТС!$A$41:$F$784,3)+'Иные услуги '!$C$5+'РСТ РСО-А'!$J$7+'РСТ РСО-А'!$F$9</f>
        <v>1241.752</v>
      </c>
      <c r="Q139" s="118">
        <f>VLOOKUP($A139+ROUND((COLUMN()-2)/24,5),АТС!$A$41:$F$784,3)+'Иные услуги '!$C$5+'РСТ РСО-А'!$J$7+'РСТ РСО-А'!$F$9</f>
        <v>1241.722</v>
      </c>
      <c r="R139" s="118">
        <f>VLOOKUP($A139+ROUND((COLUMN()-2)/24,5),АТС!$A$41:$F$784,3)+'Иные услуги '!$C$5+'РСТ РСО-А'!$J$7+'РСТ РСО-А'!$F$9</f>
        <v>1240.192</v>
      </c>
      <c r="S139" s="118">
        <f>VLOOKUP($A139+ROUND((COLUMN()-2)/24,5),АТС!$A$41:$F$784,3)+'Иные услуги '!$C$5+'РСТ РСО-А'!$J$7+'РСТ РСО-А'!$F$9</f>
        <v>1179.1220000000001</v>
      </c>
      <c r="T139" s="118">
        <f>VLOOKUP($A139+ROUND((COLUMN()-2)/24,5),АТС!$A$41:$F$784,3)+'Иные услуги '!$C$5+'РСТ РСО-А'!$J$7+'РСТ РСО-А'!$F$9</f>
        <v>1210.412</v>
      </c>
      <c r="U139" s="118">
        <f>VLOOKUP($A139+ROUND((COLUMN()-2)/24,5),АТС!$A$41:$F$784,3)+'Иные услуги '!$C$5+'РСТ РСО-А'!$J$7+'РСТ РСО-А'!$F$9</f>
        <v>1178.402</v>
      </c>
      <c r="V139" s="118">
        <f>VLOOKUP($A139+ROUND((COLUMN()-2)/24,5),АТС!$A$41:$F$784,3)+'Иные услуги '!$C$5+'РСТ РСО-А'!$J$7+'РСТ РСО-А'!$F$9</f>
        <v>1213.2919999999999</v>
      </c>
      <c r="W139" s="118">
        <f>VLOOKUP($A139+ROUND((COLUMN()-2)/24,5),АТС!$A$41:$F$784,3)+'Иные услуги '!$C$5+'РСТ РСО-А'!$J$7+'РСТ РСО-А'!$F$9</f>
        <v>1251.952</v>
      </c>
      <c r="X139" s="118">
        <f>VLOOKUP($A139+ROUND((COLUMN()-2)/24,5),АТС!$A$41:$F$784,3)+'Иные услуги '!$C$5+'РСТ РСО-А'!$J$7+'РСТ РСО-А'!$F$9</f>
        <v>1030.7820000000002</v>
      </c>
      <c r="Y139" s="118">
        <f>VLOOKUP($A139+ROUND((COLUMN()-2)/24,5),АТС!$A$41:$F$784,3)+'Иные услуги '!$C$5+'РСТ РСО-А'!$J$7+'РСТ РСО-А'!$F$9</f>
        <v>1094.1120000000001</v>
      </c>
    </row>
    <row r="140" spans="1:25" x14ac:dyDescent="0.2">
      <c r="A140" s="66">
        <f t="shared" si="4"/>
        <v>43537</v>
      </c>
      <c r="B140" s="118">
        <f>VLOOKUP($A140+ROUND((COLUMN()-2)/24,5),АТС!$A$41:$F$784,3)+'Иные услуги '!$C$5+'РСТ РСО-А'!$J$7+'РСТ РСО-А'!$F$9</f>
        <v>1139.3319999999999</v>
      </c>
      <c r="C140" s="118">
        <f>VLOOKUP($A140+ROUND((COLUMN()-2)/24,5),АТС!$A$41:$F$784,3)+'Иные услуги '!$C$5+'РСТ РСО-А'!$J$7+'РСТ РСО-А'!$F$9</f>
        <v>1229.8319999999999</v>
      </c>
      <c r="D140" s="118">
        <f>VLOOKUP($A140+ROUND((COLUMN()-2)/24,5),АТС!$A$41:$F$784,3)+'Иные услуги '!$C$5+'РСТ РСО-А'!$J$7+'РСТ РСО-А'!$F$9</f>
        <v>1229.3319999999999</v>
      </c>
      <c r="E140" s="118">
        <f>VLOOKUP($A140+ROUND((COLUMN()-2)/24,5),АТС!$A$41:$F$784,3)+'Иные услуги '!$C$5+'РСТ РСО-А'!$J$7+'РСТ РСО-А'!$F$9</f>
        <v>1263.672</v>
      </c>
      <c r="F140" s="118">
        <f>VLOOKUP($A140+ROUND((COLUMN()-2)/24,5),АТС!$A$41:$F$784,3)+'Иные услуги '!$C$5+'РСТ РСО-А'!$J$7+'РСТ РСО-А'!$F$9</f>
        <v>1264.3620000000001</v>
      </c>
      <c r="G140" s="118">
        <f>VLOOKUP($A140+ROUND((COLUMN()-2)/24,5),АТС!$A$41:$F$784,3)+'Иные услуги '!$C$5+'РСТ РСО-А'!$J$7+'РСТ РСО-А'!$F$9</f>
        <v>1265.5320000000002</v>
      </c>
      <c r="H140" s="118">
        <f>VLOOKUP($A140+ROUND((COLUMN()-2)/24,5),АТС!$A$41:$F$784,3)+'Иные услуги '!$C$5+'РСТ РСО-А'!$J$7+'РСТ РСО-А'!$F$9</f>
        <v>1270.2620000000002</v>
      </c>
      <c r="I140" s="118">
        <f>VLOOKUP($A140+ROUND((COLUMN()-2)/24,5),АТС!$A$41:$F$784,3)+'Иные услуги '!$C$5+'РСТ РСО-А'!$J$7+'РСТ РСО-А'!$F$9</f>
        <v>1185.2919999999999</v>
      </c>
      <c r="J140" s="118">
        <f>VLOOKUP($A140+ROUND((COLUMN()-2)/24,5),АТС!$A$41:$F$784,3)+'Иные услуги '!$C$5+'РСТ РСО-А'!$J$7+'РСТ РСО-А'!$F$9</f>
        <v>1239.932</v>
      </c>
      <c r="K140" s="118">
        <f>VLOOKUP($A140+ROUND((COLUMN()-2)/24,5),АТС!$A$41:$F$784,3)+'Иные услуги '!$C$5+'РСТ РСО-А'!$J$7+'РСТ РСО-А'!$F$9</f>
        <v>1178.0720000000001</v>
      </c>
      <c r="L140" s="118">
        <f>VLOOKUP($A140+ROUND((COLUMN()-2)/24,5),АТС!$A$41:$F$784,3)+'Иные услуги '!$C$5+'РСТ РСО-А'!$J$7+'РСТ РСО-А'!$F$9</f>
        <v>1148.2919999999999</v>
      </c>
      <c r="M140" s="118">
        <f>VLOOKUP($A140+ROUND((COLUMN()-2)/24,5),АТС!$A$41:$F$784,3)+'Иные услуги '!$C$5+'РСТ РСО-А'!$J$7+'РСТ РСО-А'!$F$9</f>
        <v>1148.1320000000001</v>
      </c>
      <c r="N140" s="118">
        <f>VLOOKUP($A140+ROUND((COLUMN()-2)/24,5),АТС!$A$41:$F$784,3)+'Иные услуги '!$C$5+'РСТ РСО-А'!$J$7+'РСТ РСО-А'!$F$9</f>
        <v>1177.0619999999999</v>
      </c>
      <c r="O140" s="118">
        <f>VLOOKUP($A140+ROUND((COLUMN()-2)/24,5),АТС!$A$41:$F$784,3)+'Иные услуги '!$C$5+'РСТ РСО-А'!$J$7+'РСТ РСО-А'!$F$9</f>
        <v>1176.6019999999999</v>
      </c>
      <c r="P140" s="118">
        <f>VLOOKUP($A140+ROUND((COLUMN()-2)/24,5),АТС!$A$41:$F$784,3)+'Иные услуги '!$C$5+'РСТ РСО-А'!$J$7+'РСТ РСО-А'!$F$9</f>
        <v>1207.0720000000001</v>
      </c>
      <c r="Q140" s="118">
        <f>VLOOKUP($A140+ROUND((COLUMN()-2)/24,5),АТС!$A$41:$F$784,3)+'Иные услуги '!$C$5+'РСТ РСО-А'!$J$7+'РСТ РСО-А'!$F$9</f>
        <v>1239.5819999999999</v>
      </c>
      <c r="R140" s="118">
        <f>VLOOKUP($A140+ROUND((COLUMN()-2)/24,5),АТС!$A$41:$F$784,3)+'Иные услуги '!$C$5+'РСТ РСО-А'!$J$7+'РСТ РСО-А'!$F$9</f>
        <v>1239.1019999999999</v>
      </c>
      <c r="S140" s="118">
        <f>VLOOKUP($A140+ROUND((COLUMN()-2)/24,5),АТС!$A$41:$F$784,3)+'Иные услуги '!$C$5+'РСТ РСО-А'!$J$7+'РСТ РСО-А'!$F$9</f>
        <v>1209.2719999999999</v>
      </c>
      <c r="T140" s="118">
        <f>VLOOKUP($A140+ROUND((COLUMN()-2)/24,5),АТС!$A$41:$F$784,3)+'Иные услуги '!$C$5+'РСТ РСО-А'!$J$7+'РСТ РСО-А'!$F$9</f>
        <v>1238.5120000000002</v>
      </c>
      <c r="U140" s="118">
        <f>VLOOKUP($A140+ROUND((COLUMN()-2)/24,5),АТС!$A$41:$F$784,3)+'Иные услуги '!$C$5+'РСТ РСО-А'!$J$7+'РСТ РСО-А'!$F$9</f>
        <v>1217.0419999999999</v>
      </c>
      <c r="V140" s="118">
        <f>VLOOKUP($A140+ROUND((COLUMN()-2)/24,5),АТС!$A$41:$F$784,3)+'Иные услуги '!$C$5+'РСТ РСО-А'!$J$7+'РСТ РСО-А'!$F$9</f>
        <v>1214.1220000000001</v>
      </c>
      <c r="W140" s="118">
        <f>VLOOKUP($A140+ROUND((COLUMN()-2)/24,5),АТС!$A$41:$F$784,3)+'Иные услуги '!$C$5+'РСТ РСО-А'!$J$7+'РСТ РСО-А'!$F$9</f>
        <v>1298.442</v>
      </c>
      <c r="X140" s="118">
        <f>VLOOKUP($A140+ROUND((COLUMN()-2)/24,5),АТС!$A$41:$F$784,3)+'Иные услуги '!$C$5+'РСТ РСО-А'!$J$7+'РСТ РСО-А'!$F$9</f>
        <v>1032.942</v>
      </c>
      <c r="Y140" s="118">
        <f>VLOOKUP($A140+ROUND((COLUMN()-2)/24,5),АТС!$A$41:$F$784,3)+'Иные услуги '!$C$5+'РСТ РСО-А'!$J$7+'РСТ РСО-А'!$F$9</f>
        <v>1093.922</v>
      </c>
    </row>
    <row r="141" spans="1:25" x14ac:dyDescent="0.2">
      <c r="A141" s="66">
        <f t="shared" si="4"/>
        <v>43538</v>
      </c>
      <c r="B141" s="118">
        <f>VLOOKUP($A141+ROUND((COLUMN()-2)/24,5),АТС!$A$41:$F$784,3)+'Иные услуги '!$C$5+'РСТ РСО-А'!$J$7+'РСТ РСО-А'!$F$9</f>
        <v>1171.222</v>
      </c>
      <c r="C141" s="118">
        <f>VLOOKUP($A141+ROUND((COLUMN()-2)/24,5),АТС!$A$41:$F$784,3)+'Иные услуги '!$C$5+'РСТ РСО-А'!$J$7+'РСТ РСО-А'!$F$9</f>
        <v>1232.712</v>
      </c>
      <c r="D141" s="118">
        <f>VLOOKUP($A141+ROUND((COLUMN()-2)/24,5),АТС!$A$41:$F$784,3)+'Иные услуги '!$C$5+'РСТ РСО-А'!$J$7+'РСТ РСО-А'!$F$9</f>
        <v>1266.3720000000001</v>
      </c>
      <c r="E141" s="118">
        <f>VLOOKUP($A141+ROUND((COLUMN()-2)/24,5),АТС!$A$41:$F$784,3)+'Иные услуги '!$C$5+'РСТ РСО-А'!$J$7+'РСТ РСО-А'!$F$9</f>
        <v>1266.0520000000001</v>
      </c>
      <c r="F141" s="118">
        <f>VLOOKUP($A141+ROUND((COLUMN()-2)/24,5),АТС!$A$41:$F$784,3)+'Иные услуги '!$C$5+'РСТ РСО-А'!$J$7+'РСТ РСО-А'!$F$9</f>
        <v>1266.5720000000001</v>
      </c>
      <c r="G141" s="118">
        <f>VLOOKUP($A141+ROUND((COLUMN()-2)/24,5),АТС!$A$41:$F$784,3)+'Иные услуги '!$C$5+'РСТ РСО-А'!$J$7+'РСТ РСО-А'!$F$9</f>
        <v>1269.5120000000002</v>
      </c>
      <c r="H141" s="118">
        <f>VLOOKUP($A141+ROUND((COLUMN()-2)/24,5),АТС!$A$41:$F$784,3)+'Иные услуги '!$C$5+'РСТ РСО-А'!$J$7+'РСТ РСО-А'!$F$9</f>
        <v>1278.3220000000001</v>
      </c>
      <c r="I141" s="118">
        <f>VLOOKUP($A141+ROUND((COLUMN()-2)/24,5),АТС!$A$41:$F$784,3)+'Иные услуги '!$C$5+'РСТ РСО-А'!$J$7+'РСТ РСО-А'!$F$9</f>
        <v>1149.682</v>
      </c>
      <c r="J141" s="118">
        <f>VLOOKUP($A141+ROUND((COLUMN()-2)/24,5),АТС!$A$41:$F$784,3)+'Иные услуги '!$C$5+'РСТ РСО-А'!$J$7+'РСТ РСО-А'!$F$9</f>
        <v>1208.7620000000002</v>
      </c>
      <c r="K141" s="118">
        <f>VLOOKUP($A141+ROUND((COLUMN()-2)/24,5),АТС!$A$41:$F$784,3)+'Иные услуги '!$C$5+'РСТ РСО-А'!$J$7+'РСТ РСО-А'!$F$9</f>
        <v>1149.8720000000001</v>
      </c>
      <c r="L141" s="118">
        <f>VLOOKUP($A141+ROUND((COLUMN()-2)/24,5),АТС!$A$41:$F$784,3)+'Иные услуги '!$C$5+'РСТ РСО-А'!$J$7+'РСТ РСО-А'!$F$9</f>
        <v>1149.6320000000001</v>
      </c>
      <c r="M141" s="118">
        <f>VLOOKUP($A141+ROUND((COLUMN()-2)/24,5),АТС!$A$41:$F$784,3)+'Иные услуги '!$C$5+'РСТ РСО-А'!$J$7+'РСТ РСО-А'!$F$9</f>
        <v>1149.982</v>
      </c>
      <c r="N141" s="118">
        <f>VLOOKUP($A141+ROUND((COLUMN()-2)/24,5),АТС!$A$41:$F$784,3)+'Иные услуги '!$C$5+'РСТ РСО-А'!$J$7+'РСТ РСО-А'!$F$9</f>
        <v>1177.912</v>
      </c>
      <c r="O141" s="118">
        <f>VLOOKUP($A141+ROUND((COLUMN()-2)/24,5),АТС!$A$41:$F$784,3)+'Иные услуги '!$C$5+'РСТ РСО-А'!$J$7+'РСТ РСО-А'!$F$9</f>
        <v>1178.192</v>
      </c>
      <c r="P141" s="118">
        <f>VLOOKUP($A141+ROUND((COLUMN()-2)/24,5),АТС!$A$41:$F$784,3)+'Иные услуги '!$C$5+'РСТ РСО-А'!$J$7+'РСТ РСО-А'!$F$9</f>
        <v>1208.702</v>
      </c>
      <c r="Q141" s="118">
        <f>VLOOKUP($A141+ROUND((COLUMN()-2)/24,5),АТС!$A$41:$F$784,3)+'Иные услуги '!$C$5+'РСТ РСО-А'!$J$7+'РСТ РСО-А'!$F$9</f>
        <v>1208.902</v>
      </c>
      <c r="R141" s="118">
        <f>VLOOKUP($A141+ROUND((COLUMN()-2)/24,5),АТС!$A$41:$F$784,3)+'Иные услуги '!$C$5+'РСТ РСО-А'!$J$7+'РСТ РСО-А'!$F$9</f>
        <v>1207.9920000000002</v>
      </c>
      <c r="S141" s="118">
        <f>VLOOKUP($A141+ROUND((COLUMN()-2)/24,5),АТС!$A$41:$F$784,3)+'Иные услуги '!$C$5+'РСТ РСО-А'!$J$7+'РСТ РСО-А'!$F$9</f>
        <v>1178.3020000000001</v>
      </c>
      <c r="T141" s="118">
        <f>VLOOKUP($A141+ROUND((COLUMN()-2)/24,5),АТС!$A$41:$F$784,3)+'Иные услуги '!$C$5+'РСТ РСО-А'!$J$7+'РСТ РСО-А'!$F$9</f>
        <v>1199.8920000000001</v>
      </c>
      <c r="U141" s="118">
        <f>VLOOKUP($A141+ROUND((COLUMN()-2)/24,5),АТС!$A$41:$F$784,3)+'Иные услуги '!$C$5+'РСТ РСО-А'!$J$7+'РСТ РСО-А'!$F$9</f>
        <v>1217.6120000000001</v>
      </c>
      <c r="V141" s="118">
        <f>VLOOKUP($A141+ROUND((COLUMN()-2)/24,5),АТС!$A$41:$F$784,3)+'Иные услуги '!$C$5+'РСТ РСО-А'!$J$7+'РСТ РСО-А'!$F$9</f>
        <v>1212.8420000000001</v>
      </c>
      <c r="W141" s="118">
        <f>VLOOKUP($A141+ROUND((COLUMN()-2)/24,5),АТС!$A$41:$F$784,3)+'Иные услуги '!$C$5+'РСТ РСО-А'!$J$7+'РСТ РСО-А'!$F$9</f>
        <v>1301.8820000000001</v>
      </c>
      <c r="X141" s="118">
        <f>VLOOKUP($A141+ROUND((COLUMN()-2)/24,5),АТС!$A$41:$F$784,3)+'Иные услуги '!$C$5+'РСТ РСО-А'!$J$7+'РСТ РСО-А'!$F$9</f>
        <v>1033.0720000000001</v>
      </c>
      <c r="Y141" s="118">
        <f>VLOOKUP($A141+ROUND((COLUMN()-2)/24,5),АТС!$A$41:$F$784,3)+'Иные услуги '!$C$5+'РСТ РСО-А'!$J$7+'РСТ РСО-А'!$F$9</f>
        <v>1098.0320000000002</v>
      </c>
    </row>
    <row r="142" spans="1:25" x14ac:dyDescent="0.2">
      <c r="A142" s="66">
        <f t="shared" si="4"/>
        <v>43539</v>
      </c>
      <c r="B142" s="118">
        <f>VLOOKUP($A142+ROUND((COLUMN()-2)/24,5),АТС!$A$41:$F$784,3)+'Иные услуги '!$C$5+'РСТ РСО-А'!$J$7+'РСТ РСО-А'!$F$9</f>
        <v>1173.982</v>
      </c>
      <c r="C142" s="118">
        <f>VLOOKUP($A142+ROUND((COLUMN()-2)/24,5),АТС!$A$41:$F$784,3)+'Иные услуги '!$C$5+'РСТ РСО-А'!$J$7+'РСТ РСО-А'!$F$9</f>
        <v>1232.8319999999999</v>
      </c>
      <c r="D142" s="118">
        <f>VLOOKUP($A142+ROUND((COLUMN()-2)/24,5),АТС!$A$41:$F$784,3)+'Иные услуги '!$C$5+'РСТ РСО-А'!$J$7+'РСТ РСО-А'!$F$9</f>
        <v>1266.752</v>
      </c>
      <c r="E142" s="118">
        <f>VLOOKUP($A142+ROUND((COLUMN()-2)/24,5),АТС!$A$41:$F$784,3)+'Иные услуги '!$C$5+'РСТ РСО-А'!$J$7+'РСТ РСО-А'!$F$9</f>
        <v>1266.442</v>
      </c>
      <c r="F142" s="118">
        <f>VLOOKUP($A142+ROUND((COLUMN()-2)/24,5),АТС!$A$41:$F$784,3)+'Иные услуги '!$C$5+'РСТ РСО-А'!$J$7+'РСТ РСО-А'!$F$9</f>
        <v>1304.432</v>
      </c>
      <c r="G142" s="118">
        <f>VLOOKUP($A142+ROUND((COLUMN()-2)/24,5),АТС!$A$41:$F$784,3)+'Иные услуги '!$C$5+'РСТ РСО-А'!$J$7+'РСТ РСО-А'!$F$9</f>
        <v>1271.252</v>
      </c>
      <c r="H142" s="118">
        <f>VLOOKUP($A142+ROUND((COLUMN()-2)/24,5),АТС!$A$41:$F$784,3)+'Иные услуги '!$C$5+'РСТ РСО-А'!$J$7+'РСТ РСО-А'!$F$9</f>
        <v>1331.0320000000002</v>
      </c>
      <c r="I142" s="118">
        <f>VLOOKUP($A142+ROUND((COLUMN()-2)/24,5),АТС!$A$41:$F$784,3)+'Иные услуги '!$C$5+'РСТ РСО-А'!$J$7+'РСТ РСО-А'!$F$9</f>
        <v>1150.3020000000001</v>
      </c>
      <c r="J142" s="118">
        <f>VLOOKUP($A142+ROUND((COLUMN()-2)/24,5),АТС!$A$41:$F$784,3)+'Иные услуги '!$C$5+'РСТ РСО-А'!$J$7+'РСТ РСО-А'!$F$9</f>
        <v>1243.3420000000001</v>
      </c>
      <c r="K142" s="118">
        <f>VLOOKUP($A142+ROUND((COLUMN()-2)/24,5),АТС!$A$41:$F$784,3)+'Иные услуги '!$C$5+'РСТ РСО-А'!$J$7+'РСТ РСО-А'!$F$9</f>
        <v>1244.1320000000001</v>
      </c>
      <c r="L142" s="118">
        <f>VLOOKUP($A142+ROUND((COLUMN()-2)/24,5),АТС!$A$41:$F$784,3)+'Иные услуги '!$C$5+'РСТ РСО-А'!$J$7+'РСТ РСО-А'!$F$9</f>
        <v>1244.1019999999999</v>
      </c>
      <c r="M142" s="118">
        <f>VLOOKUP($A142+ROUND((COLUMN()-2)/24,5),АТС!$A$41:$F$784,3)+'Иные услуги '!$C$5+'РСТ РСО-А'!$J$7+'РСТ РСО-А'!$F$9</f>
        <v>1210.982</v>
      </c>
      <c r="N142" s="118">
        <f>VLOOKUP($A142+ROUND((COLUMN()-2)/24,5),АТС!$A$41:$F$784,3)+'Иные услуги '!$C$5+'РСТ РСО-А'!$J$7+'РСТ РСО-А'!$F$9</f>
        <v>1210.8519999999999</v>
      </c>
      <c r="O142" s="118">
        <f>VLOOKUP($A142+ROUND((COLUMN()-2)/24,5),АТС!$A$41:$F$784,3)+'Иные услуги '!$C$5+'РСТ РСО-А'!$J$7+'РСТ РСО-А'!$F$9</f>
        <v>1210.8020000000001</v>
      </c>
      <c r="P142" s="118">
        <f>VLOOKUP($A142+ROUND((COLUMN()-2)/24,5),АТС!$A$41:$F$784,3)+'Иные услуги '!$C$5+'РСТ РСО-А'!$J$7+'РСТ РСО-А'!$F$9</f>
        <v>1210.8119999999999</v>
      </c>
      <c r="Q142" s="118">
        <f>VLOOKUP($A142+ROUND((COLUMN()-2)/24,5),АТС!$A$41:$F$784,3)+'Иные услуги '!$C$5+'РСТ РСО-А'!$J$7+'РСТ РСО-А'!$F$9</f>
        <v>1243.5419999999999</v>
      </c>
      <c r="R142" s="118">
        <f>VLOOKUP($A142+ROUND((COLUMN()-2)/24,5),АТС!$A$41:$F$784,3)+'Иные услуги '!$C$5+'РСТ РСО-А'!$J$7+'РСТ РСО-А'!$F$9</f>
        <v>1208.8420000000001</v>
      </c>
      <c r="S142" s="118">
        <f>VLOOKUP($A142+ROUND((COLUMN()-2)/24,5),АТС!$A$41:$F$784,3)+'Иные услуги '!$C$5+'РСТ РСО-А'!$J$7+'РСТ РСО-А'!$F$9</f>
        <v>1182.5520000000001</v>
      </c>
      <c r="T142" s="118">
        <f>VLOOKUP($A142+ROUND((COLUMN()-2)/24,5),АТС!$A$41:$F$784,3)+'Иные услуги '!$C$5+'РСТ РСО-А'!$J$7+'РСТ РСО-А'!$F$9</f>
        <v>1205.7420000000002</v>
      </c>
      <c r="U142" s="118">
        <f>VLOOKUP($A142+ROUND((COLUMN()-2)/24,5),АТС!$A$41:$F$784,3)+'Иные услуги '!$C$5+'РСТ РСО-А'!$J$7+'РСТ РСО-А'!$F$9</f>
        <v>1216.0720000000001</v>
      </c>
      <c r="V142" s="118">
        <f>VLOOKUP($A142+ROUND((COLUMN()-2)/24,5),АТС!$A$41:$F$784,3)+'Иные услуги '!$C$5+'РСТ РСО-А'!$J$7+'РСТ РСО-А'!$F$9</f>
        <v>1219.452</v>
      </c>
      <c r="W142" s="118">
        <f>VLOOKUP($A142+ROUND((COLUMN()-2)/24,5),АТС!$A$41:$F$784,3)+'Иные услуги '!$C$5+'РСТ РСО-А'!$J$7+'РСТ РСО-А'!$F$9</f>
        <v>1307.3519999999999</v>
      </c>
      <c r="X142" s="118">
        <f>VLOOKUP($A142+ROUND((COLUMN()-2)/24,5),АТС!$A$41:$F$784,3)+'Иные услуги '!$C$5+'РСТ РСО-А'!$J$7+'РСТ РСО-А'!$F$9</f>
        <v>1037.5219999999999</v>
      </c>
      <c r="Y142" s="118">
        <f>VLOOKUP($A142+ROUND((COLUMN()-2)/24,5),АТС!$A$41:$F$784,3)+'Иные услуги '!$C$5+'РСТ РСО-А'!$J$7+'РСТ РСО-А'!$F$9</f>
        <v>1099.482</v>
      </c>
    </row>
    <row r="143" spans="1:25" x14ac:dyDescent="0.2">
      <c r="A143" s="66">
        <f t="shared" si="4"/>
        <v>43540</v>
      </c>
      <c r="B143" s="118">
        <f>VLOOKUP($A143+ROUND((COLUMN()-2)/24,5),АТС!$A$41:$F$784,3)+'Иные услуги '!$C$5+'РСТ РСО-А'!$J$7+'РСТ РСО-А'!$F$9</f>
        <v>1195.902</v>
      </c>
      <c r="C143" s="118">
        <f>VLOOKUP($A143+ROUND((COLUMN()-2)/24,5),АТС!$A$41:$F$784,3)+'Иные услуги '!$C$5+'РСТ РСО-А'!$J$7+'РСТ РСО-А'!$F$9</f>
        <v>1272.6019999999999</v>
      </c>
      <c r="D143" s="118">
        <f>VLOOKUP($A143+ROUND((COLUMN()-2)/24,5),АТС!$A$41:$F$784,3)+'Иные услуги '!$C$5+'РСТ РСО-А'!$J$7+'РСТ РСО-А'!$F$9</f>
        <v>1270.5819999999999</v>
      </c>
      <c r="E143" s="118">
        <f>VLOOKUP($A143+ROUND((COLUMN()-2)/24,5),АТС!$A$41:$F$784,3)+'Иные услуги '!$C$5+'РСТ РСО-А'!$J$7+'РСТ РСО-А'!$F$9</f>
        <v>1269.6220000000001</v>
      </c>
      <c r="F143" s="118">
        <f>VLOOKUP($A143+ROUND((COLUMN()-2)/24,5),АТС!$A$41:$F$784,3)+'Иные услуги '!$C$5+'РСТ РСО-А'!$J$7+'РСТ РСО-А'!$F$9</f>
        <v>1307.672</v>
      </c>
      <c r="G143" s="118">
        <f>VLOOKUP($A143+ROUND((COLUMN()-2)/24,5),АТС!$A$41:$F$784,3)+'Иные услуги '!$C$5+'РСТ РСО-А'!$J$7+'РСТ РСО-А'!$F$9</f>
        <v>1273.1019999999999</v>
      </c>
      <c r="H143" s="118">
        <f>VLOOKUP($A143+ROUND((COLUMN()-2)/24,5),АТС!$A$41:$F$784,3)+'Иные услуги '!$C$5+'РСТ РСО-А'!$J$7+'РСТ РСО-А'!$F$9</f>
        <v>1329.1120000000001</v>
      </c>
      <c r="I143" s="118">
        <f>VLOOKUP($A143+ROUND((COLUMN()-2)/24,5),АТС!$A$41:$F$784,3)+'Иные услуги '!$C$5+'РСТ РСО-А'!$J$7+'РСТ РСО-А'!$F$9</f>
        <v>1152.1320000000001</v>
      </c>
      <c r="J143" s="118">
        <f>VLOOKUP($A143+ROUND((COLUMN()-2)/24,5),АТС!$A$41:$F$784,3)+'Иные услуги '!$C$5+'РСТ РСО-А'!$J$7+'РСТ РСО-А'!$F$9</f>
        <v>1245.8920000000001</v>
      </c>
      <c r="K143" s="118">
        <f>VLOOKUP($A143+ROUND((COLUMN()-2)/24,5),АТС!$A$41:$F$784,3)+'Иные услуги '!$C$5+'РСТ РСО-А'!$J$7+'РСТ РСО-А'!$F$9</f>
        <v>1245.8319999999999</v>
      </c>
      <c r="L143" s="118">
        <f>VLOOKUP($A143+ROUND((COLUMN()-2)/24,5),АТС!$A$41:$F$784,3)+'Иные услуги '!$C$5+'РСТ РСО-А'!$J$7+'РСТ РСО-А'!$F$9</f>
        <v>1246.2719999999999</v>
      </c>
      <c r="M143" s="118">
        <f>VLOOKUP($A143+ROUND((COLUMN()-2)/24,5),АТС!$A$41:$F$784,3)+'Иные услуги '!$C$5+'РСТ РСО-А'!$J$7+'РСТ РСО-А'!$F$9</f>
        <v>1246.1320000000001</v>
      </c>
      <c r="N143" s="118">
        <f>VLOOKUP($A143+ROUND((COLUMN()-2)/24,5),АТС!$A$41:$F$784,3)+'Иные услуги '!$C$5+'РСТ РСО-А'!$J$7+'РСТ РСО-А'!$F$9</f>
        <v>1245.922</v>
      </c>
      <c r="O143" s="118">
        <f>VLOOKUP($A143+ROUND((COLUMN()-2)/24,5),АТС!$A$41:$F$784,3)+'Иные услуги '!$C$5+'РСТ РСО-А'!$J$7+'РСТ РСО-А'!$F$9</f>
        <v>1245.8119999999999</v>
      </c>
      <c r="P143" s="118">
        <f>VLOOKUP($A143+ROUND((COLUMN()-2)/24,5),АТС!$A$41:$F$784,3)+'Иные услуги '!$C$5+'РСТ РСО-А'!$J$7+'РСТ РСО-А'!$F$9</f>
        <v>1245.6019999999999</v>
      </c>
      <c r="Q143" s="118">
        <f>VLOOKUP($A143+ROUND((COLUMN()-2)/24,5),АТС!$A$41:$F$784,3)+'Иные услуги '!$C$5+'РСТ РСО-А'!$J$7+'РСТ РСО-А'!$F$9</f>
        <v>1245.5219999999999</v>
      </c>
      <c r="R143" s="118">
        <f>VLOOKUP($A143+ROUND((COLUMN()-2)/24,5),АТС!$A$41:$F$784,3)+'Иные услуги '!$C$5+'РСТ РСО-А'!$J$7+'РСТ РСО-А'!$F$9</f>
        <v>1210.232</v>
      </c>
      <c r="S143" s="118">
        <f>VLOOKUP($A143+ROUND((COLUMN()-2)/24,5),АТС!$A$41:$F$784,3)+'Иные услуги '!$C$5+'РСТ РСО-А'!$J$7+'РСТ РСО-А'!$F$9</f>
        <v>1183.162</v>
      </c>
      <c r="T143" s="118">
        <f>VLOOKUP($A143+ROUND((COLUMN()-2)/24,5),АТС!$A$41:$F$784,3)+'Иные услуги '!$C$5+'РСТ РСО-А'!$J$7+'РСТ РСО-А'!$F$9</f>
        <v>1206.652</v>
      </c>
      <c r="U143" s="118">
        <f>VLOOKUP($A143+ROUND((COLUMN()-2)/24,5),АТС!$A$41:$F$784,3)+'Иные услуги '!$C$5+'РСТ РСО-А'!$J$7+'РСТ РСО-А'!$F$9</f>
        <v>1186.402</v>
      </c>
      <c r="V143" s="118">
        <f>VLOOKUP($A143+ROUND((COLUMN()-2)/24,5),АТС!$A$41:$F$784,3)+'Иные услуги '!$C$5+'РСТ РСО-А'!$J$7+'РСТ РСО-А'!$F$9</f>
        <v>1220.422</v>
      </c>
      <c r="W143" s="118">
        <f>VLOOKUP($A143+ROUND((COLUMN()-2)/24,5),АТС!$A$41:$F$784,3)+'Иные услуги '!$C$5+'РСТ РСО-А'!$J$7+'РСТ РСО-А'!$F$9</f>
        <v>1304.2719999999999</v>
      </c>
      <c r="X143" s="118">
        <f>VLOOKUP($A143+ROUND((COLUMN()-2)/24,5),АТС!$A$41:$F$784,3)+'Иные услуги '!$C$5+'РСТ РСО-А'!$J$7+'РСТ РСО-А'!$F$9</f>
        <v>1035.0819999999999</v>
      </c>
      <c r="Y143" s="118">
        <f>VLOOKUP($A143+ROUND((COLUMN()-2)/24,5),АТС!$A$41:$F$784,3)+'Иные услуги '!$C$5+'РСТ РСО-А'!$J$7+'РСТ РСО-А'!$F$9</f>
        <v>1073.0219999999999</v>
      </c>
    </row>
    <row r="144" spans="1:25" x14ac:dyDescent="0.2">
      <c r="A144" s="66">
        <f t="shared" si="4"/>
        <v>43541</v>
      </c>
      <c r="B144" s="118">
        <f>VLOOKUP($A144+ROUND((COLUMN()-2)/24,5),АТС!$A$41:$F$784,3)+'Иные услуги '!$C$5+'РСТ РСО-А'!$J$7+'РСТ РСО-А'!$F$9</f>
        <v>1206.712</v>
      </c>
      <c r="C144" s="118">
        <f>VLOOKUP($A144+ROUND((COLUMN()-2)/24,5),АТС!$A$41:$F$784,3)+'Иные услуги '!$C$5+'РСТ РСО-А'!$J$7+'РСТ РСО-А'!$F$9</f>
        <v>1269.8119999999999</v>
      </c>
      <c r="D144" s="118">
        <f>VLOOKUP($A144+ROUND((COLUMN()-2)/24,5),АТС!$A$41:$F$784,3)+'Иные услуги '!$C$5+'РСТ РСО-А'!$J$7+'РСТ РСО-А'!$F$9</f>
        <v>1268.482</v>
      </c>
      <c r="E144" s="118">
        <f>VLOOKUP($A144+ROUND((COLUMN()-2)/24,5),АТС!$A$41:$F$784,3)+'Иные услуги '!$C$5+'РСТ РСО-А'!$J$7+'РСТ РСО-А'!$F$9</f>
        <v>1305.412</v>
      </c>
      <c r="F144" s="118">
        <f>VLOOKUP($A144+ROUND((COLUMN()-2)/24,5),АТС!$A$41:$F$784,3)+'Иные услуги '!$C$5+'РСТ РСО-А'!$J$7+'РСТ РСО-А'!$F$9</f>
        <v>1305.962</v>
      </c>
      <c r="G144" s="118">
        <f>VLOOKUP($A144+ROUND((COLUMN()-2)/24,5),АТС!$A$41:$F$784,3)+'Иные услуги '!$C$5+'РСТ РСО-А'!$J$7+'РСТ РСО-А'!$F$9</f>
        <v>1269.732</v>
      </c>
      <c r="H144" s="118">
        <f>VLOOKUP($A144+ROUND((COLUMN()-2)/24,5),АТС!$A$41:$F$784,3)+'Иные услуги '!$C$5+'РСТ РСО-А'!$J$7+'РСТ РСО-А'!$F$9</f>
        <v>1324.452</v>
      </c>
      <c r="I144" s="118">
        <f>VLOOKUP($A144+ROUND((COLUMN()-2)/24,5),АТС!$A$41:$F$784,3)+'Иные услуги '!$C$5+'РСТ РСО-А'!$J$7+'РСТ РСО-А'!$F$9</f>
        <v>1147.5320000000002</v>
      </c>
      <c r="J144" s="118">
        <f>VLOOKUP($A144+ROUND((COLUMN()-2)/24,5),АТС!$A$41:$F$784,3)+'Иные услуги '!$C$5+'РСТ РСО-А'!$J$7+'РСТ РСО-А'!$F$9</f>
        <v>1400.8519999999999</v>
      </c>
      <c r="K144" s="118">
        <f>VLOOKUP($A144+ROUND((COLUMN()-2)/24,5),АТС!$A$41:$F$784,3)+'Иные услуги '!$C$5+'РСТ РСО-А'!$J$7+'РСТ РСО-А'!$F$9</f>
        <v>1279.502</v>
      </c>
      <c r="L144" s="118">
        <f>VLOOKUP($A144+ROUND((COLUMN()-2)/24,5),АТС!$A$41:$F$784,3)+'Иные услуги '!$C$5+'РСТ РСО-А'!$J$7+'РСТ РСО-А'!$F$9</f>
        <v>1245.0419999999999</v>
      </c>
      <c r="M144" s="118">
        <f>VLOOKUP($A144+ROUND((COLUMN()-2)/24,5),АТС!$A$41:$F$784,3)+'Иные услуги '!$C$5+'РСТ РСО-А'!$J$7+'РСТ РСО-А'!$F$9</f>
        <v>1245.1019999999999</v>
      </c>
      <c r="N144" s="118">
        <f>VLOOKUP($A144+ROUND((COLUMN()-2)/24,5),АТС!$A$41:$F$784,3)+'Иные услуги '!$C$5+'РСТ РСО-А'!$J$7+'РСТ РСО-А'!$F$9</f>
        <v>1244.7620000000002</v>
      </c>
      <c r="O144" s="118">
        <f>VLOOKUP($A144+ROUND((COLUMN()-2)/24,5),АТС!$A$41:$F$784,3)+'Иные услуги '!$C$5+'РСТ РСО-А'!$J$7+'РСТ РСО-А'!$F$9</f>
        <v>1280.402</v>
      </c>
      <c r="P144" s="118">
        <f>VLOOKUP($A144+ROUND((COLUMN()-2)/24,5),АТС!$A$41:$F$784,3)+'Иные услуги '!$C$5+'РСТ РСО-А'!$J$7+'РСТ РСО-А'!$F$9</f>
        <v>1280.7719999999999</v>
      </c>
      <c r="Q144" s="118">
        <f>VLOOKUP($A144+ROUND((COLUMN()-2)/24,5),АТС!$A$41:$F$784,3)+'Иные услуги '!$C$5+'РСТ РСО-А'!$J$7+'РСТ РСО-А'!$F$9</f>
        <v>1317.8519999999999</v>
      </c>
      <c r="R144" s="118">
        <f>VLOOKUP($A144+ROUND((COLUMN()-2)/24,5),АТС!$A$41:$F$784,3)+'Иные услуги '!$C$5+'РСТ РСО-А'!$J$7+'РСТ РСО-А'!$F$9</f>
        <v>1281.0320000000002</v>
      </c>
      <c r="S144" s="118">
        <f>VLOOKUP($A144+ROUND((COLUMN()-2)/24,5),АТС!$A$41:$F$784,3)+'Иные услуги '!$C$5+'РСТ РСО-А'!$J$7+'РСТ РСО-А'!$F$9</f>
        <v>1247.662</v>
      </c>
      <c r="T144" s="118">
        <f>VLOOKUP($A144+ROUND((COLUMN()-2)/24,5),АТС!$A$41:$F$784,3)+'Иные услуги '!$C$5+'РСТ РСО-А'!$J$7+'РСТ РСО-А'!$F$9</f>
        <v>1207.7919999999999</v>
      </c>
      <c r="U144" s="118">
        <f>VLOOKUP($A144+ROUND((COLUMN()-2)/24,5),АТС!$A$41:$F$784,3)+'Иные услуги '!$C$5+'РСТ РСО-А'!$J$7+'РСТ РСО-А'!$F$9</f>
        <v>1180.252</v>
      </c>
      <c r="V144" s="118">
        <f>VLOOKUP($A144+ROUND((COLUMN()-2)/24,5),АТС!$A$41:$F$784,3)+'Иные услуги '!$C$5+'РСТ РСО-А'!$J$7+'РСТ РСО-А'!$F$9</f>
        <v>1221.752</v>
      </c>
      <c r="W144" s="118">
        <f>VLOOKUP($A144+ROUND((COLUMN()-2)/24,5),АТС!$A$41:$F$784,3)+'Иные услуги '!$C$5+'РСТ РСО-А'!$J$7+'РСТ РСО-А'!$F$9</f>
        <v>1306.7820000000002</v>
      </c>
      <c r="X144" s="118">
        <f>VLOOKUP($A144+ROUND((COLUMN()-2)/24,5),АТС!$A$41:$F$784,3)+'Иные услуги '!$C$5+'РСТ РСО-А'!$J$7+'РСТ РСО-А'!$F$9</f>
        <v>1036.0920000000001</v>
      </c>
      <c r="Y144" s="118">
        <f>VLOOKUP($A144+ROUND((COLUMN()-2)/24,5),АТС!$A$41:$F$784,3)+'Иные услуги '!$C$5+'РСТ РСО-А'!$J$7+'РСТ РСО-А'!$F$9</f>
        <v>1100.422</v>
      </c>
    </row>
    <row r="145" spans="1:25" x14ac:dyDescent="0.2">
      <c r="A145" s="66">
        <f t="shared" si="4"/>
        <v>43542</v>
      </c>
      <c r="B145" s="118">
        <f>VLOOKUP($A145+ROUND((COLUMN()-2)/24,5),АТС!$A$41:$F$784,3)+'Иные услуги '!$C$5+'РСТ РСО-А'!$J$7+'РСТ РСО-А'!$F$9</f>
        <v>1206.5619999999999</v>
      </c>
      <c r="C145" s="118">
        <f>VLOOKUP($A145+ROUND((COLUMN()-2)/24,5),АТС!$A$41:$F$784,3)+'Иные услуги '!$C$5+'РСТ РСО-А'!$J$7+'РСТ РСО-А'!$F$9</f>
        <v>1269.2919999999999</v>
      </c>
      <c r="D145" s="118">
        <f>VLOOKUP($A145+ROUND((COLUMN()-2)/24,5),АТС!$A$41:$F$784,3)+'Иные услуги '!$C$5+'РСТ РСО-А'!$J$7+'РСТ РСО-А'!$F$9</f>
        <v>1305.422</v>
      </c>
      <c r="E145" s="118">
        <f>VLOOKUP($A145+ROUND((COLUMN()-2)/24,5),АТС!$A$41:$F$784,3)+'Иные услуги '!$C$5+'РСТ РСО-А'!$J$7+'РСТ РСО-А'!$F$9</f>
        <v>1305.1320000000001</v>
      </c>
      <c r="F145" s="118">
        <f>VLOOKUP($A145+ROUND((COLUMN()-2)/24,5),АТС!$A$41:$F$784,3)+'Иные услуги '!$C$5+'РСТ РСО-А'!$J$7+'РСТ РСО-А'!$F$9</f>
        <v>1306.0520000000001</v>
      </c>
      <c r="G145" s="118">
        <f>VLOOKUP($A145+ROUND((COLUMN()-2)/24,5),АТС!$A$41:$F$784,3)+'Иные услуги '!$C$5+'РСТ РСО-А'!$J$7+'РСТ РСО-А'!$F$9</f>
        <v>1270.8620000000001</v>
      </c>
      <c r="H145" s="118">
        <f>VLOOKUP($A145+ROUND((COLUMN()-2)/24,5),АТС!$A$41:$F$784,3)+'Иные услуги '!$C$5+'РСТ РСО-А'!$J$7+'РСТ РСО-А'!$F$9</f>
        <v>1330.2719999999999</v>
      </c>
      <c r="I145" s="118">
        <f>VLOOKUP($A145+ROUND((COLUMN()-2)/24,5),АТС!$A$41:$F$784,3)+'Иные услуги '!$C$5+'РСТ РСО-А'!$J$7+'РСТ РСО-А'!$F$9</f>
        <v>1151.5920000000001</v>
      </c>
      <c r="J145" s="118">
        <f>VLOOKUP($A145+ROUND((COLUMN()-2)/24,5),АТС!$A$41:$F$784,3)+'Иные услуги '!$C$5+'РСТ РСО-А'!$J$7+'РСТ РСО-А'!$F$9</f>
        <v>1216.0920000000001</v>
      </c>
      <c r="K145" s="118">
        <f>VLOOKUP($A145+ROUND((COLUMN()-2)/24,5),АТС!$A$41:$F$784,3)+'Иные услуги '!$C$5+'РСТ РСО-А'!$J$7+'РСТ РСО-А'!$F$9</f>
        <v>1157.1320000000001</v>
      </c>
      <c r="L145" s="118">
        <f>VLOOKUP($A145+ROUND((COLUMN()-2)/24,5),АТС!$A$41:$F$784,3)+'Иные услуги '!$C$5+'РСТ РСО-А'!$J$7+'РСТ РСО-А'!$F$9</f>
        <v>1130.212</v>
      </c>
      <c r="M145" s="118">
        <f>VLOOKUP($A145+ROUND((COLUMN()-2)/24,5),АТС!$A$41:$F$784,3)+'Иные услуги '!$C$5+'РСТ РСО-А'!$J$7+'РСТ РСО-А'!$F$9</f>
        <v>1130.3020000000001</v>
      </c>
      <c r="N145" s="118">
        <f>VLOOKUP($A145+ROUND((COLUMN()-2)/24,5),АТС!$A$41:$F$784,3)+'Иные услуги '!$C$5+'РСТ РСО-А'!$J$7+'РСТ РСО-А'!$F$9</f>
        <v>1129.912</v>
      </c>
      <c r="O145" s="118">
        <f>VLOOKUP($A145+ROUND((COLUMN()-2)/24,5),АТС!$A$41:$F$784,3)+'Иные услуги '!$C$5+'РСТ РСО-А'!$J$7+'РСТ РСО-А'!$F$9</f>
        <v>1129.8220000000001</v>
      </c>
      <c r="P145" s="118">
        <f>VLOOKUP($A145+ROUND((COLUMN()-2)/24,5),АТС!$A$41:$F$784,3)+'Иные услуги '!$C$5+'РСТ РСО-А'!$J$7+'РСТ РСО-А'!$F$9</f>
        <v>1128.202</v>
      </c>
      <c r="Q145" s="118">
        <f>VLOOKUP($A145+ROUND((COLUMN()-2)/24,5),АТС!$A$41:$F$784,3)+'Иные услуги '!$C$5+'РСТ РСО-А'!$J$7+'РСТ РСО-А'!$F$9</f>
        <v>1128.662</v>
      </c>
      <c r="R145" s="118">
        <f>VLOOKUP($A145+ROUND((COLUMN()-2)/24,5),АТС!$A$41:$F$784,3)+'Иные услуги '!$C$5+'РСТ РСО-А'!$J$7+'РСТ РСО-А'!$F$9</f>
        <v>1154.0120000000002</v>
      </c>
      <c r="S145" s="118">
        <f>VLOOKUP($A145+ROUND((COLUMN()-2)/24,5),АТС!$A$41:$F$784,3)+'Иные услуги '!$C$5+'РСТ РСО-А'!$J$7+'РСТ РСО-А'!$F$9</f>
        <v>1129.962</v>
      </c>
      <c r="T145" s="118">
        <f>VLOOKUP($A145+ROUND((COLUMN()-2)/24,5),АТС!$A$41:$F$784,3)+'Иные услуги '!$C$5+'РСТ РСО-А'!$J$7+'РСТ РСО-А'!$F$9</f>
        <v>1206.8820000000001</v>
      </c>
      <c r="U145" s="118">
        <f>VLOOKUP($A145+ROUND((COLUMN()-2)/24,5),АТС!$A$41:$F$784,3)+'Иные услуги '!$C$5+'РСТ РСО-А'!$J$7+'РСТ РСО-А'!$F$9</f>
        <v>1190.3720000000001</v>
      </c>
      <c r="V145" s="118">
        <f>VLOOKUP($A145+ROUND((COLUMN()-2)/24,5),АТС!$A$41:$F$784,3)+'Иные услуги '!$C$5+'РСТ РСО-А'!$J$7+'РСТ РСО-А'!$F$9</f>
        <v>1226.5419999999999</v>
      </c>
      <c r="W145" s="118">
        <f>VLOOKUP($A145+ROUND((COLUMN()-2)/24,5),АТС!$A$41:$F$784,3)+'Иные услуги '!$C$5+'РСТ РСО-А'!$J$7+'РСТ РСО-А'!$F$9</f>
        <v>1313.952</v>
      </c>
      <c r="X145" s="118">
        <f>VLOOKUP($A145+ROUND((COLUMN()-2)/24,5),АТС!$A$41:$F$784,3)+'Иные услуги '!$C$5+'РСТ РСО-А'!$J$7+'РСТ РСО-А'!$F$9</f>
        <v>1038.972</v>
      </c>
      <c r="Y145" s="118">
        <f>VLOOKUP($A145+ROUND((COLUMN()-2)/24,5),АТС!$A$41:$F$784,3)+'Иные услуги '!$C$5+'РСТ РСО-А'!$J$7+'РСТ РСО-А'!$F$9</f>
        <v>1080.5320000000002</v>
      </c>
    </row>
    <row r="146" spans="1:25" x14ac:dyDescent="0.2">
      <c r="A146" s="66">
        <f t="shared" si="4"/>
        <v>43543</v>
      </c>
      <c r="B146" s="118">
        <f>VLOOKUP($A146+ROUND((COLUMN()-2)/24,5),АТС!$A$41:$F$784,3)+'Иные услуги '!$C$5+'РСТ РСО-А'!$J$7+'РСТ РСО-А'!$F$9</f>
        <v>1208.8319999999999</v>
      </c>
      <c r="C146" s="118">
        <f>VLOOKUP($A146+ROUND((COLUMN()-2)/24,5),АТС!$A$41:$F$784,3)+'Иные услуги '!$C$5+'РСТ РСО-А'!$J$7+'РСТ РСО-А'!$F$9</f>
        <v>1271.8620000000001</v>
      </c>
      <c r="D146" s="118">
        <f>VLOOKUP($A146+ROUND((COLUMN()-2)/24,5),АТС!$A$41:$F$784,3)+'Иные услуги '!$C$5+'РСТ РСО-А'!$J$7+'РСТ РСО-А'!$F$9</f>
        <v>1307.942</v>
      </c>
      <c r="E146" s="118">
        <f>VLOOKUP($A146+ROUND((COLUMN()-2)/24,5),АТС!$A$41:$F$784,3)+'Иные услуги '!$C$5+'РСТ РСО-А'!$J$7+'РСТ РСО-А'!$F$9</f>
        <v>1307.702</v>
      </c>
      <c r="F146" s="118">
        <f>VLOOKUP($A146+ROUND((COLUMN()-2)/24,5),АТС!$A$41:$F$784,3)+'Иные услуги '!$C$5+'РСТ РСО-А'!$J$7+'РСТ РСО-А'!$F$9</f>
        <v>1308.732</v>
      </c>
      <c r="G146" s="118">
        <f>VLOOKUP($A146+ROUND((COLUMN()-2)/24,5),АТС!$A$41:$F$784,3)+'Иные услуги '!$C$5+'РСТ РСО-А'!$J$7+'РСТ РСО-А'!$F$9</f>
        <v>1274.8119999999999</v>
      </c>
      <c r="H146" s="118">
        <f>VLOOKUP($A146+ROUND((COLUMN()-2)/24,5),АТС!$A$41:$F$784,3)+'Иные услуги '!$C$5+'РСТ РСО-А'!$J$7+'РСТ РСО-А'!$F$9</f>
        <v>1393.1219999999998</v>
      </c>
      <c r="I146" s="118">
        <f>VLOOKUP($A146+ROUND((COLUMN()-2)/24,5),АТС!$A$41:$F$784,3)+'Иные услуги '!$C$5+'РСТ РСО-А'!$J$7+'РСТ РСО-А'!$F$9</f>
        <v>1239.922</v>
      </c>
      <c r="J146" s="118">
        <f>VLOOKUP($A146+ROUND((COLUMN()-2)/24,5),АТС!$A$41:$F$784,3)+'Иные услуги '!$C$5+'РСТ РСО-А'!$J$7+'РСТ РСО-А'!$F$9</f>
        <v>1323.1420000000001</v>
      </c>
      <c r="K146" s="118">
        <f>VLOOKUP($A146+ROUND((COLUMN()-2)/24,5),АТС!$A$41:$F$784,3)+'Иные услуги '!$C$5+'РСТ РСО-А'!$J$7+'РСТ РСО-А'!$F$9</f>
        <v>1187.1320000000001</v>
      </c>
      <c r="L146" s="118">
        <f>VLOOKUP($A146+ROUND((COLUMN()-2)/24,5),АТС!$A$41:$F$784,3)+'Иные услуги '!$C$5+'РСТ РСО-А'!$J$7+'РСТ РСО-А'!$F$9</f>
        <v>1186.922</v>
      </c>
      <c r="M146" s="118">
        <f>VLOOKUP($A146+ROUND((COLUMN()-2)/24,5),АТС!$A$41:$F$784,3)+'Иные услуги '!$C$5+'РСТ РСО-А'!$J$7+'РСТ РСО-А'!$F$9</f>
        <v>1187.472</v>
      </c>
      <c r="N146" s="118">
        <f>VLOOKUP($A146+ROUND((COLUMN()-2)/24,5),АТС!$A$41:$F$784,3)+'Иные услуги '!$C$5+'РСТ РСО-А'!$J$7+'РСТ РСО-А'!$F$9</f>
        <v>1187.502</v>
      </c>
      <c r="O146" s="118">
        <f>VLOOKUP($A146+ROUND((COLUMN()-2)/24,5),АТС!$A$41:$F$784,3)+'Иные услуги '!$C$5+'РСТ РСО-А'!$J$7+'РСТ РСО-А'!$F$9</f>
        <v>1186.8620000000001</v>
      </c>
      <c r="P146" s="118">
        <f>VLOOKUP($A146+ROUND((COLUMN()-2)/24,5),АТС!$A$41:$F$784,3)+'Иные услуги '!$C$5+'РСТ РСО-А'!$J$7+'РСТ РСО-А'!$F$9</f>
        <v>1185.7820000000002</v>
      </c>
      <c r="Q146" s="118">
        <f>VLOOKUP($A146+ROUND((COLUMN()-2)/24,5),АТС!$A$41:$F$784,3)+'Иные услуги '!$C$5+'РСТ РСО-А'!$J$7+'РСТ РСО-А'!$F$9</f>
        <v>1185.5720000000001</v>
      </c>
      <c r="R146" s="118">
        <f>VLOOKUP($A146+ROUND((COLUMN()-2)/24,5),АТС!$A$41:$F$784,3)+'Иные услуги '!$C$5+'РСТ РСО-А'!$J$7+'РСТ РСО-А'!$F$9</f>
        <v>1153.8720000000001</v>
      </c>
      <c r="S146" s="118">
        <f>VLOOKUP($A146+ROUND((COLUMN()-2)/24,5),АТС!$A$41:$F$784,3)+'Иные услуги '!$C$5+'РСТ РСО-А'!$J$7+'РСТ РСО-А'!$F$9</f>
        <v>1129.502</v>
      </c>
      <c r="T146" s="118">
        <f>VLOOKUP($A146+ROUND((COLUMN()-2)/24,5),АТС!$A$41:$F$784,3)+'Иные услуги '!$C$5+'РСТ РСО-А'!$J$7+'РСТ РСО-А'!$F$9</f>
        <v>1207.6120000000001</v>
      </c>
      <c r="U146" s="118">
        <f>VLOOKUP($A146+ROUND((COLUMN()-2)/24,5),АТС!$A$41:$F$784,3)+'Иные услуги '!$C$5+'РСТ РСО-А'!$J$7+'РСТ РСО-А'!$F$9</f>
        <v>1191.232</v>
      </c>
      <c r="V146" s="118">
        <f>VLOOKUP($A146+ROUND((COLUMN()-2)/24,5),АТС!$A$41:$F$784,3)+'Иные услуги '!$C$5+'РСТ РСО-А'!$J$7+'РСТ РСО-А'!$F$9</f>
        <v>1227.7620000000002</v>
      </c>
      <c r="W146" s="118">
        <f>VLOOKUP($A146+ROUND((COLUMN()-2)/24,5),АТС!$A$41:$F$784,3)+'Иные услуги '!$C$5+'РСТ РСО-А'!$J$7+'РСТ РСО-А'!$F$9</f>
        <v>1314.922</v>
      </c>
      <c r="X146" s="118">
        <f>VLOOKUP($A146+ROUND((COLUMN()-2)/24,5),АТС!$A$41:$F$784,3)+'Иные услуги '!$C$5+'РСТ РСО-А'!$J$7+'РСТ РСО-А'!$F$9</f>
        <v>1040.1420000000001</v>
      </c>
      <c r="Y146" s="118">
        <f>VLOOKUP($A146+ROUND((COLUMN()-2)/24,5),АТС!$A$41:$F$784,3)+'Иные услуги '!$C$5+'РСТ РСО-А'!$J$7+'РСТ РСО-А'!$F$9</f>
        <v>1080.922</v>
      </c>
    </row>
    <row r="147" spans="1:25" x14ac:dyDescent="0.2">
      <c r="A147" s="66">
        <f t="shared" si="4"/>
        <v>43544</v>
      </c>
      <c r="B147" s="118">
        <f>VLOOKUP($A147+ROUND((COLUMN()-2)/24,5),АТС!$A$41:$F$784,3)+'Иные услуги '!$C$5+'РСТ РСО-А'!$J$7+'РСТ РСО-А'!$F$9</f>
        <v>1177.3920000000001</v>
      </c>
      <c r="C147" s="118">
        <f>VLOOKUP($A147+ROUND((COLUMN()-2)/24,5),АТС!$A$41:$F$784,3)+'Иные услуги '!$C$5+'РСТ РСО-А'!$J$7+'РСТ РСО-А'!$F$9</f>
        <v>1237.3420000000001</v>
      </c>
      <c r="D147" s="118">
        <f>VLOOKUP($A147+ROUND((COLUMN()-2)/24,5),АТС!$A$41:$F$784,3)+'Иные услуги '!$C$5+'РСТ РСО-А'!$J$7+'РСТ РСО-А'!$F$9</f>
        <v>1271.0120000000002</v>
      </c>
      <c r="E147" s="118">
        <f>VLOOKUP($A147+ROUND((COLUMN()-2)/24,5),АТС!$A$41:$F$784,3)+'Иные услуги '!$C$5+'РСТ РСО-А'!$J$7+'РСТ РСО-А'!$F$9</f>
        <v>1270.4920000000002</v>
      </c>
      <c r="F147" s="118">
        <f>VLOOKUP($A147+ROUND((COLUMN()-2)/24,5),АТС!$A$41:$F$784,3)+'Иные услуги '!$C$5+'РСТ РСО-А'!$J$7+'РСТ РСО-А'!$F$9</f>
        <v>1271.6420000000001</v>
      </c>
      <c r="G147" s="118">
        <f>VLOOKUP($A147+ROUND((COLUMN()-2)/24,5),АТС!$A$41:$F$784,3)+'Иные услуги '!$C$5+'РСТ РСО-А'!$J$7+'РСТ РСО-А'!$F$9</f>
        <v>1274.682</v>
      </c>
      <c r="H147" s="118">
        <f>VLOOKUP($A147+ROUND((COLUMN()-2)/24,5),АТС!$A$41:$F$784,3)+'Иные услуги '!$C$5+'РСТ РСО-А'!$J$7+'РСТ РСО-А'!$F$9</f>
        <v>1282.672</v>
      </c>
      <c r="I147" s="118">
        <f>VLOOKUP($A147+ROUND((COLUMN()-2)/24,5),АТС!$A$41:$F$784,3)+'Иные услуги '!$C$5+'РСТ РСО-А'!$J$7+'РСТ РСО-А'!$F$9</f>
        <v>1155.0320000000002</v>
      </c>
      <c r="J147" s="118">
        <f>VLOOKUP($A147+ROUND((COLUMN()-2)/24,5),АТС!$A$41:$F$784,3)+'Иные услуги '!$C$5+'РСТ РСО-А'!$J$7+'РСТ РСО-А'!$F$9</f>
        <v>1217.722</v>
      </c>
      <c r="K147" s="118">
        <f>VLOOKUP($A147+ROUND((COLUMN()-2)/24,5),АТС!$A$41:$F$784,3)+'Иные услуги '!$C$5+'РСТ РСО-А'!$J$7+'РСТ РСО-А'!$F$9</f>
        <v>1130.932</v>
      </c>
      <c r="L147" s="118">
        <f>VLOOKUP($A147+ROUND((COLUMN()-2)/24,5),АТС!$A$41:$F$784,3)+'Иные услуги '!$C$5+'РСТ РСО-А'!$J$7+'РСТ РСО-А'!$F$9</f>
        <v>1129.902</v>
      </c>
      <c r="M147" s="118">
        <f>VLOOKUP($A147+ROUND((COLUMN()-2)/24,5),АТС!$A$41:$F$784,3)+'Иные услуги '!$C$5+'РСТ РСО-А'!$J$7+'РСТ РСО-А'!$F$9</f>
        <v>1130.5320000000002</v>
      </c>
      <c r="N147" s="118">
        <f>VLOOKUP($A147+ROUND((COLUMN()-2)/24,5),АТС!$A$41:$F$784,3)+'Иные услуги '!$C$5+'РСТ РСО-А'!$J$7+'РСТ РСО-А'!$F$9</f>
        <v>1130.932</v>
      </c>
      <c r="O147" s="118">
        <f>VLOOKUP($A147+ROUND((COLUMN()-2)/24,5),АТС!$A$41:$F$784,3)+'Иные услуги '!$C$5+'РСТ РСО-А'!$J$7+'РСТ РСО-А'!$F$9</f>
        <v>1130.6120000000001</v>
      </c>
      <c r="P147" s="118">
        <f>VLOOKUP($A147+ROUND((COLUMN()-2)/24,5),АТС!$A$41:$F$784,3)+'Иные услуги '!$C$5+'РСТ РСО-А'!$J$7+'РСТ РСО-А'!$F$9</f>
        <v>1129.422</v>
      </c>
      <c r="Q147" s="118">
        <f>VLOOKUP($A147+ROUND((COLUMN()-2)/24,5),АТС!$A$41:$F$784,3)+'Иные услуги '!$C$5+'РСТ РСО-А'!$J$7+'РСТ РСО-А'!$F$9</f>
        <v>1129.3720000000001</v>
      </c>
      <c r="R147" s="118">
        <f>VLOOKUP($A147+ROUND((COLUMN()-2)/24,5),АТС!$A$41:$F$784,3)+'Иные услуги '!$C$5+'РСТ РСО-А'!$J$7+'РСТ РСО-А'!$F$9</f>
        <v>1126.6420000000001</v>
      </c>
      <c r="S147" s="118">
        <f>VLOOKUP($A147+ROUND((COLUMN()-2)/24,5),АТС!$A$41:$F$784,3)+'Иные услуги '!$C$5+'РСТ РСО-А'!$J$7+'РСТ РСО-А'!$F$9</f>
        <v>1128.5520000000001</v>
      </c>
      <c r="T147" s="118">
        <f>VLOOKUP($A147+ROUND((COLUMN()-2)/24,5),АТС!$A$41:$F$784,3)+'Иные услуги '!$C$5+'РСТ РСО-А'!$J$7+'РСТ РСО-А'!$F$9</f>
        <v>1208.2919999999999</v>
      </c>
      <c r="U147" s="118">
        <f>VLOOKUP($A147+ROUND((COLUMN()-2)/24,5),АТС!$A$41:$F$784,3)+'Иные услуги '!$C$5+'РСТ РСО-А'!$J$7+'РСТ РСО-А'!$F$9</f>
        <v>1183.7820000000002</v>
      </c>
      <c r="V147" s="118">
        <f>VLOOKUP($A147+ROUND((COLUMN()-2)/24,5),АТС!$A$41:$F$784,3)+'Иные услуги '!$C$5+'РСТ РСО-А'!$J$7+'РСТ РСО-А'!$F$9</f>
        <v>1227.0419999999999</v>
      </c>
      <c r="W147" s="118">
        <f>VLOOKUP($A147+ROUND((COLUMN()-2)/24,5),АТС!$A$41:$F$784,3)+'Иные услуги '!$C$5+'РСТ РСО-А'!$J$7+'РСТ РСО-А'!$F$9</f>
        <v>1315.432</v>
      </c>
      <c r="X147" s="118">
        <f>VLOOKUP($A147+ROUND((COLUMN()-2)/24,5),АТС!$A$41:$F$784,3)+'Иные услуги '!$C$5+'РСТ РСО-А'!$J$7+'РСТ РСО-А'!$F$9</f>
        <v>1039.692</v>
      </c>
      <c r="Y147" s="118">
        <f>VLOOKUP($A147+ROUND((COLUMN()-2)/24,5),АТС!$A$41:$F$784,3)+'Иные услуги '!$C$5+'РСТ РСО-А'!$J$7+'РСТ РСО-А'!$F$9</f>
        <v>1080.0219999999999</v>
      </c>
    </row>
    <row r="148" spans="1:25" x14ac:dyDescent="0.2">
      <c r="A148" s="66">
        <f t="shared" si="4"/>
        <v>43545</v>
      </c>
      <c r="B148" s="118">
        <f>VLOOKUP($A148+ROUND((COLUMN()-2)/24,5),АТС!$A$41:$F$784,3)+'Иные услуги '!$C$5+'РСТ РСО-А'!$J$7+'РСТ РСО-А'!$F$9</f>
        <v>1181.162</v>
      </c>
      <c r="C148" s="118">
        <f>VLOOKUP($A148+ROUND((COLUMN()-2)/24,5),АТС!$A$41:$F$784,3)+'Иные услуги '!$C$5+'РСТ РСО-А'!$J$7+'РСТ РСО-А'!$F$9</f>
        <v>1237.982</v>
      </c>
      <c r="D148" s="118">
        <f>VLOOKUP($A148+ROUND((COLUMN()-2)/24,5),АТС!$A$41:$F$784,3)+'Иные услуги '!$C$5+'РСТ РСО-А'!$J$7+'РСТ РСО-А'!$F$9</f>
        <v>1271.692</v>
      </c>
      <c r="E148" s="118">
        <f>VLOOKUP($A148+ROUND((COLUMN()-2)/24,5),АТС!$A$41:$F$784,3)+'Иные услуги '!$C$5+'РСТ РСО-А'!$J$7+'РСТ РСО-А'!$F$9</f>
        <v>1271.1019999999999</v>
      </c>
      <c r="F148" s="118">
        <f>VLOOKUP($A148+ROUND((COLUMN()-2)/24,5),АТС!$A$41:$F$784,3)+'Иные услуги '!$C$5+'РСТ РСО-А'!$J$7+'РСТ РСО-А'!$F$9</f>
        <v>1272.1420000000001</v>
      </c>
      <c r="G148" s="118">
        <f>VLOOKUP($A148+ROUND((COLUMN()-2)/24,5),АТС!$A$41:$F$784,3)+'Иные услуги '!$C$5+'РСТ РСО-А'!$J$7+'РСТ РСО-А'!$F$9</f>
        <v>1276.8620000000001</v>
      </c>
      <c r="H148" s="118">
        <f>VLOOKUP($A148+ROUND((COLUMN()-2)/24,5),АТС!$A$41:$F$784,3)+'Иные услуги '!$C$5+'РСТ РСО-А'!$J$7+'РСТ РСО-А'!$F$9</f>
        <v>1287.1019999999999</v>
      </c>
      <c r="I148" s="118">
        <f>VLOOKUP($A148+ROUND((COLUMN()-2)/24,5),АТС!$A$41:$F$784,3)+'Иные услуги '!$C$5+'РСТ РСО-А'!$J$7+'РСТ РСО-А'!$F$9</f>
        <v>1157.402</v>
      </c>
      <c r="J148" s="118">
        <f>VLOOKUP($A148+ROUND((COLUMN()-2)/24,5),АТС!$A$41:$F$784,3)+'Иные услуги '!$C$5+'РСТ РСО-А'!$J$7+'РСТ РСО-А'!$F$9</f>
        <v>1216.3220000000001</v>
      </c>
      <c r="K148" s="118">
        <f>VLOOKUP($A148+ROUND((COLUMN()-2)/24,5),АТС!$A$41:$F$784,3)+'Иные услуги '!$C$5+'РСТ РСО-А'!$J$7+'РСТ РСО-А'!$F$9</f>
        <v>1129.922</v>
      </c>
      <c r="L148" s="118">
        <f>VLOOKUP($A148+ROUND((COLUMN()-2)/24,5),АТС!$A$41:$F$784,3)+'Иные услуги '!$C$5+'РСТ РСО-А'!$J$7+'РСТ РСО-А'!$F$9</f>
        <v>1130.0120000000002</v>
      </c>
      <c r="M148" s="118">
        <f>VLOOKUP($A148+ROUND((COLUMN()-2)/24,5),АТС!$A$41:$F$784,3)+'Иные услуги '!$C$5+'РСТ РСО-А'!$J$7+'РСТ РСО-А'!$F$9</f>
        <v>1130.162</v>
      </c>
      <c r="N148" s="118">
        <f>VLOOKUP($A148+ROUND((COLUMN()-2)/24,5),АТС!$A$41:$F$784,3)+'Иные услуги '!$C$5+'РСТ РСО-А'!$J$7+'РСТ РСО-А'!$F$9</f>
        <v>1130.0619999999999</v>
      </c>
      <c r="O148" s="118">
        <f>VLOOKUP($A148+ROUND((COLUMN()-2)/24,5),АТС!$A$41:$F$784,3)+'Иные услуги '!$C$5+'РСТ РСО-А'!$J$7+'РСТ РСО-А'!$F$9</f>
        <v>1129.8519999999999</v>
      </c>
      <c r="P148" s="118">
        <f>VLOOKUP($A148+ROUND((COLUMN()-2)/24,5),АТС!$A$41:$F$784,3)+'Иные услуги '!$C$5+'РСТ РСО-А'!$J$7+'РСТ РСО-А'!$F$9</f>
        <v>1128.932</v>
      </c>
      <c r="Q148" s="118">
        <f>VLOOKUP($A148+ROUND((COLUMN()-2)/24,5),АТС!$A$41:$F$784,3)+'Иные услуги '!$C$5+'РСТ РСО-А'!$J$7+'РСТ РСО-А'!$F$9</f>
        <v>1128.8119999999999</v>
      </c>
      <c r="R148" s="118">
        <f>VLOOKUP($A148+ROUND((COLUMN()-2)/24,5),АТС!$A$41:$F$784,3)+'Иные услуги '!$C$5+'РСТ РСО-А'!$J$7+'РСТ РСО-А'!$F$9</f>
        <v>1128.3020000000001</v>
      </c>
      <c r="S148" s="118">
        <f>VLOOKUP($A148+ROUND((COLUMN()-2)/24,5),АТС!$A$41:$F$784,3)+'Иные услуги '!$C$5+'РСТ РСО-А'!$J$7+'РСТ РСО-А'!$F$9</f>
        <v>1129.3020000000001</v>
      </c>
      <c r="T148" s="118">
        <f>VLOOKUP($A148+ROUND((COLUMN()-2)/24,5),АТС!$A$41:$F$784,3)+'Иные услуги '!$C$5+'РСТ РСО-А'!$J$7+'РСТ РСО-А'!$F$9</f>
        <v>1209.172</v>
      </c>
      <c r="U148" s="118">
        <f>VLOOKUP($A148+ROUND((COLUMN()-2)/24,5),АТС!$A$41:$F$784,3)+'Иные услуги '!$C$5+'РСТ РСО-А'!$J$7+'РСТ РСО-А'!$F$9</f>
        <v>1183.2620000000002</v>
      </c>
      <c r="V148" s="118">
        <f>VLOOKUP($A148+ROUND((COLUMN()-2)/24,5),АТС!$A$41:$F$784,3)+'Иные услуги '!$C$5+'РСТ РСО-А'!$J$7+'РСТ РСО-А'!$F$9</f>
        <v>1227.6320000000001</v>
      </c>
      <c r="W148" s="118">
        <f>VLOOKUP($A148+ROUND((COLUMN()-2)/24,5),АТС!$A$41:$F$784,3)+'Иные услуги '!$C$5+'РСТ РСО-А'!$J$7+'РСТ РСО-А'!$F$9</f>
        <v>1312.652</v>
      </c>
      <c r="X148" s="118">
        <f>VLOOKUP($A148+ROUND((COLUMN()-2)/24,5),АТС!$A$41:$F$784,3)+'Иные услуги '!$C$5+'РСТ РСО-А'!$J$7+'РСТ РСО-А'!$F$9</f>
        <v>1040.1120000000001</v>
      </c>
      <c r="Y148" s="118">
        <f>VLOOKUP($A148+ROUND((COLUMN()-2)/24,5),АТС!$A$41:$F$784,3)+'Иные услуги '!$C$5+'РСТ РСО-А'!$J$7+'РСТ РСО-А'!$F$9</f>
        <v>1080.0320000000002</v>
      </c>
    </row>
    <row r="149" spans="1:25" x14ac:dyDescent="0.2">
      <c r="A149" s="66">
        <f t="shared" si="4"/>
        <v>43546</v>
      </c>
      <c r="B149" s="118">
        <f>VLOOKUP($A149+ROUND((COLUMN()-2)/24,5),АТС!$A$41:$F$784,3)+'Иные услуги '!$C$5+'РСТ РСО-А'!$J$7+'РСТ РСО-А'!$F$9</f>
        <v>1177.2420000000002</v>
      </c>
      <c r="C149" s="118">
        <f>VLOOKUP($A149+ROUND((COLUMN()-2)/24,5),АТС!$A$41:$F$784,3)+'Иные услуги '!$C$5+'РСТ РСО-А'!$J$7+'РСТ РСО-А'!$F$9</f>
        <v>1237.3519999999999</v>
      </c>
      <c r="D149" s="118">
        <f>VLOOKUP($A149+ROUND((COLUMN()-2)/24,5),АТС!$A$41:$F$784,3)+'Иные услуги '!$C$5+'РСТ РСО-А'!$J$7+'РСТ РСО-А'!$F$9</f>
        <v>1270.7919999999999</v>
      </c>
      <c r="E149" s="118">
        <f>VLOOKUP($A149+ROUND((COLUMN()-2)/24,5),АТС!$A$41:$F$784,3)+'Иные услуги '!$C$5+'РСТ РСО-А'!$J$7+'РСТ РСО-А'!$F$9</f>
        <v>1270.3820000000001</v>
      </c>
      <c r="F149" s="118">
        <f>VLOOKUP($A149+ROUND((COLUMN()-2)/24,5),АТС!$A$41:$F$784,3)+'Иные услуги '!$C$5+'РСТ РСО-А'!$J$7+'РСТ РСО-А'!$F$9</f>
        <v>1271.7820000000002</v>
      </c>
      <c r="G149" s="118">
        <f>VLOOKUP($A149+ROUND((COLUMN()-2)/24,5),АТС!$A$41:$F$784,3)+'Иные услуги '!$C$5+'РСТ РСО-А'!$J$7+'РСТ РСО-А'!$F$9</f>
        <v>1275.1320000000001</v>
      </c>
      <c r="H149" s="118">
        <f>VLOOKUP($A149+ROUND((COLUMN()-2)/24,5),АТС!$A$41:$F$784,3)+'Иные услуги '!$C$5+'РСТ РСО-А'!$J$7+'РСТ РСО-А'!$F$9</f>
        <v>1284.7820000000002</v>
      </c>
      <c r="I149" s="118">
        <f>VLOOKUP($A149+ROUND((COLUMN()-2)/24,5),АТС!$A$41:$F$784,3)+'Иные услуги '!$C$5+'РСТ РСО-А'!$J$7+'РСТ РСО-А'!$F$9</f>
        <v>1157.452</v>
      </c>
      <c r="J149" s="118">
        <f>VLOOKUP($A149+ROUND((COLUMN()-2)/24,5),АТС!$A$41:$F$784,3)+'Иные услуги '!$C$5+'РСТ РСО-А'!$J$7+'РСТ РСО-А'!$F$9</f>
        <v>1216.8820000000001</v>
      </c>
      <c r="K149" s="118">
        <f>VLOOKUP($A149+ROUND((COLUMN()-2)/24,5),АТС!$A$41:$F$784,3)+'Иные услуги '!$C$5+'РСТ РСО-А'!$J$7+'РСТ РСО-А'!$F$9</f>
        <v>1104.9920000000002</v>
      </c>
      <c r="L149" s="118">
        <f>VLOOKUP($A149+ROUND((COLUMN()-2)/24,5),АТС!$A$41:$F$784,3)+'Иные услуги '!$C$5+'РСТ РСО-А'!$J$7+'РСТ РСО-А'!$F$9</f>
        <v>1105.3119999999999</v>
      </c>
      <c r="M149" s="118">
        <f>VLOOKUP($A149+ROUND((COLUMN()-2)/24,5),АТС!$A$41:$F$784,3)+'Иные услуги '!$C$5+'РСТ РСО-А'!$J$7+'РСТ РСО-А'!$F$9</f>
        <v>1131.402</v>
      </c>
      <c r="N149" s="118">
        <f>VLOOKUP($A149+ROUND((COLUMN()-2)/24,5),АТС!$A$41:$F$784,3)+'Иные услуги '!$C$5+'РСТ РСО-А'!$J$7+'РСТ РСО-А'!$F$9</f>
        <v>1131.412</v>
      </c>
      <c r="O149" s="118">
        <f>VLOOKUP($A149+ROUND((COLUMN()-2)/24,5),АТС!$A$41:$F$784,3)+'Иные услуги '!$C$5+'РСТ РСО-А'!$J$7+'РСТ РСО-А'!$F$9</f>
        <v>1131.3519999999999</v>
      </c>
      <c r="P149" s="118">
        <f>VLOOKUP($A149+ROUND((COLUMN()-2)/24,5),АТС!$A$41:$F$784,3)+'Иные услуги '!$C$5+'РСТ РСО-А'!$J$7+'РСТ РСО-А'!$F$9</f>
        <v>1131.422</v>
      </c>
      <c r="Q149" s="118">
        <f>VLOOKUP($A149+ROUND((COLUMN()-2)/24,5),АТС!$A$41:$F$784,3)+'Иные услуги '!$C$5+'РСТ РСО-А'!$J$7+'РСТ РСО-А'!$F$9</f>
        <v>1130.932</v>
      </c>
      <c r="R149" s="118">
        <f>VLOOKUP($A149+ROUND((COLUMN()-2)/24,5),АТС!$A$41:$F$784,3)+'Иные услуги '!$C$5+'РСТ РСО-А'!$J$7+'РСТ РСО-А'!$F$9</f>
        <v>1132.682</v>
      </c>
      <c r="S149" s="118">
        <f>VLOOKUP($A149+ROUND((COLUMN()-2)/24,5),АТС!$A$41:$F$784,3)+'Иные услуги '!$C$5+'РСТ РСО-А'!$J$7+'РСТ РСО-А'!$F$9</f>
        <v>1130.0219999999999</v>
      </c>
      <c r="T149" s="118">
        <f>VLOOKUP($A149+ROUND((COLUMN()-2)/24,5),АТС!$A$41:$F$784,3)+'Иные услуги '!$C$5+'РСТ РСО-А'!$J$7+'РСТ РСО-А'!$F$9</f>
        <v>1208.5520000000001</v>
      </c>
      <c r="U149" s="118">
        <f>VLOOKUP($A149+ROUND((COLUMN()-2)/24,5),АТС!$A$41:$F$784,3)+'Иные услуги '!$C$5+'РСТ РСО-А'!$J$7+'РСТ РСО-А'!$F$9</f>
        <v>1176.902</v>
      </c>
      <c r="V149" s="118">
        <f>VLOOKUP($A149+ROUND((COLUMN()-2)/24,5),АТС!$A$41:$F$784,3)+'Иные услуги '!$C$5+'РСТ РСО-А'!$J$7+'РСТ РСО-А'!$F$9</f>
        <v>1221.7620000000002</v>
      </c>
      <c r="W149" s="118">
        <f>VLOOKUP($A149+ROUND((COLUMN()-2)/24,5),АТС!$A$41:$F$784,3)+'Иные услуги '!$C$5+'РСТ РСО-А'!$J$7+'РСТ РСО-А'!$F$9</f>
        <v>1306.462</v>
      </c>
      <c r="X149" s="118">
        <f>VLOOKUP($A149+ROUND((COLUMN()-2)/24,5),АТС!$A$41:$F$784,3)+'Иные услуги '!$C$5+'РСТ РСО-А'!$J$7+'РСТ РСО-А'!$F$9</f>
        <v>1036.972</v>
      </c>
      <c r="Y149" s="118">
        <f>VLOOKUP($A149+ROUND((COLUMN()-2)/24,5),АТС!$A$41:$F$784,3)+'Иные услуги '!$C$5+'РСТ РСО-А'!$J$7+'РСТ РСО-А'!$F$9</f>
        <v>1076.8820000000001</v>
      </c>
    </row>
    <row r="150" spans="1:25" x14ac:dyDescent="0.2">
      <c r="A150" s="66">
        <f t="shared" si="4"/>
        <v>43547</v>
      </c>
      <c r="B150" s="118">
        <f>VLOOKUP($A150+ROUND((COLUMN()-2)/24,5),АТС!$A$41:$F$784,3)+'Иные услуги '!$C$5+'РСТ РСО-А'!$J$7+'РСТ РСО-А'!$F$9</f>
        <v>1177.5419999999999</v>
      </c>
      <c r="C150" s="118">
        <f>VLOOKUP($A150+ROUND((COLUMN()-2)/24,5),АТС!$A$41:$F$784,3)+'Иные услуги '!$C$5+'РСТ РСО-А'!$J$7+'РСТ РСО-А'!$F$9</f>
        <v>1237.2820000000002</v>
      </c>
      <c r="D150" s="118">
        <f>VLOOKUP($A150+ROUND((COLUMN()-2)/24,5),АТС!$A$41:$F$784,3)+'Иные услуги '!$C$5+'РСТ РСО-А'!$J$7+'РСТ РСО-А'!$F$9</f>
        <v>1270.5120000000002</v>
      </c>
      <c r="E150" s="118">
        <f>VLOOKUP($A150+ROUND((COLUMN()-2)/24,5),АТС!$A$41:$F$784,3)+'Иные услуги '!$C$5+'РСТ РСО-А'!$J$7+'РСТ РСО-А'!$F$9</f>
        <v>1269.922</v>
      </c>
      <c r="F150" s="118">
        <f>VLOOKUP($A150+ROUND((COLUMN()-2)/24,5),АТС!$A$41:$F$784,3)+'Иные услуги '!$C$5+'РСТ РСО-А'!$J$7+'РСТ РСО-А'!$F$9</f>
        <v>1270.6120000000001</v>
      </c>
      <c r="G150" s="118">
        <f>VLOOKUP($A150+ROUND((COLUMN()-2)/24,5),АТС!$A$41:$F$784,3)+'Иные услуги '!$C$5+'РСТ РСО-А'!$J$7+'РСТ РСО-А'!$F$9</f>
        <v>1272.722</v>
      </c>
      <c r="H150" s="118">
        <f>VLOOKUP($A150+ROUND((COLUMN()-2)/24,5),АТС!$A$41:$F$784,3)+'Иные услуги '!$C$5+'РСТ РСО-А'!$J$7+'РСТ РСО-А'!$F$9</f>
        <v>1328.9920000000002</v>
      </c>
      <c r="I150" s="118">
        <f>VLOOKUP($A150+ROUND((COLUMN()-2)/24,5),АТС!$A$41:$F$784,3)+'Иные услуги '!$C$5+'РСТ РСО-А'!$J$7+'РСТ РСО-А'!$F$9</f>
        <v>1234.942</v>
      </c>
      <c r="J150" s="118">
        <f>VLOOKUP($A150+ROUND((COLUMN()-2)/24,5),АТС!$A$41:$F$784,3)+'Иные услуги '!$C$5+'РСТ РСО-А'!$J$7+'РСТ РСО-А'!$F$9</f>
        <v>1260.9920000000002</v>
      </c>
      <c r="K150" s="118">
        <f>VLOOKUP($A150+ROUND((COLUMN()-2)/24,5),АТС!$A$41:$F$784,3)+'Иные услуги '!$C$5+'РСТ РСО-А'!$J$7+'РСТ РСО-А'!$F$9</f>
        <v>1183.7420000000002</v>
      </c>
      <c r="L150" s="118">
        <f>VLOOKUP($A150+ROUND((COLUMN()-2)/24,5),АТС!$A$41:$F$784,3)+'Иные услуги '!$C$5+'РСТ РСО-А'!$J$7+'РСТ РСО-А'!$F$9</f>
        <v>1183.5120000000002</v>
      </c>
      <c r="M150" s="118">
        <f>VLOOKUP($A150+ROUND((COLUMN()-2)/24,5),АТС!$A$41:$F$784,3)+'Иные услуги '!$C$5+'РСТ РСО-А'!$J$7+'РСТ РСО-А'!$F$9</f>
        <v>1183.5920000000001</v>
      </c>
      <c r="N150" s="118">
        <f>VLOOKUP($A150+ROUND((COLUMN()-2)/24,5),АТС!$A$41:$F$784,3)+'Иные услуги '!$C$5+'РСТ РСО-А'!$J$7+'РСТ РСО-А'!$F$9</f>
        <v>1183.3119999999999</v>
      </c>
      <c r="O150" s="118">
        <f>VLOOKUP($A150+ROUND((COLUMN()-2)/24,5),АТС!$A$41:$F$784,3)+'Иные услуги '!$C$5+'РСТ РСО-А'!$J$7+'РСТ РСО-А'!$F$9</f>
        <v>1183.0419999999999</v>
      </c>
      <c r="P150" s="118">
        <f>VLOOKUP($A150+ROUND((COLUMN()-2)/24,5),АТС!$A$41:$F$784,3)+'Иные услуги '!$C$5+'РСТ РСО-А'!$J$7+'РСТ РСО-А'!$F$9</f>
        <v>1182.932</v>
      </c>
      <c r="Q150" s="118">
        <f>VLOOKUP($A150+ROUND((COLUMN()-2)/24,5),АТС!$A$41:$F$784,3)+'Иные услуги '!$C$5+'РСТ РСО-А'!$J$7+'РСТ РСО-А'!$F$9</f>
        <v>1182.1019999999999</v>
      </c>
      <c r="R150" s="118">
        <f>VLOOKUP($A150+ROUND((COLUMN()-2)/24,5),АТС!$A$41:$F$784,3)+'Иные услуги '!$C$5+'РСТ РСО-А'!$J$7+'РСТ РСО-А'!$F$9</f>
        <v>1184.2919999999999</v>
      </c>
      <c r="S150" s="118">
        <f>VLOOKUP($A150+ROUND((COLUMN()-2)/24,5),АТС!$A$41:$F$784,3)+'Иные услуги '!$C$5+'РСТ РСО-А'!$J$7+'РСТ РСО-А'!$F$9</f>
        <v>1185.152</v>
      </c>
      <c r="T150" s="118">
        <f>VLOOKUP($A150+ROUND((COLUMN()-2)/24,5),АТС!$A$41:$F$784,3)+'Иные услуги '!$C$5+'РСТ РСО-А'!$J$7+'РСТ РСО-А'!$F$9</f>
        <v>1247.1320000000001</v>
      </c>
      <c r="U150" s="118">
        <f>VLOOKUP($A150+ROUND((COLUMN()-2)/24,5),АТС!$A$41:$F$784,3)+'Иные услуги '!$C$5+'РСТ РСО-А'!$J$7+'РСТ РСО-А'!$F$9</f>
        <v>1215.1320000000001</v>
      </c>
      <c r="V150" s="118">
        <f>VLOOKUP($A150+ROUND((COLUMN()-2)/24,5),АТС!$A$41:$F$784,3)+'Иные услуги '!$C$5+'РСТ РСО-А'!$J$7+'РСТ РСО-А'!$F$9</f>
        <v>1219.682</v>
      </c>
      <c r="W150" s="118">
        <f>VLOOKUP($A150+ROUND((COLUMN()-2)/24,5),АТС!$A$41:$F$784,3)+'Иные услуги '!$C$5+'РСТ РСО-А'!$J$7+'РСТ РСО-А'!$F$9</f>
        <v>1305.3920000000001</v>
      </c>
      <c r="X150" s="118">
        <f>VLOOKUP($A150+ROUND((COLUMN()-2)/24,5),АТС!$A$41:$F$784,3)+'Иные услуги '!$C$5+'РСТ РСО-А'!$J$7+'РСТ РСО-А'!$F$9</f>
        <v>1037.202</v>
      </c>
      <c r="Y150" s="118">
        <f>VLOOKUP($A150+ROUND((COLUMN()-2)/24,5),АТС!$A$41:$F$784,3)+'Иные услуги '!$C$5+'РСТ РСО-А'!$J$7+'РСТ РСО-А'!$F$9</f>
        <v>1091.5419999999999</v>
      </c>
    </row>
    <row r="151" spans="1:25" x14ac:dyDescent="0.2">
      <c r="A151" s="66">
        <f t="shared" si="4"/>
        <v>43548</v>
      </c>
      <c r="B151" s="118">
        <f>VLOOKUP($A151+ROUND((COLUMN()-2)/24,5),АТС!$A$41:$F$784,3)+'Иные услуги '!$C$5+'РСТ РСО-А'!$J$7+'РСТ РСО-А'!$F$9</f>
        <v>1175.8519999999999</v>
      </c>
      <c r="C151" s="118">
        <f>VLOOKUP($A151+ROUND((COLUMN()-2)/24,5),АТС!$A$41:$F$784,3)+'Иные услуги '!$C$5+'РСТ РСО-А'!$J$7+'РСТ РСО-А'!$F$9</f>
        <v>1236.0320000000002</v>
      </c>
      <c r="D151" s="118">
        <f>VLOOKUP($A151+ROUND((COLUMN()-2)/24,5),АТС!$A$41:$F$784,3)+'Иные услуги '!$C$5+'РСТ РСО-А'!$J$7+'РСТ РСО-А'!$F$9</f>
        <v>1269.682</v>
      </c>
      <c r="E151" s="118">
        <f>VLOOKUP($A151+ROUND((COLUMN()-2)/24,5),АТС!$A$41:$F$784,3)+'Иные услуги '!$C$5+'РСТ РСО-А'!$J$7+'РСТ РСО-А'!$F$9</f>
        <v>1269.212</v>
      </c>
      <c r="F151" s="118">
        <f>VLOOKUP($A151+ROUND((COLUMN()-2)/24,5),АТС!$A$41:$F$784,3)+'Иные услуги '!$C$5+'РСТ РСО-А'!$J$7+'РСТ РСО-А'!$F$9</f>
        <v>1269.7919999999999</v>
      </c>
      <c r="G151" s="118">
        <f>VLOOKUP($A151+ROUND((COLUMN()-2)/24,5),АТС!$A$41:$F$784,3)+'Иные услуги '!$C$5+'РСТ РСО-А'!$J$7+'РСТ РСО-А'!$F$9</f>
        <v>1270.6120000000001</v>
      </c>
      <c r="H151" s="118">
        <f>VLOOKUP($A151+ROUND((COLUMN()-2)/24,5),АТС!$A$41:$F$784,3)+'Иные услуги '!$C$5+'РСТ РСО-А'!$J$7+'РСТ РСО-А'!$F$9</f>
        <v>1325.8319999999999</v>
      </c>
      <c r="I151" s="118">
        <f>VLOOKUP($A151+ROUND((COLUMN()-2)/24,5),АТС!$A$41:$F$784,3)+'Иные услуги '!$C$5+'РСТ РСО-А'!$J$7+'РСТ РСО-А'!$F$9</f>
        <v>1230.3020000000001</v>
      </c>
      <c r="J151" s="118">
        <f>VLOOKUP($A151+ROUND((COLUMN()-2)/24,5),АТС!$A$41:$F$784,3)+'Иные услуги '!$C$5+'РСТ РСО-А'!$J$7+'РСТ РСО-А'!$F$9</f>
        <v>1260.212</v>
      </c>
      <c r="K151" s="118">
        <f>VLOOKUP($A151+ROUND((COLUMN()-2)/24,5),АТС!$A$41:$F$784,3)+'Иные услуги '!$C$5+'РСТ РСО-А'!$J$7+'РСТ РСО-А'!$F$9</f>
        <v>1185.3420000000001</v>
      </c>
      <c r="L151" s="118">
        <f>VLOOKUP($A151+ROUND((COLUMN()-2)/24,5),АТС!$A$41:$F$784,3)+'Иные услуги '!$C$5+'РСТ РСО-А'!$J$7+'РСТ РСО-А'!$F$9</f>
        <v>1185.462</v>
      </c>
      <c r="M151" s="118">
        <f>VLOOKUP($A151+ROUND((COLUMN()-2)/24,5),АТС!$A$41:$F$784,3)+'Иные услуги '!$C$5+'РСТ РСО-А'!$J$7+'РСТ РСО-А'!$F$9</f>
        <v>1249.172</v>
      </c>
      <c r="N151" s="118">
        <f>VLOOKUP($A151+ROUND((COLUMN()-2)/24,5),АТС!$A$41:$F$784,3)+'Иные услуги '!$C$5+'РСТ РСО-А'!$J$7+'РСТ РСО-А'!$F$9</f>
        <v>1249.0419999999999</v>
      </c>
      <c r="O151" s="118">
        <f>VLOOKUP($A151+ROUND((COLUMN()-2)/24,5),АТС!$A$41:$F$784,3)+'Иные услуги '!$C$5+'РСТ РСО-А'!$J$7+'РСТ РСО-А'!$F$9</f>
        <v>1249.1420000000001</v>
      </c>
      <c r="P151" s="118">
        <f>VLOOKUP($A151+ROUND((COLUMN()-2)/24,5),АТС!$A$41:$F$784,3)+'Иные услуги '!$C$5+'РСТ РСО-А'!$J$7+'РСТ РСО-А'!$F$9</f>
        <v>1249.172</v>
      </c>
      <c r="Q151" s="118">
        <f>VLOOKUP($A151+ROUND((COLUMN()-2)/24,5),АТС!$A$41:$F$784,3)+'Иные услуги '!$C$5+'РСТ РСО-А'!$J$7+'РСТ РСО-А'!$F$9</f>
        <v>1248.972</v>
      </c>
      <c r="R151" s="118">
        <f>VLOOKUP($A151+ROUND((COLUMN()-2)/24,5),АТС!$A$41:$F$784,3)+'Иные услуги '!$C$5+'РСТ РСО-А'!$J$7+'РСТ РСО-А'!$F$9</f>
        <v>1251.3220000000001</v>
      </c>
      <c r="S151" s="118">
        <f>VLOOKUP($A151+ROUND((COLUMN()-2)/24,5),АТС!$A$41:$F$784,3)+'Иные услуги '!$C$5+'РСТ РСО-А'!$J$7+'РСТ РСО-А'!$F$9</f>
        <v>1253.002</v>
      </c>
      <c r="T151" s="118">
        <f>VLOOKUP($A151+ROUND((COLUMN()-2)/24,5),АТС!$A$41:$F$784,3)+'Иные услуги '!$C$5+'РСТ РСО-А'!$J$7+'РСТ РСО-А'!$F$9</f>
        <v>1342.7820000000002</v>
      </c>
      <c r="U151" s="118">
        <f>VLOOKUP($A151+ROUND((COLUMN()-2)/24,5),АТС!$A$41:$F$784,3)+'Иные услуги '!$C$5+'РСТ РСО-А'!$J$7+'РСТ РСО-А'!$F$9</f>
        <v>1227.672</v>
      </c>
      <c r="V151" s="118">
        <f>VLOOKUP($A151+ROUND((COLUMN()-2)/24,5),АТС!$A$41:$F$784,3)+'Иные услуги '!$C$5+'РСТ РСО-А'!$J$7+'РСТ РСО-А'!$F$9</f>
        <v>1224.0120000000002</v>
      </c>
      <c r="W151" s="118">
        <f>VLOOKUP($A151+ROUND((COLUMN()-2)/24,5),АТС!$A$41:$F$784,3)+'Иные услуги '!$C$5+'РСТ РСО-А'!$J$7+'РСТ РСО-А'!$F$9</f>
        <v>1308.6120000000001</v>
      </c>
      <c r="X151" s="118">
        <f>VLOOKUP($A151+ROUND((COLUMN()-2)/24,5),АТС!$A$41:$F$784,3)+'Иные услуги '!$C$5+'РСТ РСО-А'!$J$7+'РСТ РСО-А'!$F$9</f>
        <v>1037.2719999999999</v>
      </c>
      <c r="Y151" s="118">
        <f>VLOOKUP($A151+ROUND((COLUMN()-2)/24,5),АТС!$A$41:$F$784,3)+'Иные услуги '!$C$5+'РСТ РСО-А'!$J$7+'РСТ РСО-А'!$F$9</f>
        <v>1094.0120000000002</v>
      </c>
    </row>
    <row r="152" spans="1:25" x14ac:dyDescent="0.2">
      <c r="A152" s="66">
        <f t="shared" si="4"/>
        <v>43549</v>
      </c>
      <c r="B152" s="118">
        <f>VLOOKUP($A152+ROUND((COLUMN()-2)/24,5),АТС!$A$41:$F$784,3)+'Иные услуги '!$C$5+'РСТ РСО-А'!$J$7+'РСТ РСО-А'!$F$9</f>
        <v>1174.422</v>
      </c>
      <c r="C152" s="118">
        <f>VLOOKUP($A152+ROUND((COLUMN()-2)/24,5),АТС!$A$41:$F$784,3)+'Иные услуги '!$C$5+'РСТ РСО-А'!$J$7+'РСТ РСО-А'!$F$9</f>
        <v>1235.8720000000001</v>
      </c>
      <c r="D152" s="118">
        <f>VLOOKUP($A152+ROUND((COLUMN()-2)/24,5),АТС!$A$41:$F$784,3)+'Иные услуги '!$C$5+'РСТ РСО-А'!$J$7+'РСТ РСО-А'!$F$9</f>
        <v>1277.7620000000002</v>
      </c>
      <c r="E152" s="118">
        <f>VLOOKUP($A152+ROUND((COLUMN()-2)/24,5),АТС!$A$41:$F$784,3)+'Иные услуги '!$C$5+'РСТ РСО-А'!$J$7+'РСТ РСО-А'!$F$9</f>
        <v>1277.462</v>
      </c>
      <c r="F152" s="118">
        <f>VLOOKUP($A152+ROUND((COLUMN()-2)/24,5),АТС!$A$41:$F$784,3)+'Иные услуги '!$C$5+'РСТ РСО-А'!$J$7+'РСТ РСО-А'!$F$9</f>
        <v>1269.3920000000001</v>
      </c>
      <c r="G152" s="118">
        <f>VLOOKUP($A152+ROUND((COLUMN()-2)/24,5),АТС!$A$41:$F$784,3)+'Иные услуги '!$C$5+'РСТ РСО-А'!$J$7+'РСТ РСО-А'!$F$9</f>
        <v>1274.472</v>
      </c>
      <c r="H152" s="118">
        <f>VLOOKUP($A152+ROUND((COLUMN()-2)/24,5),АТС!$A$41:$F$784,3)+'Иные услуги '!$C$5+'РСТ РСО-А'!$J$7+'РСТ РСО-А'!$F$9</f>
        <v>1334.482</v>
      </c>
      <c r="I152" s="118">
        <f>VLOOKUP($A152+ROUND((COLUMN()-2)/24,5),АТС!$A$41:$F$784,3)+'Иные услуги '!$C$5+'РСТ РСО-А'!$J$7+'РСТ РСО-А'!$F$9</f>
        <v>1119.462</v>
      </c>
      <c r="J152" s="118">
        <f>VLOOKUP($A152+ROUND((COLUMN()-2)/24,5),АТС!$A$41:$F$784,3)+'Иные услуги '!$C$5+'РСТ РСО-А'!$J$7+'РСТ РСО-А'!$F$9</f>
        <v>1323.2820000000002</v>
      </c>
      <c r="K152" s="118">
        <f>VLOOKUP($A152+ROUND((COLUMN()-2)/24,5),АТС!$A$41:$F$784,3)+'Иные услуги '!$C$5+'РСТ РСО-А'!$J$7+'РСТ РСО-А'!$F$9</f>
        <v>1324.482</v>
      </c>
      <c r="L152" s="118">
        <f>VLOOKUP($A152+ROUND((COLUMN()-2)/24,5),АТС!$A$41:$F$784,3)+'Иные услуги '!$C$5+'РСТ РСО-А'!$J$7+'РСТ РСО-А'!$F$9</f>
        <v>1188.0619999999999</v>
      </c>
      <c r="M152" s="118">
        <f>VLOOKUP($A152+ROUND((COLUMN()-2)/24,5),АТС!$A$41:$F$784,3)+'Иные услуги '!$C$5+'РСТ РСО-А'!$J$7+'РСТ РСО-А'!$F$9</f>
        <v>1187.902</v>
      </c>
      <c r="N152" s="118">
        <f>VLOOKUP($A152+ROUND((COLUMN()-2)/24,5),АТС!$A$41:$F$784,3)+'Иные услуги '!$C$5+'РСТ РСО-А'!$J$7+'РСТ РСО-А'!$F$9</f>
        <v>1187.6320000000001</v>
      </c>
      <c r="O152" s="118">
        <f>VLOOKUP($A152+ROUND((COLUMN()-2)/24,5),АТС!$A$41:$F$784,3)+'Иные услуги '!$C$5+'РСТ РСО-А'!$J$7+'РСТ РСО-А'!$F$9</f>
        <v>1187.3519999999999</v>
      </c>
      <c r="P152" s="118">
        <f>VLOOKUP($A152+ROUND((COLUMN()-2)/24,5),АТС!$A$41:$F$784,3)+'Иные услуги '!$C$5+'РСТ РСО-А'!$J$7+'РСТ РСО-А'!$F$9</f>
        <v>1187.252</v>
      </c>
      <c r="Q152" s="118">
        <f>VLOOKUP($A152+ROUND((COLUMN()-2)/24,5),АТС!$A$41:$F$784,3)+'Иные услуги '!$C$5+'РСТ РСО-А'!$J$7+'РСТ РСО-А'!$F$9</f>
        <v>1217.0219999999999</v>
      </c>
      <c r="R152" s="118">
        <f>VLOOKUP($A152+ROUND((COLUMN()-2)/24,5),АТС!$A$41:$F$784,3)+'Иные услуги '!$C$5+'РСТ РСО-А'!$J$7+'РСТ РСО-А'!$F$9</f>
        <v>1217.412</v>
      </c>
      <c r="S152" s="118">
        <f>VLOOKUP($A152+ROUND((COLUMN()-2)/24,5),АТС!$A$41:$F$784,3)+'Иные услуги '!$C$5+'РСТ РСО-А'!$J$7+'РСТ РСО-А'!$F$9</f>
        <v>1187.172</v>
      </c>
      <c r="T152" s="118">
        <f>VLOOKUP($A152+ROUND((COLUMN()-2)/24,5),АТС!$A$41:$F$784,3)+'Иные услуги '!$C$5+'РСТ РСО-А'!$J$7+'РСТ РСО-А'!$F$9</f>
        <v>1241.252</v>
      </c>
      <c r="U152" s="118">
        <f>VLOOKUP($A152+ROUND((COLUMN()-2)/24,5),АТС!$A$41:$F$784,3)+'Иные услуги '!$C$5+'РСТ РСО-А'!$J$7+'РСТ РСО-А'!$F$9</f>
        <v>1216.732</v>
      </c>
      <c r="V152" s="118">
        <f>VLOOKUP($A152+ROUND((COLUMN()-2)/24,5),АТС!$A$41:$F$784,3)+'Иные услуги '!$C$5+'РСТ РСО-А'!$J$7+'РСТ РСО-А'!$F$9</f>
        <v>1212.5219999999999</v>
      </c>
      <c r="W152" s="118">
        <f>VLOOKUP($A152+ROUND((COLUMN()-2)/24,5),АТС!$A$41:$F$784,3)+'Иные услуги '!$C$5+'РСТ РСО-А'!$J$7+'РСТ РСО-А'!$F$9</f>
        <v>1298.172</v>
      </c>
      <c r="X152" s="118">
        <f>VLOOKUP($A152+ROUND((COLUMN()-2)/24,5),АТС!$A$41:$F$784,3)+'Иные услуги '!$C$5+'РСТ РСО-А'!$J$7+'РСТ РСО-А'!$F$9</f>
        <v>1032.0920000000001</v>
      </c>
      <c r="Y152" s="118">
        <f>VLOOKUP($A152+ROUND((COLUMN()-2)/24,5),АТС!$A$41:$F$784,3)+'Иные услуги '!$C$5+'РСТ РСО-А'!$J$7+'РСТ РСО-А'!$F$9</f>
        <v>1089.452</v>
      </c>
    </row>
    <row r="153" spans="1:25" x14ac:dyDescent="0.2">
      <c r="A153" s="66">
        <f t="shared" si="4"/>
        <v>43550</v>
      </c>
      <c r="B153" s="118">
        <f>VLOOKUP($A153+ROUND((COLUMN()-2)/24,5),АТС!$A$41:$F$784,3)+'Иные услуги '!$C$5+'РСТ РСО-А'!$J$7+'РСТ РСО-А'!$F$9</f>
        <v>1172.692</v>
      </c>
      <c r="C153" s="118">
        <f>VLOOKUP($A153+ROUND((COLUMN()-2)/24,5),АТС!$A$41:$F$784,3)+'Иные услуги '!$C$5+'РСТ РСО-А'!$J$7+'РСТ РСО-А'!$F$9</f>
        <v>1232.752</v>
      </c>
      <c r="D153" s="118">
        <f>VLOOKUP($A153+ROUND((COLUMN()-2)/24,5),АТС!$A$41:$F$784,3)+'Иные услуги '!$C$5+'РСТ РСО-А'!$J$7+'РСТ РСО-А'!$F$9</f>
        <v>1266.6420000000001</v>
      </c>
      <c r="E153" s="118">
        <f>VLOOKUP($A153+ROUND((COLUMN()-2)/24,5),АТС!$A$41:$F$784,3)+'Иные услуги '!$C$5+'РСТ РСО-А'!$J$7+'РСТ РСО-А'!$F$9</f>
        <v>1266.4920000000002</v>
      </c>
      <c r="F153" s="118">
        <f>VLOOKUP($A153+ROUND((COLUMN()-2)/24,5),АТС!$A$41:$F$784,3)+'Иные услуги '!$C$5+'РСТ РСО-А'!$J$7+'РСТ РСО-А'!$F$9</f>
        <v>1267.1220000000001</v>
      </c>
      <c r="G153" s="118">
        <f>VLOOKUP($A153+ROUND((COLUMN()-2)/24,5),АТС!$A$41:$F$784,3)+'Иные услуги '!$C$5+'РСТ РСО-А'!$J$7+'РСТ РСО-А'!$F$9</f>
        <v>1269.8620000000001</v>
      </c>
      <c r="H153" s="118">
        <f>VLOOKUP($A153+ROUND((COLUMN()-2)/24,5),АТС!$A$41:$F$784,3)+'Иные услуги '!$C$5+'РСТ РСО-А'!$J$7+'РСТ РСО-А'!$F$9</f>
        <v>1324.6220000000001</v>
      </c>
      <c r="I153" s="118">
        <f>VLOOKUP($A153+ROUND((COLUMN()-2)/24,5),АТС!$A$41:$F$784,3)+'Иные услуги '!$C$5+'РСТ РСО-А'!$J$7+'РСТ РСО-А'!$F$9</f>
        <v>1110.702</v>
      </c>
      <c r="J153" s="118">
        <f>VLOOKUP($A153+ROUND((COLUMN()-2)/24,5),АТС!$A$41:$F$784,3)+'Иные услуги '!$C$5+'РСТ РСО-А'!$J$7+'РСТ РСО-А'!$F$9</f>
        <v>1241.402</v>
      </c>
      <c r="K153" s="118">
        <f>VLOOKUP($A153+ROUND((COLUMN()-2)/24,5),АТС!$A$41:$F$784,3)+'Иные услуги '!$C$5+'РСТ РСО-А'!$J$7+'РСТ РСО-А'!$F$9</f>
        <v>1122.932</v>
      </c>
      <c r="L153" s="118">
        <f>VLOOKUP($A153+ROUND((COLUMN()-2)/24,5),АТС!$A$41:$F$784,3)+'Иные услуги '!$C$5+'РСТ РСО-А'!$J$7+'РСТ РСО-А'!$F$9</f>
        <v>1123.0419999999999</v>
      </c>
      <c r="M153" s="118">
        <f>VLOOKUP($A153+ROUND((COLUMN()-2)/24,5),АТС!$A$41:$F$784,3)+'Иные услуги '!$C$5+'РСТ РСО-А'!$J$7+'РСТ РСО-А'!$F$9</f>
        <v>1123.2820000000002</v>
      </c>
      <c r="N153" s="118">
        <f>VLOOKUP($A153+ROUND((COLUMN()-2)/24,5),АТС!$A$41:$F$784,3)+'Иные услуги '!$C$5+'РСТ РСО-А'!$J$7+'РСТ РСО-А'!$F$9</f>
        <v>1123.452</v>
      </c>
      <c r="O153" s="118">
        <f>VLOOKUP($A153+ROUND((COLUMN()-2)/24,5),АТС!$A$41:$F$784,3)+'Иные услуги '!$C$5+'РСТ РСО-А'!$J$7+'РСТ РСО-А'!$F$9</f>
        <v>1123.232</v>
      </c>
      <c r="P153" s="118">
        <f>VLOOKUP($A153+ROUND((COLUMN()-2)/24,5),АТС!$A$41:$F$784,3)+'Иные услуги '!$C$5+'РСТ РСО-А'!$J$7+'РСТ РСО-А'!$F$9</f>
        <v>1122.8119999999999</v>
      </c>
      <c r="Q153" s="118">
        <f>VLOOKUP($A153+ROUND((COLUMN()-2)/24,5),АТС!$A$41:$F$784,3)+'Иные услуги '!$C$5+'РСТ РСО-А'!$J$7+'РСТ РСО-А'!$F$9</f>
        <v>1121.5720000000001</v>
      </c>
      <c r="R153" s="118">
        <f>VLOOKUP($A153+ROUND((COLUMN()-2)/24,5),АТС!$A$41:$F$784,3)+'Иные услуги '!$C$5+'РСТ РСО-А'!$J$7+'РСТ РСО-А'!$F$9</f>
        <v>1121.672</v>
      </c>
      <c r="S153" s="118">
        <f>VLOOKUP($A153+ROUND((COLUMN()-2)/24,5),АТС!$A$41:$F$784,3)+'Иные услуги '!$C$5+'РСТ РСО-А'!$J$7+'РСТ РСО-А'!$F$9</f>
        <v>1122.2719999999999</v>
      </c>
      <c r="T153" s="118">
        <f>VLOOKUP($A153+ROUND((COLUMN()-2)/24,5),АТС!$A$41:$F$784,3)+'Иные услуги '!$C$5+'РСТ РСО-А'!$J$7+'РСТ РСО-А'!$F$9</f>
        <v>1239.5920000000001</v>
      </c>
      <c r="U153" s="118">
        <f>VLOOKUP($A153+ROUND((COLUMN()-2)/24,5),АТС!$A$41:$F$784,3)+'Иные услуги '!$C$5+'РСТ РСО-А'!$J$7+'РСТ РСО-А'!$F$9</f>
        <v>1216.922</v>
      </c>
      <c r="V153" s="118">
        <f>VLOOKUP($A153+ROUND((COLUMN()-2)/24,5),АТС!$A$41:$F$784,3)+'Иные услуги '!$C$5+'РСТ РСО-А'!$J$7+'РСТ РСО-А'!$F$9</f>
        <v>1214.932</v>
      </c>
      <c r="W153" s="118">
        <f>VLOOKUP($A153+ROUND((COLUMN()-2)/24,5),АТС!$A$41:$F$784,3)+'Иные услуги '!$C$5+'РСТ РСО-А'!$J$7+'РСТ РСО-А'!$F$9</f>
        <v>1300.6420000000001</v>
      </c>
      <c r="X153" s="118">
        <f>VLOOKUP($A153+ROUND((COLUMN()-2)/24,5),АТС!$A$41:$F$784,3)+'Иные услуги '!$C$5+'РСТ РСО-А'!$J$7+'РСТ РСО-А'!$F$9</f>
        <v>1032.502</v>
      </c>
      <c r="Y153" s="118">
        <f>VLOOKUP($A153+ROUND((COLUMN()-2)/24,5),АТС!$A$41:$F$784,3)+'Иные услуги '!$C$5+'РСТ РСО-А'!$J$7+'РСТ РСО-А'!$F$9</f>
        <v>1089.0419999999999</v>
      </c>
    </row>
    <row r="154" spans="1:25" x14ac:dyDescent="0.2">
      <c r="A154" s="66">
        <f t="shared" si="4"/>
        <v>43551</v>
      </c>
      <c r="B154" s="118">
        <f>VLOOKUP($A154+ROUND((COLUMN()-2)/24,5),АТС!$A$41:$F$784,3)+'Иные услуги '!$C$5+'РСТ РСО-А'!$J$7+'РСТ РСО-А'!$F$9</f>
        <v>1172.3820000000001</v>
      </c>
      <c r="C154" s="118">
        <f>VLOOKUP($A154+ROUND((COLUMN()-2)/24,5),АТС!$A$41:$F$784,3)+'Иные услуги '!$C$5+'РСТ РСО-А'!$J$7+'РСТ РСО-А'!$F$9</f>
        <v>1232.1420000000001</v>
      </c>
      <c r="D154" s="118">
        <f>VLOOKUP($A154+ROUND((COLUMN()-2)/24,5),АТС!$A$41:$F$784,3)+'Иные услуги '!$C$5+'РСТ РСО-А'!$J$7+'РСТ РСО-А'!$F$9</f>
        <v>1266.2719999999999</v>
      </c>
      <c r="E154" s="118">
        <f>VLOOKUP($A154+ROUND((COLUMN()-2)/24,5),АТС!$A$41:$F$784,3)+'Иные услуги '!$C$5+'РСТ РСО-А'!$J$7+'РСТ РСО-А'!$F$9</f>
        <v>1266.2919999999999</v>
      </c>
      <c r="F154" s="118">
        <f>VLOOKUP($A154+ROUND((COLUMN()-2)/24,5),АТС!$A$41:$F$784,3)+'Иные услуги '!$C$5+'РСТ РСО-А'!$J$7+'РСТ РСО-А'!$F$9</f>
        <v>1266.952</v>
      </c>
      <c r="G154" s="118">
        <f>VLOOKUP($A154+ROUND((COLUMN()-2)/24,5),АТС!$A$41:$F$784,3)+'Иные услуги '!$C$5+'РСТ РСО-А'!$J$7+'РСТ РСО-А'!$F$9</f>
        <v>1276.692</v>
      </c>
      <c r="H154" s="118">
        <f>VLOOKUP($A154+ROUND((COLUMN()-2)/24,5),АТС!$A$41:$F$784,3)+'Иные услуги '!$C$5+'РСТ РСО-А'!$J$7+'РСТ РСО-А'!$F$9</f>
        <v>1332.402</v>
      </c>
      <c r="I154" s="118">
        <f>VLOOKUP($A154+ROUND((COLUMN()-2)/24,5),АТС!$A$41:$F$784,3)+'Иные услуги '!$C$5+'РСТ РСО-А'!$J$7+'РСТ РСО-А'!$F$9</f>
        <v>1158.0619999999999</v>
      </c>
      <c r="J154" s="118">
        <f>VLOOKUP($A154+ROUND((COLUMN()-2)/24,5),АТС!$A$41:$F$784,3)+'Иные услуги '!$C$5+'РСТ РСО-А'!$J$7+'РСТ РСО-А'!$F$9</f>
        <v>1251.252</v>
      </c>
      <c r="K154" s="118">
        <f>VLOOKUP($A154+ROUND((COLUMN()-2)/24,5),АТС!$A$41:$F$784,3)+'Иные услуги '!$C$5+'РСТ РСО-А'!$J$7+'РСТ РСО-А'!$F$9</f>
        <v>1132.462</v>
      </c>
      <c r="L154" s="118">
        <f>VLOOKUP($A154+ROUND((COLUMN()-2)/24,5),АТС!$A$41:$F$784,3)+'Иные услуги '!$C$5+'РСТ РСО-А'!$J$7+'РСТ РСО-А'!$F$9</f>
        <v>1132.5419999999999</v>
      </c>
      <c r="M154" s="118">
        <f>VLOOKUP($A154+ROUND((COLUMN()-2)/24,5),АТС!$A$41:$F$784,3)+'Иные услуги '!$C$5+'РСТ РСО-А'!$J$7+'РСТ РСО-А'!$F$9</f>
        <v>1131.7719999999999</v>
      </c>
      <c r="N154" s="118">
        <f>VLOOKUP($A154+ROUND((COLUMN()-2)/24,5),АТС!$A$41:$F$784,3)+'Иные услуги '!$C$5+'РСТ РСО-А'!$J$7+'РСТ РСО-А'!$F$9</f>
        <v>1132.202</v>
      </c>
      <c r="O154" s="118">
        <f>VLOOKUP($A154+ROUND((COLUMN()-2)/24,5),АТС!$A$41:$F$784,3)+'Иные услуги '!$C$5+'РСТ РСО-А'!$J$7+'РСТ РСО-А'!$F$9</f>
        <v>1132.162</v>
      </c>
      <c r="P154" s="118">
        <f>VLOOKUP($A154+ROUND((COLUMN()-2)/24,5),АТС!$A$41:$F$784,3)+'Иные услуги '!$C$5+'РСТ РСО-А'!$J$7+'РСТ РСО-А'!$F$9</f>
        <v>1158.922</v>
      </c>
      <c r="Q154" s="118">
        <f>VLOOKUP($A154+ROUND((COLUMN()-2)/24,5),АТС!$A$41:$F$784,3)+'Иные услуги '!$C$5+'РСТ РСО-А'!$J$7+'РСТ РСО-А'!$F$9</f>
        <v>1156.5320000000002</v>
      </c>
      <c r="R154" s="118">
        <f>VLOOKUP($A154+ROUND((COLUMN()-2)/24,5),АТС!$A$41:$F$784,3)+'Иные услуги '!$C$5+'РСТ РСО-А'!$J$7+'РСТ РСО-А'!$F$9</f>
        <v>1158.1220000000001</v>
      </c>
      <c r="S154" s="118">
        <f>VLOOKUP($A154+ROUND((COLUMN()-2)/24,5),АТС!$A$41:$F$784,3)+'Иные услуги '!$C$5+'РСТ РСО-А'!$J$7+'РСТ РСО-А'!$F$9</f>
        <v>1186.932</v>
      </c>
      <c r="T154" s="118">
        <f>VLOOKUP($A154+ROUND((COLUMN()-2)/24,5),АТС!$A$41:$F$784,3)+'Иные услуги '!$C$5+'РСТ РСО-А'!$J$7+'РСТ РСО-А'!$F$9</f>
        <v>1249.8020000000001</v>
      </c>
      <c r="U154" s="118">
        <f>VLOOKUP($A154+ROUND((COLUMN()-2)/24,5),АТС!$A$41:$F$784,3)+'Иные услуги '!$C$5+'РСТ РСО-А'!$J$7+'РСТ РСО-А'!$F$9</f>
        <v>1217.3020000000001</v>
      </c>
      <c r="V154" s="118">
        <f>VLOOKUP($A154+ROUND((COLUMN()-2)/24,5),АТС!$A$41:$F$784,3)+'Иные услуги '!$C$5+'РСТ РСО-А'!$J$7+'РСТ РСО-А'!$F$9</f>
        <v>1223.7820000000002</v>
      </c>
      <c r="W154" s="118">
        <f>VLOOKUP($A154+ROUND((COLUMN()-2)/24,5),АТС!$A$41:$F$784,3)+'Иные услуги '!$C$5+'РСТ РСО-А'!$J$7+'РСТ РСО-А'!$F$9</f>
        <v>1308.442</v>
      </c>
      <c r="X154" s="118">
        <f>VLOOKUP($A154+ROUND((COLUMN()-2)/24,5),АТС!$A$41:$F$784,3)+'Иные услуги '!$C$5+'РСТ РСО-А'!$J$7+'РСТ РСО-А'!$F$9</f>
        <v>1035.972</v>
      </c>
      <c r="Y154" s="118">
        <f>VLOOKUP($A154+ROUND((COLUMN()-2)/24,5),АТС!$A$41:$F$784,3)+'Иные услуги '!$C$5+'РСТ РСО-А'!$J$7+'РСТ РСО-А'!$F$9</f>
        <v>1093.5419999999999</v>
      </c>
    </row>
    <row r="155" spans="1:25" x14ac:dyDescent="0.2">
      <c r="A155" s="66">
        <f t="shared" si="4"/>
        <v>43552</v>
      </c>
      <c r="B155" s="118">
        <f>VLOOKUP($A155+ROUND((COLUMN()-2)/24,5),АТС!$A$41:$F$784,3)+'Иные услуги '!$C$5+'РСТ РСО-А'!$J$7+'РСТ РСО-А'!$F$9</f>
        <v>1174.912</v>
      </c>
      <c r="C155" s="118">
        <f>VLOOKUP($A155+ROUND((COLUMN()-2)/24,5),АТС!$A$41:$F$784,3)+'Иные услуги '!$C$5+'РСТ РСО-А'!$J$7+'РСТ РСО-А'!$F$9</f>
        <v>1233.002</v>
      </c>
      <c r="D155" s="118">
        <f>VLOOKUP($A155+ROUND((COLUMN()-2)/24,5),АТС!$A$41:$F$784,3)+'Иные услуги '!$C$5+'РСТ РСО-А'!$J$7+'РСТ РСО-А'!$F$9</f>
        <v>1266.652</v>
      </c>
      <c r="E155" s="118">
        <f>VLOOKUP($A155+ROUND((COLUMN()-2)/24,5),АТС!$A$41:$F$784,3)+'Иные услуги '!$C$5+'РСТ РСО-А'!$J$7+'РСТ РСО-А'!$F$9</f>
        <v>1266.5120000000002</v>
      </c>
      <c r="F155" s="118">
        <f>VLOOKUP($A155+ROUND((COLUMN()-2)/24,5),АТС!$A$41:$F$784,3)+'Иные услуги '!$C$5+'РСТ РСО-А'!$J$7+'РСТ РСО-А'!$F$9</f>
        <v>1267.1420000000001</v>
      </c>
      <c r="G155" s="118">
        <f>VLOOKUP($A155+ROUND((COLUMN()-2)/24,5),АТС!$A$41:$F$784,3)+'Иные услуги '!$C$5+'РСТ РСО-А'!$J$7+'РСТ РСО-А'!$F$9</f>
        <v>1270.8020000000001</v>
      </c>
      <c r="H155" s="118">
        <f>VLOOKUP($A155+ROUND((COLUMN()-2)/24,5),АТС!$A$41:$F$784,3)+'Иные услуги '!$C$5+'РСТ РСО-А'!$J$7+'РСТ РСО-А'!$F$9</f>
        <v>1327.6420000000001</v>
      </c>
      <c r="I155" s="118">
        <f>VLOOKUP($A155+ROUND((COLUMN()-2)/24,5),АТС!$A$41:$F$784,3)+'Иные услуги '!$C$5+'РСТ РСО-А'!$J$7+'РСТ РСО-А'!$F$9</f>
        <v>1148.652</v>
      </c>
      <c r="J155" s="118">
        <f>VLOOKUP($A155+ROUND((COLUMN()-2)/24,5),АТС!$A$41:$F$784,3)+'Иные услуги '!$C$5+'РСТ РСО-А'!$J$7+'РСТ РСО-А'!$F$9</f>
        <v>1208.902</v>
      </c>
      <c r="K155" s="118">
        <f>VLOOKUP($A155+ROUND((COLUMN()-2)/24,5),АТС!$A$41:$F$784,3)+'Иные услуги '!$C$5+'РСТ РСО-А'!$J$7+'РСТ РСО-А'!$F$9</f>
        <v>1124.7820000000002</v>
      </c>
      <c r="L155" s="118">
        <f>VLOOKUP($A155+ROUND((COLUMN()-2)/24,5),АТС!$A$41:$F$784,3)+'Иные услуги '!$C$5+'РСТ РСО-А'!$J$7+'РСТ РСО-А'!$F$9</f>
        <v>1099.4920000000002</v>
      </c>
      <c r="M155" s="118">
        <f>VLOOKUP($A155+ROUND((COLUMN()-2)/24,5),АТС!$A$41:$F$784,3)+'Иные услуги '!$C$5+'РСТ РСО-А'!$J$7+'РСТ РСО-А'!$F$9</f>
        <v>1098.752</v>
      </c>
      <c r="N155" s="118">
        <f>VLOOKUP($A155+ROUND((COLUMN()-2)/24,5),АТС!$A$41:$F$784,3)+'Иные услуги '!$C$5+'РСТ РСО-А'!$J$7+'РСТ РСО-А'!$F$9</f>
        <v>1098.0219999999999</v>
      </c>
      <c r="O155" s="118">
        <f>VLOOKUP($A155+ROUND((COLUMN()-2)/24,5),АТС!$A$41:$F$784,3)+'Иные услуги '!$C$5+'РСТ РСО-А'!$J$7+'РСТ РСО-А'!$F$9</f>
        <v>1123.462</v>
      </c>
      <c r="P155" s="118">
        <f>VLOOKUP($A155+ROUND((COLUMN()-2)/24,5),АТС!$A$41:$F$784,3)+'Иные услуги '!$C$5+'РСТ РСО-А'!$J$7+'РСТ РСО-А'!$F$9</f>
        <v>1121.3920000000001</v>
      </c>
      <c r="Q155" s="118">
        <f>VLOOKUP($A155+ROUND((COLUMN()-2)/24,5),АТС!$A$41:$F$784,3)+'Иные услуги '!$C$5+'РСТ РСО-А'!$J$7+'РСТ РСО-А'!$F$9</f>
        <v>1121.172</v>
      </c>
      <c r="R155" s="118">
        <f>VLOOKUP($A155+ROUND((COLUMN()-2)/24,5),АТС!$A$41:$F$784,3)+'Иные услуги '!$C$5+'РСТ РСО-А'!$J$7+'РСТ РСО-А'!$F$9</f>
        <v>1120.5920000000001</v>
      </c>
      <c r="S155" s="118">
        <f>VLOOKUP($A155+ROUND((COLUMN()-2)/24,5),АТС!$A$41:$F$784,3)+'Иные услуги '!$C$5+'РСТ РСО-А'!$J$7+'РСТ РСО-А'!$F$9</f>
        <v>1177.942</v>
      </c>
      <c r="T155" s="118">
        <f>VLOOKUP($A155+ROUND((COLUMN()-2)/24,5),АТС!$A$41:$F$784,3)+'Иные услуги '!$C$5+'РСТ РСО-А'!$J$7+'РСТ РСО-А'!$F$9</f>
        <v>1241.1220000000001</v>
      </c>
      <c r="U155" s="118">
        <f>VLOOKUP($A155+ROUND((COLUMN()-2)/24,5),АТС!$A$41:$F$784,3)+'Иные услуги '!$C$5+'РСТ РСО-А'!$J$7+'РСТ РСО-А'!$F$9</f>
        <v>1209.8420000000001</v>
      </c>
      <c r="V155" s="118">
        <f>VLOOKUP($A155+ROUND((COLUMN()-2)/24,5),АТС!$A$41:$F$784,3)+'Иные услуги '!$C$5+'РСТ РСО-А'!$J$7+'РСТ РСО-А'!$F$9</f>
        <v>1217.0619999999999</v>
      </c>
      <c r="W155" s="118">
        <f>VLOOKUP($A155+ROUND((COLUMN()-2)/24,5),АТС!$A$41:$F$784,3)+'Иные услуги '!$C$5+'РСТ РСО-А'!$J$7+'РСТ РСО-А'!$F$9</f>
        <v>1301.452</v>
      </c>
      <c r="X155" s="118">
        <f>VLOOKUP($A155+ROUND((COLUMN()-2)/24,5),АТС!$A$41:$F$784,3)+'Иные услуги '!$C$5+'РСТ РСО-А'!$J$7+'РСТ РСО-А'!$F$9</f>
        <v>1032.962</v>
      </c>
      <c r="Y155" s="118">
        <f>VLOOKUP($A155+ROUND((COLUMN()-2)/24,5),АТС!$A$41:$F$784,3)+'Иные услуги '!$C$5+'РСТ РСО-А'!$J$7+'РСТ РСО-А'!$F$9</f>
        <v>1088.8620000000001</v>
      </c>
    </row>
    <row r="156" spans="1:25" x14ac:dyDescent="0.2">
      <c r="A156" s="66">
        <f t="shared" si="4"/>
        <v>43553</v>
      </c>
      <c r="B156" s="118">
        <f>VLOOKUP($A156+ROUND((COLUMN()-2)/24,5),АТС!$A$41:$F$784,3)+'Иные услуги '!$C$5+'РСТ РСО-А'!$J$7+'РСТ РСО-А'!$F$9</f>
        <v>1180.5320000000002</v>
      </c>
      <c r="C156" s="118">
        <f>VLOOKUP($A156+ROUND((COLUMN()-2)/24,5),АТС!$A$41:$F$784,3)+'Иные услуги '!$C$5+'РСТ РСО-А'!$J$7+'РСТ РСО-А'!$F$9</f>
        <v>1237.8220000000001</v>
      </c>
      <c r="D156" s="118">
        <f>VLOOKUP($A156+ROUND((COLUMN()-2)/24,5),АТС!$A$41:$F$784,3)+'Иные услуги '!$C$5+'РСТ РСО-А'!$J$7+'РСТ РСО-А'!$F$9</f>
        <v>1269.432</v>
      </c>
      <c r="E156" s="118">
        <f>VLOOKUP($A156+ROUND((COLUMN()-2)/24,5),АТС!$A$41:$F$784,3)+'Иные услуги '!$C$5+'РСТ РСО-А'!$J$7+'РСТ РСО-А'!$F$9</f>
        <v>1269.172</v>
      </c>
      <c r="F156" s="118">
        <f>VLOOKUP($A156+ROUND((COLUMN()-2)/24,5),АТС!$A$41:$F$784,3)+'Иные услуги '!$C$5+'РСТ РСО-А'!$J$7+'РСТ РСО-А'!$F$9</f>
        <v>1270.222</v>
      </c>
      <c r="G156" s="118">
        <f>VLOOKUP($A156+ROUND((COLUMN()-2)/24,5),АТС!$A$41:$F$784,3)+'Иные услуги '!$C$5+'РСТ РСО-А'!$J$7+'РСТ РСО-А'!$F$9</f>
        <v>1272.702</v>
      </c>
      <c r="H156" s="118">
        <f>VLOOKUP($A156+ROUND((COLUMN()-2)/24,5),АТС!$A$41:$F$784,3)+'Иные услуги '!$C$5+'РСТ РСО-А'!$J$7+'РСТ РСО-А'!$F$9</f>
        <v>1333.442</v>
      </c>
      <c r="I156" s="118">
        <f>VLOOKUP($A156+ROUND((COLUMN()-2)/24,5),АТС!$A$41:$F$784,3)+'Иные услуги '!$C$5+'РСТ РСО-А'!$J$7+'РСТ РСО-А'!$F$9</f>
        <v>1147.0120000000002</v>
      </c>
      <c r="J156" s="118">
        <f>VLOOKUP($A156+ROUND((COLUMN()-2)/24,5),АТС!$A$41:$F$784,3)+'Иные услуги '!$C$5+'РСТ РСО-А'!$J$7+'РСТ РСО-А'!$F$9</f>
        <v>1203.6420000000001</v>
      </c>
      <c r="K156" s="118">
        <f>VLOOKUP($A156+ROUND((COLUMN()-2)/24,5),АТС!$A$41:$F$784,3)+'Иные услуги '!$C$5+'РСТ РСО-А'!$J$7+'РСТ РСО-А'!$F$9</f>
        <v>1114.652</v>
      </c>
      <c r="L156" s="118">
        <f>VLOOKUP($A156+ROUND((COLUMN()-2)/24,5),АТС!$A$41:$F$784,3)+'Иные услуги '!$C$5+'РСТ РСО-А'!$J$7+'РСТ РСО-А'!$F$9</f>
        <v>1094.8119999999999</v>
      </c>
      <c r="M156" s="118">
        <f>VLOOKUP($A156+ROUND((COLUMN()-2)/24,5),АТС!$A$41:$F$784,3)+'Иные услуги '!$C$5+'РСТ РСО-А'!$J$7+'РСТ РСО-А'!$F$9</f>
        <v>1095.0219999999999</v>
      </c>
      <c r="N156" s="118">
        <f>VLOOKUP($A156+ROUND((COLUMN()-2)/24,5),АТС!$A$41:$F$784,3)+'Иные услуги '!$C$5+'РСТ РСО-А'!$J$7+'РСТ РСО-А'!$F$9</f>
        <v>1104.712</v>
      </c>
      <c r="O156" s="118">
        <f>VLOOKUP($A156+ROUND((COLUMN()-2)/24,5),АТС!$A$41:$F$784,3)+'Иные услуги '!$C$5+'РСТ РСО-А'!$J$7+'РСТ РСО-А'!$F$9</f>
        <v>1131.0720000000001</v>
      </c>
      <c r="P156" s="118">
        <f>VLOOKUP($A156+ROUND((COLUMN()-2)/24,5),АТС!$A$41:$F$784,3)+'Иные услуги '!$C$5+'РСТ РСО-А'!$J$7+'РСТ РСО-А'!$F$9</f>
        <v>1136.0920000000001</v>
      </c>
      <c r="Q156" s="118">
        <f>VLOOKUP($A156+ROUND((COLUMN()-2)/24,5),АТС!$A$41:$F$784,3)+'Иные услуги '!$C$5+'РСТ РСО-А'!$J$7+'РСТ РСО-А'!$F$9</f>
        <v>1136.402</v>
      </c>
      <c r="R156" s="118">
        <f>VLOOKUP($A156+ROUND((COLUMN()-2)/24,5),АТС!$A$41:$F$784,3)+'Иные услуги '!$C$5+'РСТ РСО-А'!$J$7+'РСТ РСО-А'!$F$9</f>
        <v>1152.412</v>
      </c>
      <c r="S156" s="118">
        <f>VLOOKUP($A156+ROUND((COLUMN()-2)/24,5),АТС!$A$41:$F$784,3)+'Иные услуги '!$C$5+'РСТ РСО-А'!$J$7+'РСТ РСО-А'!$F$9</f>
        <v>1169.3319999999999</v>
      </c>
      <c r="T156" s="118">
        <f>VLOOKUP($A156+ROUND((COLUMN()-2)/24,5),АТС!$A$41:$F$784,3)+'Иные услуги '!$C$5+'РСТ РСО-А'!$J$7+'РСТ РСО-А'!$F$9</f>
        <v>1239.0320000000002</v>
      </c>
      <c r="U156" s="118">
        <f>VLOOKUP($A156+ROUND((COLUMN()-2)/24,5),АТС!$A$41:$F$784,3)+'Иные услуги '!$C$5+'РСТ РСО-А'!$J$7+'РСТ РСО-А'!$F$9</f>
        <v>1192.5419999999999</v>
      </c>
      <c r="V156" s="118">
        <f>VLOOKUP($A156+ROUND((COLUMN()-2)/24,5),АТС!$A$41:$F$784,3)+'Иные услуги '!$C$5+'РСТ РСО-А'!$J$7+'РСТ РСО-А'!$F$9</f>
        <v>1192.0120000000002</v>
      </c>
      <c r="W156" s="118">
        <f>VLOOKUP($A156+ROUND((COLUMN()-2)/24,5),АТС!$A$41:$F$784,3)+'Иные услуги '!$C$5+'РСТ РСО-А'!$J$7+'РСТ РСО-А'!$F$9</f>
        <v>1287.6220000000001</v>
      </c>
      <c r="X156" s="118">
        <f>VLOOKUP($A156+ROUND((COLUMN()-2)/24,5),АТС!$A$41:$F$784,3)+'Иные услуги '!$C$5+'РСТ РСО-А'!$J$7+'РСТ РСО-А'!$F$9</f>
        <v>1042.4920000000002</v>
      </c>
      <c r="Y156" s="118">
        <f>VLOOKUP($A156+ROUND((COLUMN()-2)/24,5),АТС!$A$41:$F$784,3)+'Иные услуги '!$C$5+'РСТ РСО-А'!$J$7+'РСТ РСО-А'!$F$9</f>
        <v>1065.3119999999999</v>
      </c>
    </row>
    <row r="157" spans="1:25" x14ac:dyDescent="0.2">
      <c r="A157" s="66">
        <f t="shared" si="4"/>
        <v>43554</v>
      </c>
      <c r="B157" s="118">
        <f>VLOOKUP($A157+ROUND((COLUMN()-2)/24,5),АТС!$A$41:$F$784,3)+'Иные услуги '!$C$5+'РСТ РСО-А'!$J$7+'РСТ РСО-А'!$F$9</f>
        <v>1181.502</v>
      </c>
      <c r="C157" s="118">
        <f>VLOOKUP($A157+ROUND((COLUMN()-2)/24,5),АТС!$A$41:$F$784,3)+'Иные услуги '!$C$5+'РСТ РСО-А'!$J$7+'РСТ РСО-А'!$F$9</f>
        <v>1236.7919999999999</v>
      </c>
      <c r="D157" s="118">
        <f>VLOOKUP($A157+ROUND((COLUMN()-2)/24,5),АТС!$A$41:$F$784,3)+'Иные услуги '!$C$5+'РСТ РСО-А'!$J$7+'РСТ РСО-А'!$F$9</f>
        <v>1254.0619999999999</v>
      </c>
      <c r="E157" s="118">
        <f>VLOOKUP($A157+ROUND((COLUMN()-2)/24,5),АТС!$A$41:$F$784,3)+'Иные услуги '!$C$5+'РСТ РСО-А'!$J$7+'РСТ РСО-А'!$F$9</f>
        <v>1267.3620000000001</v>
      </c>
      <c r="F157" s="118">
        <f>VLOOKUP($A157+ROUND((COLUMN()-2)/24,5),АТС!$A$41:$F$784,3)+'Иные услуги '!$C$5+'РСТ РСО-А'!$J$7+'РСТ РСО-А'!$F$9</f>
        <v>1275.462</v>
      </c>
      <c r="G157" s="118">
        <f>VLOOKUP($A157+ROUND((COLUMN()-2)/24,5),АТС!$A$41:$F$784,3)+'Иные услуги '!$C$5+'РСТ РСО-А'!$J$7+'РСТ РСО-А'!$F$9</f>
        <v>1269.0320000000002</v>
      </c>
      <c r="H157" s="118">
        <f>VLOOKUP($A157+ROUND((COLUMN()-2)/24,5),АТС!$A$41:$F$784,3)+'Иные услуги '!$C$5+'РСТ РСО-А'!$J$7+'РСТ РСО-А'!$F$9</f>
        <v>1368.712</v>
      </c>
      <c r="I157" s="118">
        <f>VLOOKUP($A157+ROUND((COLUMN()-2)/24,5),АТС!$A$41:$F$784,3)+'Иные услуги '!$C$5+'РСТ РСО-А'!$J$7+'РСТ РСО-А'!$F$9</f>
        <v>1239.662</v>
      </c>
      <c r="J157" s="118">
        <f>VLOOKUP($A157+ROUND((COLUMN()-2)/24,5),АТС!$A$41:$F$784,3)+'Иные услуги '!$C$5+'РСТ РСО-А'!$J$7+'РСТ РСО-А'!$F$9</f>
        <v>1315.3119999999999</v>
      </c>
      <c r="K157" s="118">
        <f>VLOOKUP($A157+ROUND((COLUMN()-2)/24,5),АТС!$A$41:$F$784,3)+'Иные услуги '!$C$5+'РСТ РСО-А'!$J$7+'РСТ РСО-А'!$F$9</f>
        <v>1211.5520000000001</v>
      </c>
      <c r="L157" s="118">
        <f>VLOOKUP($A157+ROUND((COLUMN()-2)/24,5),АТС!$A$41:$F$784,3)+'Иные услуги '!$C$5+'РСТ РСО-А'!$J$7+'РСТ РСО-А'!$F$9</f>
        <v>1193.5219999999999</v>
      </c>
      <c r="M157" s="118">
        <f>VLOOKUP($A157+ROUND((COLUMN()-2)/24,5),АТС!$A$41:$F$784,3)+'Иные услуги '!$C$5+'РСТ РСО-А'!$J$7+'РСТ РСО-А'!$F$9</f>
        <v>1193.712</v>
      </c>
      <c r="N157" s="118">
        <f>VLOOKUP($A157+ROUND((COLUMN()-2)/24,5),АТС!$A$41:$F$784,3)+'Иные услуги '!$C$5+'РСТ РСО-А'!$J$7+'РСТ РСО-А'!$F$9</f>
        <v>1218.5320000000002</v>
      </c>
      <c r="O157" s="118">
        <f>VLOOKUP($A157+ROUND((COLUMN()-2)/24,5),АТС!$A$41:$F$784,3)+'Иные услуги '!$C$5+'РСТ РСО-А'!$J$7+'РСТ РСО-А'!$F$9</f>
        <v>1250.652</v>
      </c>
      <c r="P157" s="118">
        <f>VLOOKUP($A157+ROUND((COLUMN()-2)/24,5),АТС!$A$41:$F$784,3)+'Иные услуги '!$C$5+'РСТ РСО-А'!$J$7+'РСТ РСО-А'!$F$9</f>
        <v>1243.6320000000001</v>
      </c>
      <c r="Q157" s="118">
        <f>VLOOKUP($A157+ROUND((COLUMN()-2)/24,5),АТС!$A$41:$F$784,3)+'Иные услуги '!$C$5+'РСТ РСО-А'!$J$7+'РСТ РСО-А'!$F$9</f>
        <v>1204.8119999999999</v>
      </c>
      <c r="R157" s="118">
        <f>VLOOKUP($A157+ROUND((COLUMN()-2)/24,5),АТС!$A$41:$F$784,3)+'Иные услуги '!$C$5+'РСТ РСО-А'!$J$7+'РСТ РСО-А'!$F$9</f>
        <v>1169.0520000000001</v>
      </c>
      <c r="S157" s="118">
        <f>VLOOKUP($A157+ROUND((COLUMN()-2)/24,5),АТС!$A$41:$F$784,3)+'Иные услуги '!$C$5+'РСТ РСО-А'!$J$7+'РСТ РСО-А'!$F$9</f>
        <v>1179.412</v>
      </c>
      <c r="T157" s="118">
        <f>VLOOKUP($A157+ROUND((COLUMN()-2)/24,5),АТС!$A$41:$F$784,3)+'Иные услуги '!$C$5+'РСТ РСО-А'!$J$7+'РСТ РСО-А'!$F$9</f>
        <v>1240.462</v>
      </c>
      <c r="U157" s="118">
        <f>VLOOKUP($A157+ROUND((COLUMN()-2)/24,5),АТС!$A$41:$F$784,3)+'Иные услуги '!$C$5+'РСТ РСО-А'!$J$7+'РСТ РСО-А'!$F$9</f>
        <v>1199.482</v>
      </c>
      <c r="V157" s="118">
        <f>VLOOKUP($A157+ROUND((COLUMN()-2)/24,5),АТС!$A$41:$F$784,3)+'Иные услуги '!$C$5+'РСТ РСО-А'!$J$7+'РСТ РСО-А'!$F$9</f>
        <v>1239.0920000000001</v>
      </c>
      <c r="W157" s="118">
        <f>VLOOKUP($A157+ROUND((COLUMN()-2)/24,5),АТС!$A$41:$F$784,3)+'Иные услуги '!$C$5+'РСТ РСО-А'!$J$7+'РСТ РСО-А'!$F$9</f>
        <v>1328.3319999999999</v>
      </c>
      <c r="X157" s="118">
        <f>VLOOKUP($A157+ROUND((COLUMN()-2)/24,5),АТС!$A$41:$F$784,3)+'Иные услуги '!$C$5+'РСТ РСО-А'!$J$7+'РСТ РСО-А'!$F$9</f>
        <v>1044.8720000000001</v>
      </c>
      <c r="Y157" s="118">
        <f>VLOOKUP($A157+ROUND((COLUMN()-2)/24,5),АТС!$A$41:$F$784,3)+'Иные услуги '!$C$5+'РСТ РСО-А'!$J$7+'РСТ РСО-А'!$F$9</f>
        <v>1087.652</v>
      </c>
    </row>
    <row r="158" spans="1:25" x14ac:dyDescent="0.2">
      <c r="A158" s="66">
        <f t="shared" si="4"/>
        <v>43555</v>
      </c>
      <c r="B158" s="118">
        <f>VLOOKUP($A158+ROUND((COLUMN()-2)/24,5),АТС!$A$41:$F$784,3)+'Иные услуги '!$C$5+'РСТ РСО-А'!$J$7+'РСТ РСО-А'!$F$9</f>
        <v>1174.2719999999999</v>
      </c>
      <c r="C158" s="118">
        <f>VLOOKUP($A158+ROUND((COLUMN()-2)/24,5),АТС!$A$41:$F$784,3)+'Иные услуги '!$C$5+'РСТ РСО-А'!$J$7+'РСТ РСО-А'!$F$9</f>
        <v>1227.8220000000001</v>
      </c>
      <c r="D158" s="118">
        <f>VLOOKUP($A158+ROUND((COLUMN()-2)/24,5),АТС!$A$41:$F$784,3)+'Иные услуги '!$C$5+'РСТ РСО-А'!$J$7+'РСТ РСО-А'!$F$9</f>
        <v>1253.402</v>
      </c>
      <c r="E158" s="118">
        <f>VLOOKUP($A158+ROUND((COLUMN()-2)/24,5),АТС!$A$41:$F$784,3)+'Иные услуги '!$C$5+'РСТ РСО-А'!$J$7+'РСТ РСО-А'!$F$9</f>
        <v>1266.8920000000001</v>
      </c>
      <c r="F158" s="118">
        <f>VLOOKUP($A158+ROUND((COLUMN()-2)/24,5),АТС!$A$41:$F$784,3)+'Иные услуги '!$C$5+'РСТ РСО-А'!$J$7+'РСТ РСО-А'!$F$9</f>
        <v>1267.172</v>
      </c>
      <c r="G158" s="118">
        <f>VLOOKUP($A158+ROUND((COLUMN()-2)/24,5),АТС!$A$41:$F$784,3)+'Иные услуги '!$C$5+'РСТ РСО-А'!$J$7+'РСТ РСО-А'!$F$9</f>
        <v>1267.6220000000001</v>
      </c>
      <c r="H158" s="118">
        <f>VLOOKUP($A158+ROUND((COLUMN()-2)/24,5),АТС!$A$41:$F$784,3)+'Иные услуги '!$C$5+'РСТ РСО-А'!$J$7+'РСТ РСО-А'!$F$9</f>
        <v>1378.4719999999998</v>
      </c>
      <c r="I158" s="118">
        <f>VLOOKUP($A158+ROUND((COLUMN()-2)/24,5),АТС!$A$41:$F$784,3)+'Иные услуги '!$C$5+'РСТ РСО-А'!$J$7+'РСТ РСО-А'!$F$9</f>
        <v>1271.502</v>
      </c>
      <c r="J158" s="118">
        <f>VLOOKUP($A158+ROUND((COLUMN()-2)/24,5),АТС!$A$41:$F$784,3)+'Иные услуги '!$C$5+'РСТ РСО-А'!$J$7+'РСТ РСО-А'!$F$9</f>
        <v>1343.422</v>
      </c>
      <c r="K158" s="118">
        <f>VLOOKUP($A158+ROUND((COLUMN()-2)/24,5),АТС!$A$41:$F$784,3)+'Иные услуги '!$C$5+'РСТ РСО-А'!$J$7+'РСТ РСО-А'!$F$9</f>
        <v>1227.2820000000002</v>
      </c>
      <c r="L158" s="118">
        <f>VLOOKUP($A158+ROUND((COLUMN()-2)/24,5),АТС!$A$41:$F$784,3)+'Иные услуги '!$C$5+'РСТ РСО-А'!$J$7+'РСТ РСО-А'!$F$9</f>
        <v>1177.8920000000001</v>
      </c>
      <c r="M158" s="118">
        <f>VLOOKUP($A158+ROUND((COLUMN()-2)/24,5),АТС!$A$41:$F$784,3)+'Иные услуги '!$C$5+'РСТ РСО-А'!$J$7+'РСТ РСО-А'!$F$9</f>
        <v>1154.922</v>
      </c>
      <c r="N158" s="118">
        <f>VLOOKUP($A158+ROUND((COLUMN()-2)/24,5),АТС!$A$41:$F$784,3)+'Иные услуги '!$C$5+'РСТ РСО-А'!$J$7+'РСТ РСО-А'!$F$9</f>
        <v>1137.752</v>
      </c>
      <c r="O158" s="118">
        <f>VLOOKUP($A158+ROUND((COLUMN()-2)/24,5),АТС!$A$41:$F$784,3)+'Иные услуги '!$C$5+'РСТ РСО-А'!$J$7+'РСТ РСО-А'!$F$9</f>
        <v>1143.1120000000001</v>
      </c>
      <c r="P158" s="118">
        <f>VLOOKUP($A158+ROUND((COLUMN()-2)/24,5),АТС!$A$41:$F$784,3)+'Иные услуги '!$C$5+'РСТ РСО-А'!$J$7+'РСТ РСО-А'!$F$9</f>
        <v>1148.472</v>
      </c>
      <c r="Q158" s="118">
        <f>VLOOKUP($A158+ROUND((COLUMN()-2)/24,5),АТС!$A$41:$F$784,3)+'Иные услуги '!$C$5+'РСТ РСО-А'!$J$7+'РСТ РСО-А'!$F$9</f>
        <v>1154.0819999999999</v>
      </c>
      <c r="R158" s="118">
        <f>VLOOKUP($A158+ROUND((COLUMN()-2)/24,5),АТС!$A$41:$F$784,3)+'Иные услуги '!$C$5+'РСТ РСО-А'!$J$7+'РСТ РСО-А'!$F$9</f>
        <v>1159.152</v>
      </c>
      <c r="S158" s="118">
        <f>VLOOKUP($A158+ROUND((COLUMN()-2)/24,5),АТС!$A$41:$F$784,3)+'Иные услуги '!$C$5+'РСТ РСО-А'!$J$7+'РСТ РСО-А'!$F$9</f>
        <v>1146.3020000000001</v>
      </c>
      <c r="T158" s="118">
        <f>VLOOKUP($A158+ROUND((COLUMN()-2)/24,5),АТС!$A$41:$F$784,3)+'Иные услуги '!$C$5+'РСТ РСО-А'!$J$7+'РСТ РСО-А'!$F$9</f>
        <v>1218.452</v>
      </c>
      <c r="U158" s="118">
        <f>VLOOKUP($A158+ROUND((COLUMN()-2)/24,5),АТС!$A$41:$F$784,3)+'Иные услуги '!$C$5+'РСТ РСО-А'!$J$7+'РСТ РСО-А'!$F$9</f>
        <v>1125.172</v>
      </c>
      <c r="V158" s="118">
        <f>VLOOKUP($A158+ROUND((COLUMN()-2)/24,5),АТС!$A$41:$F$784,3)+'Иные услуги '!$C$5+'РСТ РСО-А'!$J$7+'РСТ РСО-А'!$F$9</f>
        <v>1159.902</v>
      </c>
      <c r="W158" s="118">
        <f>VLOOKUP($A158+ROUND((COLUMN()-2)/24,5),АТС!$A$41:$F$784,3)+'Иные услуги '!$C$5+'РСТ РСО-А'!$J$7+'РСТ РСО-А'!$F$9</f>
        <v>1234.182</v>
      </c>
      <c r="X158" s="118">
        <f>VLOOKUP($A158+ROUND((COLUMN()-2)/24,5),АТС!$A$41:$F$784,3)+'Иные услуги '!$C$5+'РСТ РСО-А'!$J$7+'РСТ РСО-А'!$F$9</f>
        <v>1036.972</v>
      </c>
      <c r="Y158" s="118">
        <f>VLOOKUP($A158+ROUND((COLUMN()-2)/24,5),АТС!$A$41:$F$784,3)+'Иные услуги '!$C$5+'РСТ РСО-А'!$J$7+'РСТ РСО-А'!$F$9</f>
        <v>1047.0920000000001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51" t="s">
        <v>35</v>
      </c>
      <c r="B161" s="145" t="s">
        <v>99</v>
      </c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7"/>
    </row>
    <row r="162" spans="1:27" ht="12.75" x14ac:dyDescent="0.2">
      <c r="A162" s="152"/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50"/>
    </row>
    <row r="163" spans="1:27" ht="12.75" customHeight="1" x14ac:dyDescent="0.2">
      <c r="A163" s="152"/>
      <c r="B163" s="156" t="s">
        <v>100</v>
      </c>
      <c r="C163" s="154" t="s">
        <v>101</v>
      </c>
      <c r="D163" s="154" t="s">
        <v>102</v>
      </c>
      <c r="E163" s="154" t="s">
        <v>103</v>
      </c>
      <c r="F163" s="154" t="s">
        <v>104</v>
      </c>
      <c r="G163" s="154" t="s">
        <v>105</v>
      </c>
      <c r="H163" s="154" t="s">
        <v>106</v>
      </c>
      <c r="I163" s="154" t="s">
        <v>107</v>
      </c>
      <c r="J163" s="154" t="s">
        <v>108</v>
      </c>
      <c r="K163" s="154" t="s">
        <v>109</v>
      </c>
      <c r="L163" s="154" t="s">
        <v>110</v>
      </c>
      <c r="M163" s="154" t="s">
        <v>111</v>
      </c>
      <c r="N163" s="158" t="s">
        <v>112</v>
      </c>
      <c r="O163" s="154" t="s">
        <v>113</v>
      </c>
      <c r="P163" s="154" t="s">
        <v>114</v>
      </c>
      <c r="Q163" s="154" t="s">
        <v>115</v>
      </c>
      <c r="R163" s="154" t="s">
        <v>116</v>
      </c>
      <c r="S163" s="154" t="s">
        <v>117</v>
      </c>
      <c r="T163" s="154" t="s">
        <v>118</v>
      </c>
      <c r="U163" s="154" t="s">
        <v>119</v>
      </c>
      <c r="V163" s="154" t="s">
        <v>120</v>
      </c>
      <c r="W163" s="154" t="s">
        <v>121</v>
      </c>
      <c r="X163" s="154" t="s">
        <v>122</v>
      </c>
      <c r="Y163" s="154" t="s">
        <v>123</v>
      </c>
    </row>
    <row r="164" spans="1:27" ht="11.25" customHeight="1" x14ac:dyDescent="0.2">
      <c r="A164" s="153"/>
      <c r="B164" s="157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9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</row>
    <row r="165" spans="1:27" ht="15.75" customHeight="1" x14ac:dyDescent="0.2">
      <c r="A165" s="66">
        <f t="shared" ref="A165:A195" si="5">A128</f>
        <v>43525</v>
      </c>
      <c r="B165" s="91">
        <f>VLOOKUP($A165+ROUND((COLUMN()-2)/24,5),АТС!$A$41:$F$784,3)+'Иные услуги '!$C$5+'РСТ РСО-А'!$J$7+'РСТ РСО-А'!$G$9</f>
        <v>1011.759</v>
      </c>
      <c r="C165" s="118">
        <f>VLOOKUP($A165+ROUND((COLUMN()-2)/24,5),АТС!$A$41:$F$784,3)+'Иные услуги '!$C$5+'РСТ РСО-А'!$J$7+'РСТ РСО-А'!$G$9</f>
        <v>1072.1590000000001</v>
      </c>
      <c r="D165" s="118">
        <f>VLOOKUP($A165+ROUND((COLUMN()-2)/24,5),АТС!$A$41:$F$784,3)+'Иные услуги '!$C$5+'РСТ РСО-А'!$J$7+'РСТ РСО-А'!$G$9</f>
        <v>1095.549</v>
      </c>
      <c r="E165" s="118">
        <f>VLOOKUP($A165+ROUND((COLUMN()-2)/24,5),АТС!$A$41:$F$784,3)+'Иные услуги '!$C$5+'РСТ РСО-А'!$J$7+'РСТ РСО-А'!$G$9</f>
        <v>1088.8689999999999</v>
      </c>
      <c r="F165" s="118">
        <f>VLOOKUP($A165+ROUND((COLUMN()-2)/24,5),АТС!$A$41:$F$784,3)+'Иные услуги '!$C$5+'РСТ РСО-А'!$J$7+'РСТ РСО-А'!$G$9</f>
        <v>1102.6990000000001</v>
      </c>
      <c r="G165" s="118">
        <f>VLOOKUP($A165+ROUND((COLUMN()-2)/24,5),АТС!$A$41:$F$784,3)+'Иные услуги '!$C$5+'РСТ РСО-А'!$J$7+'РСТ РСО-А'!$G$9</f>
        <v>1078.5989999999999</v>
      </c>
      <c r="H165" s="118">
        <f>VLOOKUP($A165+ROUND((COLUMN()-2)/24,5),АТС!$A$41:$F$784,3)+'Иные услуги '!$C$5+'РСТ РСО-А'!$J$7+'РСТ РСО-А'!$G$9</f>
        <v>1053.3489999999999</v>
      </c>
      <c r="I165" s="118">
        <f>VLOOKUP($A165+ROUND((COLUMN()-2)/24,5),АТС!$A$41:$F$784,3)+'Иные услуги '!$C$5+'РСТ РСО-А'!$J$7+'РСТ РСО-А'!$G$9</f>
        <v>946.57899999999995</v>
      </c>
      <c r="J165" s="118">
        <f>VLOOKUP($A165+ROUND((COLUMN()-2)/24,5),АТС!$A$41:$F$784,3)+'Иные услуги '!$C$5+'РСТ РСО-А'!$J$7+'РСТ РСО-А'!$G$9</f>
        <v>1017.479</v>
      </c>
      <c r="K165" s="118">
        <f>VLOOKUP($A165+ROUND((COLUMN()-2)/24,5),АТС!$A$41:$F$784,3)+'Иные услуги '!$C$5+'РСТ РСО-А'!$J$7+'РСТ РСО-А'!$G$9</f>
        <v>941.40900000000011</v>
      </c>
      <c r="L165" s="118">
        <f>VLOOKUP($A165+ROUND((COLUMN()-2)/24,5),АТС!$A$41:$F$784,3)+'Иные услуги '!$C$5+'РСТ РСО-А'!$J$7+'РСТ РСО-А'!$G$9</f>
        <v>935.96900000000005</v>
      </c>
      <c r="M165" s="118">
        <f>VLOOKUP($A165+ROUND((COLUMN()-2)/24,5),АТС!$A$41:$F$784,3)+'Иные услуги '!$C$5+'РСТ РСО-А'!$J$7+'РСТ РСО-А'!$G$9</f>
        <v>934.96900000000005</v>
      </c>
      <c r="N165" s="118">
        <f>VLOOKUP($A165+ROUND((COLUMN()-2)/24,5),АТС!$A$41:$F$784,3)+'Иные услуги '!$C$5+'РСТ РСО-А'!$J$7+'РСТ РСО-А'!$G$9</f>
        <v>943.84899999999993</v>
      </c>
      <c r="O165" s="118">
        <f>VLOOKUP($A165+ROUND((COLUMN()-2)/24,5),АТС!$A$41:$F$784,3)+'Иные услуги '!$C$5+'РСТ РСО-А'!$J$7+'РСТ РСО-А'!$G$9</f>
        <v>971.76900000000001</v>
      </c>
      <c r="P165" s="118">
        <f>VLOOKUP($A165+ROUND((COLUMN()-2)/24,5),АТС!$A$41:$F$784,3)+'Иные услуги '!$C$5+'РСТ РСО-А'!$J$7+'РСТ РСО-А'!$G$9</f>
        <v>934.9190000000001</v>
      </c>
      <c r="Q165" s="118">
        <f>VLOOKUP($A165+ROUND((COLUMN()-2)/24,5),АТС!$A$41:$F$784,3)+'Иные услуги '!$C$5+'РСТ РСО-А'!$J$7+'РСТ РСО-А'!$G$9</f>
        <v>934.96900000000005</v>
      </c>
      <c r="R165" s="118">
        <f>VLOOKUP($A165+ROUND((COLUMN()-2)/24,5),АТС!$A$41:$F$784,3)+'Иные услуги '!$C$5+'РСТ РСО-А'!$J$7+'РСТ РСО-А'!$G$9</f>
        <v>935.26900000000001</v>
      </c>
      <c r="S165" s="118">
        <f>VLOOKUP($A165+ROUND((COLUMN()-2)/24,5),АТС!$A$41:$F$784,3)+'Иные услуги '!$C$5+'РСТ РСО-А'!$J$7+'РСТ РСО-А'!$G$9</f>
        <v>935.88900000000012</v>
      </c>
      <c r="T165" s="118">
        <f>VLOOKUP($A165+ROUND((COLUMN()-2)/24,5),АТС!$A$41:$F$784,3)+'Иные услуги '!$C$5+'РСТ РСО-А'!$J$7+'РСТ РСО-А'!$G$9</f>
        <v>952.779</v>
      </c>
      <c r="U165" s="118">
        <f>VLOOKUP($A165+ROUND((COLUMN()-2)/24,5),АТС!$A$41:$F$784,3)+'Иные услуги '!$C$5+'РСТ РСО-А'!$J$7+'РСТ РСО-А'!$G$9</f>
        <v>973.21900000000005</v>
      </c>
      <c r="V165" s="118">
        <f>VLOOKUP($A165+ROUND((COLUMN()-2)/24,5),АТС!$A$41:$F$784,3)+'Иные услуги '!$C$5+'РСТ РСО-А'!$J$7+'РСТ РСО-А'!$G$9</f>
        <v>983.45900000000006</v>
      </c>
      <c r="W165" s="118">
        <f>VLOOKUP($A165+ROUND((COLUMN()-2)/24,5),АТС!$A$41:$F$784,3)+'Иные услуги '!$C$5+'РСТ РСО-А'!$J$7+'РСТ РСО-А'!$G$9</f>
        <v>1041.4490000000001</v>
      </c>
      <c r="X165" s="118">
        <f>VLOOKUP($A165+ROUND((COLUMN()-2)/24,5),АТС!$A$41:$F$784,3)+'Иные услуги '!$C$5+'РСТ РСО-А'!$J$7+'РСТ РСО-А'!$G$9</f>
        <v>966.03899999999999</v>
      </c>
      <c r="Y165" s="118">
        <f>VLOOKUP($A165+ROUND((COLUMN()-2)/24,5),АТС!$A$41:$F$784,3)+'Иные услуги '!$C$5+'РСТ РСО-А'!$J$7+'РСТ РСО-А'!$G$9</f>
        <v>925.38900000000012</v>
      </c>
      <c r="AA165" s="67"/>
    </row>
    <row r="166" spans="1:27" x14ac:dyDescent="0.2">
      <c r="A166" s="66">
        <f t="shared" si="5"/>
        <v>43526</v>
      </c>
      <c r="B166" s="118">
        <f>VLOOKUP($A166+ROUND((COLUMN()-2)/24,5),АТС!$A$41:$F$784,3)+'Иные услуги '!$C$5+'РСТ РСО-А'!$J$7+'РСТ РСО-А'!$G$9</f>
        <v>1016.4490000000001</v>
      </c>
      <c r="C166" s="118">
        <f>VLOOKUP($A166+ROUND((COLUMN()-2)/24,5),АТС!$A$41:$F$784,3)+'Иные услуги '!$C$5+'РСТ РСО-А'!$J$7+'РСТ РСО-А'!$G$9</f>
        <v>1074.789</v>
      </c>
      <c r="D166" s="118">
        <f>VLOOKUP($A166+ROUND((COLUMN()-2)/24,5),АТС!$A$41:$F$784,3)+'Иные услуги '!$C$5+'РСТ РСО-А'!$J$7+'РСТ РСО-А'!$G$9</f>
        <v>1099.029</v>
      </c>
      <c r="E166" s="118">
        <f>VLOOKUP($A166+ROUND((COLUMN()-2)/24,5),АТС!$A$41:$F$784,3)+'Иные услуги '!$C$5+'РСТ РСО-А'!$J$7+'РСТ РСО-А'!$G$9</f>
        <v>1090.1290000000001</v>
      </c>
      <c r="F166" s="118">
        <f>VLOOKUP($A166+ROUND((COLUMN()-2)/24,5),АТС!$A$41:$F$784,3)+'Иные услуги '!$C$5+'РСТ РСО-А'!$J$7+'РСТ РСО-А'!$G$9</f>
        <v>1102.9490000000001</v>
      </c>
      <c r="G166" s="118">
        <f>VLOOKUP($A166+ROUND((COLUMN()-2)/24,5),АТС!$A$41:$F$784,3)+'Иные услуги '!$C$5+'РСТ РСО-А'!$J$7+'РСТ РСО-А'!$G$9</f>
        <v>1078.3790000000001</v>
      </c>
      <c r="H166" s="118">
        <f>VLOOKUP($A166+ROUND((COLUMN()-2)/24,5),АТС!$A$41:$F$784,3)+'Иные услуги '!$C$5+'РСТ РСО-А'!$J$7+'РСТ РСО-А'!$G$9</f>
        <v>1136.009</v>
      </c>
      <c r="I166" s="118">
        <f>VLOOKUP($A166+ROUND((COLUMN()-2)/24,5),АТС!$A$41:$F$784,3)+'Иные услуги '!$C$5+'РСТ РСО-А'!$J$7+'РСТ РСО-А'!$G$9</f>
        <v>1054.769</v>
      </c>
      <c r="J166" s="118">
        <f>VLOOKUP($A166+ROUND((COLUMN()-2)/24,5),АТС!$A$41:$F$784,3)+'Иные услуги '!$C$5+'РСТ РСО-А'!$J$7+'РСТ РСО-А'!$G$9</f>
        <v>1145.6990000000001</v>
      </c>
      <c r="K166" s="118">
        <f>VLOOKUP($A166+ROUND((COLUMN()-2)/24,5),АТС!$A$41:$F$784,3)+'Иные услуги '!$C$5+'РСТ РСО-А'!$J$7+'РСТ РСО-А'!$G$9</f>
        <v>1023.4390000000001</v>
      </c>
      <c r="L166" s="118">
        <f>VLOOKUP($A166+ROUND((COLUMN()-2)/24,5),АТС!$A$41:$F$784,3)+'Иные услуги '!$C$5+'РСТ РСО-А'!$J$7+'РСТ РСО-А'!$G$9</f>
        <v>997.529</v>
      </c>
      <c r="M166" s="118">
        <f>VLOOKUP($A166+ROUND((COLUMN()-2)/24,5),АТС!$A$41:$F$784,3)+'Иные услуги '!$C$5+'РСТ РСО-А'!$J$7+'РСТ РСО-А'!$G$9</f>
        <v>997.36899999999991</v>
      </c>
      <c r="N166" s="118">
        <f>VLOOKUP($A166+ROUND((COLUMN()-2)/24,5),АТС!$A$41:$F$784,3)+'Иные услуги '!$C$5+'РСТ РСО-А'!$J$7+'РСТ РСО-А'!$G$9</f>
        <v>997.26900000000001</v>
      </c>
      <c r="O166" s="118">
        <f>VLOOKUP($A166+ROUND((COLUMN()-2)/24,5),АТС!$A$41:$F$784,3)+'Иные услуги '!$C$5+'РСТ РСО-А'!$J$7+'РСТ РСО-А'!$G$9</f>
        <v>1023.4390000000001</v>
      </c>
      <c r="P166" s="118">
        <f>VLOOKUP($A166+ROUND((COLUMN()-2)/24,5),АТС!$A$41:$F$784,3)+'Иные услуги '!$C$5+'РСТ РСО-А'!$J$7+'РСТ РСО-А'!$G$9</f>
        <v>1023.1089999999999</v>
      </c>
      <c r="Q166" s="118">
        <f>VLOOKUP($A166+ROUND((COLUMN()-2)/24,5),АТС!$A$41:$F$784,3)+'Иные услуги '!$C$5+'РСТ РСО-А'!$J$7+'РСТ РСО-А'!$G$9</f>
        <v>1022.2090000000001</v>
      </c>
      <c r="R166" s="118">
        <f>VLOOKUP($A166+ROUND((COLUMN()-2)/24,5),АТС!$A$41:$F$784,3)+'Иные услуги '!$C$5+'РСТ РСО-А'!$J$7+'РСТ РСО-А'!$G$9</f>
        <v>1022.2090000000001</v>
      </c>
      <c r="S166" s="118">
        <f>VLOOKUP($A166+ROUND((COLUMN()-2)/24,5),АТС!$A$41:$F$784,3)+'Иные услуги '!$C$5+'РСТ РСО-А'!$J$7+'РСТ РСО-А'!$G$9</f>
        <v>974.42900000000009</v>
      </c>
      <c r="T166" s="118">
        <f>VLOOKUP($A166+ROUND((COLUMN()-2)/24,5),АТС!$A$41:$F$784,3)+'Иные услуги '!$C$5+'РСТ РСО-А'!$J$7+'РСТ РСО-А'!$G$9</f>
        <v>962.45900000000006</v>
      </c>
      <c r="U166" s="118">
        <f>VLOOKUP($A166+ROUND((COLUMN()-2)/24,5),АТС!$A$41:$F$784,3)+'Иные услуги '!$C$5+'РСТ РСО-А'!$J$7+'РСТ РСО-А'!$G$9</f>
        <v>967.34899999999993</v>
      </c>
      <c r="V166" s="118">
        <f>VLOOKUP($A166+ROUND((COLUMN()-2)/24,5),АТС!$A$41:$F$784,3)+'Иные услуги '!$C$5+'РСТ РСО-А'!$J$7+'РСТ РСО-А'!$G$9</f>
        <v>981.70900000000006</v>
      </c>
      <c r="W166" s="118">
        <f>VLOOKUP($A166+ROUND((COLUMN()-2)/24,5),АТС!$A$41:$F$784,3)+'Иные услуги '!$C$5+'РСТ РСО-А'!$J$7+'РСТ РСО-А'!$G$9</f>
        <v>1041.569</v>
      </c>
      <c r="X166" s="118">
        <f>VLOOKUP($A166+ROUND((COLUMN()-2)/24,5),АТС!$A$41:$F$784,3)+'Иные услуги '!$C$5+'РСТ РСО-А'!$J$7+'РСТ РСО-А'!$G$9</f>
        <v>966.26900000000001</v>
      </c>
      <c r="Y166" s="118">
        <f>VLOOKUP($A166+ROUND((COLUMN()-2)/24,5),АТС!$A$41:$F$784,3)+'Иные услуги '!$C$5+'РСТ РСО-А'!$J$7+'РСТ РСО-А'!$G$9</f>
        <v>927.05899999999997</v>
      </c>
    </row>
    <row r="167" spans="1:27" x14ac:dyDescent="0.2">
      <c r="A167" s="66">
        <f t="shared" si="5"/>
        <v>43527</v>
      </c>
      <c r="B167" s="118">
        <f>VLOOKUP($A167+ROUND((COLUMN()-2)/24,5),АТС!$A$41:$F$784,3)+'Иные услуги '!$C$5+'РСТ РСО-А'!$J$7+'РСТ РСО-А'!$G$9</f>
        <v>1015.9290000000001</v>
      </c>
      <c r="C167" s="118">
        <f>VLOOKUP($A167+ROUND((COLUMN()-2)/24,5),АТС!$A$41:$F$784,3)+'Иные услуги '!$C$5+'РСТ РСО-А'!$J$7+'РСТ РСО-А'!$G$9</f>
        <v>1072.079</v>
      </c>
      <c r="D167" s="118">
        <f>VLOOKUP($A167+ROUND((COLUMN()-2)/24,5),АТС!$A$41:$F$784,3)+'Иные услуги '!$C$5+'РСТ РСО-А'!$J$7+'РСТ РСО-А'!$G$9</f>
        <v>1095.989</v>
      </c>
      <c r="E167" s="118">
        <f>VLOOKUP($A167+ROUND((COLUMN()-2)/24,5),АТС!$A$41:$F$784,3)+'Иные услуги '!$C$5+'РСТ РСО-А'!$J$7+'РСТ РСО-А'!$G$9</f>
        <v>1101.1390000000001</v>
      </c>
      <c r="F167" s="118">
        <f>VLOOKUP($A167+ROUND((COLUMN()-2)/24,5),АТС!$A$41:$F$784,3)+'Иные услуги '!$C$5+'РСТ РСО-А'!$J$7+'РСТ РСО-А'!$G$9</f>
        <v>1101.999</v>
      </c>
      <c r="G167" s="118">
        <f>VLOOKUP($A167+ROUND((COLUMN()-2)/24,5),АТС!$A$41:$F$784,3)+'Иные услуги '!$C$5+'РСТ РСО-А'!$J$7+'РСТ РСО-А'!$G$9</f>
        <v>1103.5889999999999</v>
      </c>
      <c r="H167" s="118">
        <f>VLOOKUP($A167+ROUND((COLUMN()-2)/24,5),АТС!$A$41:$F$784,3)+'Иные услуги '!$C$5+'РСТ РСО-А'!$J$7+'РСТ РСО-А'!$G$9</f>
        <v>1132.7090000000001</v>
      </c>
      <c r="I167" s="118">
        <f>VLOOKUP($A167+ROUND((COLUMN()-2)/24,5),АТС!$A$41:$F$784,3)+'Иные услуги '!$C$5+'РСТ РСО-А'!$J$7+'РСТ РСО-А'!$G$9</f>
        <v>1091.009</v>
      </c>
      <c r="J167" s="118">
        <f>VLOOKUP($A167+ROUND((COLUMN()-2)/24,5),АТС!$A$41:$F$784,3)+'Иные услуги '!$C$5+'РСТ РСО-А'!$J$7+'РСТ РСО-А'!$G$9</f>
        <v>1181.3489999999999</v>
      </c>
      <c r="K167" s="118">
        <f>VLOOKUP($A167+ROUND((COLUMN()-2)/24,5),АТС!$A$41:$F$784,3)+'Иные услуги '!$C$5+'РСТ РСО-А'!$J$7+'РСТ РСО-А'!$G$9</f>
        <v>1082.329</v>
      </c>
      <c r="L167" s="118">
        <f>VLOOKUP($A167+ROUND((COLUMN()-2)/24,5),АТС!$A$41:$F$784,3)+'Иные услуги '!$C$5+'РСТ РСО-А'!$J$7+'РСТ РСО-А'!$G$9</f>
        <v>1024.9690000000001</v>
      </c>
      <c r="M167" s="118">
        <f>VLOOKUP($A167+ROUND((COLUMN()-2)/24,5),АТС!$A$41:$F$784,3)+'Иные услуги '!$C$5+'РСТ РСО-А'!$J$7+'РСТ РСО-А'!$G$9</f>
        <v>1024.759</v>
      </c>
      <c r="N167" s="118">
        <f>VLOOKUP($A167+ROUND((COLUMN()-2)/24,5),АТС!$A$41:$F$784,3)+'Иные услуги '!$C$5+'РСТ РСО-А'!$J$7+'РСТ РСО-А'!$G$9</f>
        <v>1024.229</v>
      </c>
      <c r="O167" s="118">
        <f>VLOOKUP($A167+ROUND((COLUMN()-2)/24,5),АТС!$A$41:$F$784,3)+'Иные услуги '!$C$5+'РСТ РСО-А'!$J$7+'РСТ РСО-А'!$G$9</f>
        <v>1024.299</v>
      </c>
      <c r="P167" s="118">
        <f>VLOOKUP($A167+ROUND((COLUMN()-2)/24,5),АТС!$A$41:$F$784,3)+'Иные услуги '!$C$5+'РСТ РСО-А'!$J$7+'РСТ РСО-А'!$G$9</f>
        <v>1024.1490000000001</v>
      </c>
      <c r="Q167" s="118">
        <f>VLOOKUP($A167+ROUND((COLUMN()-2)/24,5),АТС!$A$41:$F$784,3)+'Иные услуги '!$C$5+'РСТ РСО-А'!$J$7+'РСТ РСО-А'!$G$9</f>
        <v>1023.3589999999999</v>
      </c>
      <c r="R167" s="118">
        <f>VLOOKUP($A167+ROUND((COLUMN()-2)/24,5),АТС!$A$41:$F$784,3)+'Иные услуги '!$C$5+'РСТ РСО-А'!$J$7+'РСТ РСО-А'!$G$9</f>
        <v>1023.499</v>
      </c>
      <c r="S167" s="118">
        <f>VLOOKUP($A167+ROUND((COLUMN()-2)/24,5),АТС!$A$41:$F$784,3)+'Иные услуги '!$C$5+'РСТ РСО-А'!$J$7+'РСТ РСО-А'!$G$9</f>
        <v>976.54899999999998</v>
      </c>
      <c r="T167" s="118">
        <f>VLOOKUP($A167+ROUND((COLUMN()-2)/24,5),АТС!$A$41:$F$784,3)+'Иные услуги '!$C$5+'РСТ РСО-А'!$J$7+'РСТ РСО-А'!$G$9</f>
        <v>981.71900000000005</v>
      </c>
      <c r="U167" s="118">
        <f>VLOOKUP($A167+ROUND((COLUMN()-2)/24,5),АТС!$A$41:$F$784,3)+'Иные услуги '!$C$5+'РСТ РСО-А'!$J$7+'РСТ РСО-А'!$G$9</f>
        <v>969.37900000000013</v>
      </c>
      <c r="V167" s="118">
        <f>VLOOKUP($A167+ROUND((COLUMN()-2)/24,5),АТС!$A$41:$F$784,3)+'Иные услуги '!$C$5+'РСТ РСО-А'!$J$7+'РСТ РСО-А'!$G$9</f>
        <v>983.73900000000003</v>
      </c>
      <c r="W167" s="118">
        <f>VLOOKUP($A167+ROUND((COLUMN()-2)/24,5),АТС!$A$41:$F$784,3)+'Иные услуги '!$C$5+'РСТ РСО-А'!$J$7+'РСТ РСО-А'!$G$9</f>
        <v>1042.1189999999999</v>
      </c>
      <c r="X167" s="118">
        <f>VLOOKUP($A167+ROUND((COLUMN()-2)/24,5),АТС!$A$41:$F$784,3)+'Иные услуги '!$C$5+'РСТ РСО-А'!$J$7+'РСТ РСО-А'!$G$9</f>
        <v>965.64900000000011</v>
      </c>
      <c r="Y167" s="118">
        <f>VLOOKUP($A167+ROUND((COLUMN()-2)/24,5),АТС!$A$41:$F$784,3)+'Иные услуги '!$C$5+'РСТ РСО-А'!$J$7+'РСТ РСО-А'!$G$9</f>
        <v>927.20900000000006</v>
      </c>
    </row>
    <row r="168" spans="1:27" x14ac:dyDescent="0.2">
      <c r="A168" s="66">
        <f t="shared" si="5"/>
        <v>43528</v>
      </c>
      <c r="B168" s="118">
        <f>VLOOKUP($A168+ROUND((COLUMN()-2)/24,5),АТС!$A$41:$F$784,3)+'Иные услуги '!$C$5+'РСТ РСО-А'!$J$7+'РСТ РСО-А'!$G$9</f>
        <v>1016.769</v>
      </c>
      <c r="C168" s="118">
        <f>VLOOKUP($A168+ROUND((COLUMN()-2)/24,5),АТС!$A$41:$F$784,3)+'Иные услуги '!$C$5+'РСТ РСО-А'!$J$7+'РСТ РСО-А'!$G$9</f>
        <v>1071.769</v>
      </c>
      <c r="D168" s="118">
        <f>VLOOKUP($A168+ROUND((COLUMN()-2)/24,5),АТС!$A$41:$F$784,3)+'Иные услуги '!$C$5+'РСТ РСО-А'!$J$7+'РСТ РСО-А'!$G$9</f>
        <v>1096.059</v>
      </c>
      <c r="E168" s="118">
        <f>VLOOKUP($A168+ROUND((COLUMN()-2)/24,5),АТС!$A$41:$F$784,3)+'Иные услуги '!$C$5+'РСТ РСО-А'!$J$7+'РСТ РСО-А'!$G$9</f>
        <v>1089.309</v>
      </c>
      <c r="F168" s="118">
        <f>VLOOKUP($A168+ROUND((COLUMN()-2)/24,5),АТС!$A$41:$F$784,3)+'Иные услуги '!$C$5+'РСТ РСО-А'!$J$7+'РСТ РСО-А'!$G$9</f>
        <v>1102.999</v>
      </c>
      <c r="G168" s="118">
        <f>VLOOKUP($A168+ROUND((COLUMN()-2)/24,5),АТС!$A$41:$F$784,3)+'Иные услуги '!$C$5+'РСТ РСО-А'!$J$7+'РСТ РСО-А'!$G$9</f>
        <v>1079.3689999999999</v>
      </c>
      <c r="H168" s="118">
        <f>VLOOKUP($A168+ROUND((COLUMN()-2)/24,5),АТС!$A$41:$F$784,3)+'Иные услуги '!$C$5+'РСТ РСО-А'!$J$7+'РСТ РСО-А'!$G$9</f>
        <v>1056.4590000000001</v>
      </c>
      <c r="I168" s="118">
        <f>VLOOKUP($A168+ROUND((COLUMN()-2)/24,5),АТС!$A$41:$F$784,3)+'Иные услуги '!$C$5+'РСТ РСО-А'!$J$7+'РСТ РСО-А'!$G$9</f>
        <v>951.84899999999993</v>
      </c>
      <c r="J168" s="118">
        <f>VLOOKUP($A168+ROUND((COLUMN()-2)/24,5),АТС!$A$41:$F$784,3)+'Иные услуги '!$C$5+'РСТ РСО-А'!$J$7+'РСТ РСО-А'!$G$9</f>
        <v>985.23900000000003</v>
      </c>
      <c r="K168" s="118">
        <f>VLOOKUP($A168+ROUND((COLUMN()-2)/24,5),АТС!$A$41:$F$784,3)+'Иные услуги '!$C$5+'РСТ РСО-А'!$J$7+'РСТ РСО-А'!$G$9</f>
        <v>929.34899999999993</v>
      </c>
      <c r="L168" s="118">
        <f>VLOOKUP($A168+ROUND((COLUMN()-2)/24,5),АТС!$A$41:$F$784,3)+'Иные услуги '!$C$5+'РСТ РСО-А'!$J$7+'РСТ РСО-А'!$G$9</f>
        <v>925.98900000000003</v>
      </c>
      <c r="M168" s="118">
        <f>VLOOKUP($A168+ROUND((COLUMN()-2)/24,5),АТС!$A$41:$F$784,3)+'Иные услуги '!$C$5+'РСТ РСО-А'!$J$7+'РСТ РСО-А'!$G$9</f>
        <v>923.98900000000003</v>
      </c>
      <c r="N168" s="118">
        <f>VLOOKUP($A168+ROUND((COLUMN()-2)/24,5),АТС!$A$41:$F$784,3)+'Иные услуги '!$C$5+'РСТ РСО-А'!$J$7+'РСТ РСО-А'!$G$9</f>
        <v>931.88900000000012</v>
      </c>
      <c r="O168" s="118">
        <f>VLOOKUP($A168+ROUND((COLUMN()-2)/24,5),АТС!$A$41:$F$784,3)+'Иные услуги '!$C$5+'РСТ РСО-А'!$J$7+'РСТ РСО-А'!$G$9</f>
        <v>959.14900000000011</v>
      </c>
      <c r="P168" s="118">
        <f>VLOOKUP($A168+ROUND((COLUMN()-2)/24,5),АТС!$A$41:$F$784,3)+'Иные услуги '!$C$5+'РСТ РСО-А'!$J$7+'РСТ РСО-А'!$G$9</f>
        <v>923.07899999999995</v>
      </c>
      <c r="Q168" s="118">
        <f>VLOOKUP($A168+ROUND((COLUMN()-2)/24,5),АТС!$A$41:$F$784,3)+'Иные услуги '!$C$5+'РСТ РСО-А'!$J$7+'РСТ РСО-А'!$G$9</f>
        <v>922.86899999999991</v>
      </c>
      <c r="R168" s="118">
        <f>VLOOKUP($A168+ROUND((COLUMN()-2)/24,5),АТС!$A$41:$F$784,3)+'Иные услуги '!$C$5+'РСТ РСО-А'!$J$7+'РСТ РСО-А'!$G$9</f>
        <v>922.42900000000009</v>
      </c>
      <c r="S168" s="118">
        <f>VLOOKUP($A168+ROUND((COLUMN()-2)/24,5),АТС!$A$41:$F$784,3)+'Иные услуги '!$C$5+'РСТ РСО-А'!$J$7+'РСТ РСО-А'!$G$9</f>
        <v>920.73900000000003</v>
      </c>
      <c r="T168" s="118">
        <f>VLOOKUP($A168+ROUND((COLUMN()-2)/24,5),АТС!$A$41:$F$784,3)+'Иные услуги '!$C$5+'РСТ РСО-А'!$J$7+'РСТ РСО-А'!$G$9</f>
        <v>933.10899999999992</v>
      </c>
      <c r="U168" s="118">
        <f>VLOOKUP($A168+ROUND((COLUMN()-2)/24,5),АТС!$A$41:$F$784,3)+'Иные услуги '!$C$5+'РСТ РСО-А'!$J$7+'РСТ РСО-А'!$G$9</f>
        <v>951.74900000000002</v>
      </c>
      <c r="V168" s="118">
        <f>VLOOKUP($A168+ROUND((COLUMN()-2)/24,5),АТС!$A$41:$F$784,3)+'Иные услуги '!$C$5+'РСТ РСО-А'!$J$7+'РСТ РСО-А'!$G$9</f>
        <v>965.71900000000005</v>
      </c>
      <c r="W168" s="118">
        <f>VLOOKUP($A168+ROUND((COLUMN()-2)/24,5),АТС!$A$41:$F$784,3)+'Иные услуги '!$C$5+'РСТ РСО-А'!$J$7+'РСТ РСО-А'!$G$9</f>
        <v>1021.019</v>
      </c>
      <c r="X168" s="118">
        <f>VLOOKUP($A168+ROUND((COLUMN()-2)/24,5),АТС!$A$41:$F$784,3)+'Иные услуги '!$C$5+'РСТ РСО-А'!$J$7+'РСТ РСО-А'!$G$9</f>
        <v>959.78899999999999</v>
      </c>
      <c r="Y168" s="118">
        <f>VLOOKUP($A168+ROUND((COLUMN()-2)/24,5),АТС!$A$41:$F$784,3)+'Иные услуги '!$C$5+'РСТ РСО-А'!$J$7+'РСТ РСО-А'!$G$9</f>
        <v>913.92900000000009</v>
      </c>
    </row>
    <row r="169" spans="1:27" x14ac:dyDescent="0.2">
      <c r="A169" s="66">
        <f t="shared" si="5"/>
        <v>43529</v>
      </c>
      <c r="B169" s="118">
        <f>VLOOKUP($A169+ROUND((COLUMN()-2)/24,5),АТС!$A$41:$F$784,3)+'Иные услуги '!$C$5+'РСТ РСО-А'!$J$7+'РСТ РСО-А'!$G$9</f>
        <v>995.90900000000011</v>
      </c>
      <c r="C169" s="118">
        <f>VLOOKUP($A169+ROUND((COLUMN()-2)/24,5),АТС!$A$41:$F$784,3)+'Иные услуги '!$C$5+'РСТ РСО-А'!$J$7+'РСТ РСО-А'!$G$9</f>
        <v>1054.319</v>
      </c>
      <c r="D169" s="118">
        <f>VLOOKUP($A169+ROUND((COLUMN()-2)/24,5),АТС!$A$41:$F$784,3)+'Иные услуги '!$C$5+'РСТ РСО-А'!$J$7+'РСТ РСО-А'!$G$9</f>
        <v>1076.9190000000001</v>
      </c>
      <c r="E169" s="118">
        <f>VLOOKUP($A169+ROUND((COLUMN()-2)/24,5),АТС!$A$41:$F$784,3)+'Иные услуги '!$C$5+'РСТ РСО-А'!$J$7+'РСТ РСО-А'!$G$9</f>
        <v>1070.519</v>
      </c>
      <c r="F169" s="118">
        <f>VLOOKUP($A169+ROUND((COLUMN()-2)/24,5),АТС!$A$41:$F$784,3)+'Иные услуги '!$C$5+'РСТ РСО-А'!$J$7+'РСТ РСО-А'!$G$9</f>
        <v>1083.6089999999999</v>
      </c>
      <c r="G169" s="118">
        <f>VLOOKUP($A169+ROUND((COLUMN()-2)/24,5),АТС!$A$41:$F$784,3)+'Иные услуги '!$C$5+'РСТ РСО-А'!$J$7+'РСТ РСО-А'!$G$9</f>
        <v>1061.069</v>
      </c>
      <c r="H169" s="118">
        <f>VLOOKUP($A169+ROUND((COLUMN()-2)/24,5),АТС!$A$41:$F$784,3)+'Иные услуги '!$C$5+'РСТ РСО-А'!$J$7+'РСТ РСО-А'!$G$9</f>
        <v>1031.739</v>
      </c>
      <c r="I169" s="118">
        <f>VLOOKUP($A169+ROUND((COLUMN()-2)/24,5),АТС!$A$41:$F$784,3)+'Иные услуги '!$C$5+'РСТ РСО-А'!$J$7+'РСТ РСО-А'!$G$9</f>
        <v>935.32899999999995</v>
      </c>
      <c r="J169" s="118">
        <f>VLOOKUP($A169+ROUND((COLUMN()-2)/24,5),АТС!$A$41:$F$784,3)+'Иные услуги '!$C$5+'РСТ РСО-А'!$J$7+'РСТ РСО-А'!$G$9</f>
        <v>983.63900000000012</v>
      </c>
      <c r="K169" s="118">
        <f>VLOOKUP($A169+ROUND((COLUMN()-2)/24,5),АТС!$A$41:$F$784,3)+'Иные услуги '!$C$5+'РСТ РСО-А'!$J$7+'РСТ РСО-А'!$G$9</f>
        <v>928.81899999999996</v>
      </c>
      <c r="L169" s="118">
        <f>VLOOKUP($A169+ROUND((COLUMN()-2)/24,5),АТС!$A$41:$F$784,3)+'Иные услуги '!$C$5+'РСТ РСО-А'!$J$7+'РСТ РСО-А'!$G$9</f>
        <v>924.20900000000006</v>
      </c>
      <c r="M169" s="118">
        <f>VLOOKUP($A169+ROUND((COLUMN()-2)/24,5),АТС!$A$41:$F$784,3)+'Иные услуги '!$C$5+'РСТ РСО-А'!$J$7+'РСТ РСО-А'!$G$9</f>
        <v>925.43900000000008</v>
      </c>
      <c r="N169" s="118">
        <f>VLOOKUP($A169+ROUND((COLUMN()-2)/24,5),АТС!$A$41:$F$784,3)+'Иные услуги '!$C$5+'РСТ РСО-А'!$J$7+'РСТ РСО-А'!$G$9</f>
        <v>933.1690000000001</v>
      </c>
      <c r="O169" s="118">
        <f>VLOOKUP($A169+ROUND((COLUMN()-2)/24,5),АТС!$A$41:$F$784,3)+'Иные услуги '!$C$5+'РСТ РСО-А'!$J$7+'РСТ РСО-А'!$G$9</f>
        <v>959.9190000000001</v>
      </c>
      <c r="P169" s="118">
        <f>VLOOKUP($A169+ROUND((COLUMN()-2)/24,5),АТС!$A$41:$F$784,3)+'Иные услуги '!$C$5+'РСТ РСО-А'!$J$7+'РСТ РСО-А'!$G$9</f>
        <v>922.49900000000002</v>
      </c>
      <c r="Q169" s="118">
        <f>VLOOKUP($A169+ROUND((COLUMN()-2)/24,5),АТС!$A$41:$F$784,3)+'Иные услуги '!$C$5+'РСТ РСО-А'!$J$7+'РСТ РСО-А'!$G$9</f>
        <v>922.34899999999993</v>
      </c>
      <c r="R169" s="118">
        <f>VLOOKUP($A169+ROUND((COLUMN()-2)/24,5),АТС!$A$41:$F$784,3)+'Иные услуги '!$C$5+'РСТ РСО-А'!$J$7+'РСТ РСО-А'!$G$9</f>
        <v>921.80899999999997</v>
      </c>
      <c r="S169" s="118">
        <f>VLOOKUP($A169+ROUND((COLUMN()-2)/24,5),АТС!$A$41:$F$784,3)+'Иные услуги '!$C$5+'РСТ РСО-А'!$J$7+'РСТ РСО-А'!$G$9</f>
        <v>920.50900000000001</v>
      </c>
      <c r="T169" s="118">
        <f>VLOOKUP($A169+ROUND((COLUMN()-2)/24,5),АТС!$A$41:$F$784,3)+'Иные услуги '!$C$5+'РСТ РСО-А'!$J$7+'РСТ РСО-А'!$G$9</f>
        <v>936.50900000000001</v>
      </c>
      <c r="U169" s="118">
        <f>VLOOKUP($A169+ROUND((COLUMN()-2)/24,5),АТС!$A$41:$F$784,3)+'Иные услуги '!$C$5+'РСТ РСО-А'!$J$7+'РСТ РСО-А'!$G$9</f>
        <v>952.43900000000008</v>
      </c>
      <c r="V169" s="118">
        <f>VLOOKUP($A169+ROUND((COLUMN()-2)/24,5),АТС!$A$41:$F$784,3)+'Иные услуги '!$C$5+'РСТ РСО-А'!$J$7+'РСТ РСО-А'!$G$9</f>
        <v>965.99900000000002</v>
      </c>
      <c r="W169" s="118">
        <f>VLOOKUP($A169+ROUND((COLUMN()-2)/24,5),АТС!$A$41:$F$784,3)+'Иные услуги '!$C$5+'РСТ РСО-А'!$J$7+'РСТ РСО-А'!$G$9</f>
        <v>1022.1790000000001</v>
      </c>
      <c r="X169" s="118">
        <f>VLOOKUP($A169+ROUND((COLUMN()-2)/24,5),АТС!$A$41:$F$784,3)+'Иные услуги '!$C$5+'РСТ РСО-А'!$J$7+'РСТ РСО-А'!$G$9</f>
        <v>955.62900000000013</v>
      </c>
      <c r="Y169" s="118">
        <f>VLOOKUP($A169+ROUND((COLUMN()-2)/24,5),АТС!$A$41:$F$784,3)+'Иные услуги '!$C$5+'РСТ РСО-А'!$J$7+'РСТ РСО-А'!$G$9</f>
        <v>913.11899999999991</v>
      </c>
    </row>
    <row r="170" spans="1:27" x14ac:dyDescent="0.2">
      <c r="A170" s="66">
        <f t="shared" si="5"/>
        <v>43530</v>
      </c>
      <c r="B170" s="118">
        <f>VLOOKUP($A170+ROUND((COLUMN()-2)/24,5),АТС!$A$41:$F$784,3)+'Иные услуги '!$C$5+'РСТ РСО-А'!$J$7+'РСТ РСО-А'!$G$9</f>
        <v>1019.1690000000001</v>
      </c>
      <c r="C170" s="118">
        <f>VLOOKUP($A170+ROUND((COLUMN()-2)/24,5),АТС!$A$41:$F$784,3)+'Иные услуги '!$C$5+'РСТ РСО-А'!$J$7+'РСТ РСО-А'!$G$9</f>
        <v>1027.329</v>
      </c>
      <c r="D170" s="118">
        <f>VLOOKUP($A170+ROUND((COLUMN()-2)/24,5),АТС!$A$41:$F$784,3)+'Иные услуги '!$C$5+'РСТ РСО-А'!$J$7+'РСТ РСО-А'!$G$9</f>
        <v>1085.1790000000001</v>
      </c>
      <c r="E170" s="118">
        <f>VLOOKUP($A170+ROUND((COLUMN()-2)/24,5),АТС!$A$41:$F$784,3)+'Иные услуги '!$C$5+'РСТ РСО-А'!$J$7+'РСТ РСО-А'!$G$9</f>
        <v>1084.509</v>
      </c>
      <c r="F170" s="118">
        <f>VLOOKUP($A170+ROUND((COLUMN()-2)/24,5),АТС!$A$41:$F$784,3)+'Иные услуги '!$C$5+'РСТ РСО-А'!$J$7+'РСТ РСО-А'!$G$9</f>
        <v>1084.9090000000001</v>
      </c>
      <c r="G170" s="118">
        <f>VLOOKUP($A170+ROUND((COLUMN()-2)/24,5),АТС!$A$41:$F$784,3)+'Иные услуги '!$C$5+'РСТ РСО-А'!$J$7+'РСТ РСО-А'!$G$9</f>
        <v>1074.4090000000001</v>
      </c>
      <c r="H170" s="118">
        <f>VLOOKUP($A170+ROUND((COLUMN()-2)/24,5),АТС!$A$41:$F$784,3)+'Иные услуги '!$C$5+'РСТ РСО-А'!$J$7+'РСТ РСО-А'!$G$9</f>
        <v>1031.289</v>
      </c>
      <c r="I170" s="118">
        <f>VLOOKUP($A170+ROUND((COLUMN()-2)/24,5),АТС!$A$41:$F$784,3)+'Иные услуги '!$C$5+'РСТ РСО-А'!$J$7+'РСТ РСО-А'!$G$9</f>
        <v>923.279</v>
      </c>
      <c r="J170" s="118">
        <f>VLOOKUP($A170+ROUND((COLUMN()-2)/24,5),АТС!$A$41:$F$784,3)+'Иные услуги '!$C$5+'РСТ РСО-А'!$J$7+'РСТ РСО-А'!$G$9</f>
        <v>983.26900000000001</v>
      </c>
      <c r="K170" s="118">
        <f>VLOOKUP($A170+ROUND((COLUMN()-2)/24,5),АТС!$A$41:$F$784,3)+'Иные услуги '!$C$5+'РСТ РСО-А'!$J$7+'РСТ РСО-А'!$G$9</f>
        <v>961.82899999999995</v>
      </c>
      <c r="L170" s="118">
        <f>VLOOKUP($A170+ROUND((COLUMN()-2)/24,5),АТС!$A$41:$F$784,3)+'Иные услуги '!$C$5+'РСТ РСО-А'!$J$7+'РСТ РСО-А'!$G$9</f>
        <v>961.84899999999993</v>
      </c>
      <c r="M170" s="118">
        <f>VLOOKUP($A170+ROUND((COLUMN()-2)/24,5),АТС!$A$41:$F$784,3)+'Иные услуги '!$C$5+'РСТ РСО-А'!$J$7+'РСТ РСО-А'!$G$9</f>
        <v>960.69900000000007</v>
      </c>
      <c r="N170" s="118">
        <f>VLOOKUP($A170+ROUND((COLUMN()-2)/24,5),АТС!$A$41:$F$784,3)+'Иные услуги '!$C$5+'РСТ РСО-А'!$J$7+'РСТ РСО-А'!$G$9</f>
        <v>983.08899999999994</v>
      </c>
      <c r="O170" s="118">
        <f>VLOOKUP($A170+ROUND((COLUMN()-2)/24,5),АТС!$A$41:$F$784,3)+'Иные услуги '!$C$5+'РСТ РСО-А'!$J$7+'РСТ РСО-А'!$G$9</f>
        <v>983.00900000000001</v>
      </c>
      <c r="P170" s="118">
        <f>VLOOKUP($A170+ROUND((COLUMN()-2)/24,5),АТС!$A$41:$F$784,3)+'Иные услуги '!$C$5+'РСТ РСО-А'!$J$7+'РСТ РСО-А'!$G$9</f>
        <v>982.62900000000013</v>
      </c>
      <c r="Q170" s="118">
        <f>VLOOKUP($A170+ROUND((COLUMN()-2)/24,5),АТС!$A$41:$F$784,3)+'Иные услуги '!$C$5+'РСТ РСО-А'!$J$7+'РСТ РСО-А'!$G$9</f>
        <v>958.61899999999991</v>
      </c>
      <c r="R170" s="118">
        <f>VLOOKUP($A170+ROUND((COLUMN()-2)/24,5),АТС!$A$41:$F$784,3)+'Иные услуги '!$C$5+'РСТ РСО-А'!$J$7+'РСТ РСО-А'!$G$9</f>
        <v>957.94900000000007</v>
      </c>
      <c r="S170" s="118">
        <f>VLOOKUP($A170+ROUND((COLUMN()-2)/24,5),АТС!$A$41:$F$784,3)+'Иные услуги '!$C$5+'РСТ РСО-А'!$J$7+'РСТ РСО-А'!$G$9</f>
        <v>937.09899999999993</v>
      </c>
      <c r="T170" s="118">
        <f>VLOOKUP($A170+ROUND((COLUMN()-2)/24,5),АТС!$A$41:$F$784,3)+'Иные услуги '!$C$5+'РСТ РСО-А'!$J$7+'РСТ РСО-А'!$G$9</f>
        <v>992.14900000000011</v>
      </c>
      <c r="U170" s="118">
        <f>VLOOKUP($A170+ROUND((COLUMN()-2)/24,5),АТС!$A$41:$F$784,3)+'Иные услуги '!$C$5+'РСТ РСО-А'!$J$7+'РСТ РСО-А'!$G$9</f>
        <v>995.71900000000005</v>
      </c>
      <c r="V170" s="118">
        <f>VLOOKUP($A170+ROUND((COLUMN()-2)/24,5),АТС!$A$41:$F$784,3)+'Иные услуги '!$C$5+'РСТ РСО-А'!$J$7+'РСТ РСО-А'!$G$9</f>
        <v>1060.4490000000001</v>
      </c>
      <c r="W170" s="118">
        <f>VLOOKUP($A170+ROUND((COLUMN()-2)/24,5),АТС!$A$41:$F$784,3)+'Иные услуги '!$C$5+'РСТ РСО-А'!$J$7+'РСТ РСО-А'!$G$9</f>
        <v>1059.9390000000001</v>
      </c>
      <c r="X170" s="118">
        <f>VLOOKUP($A170+ROUND((COLUMN()-2)/24,5),АТС!$A$41:$F$784,3)+'Иные услуги '!$C$5+'РСТ РСО-А'!$J$7+'РСТ РСО-А'!$G$9</f>
        <v>917.50900000000001</v>
      </c>
      <c r="Y170" s="118">
        <f>VLOOKUP($A170+ROUND((COLUMN()-2)/24,5),АТС!$A$41:$F$784,3)+'Иные услуги '!$C$5+'РСТ РСО-А'!$J$7+'РСТ РСО-А'!$G$9</f>
        <v>934.01900000000001</v>
      </c>
    </row>
    <row r="171" spans="1:27" x14ac:dyDescent="0.2">
      <c r="A171" s="66">
        <f t="shared" si="5"/>
        <v>43531</v>
      </c>
      <c r="B171" s="118">
        <f>VLOOKUP($A171+ROUND((COLUMN()-2)/24,5),АТС!$A$41:$F$784,3)+'Иные услуги '!$C$5+'РСТ РСО-А'!$J$7+'РСТ РСО-А'!$G$9</f>
        <v>1019.9390000000001</v>
      </c>
      <c r="C171" s="118">
        <f>VLOOKUP($A171+ROUND((COLUMN()-2)/24,5),АТС!$A$41:$F$784,3)+'Иные услуги '!$C$5+'РСТ РСО-А'!$J$7+'РСТ РСО-А'!$G$9</f>
        <v>1055.749</v>
      </c>
      <c r="D171" s="118">
        <f>VLOOKUP($A171+ROUND((COLUMN()-2)/24,5),АТС!$A$41:$F$784,3)+'Иные услуги '!$C$5+'РСТ РСО-А'!$J$7+'РСТ РСО-А'!$G$9</f>
        <v>1083.1490000000001</v>
      </c>
      <c r="E171" s="118">
        <f>VLOOKUP($A171+ROUND((COLUMN()-2)/24,5),АТС!$A$41:$F$784,3)+'Иные услуги '!$C$5+'РСТ РСО-А'!$J$7+'РСТ РСО-А'!$G$9</f>
        <v>1083.049</v>
      </c>
      <c r="F171" s="118">
        <f>VLOOKUP($A171+ROUND((COLUMN()-2)/24,5),АТС!$A$41:$F$784,3)+'Иные услуги '!$C$5+'РСТ РСО-А'!$J$7+'РСТ РСО-А'!$G$9</f>
        <v>1083.3990000000001</v>
      </c>
      <c r="G171" s="118">
        <f>VLOOKUP($A171+ROUND((COLUMN()-2)/24,5),АТС!$A$41:$F$784,3)+'Иные услуги '!$C$5+'РСТ РСО-А'!$J$7+'РСТ РСО-А'!$G$9</f>
        <v>1086.0989999999999</v>
      </c>
      <c r="H171" s="118">
        <f>VLOOKUP($A171+ROUND((COLUMN()-2)/24,5),АТС!$A$41:$F$784,3)+'Иные услуги '!$C$5+'РСТ РСО-А'!$J$7+'РСТ РСО-А'!$G$9</f>
        <v>1070.9490000000001</v>
      </c>
      <c r="I171" s="118">
        <f>VLOOKUP($A171+ROUND((COLUMN()-2)/24,5),АТС!$A$41:$F$784,3)+'Иные услуги '!$C$5+'РСТ РСО-А'!$J$7+'РСТ РСО-А'!$G$9</f>
        <v>923.22900000000004</v>
      </c>
      <c r="J171" s="118">
        <f>VLOOKUP($A171+ROUND((COLUMN()-2)/24,5),АТС!$A$41:$F$784,3)+'Иные услуги '!$C$5+'РСТ РСО-А'!$J$7+'РСТ РСО-А'!$G$9</f>
        <v>983.97900000000004</v>
      </c>
      <c r="K171" s="118">
        <f>VLOOKUP($A171+ROUND((COLUMN()-2)/24,5),АТС!$A$41:$F$784,3)+'Иные услуги '!$C$5+'РСТ РСО-А'!$J$7+'РСТ РСО-А'!$G$9</f>
        <v>959.99900000000002</v>
      </c>
      <c r="L171" s="118">
        <f>VLOOKUP($A171+ROUND((COLUMN()-2)/24,5),АТС!$A$41:$F$784,3)+'Иные услуги '!$C$5+'РСТ РСО-А'!$J$7+'РСТ РСО-А'!$G$9</f>
        <v>960.09899999999993</v>
      </c>
      <c r="M171" s="118">
        <f>VLOOKUP($A171+ROUND((COLUMN()-2)/24,5),АТС!$A$41:$F$784,3)+'Иные услуги '!$C$5+'РСТ РСО-А'!$J$7+'РСТ РСО-А'!$G$9</f>
        <v>959.64900000000011</v>
      </c>
      <c r="N171" s="118">
        <f>VLOOKUP($A171+ROUND((COLUMN()-2)/24,5),АТС!$A$41:$F$784,3)+'Иные услуги '!$C$5+'РСТ РСО-А'!$J$7+'РСТ РСО-А'!$G$9</f>
        <v>983.18900000000008</v>
      </c>
      <c r="O171" s="118">
        <f>VLOOKUP($A171+ROUND((COLUMN()-2)/24,5),АТС!$A$41:$F$784,3)+'Иные услуги '!$C$5+'РСТ РСО-А'!$J$7+'РСТ РСО-А'!$G$9</f>
        <v>981.68900000000008</v>
      </c>
      <c r="P171" s="118">
        <f>VLOOKUP($A171+ROUND((COLUMN()-2)/24,5),АТС!$A$41:$F$784,3)+'Иные услуги '!$C$5+'РСТ РСО-А'!$J$7+'РСТ РСО-А'!$G$9</f>
        <v>981.63900000000012</v>
      </c>
      <c r="Q171" s="118">
        <f>VLOOKUP($A171+ROUND((COLUMN()-2)/24,5),АТС!$A$41:$F$784,3)+'Иные услуги '!$C$5+'РСТ РСО-А'!$J$7+'РСТ РСО-А'!$G$9</f>
        <v>981.51900000000001</v>
      </c>
      <c r="R171" s="118">
        <f>VLOOKUP($A171+ROUND((COLUMN()-2)/24,5),АТС!$A$41:$F$784,3)+'Иные услуги '!$C$5+'РСТ РСО-А'!$J$7+'РСТ РСО-А'!$G$9</f>
        <v>980.87900000000013</v>
      </c>
      <c r="S171" s="118">
        <f>VLOOKUP($A171+ROUND((COLUMN()-2)/24,5),АТС!$A$41:$F$784,3)+'Иные услуги '!$C$5+'РСТ РСО-А'!$J$7+'РСТ РСО-А'!$G$9</f>
        <v>939.39900000000011</v>
      </c>
      <c r="T171" s="118">
        <f>VLOOKUP($A171+ROUND((COLUMN()-2)/24,5),АТС!$A$41:$F$784,3)+'Иные услуги '!$C$5+'РСТ РСО-А'!$J$7+'РСТ РСО-А'!$G$9</f>
        <v>994.34899999999993</v>
      </c>
      <c r="U171" s="118">
        <f>VLOOKUP($A171+ROUND((COLUMN()-2)/24,5),АТС!$A$41:$F$784,3)+'Иные услуги '!$C$5+'РСТ РСО-А'!$J$7+'РСТ РСО-А'!$G$9</f>
        <v>952.35899999999992</v>
      </c>
      <c r="V171" s="118">
        <f>VLOOKUP($A171+ROUND((COLUMN()-2)/24,5),АТС!$A$41:$F$784,3)+'Иные услуги '!$C$5+'РСТ РСО-А'!$J$7+'РСТ РСО-А'!$G$9</f>
        <v>995.35899999999992</v>
      </c>
      <c r="W171" s="118">
        <f>VLOOKUP($A171+ROUND((COLUMN()-2)/24,5),АТС!$A$41:$F$784,3)+'Иные услуги '!$C$5+'РСТ РСО-А'!$J$7+'РСТ РСО-А'!$G$9</f>
        <v>1063.279</v>
      </c>
      <c r="X171" s="118">
        <f>VLOOKUP($A171+ROUND((COLUMN()-2)/24,5),АТС!$A$41:$F$784,3)+'Иные услуги '!$C$5+'РСТ РСО-А'!$J$7+'РСТ РСО-А'!$G$9</f>
        <v>955.9190000000001</v>
      </c>
      <c r="Y171" s="118">
        <f>VLOOKUP($A171+ROUND((COLUMN()-2)/24,5),АТС!$A$41:$F$784,3)+'Иные услуги '!$C$5+'РСТ РСО-А'!$J$7+'РСТ РСО-А'!$G$9</f>
        <v>925.01900000000001</v>
      </c>
    </row>
    <row r="172" spans="1:27" x14ac:dyDescent="0.2">
      <c r="A172" s="66">
        <f t="shared" si="5"/>
        <v>43532</v>
      </c>
      <c r="B172" s="118">
        <f>VLOOKUP($A172+ROUND((COLUMN()-2)/24,5),АТС!$A$41:$F$784,3)+'Иные услуги '!$C$5+'РСТ РСО-А'!$J$7+'РСТ РСО-А'!$G$9</f>
        <v>1020.3990000000001</v>
      </c>
      <c r="C172" s="118">
        <f>VLOOKUP($A172+ROUND((COLUMN()-2)/24,5),АТС!$A$41:$F$784,3)+'Иные услуги '!$C$5+'РСТ РСО-А'!$J$7+'РСТ РСО-А'!$G$9</f>
        <v>1086.3990000000001</v>
      </c>
      <c r="D172" s="118">
        <f>VLOOKUP($A172+ROUND((COLUMN()-2)/24,5),АТС!$A$41:$F$784,3)+'Иные услуги '!$C$5+'РСТ РСО-А'!$J$7+'РСТ РСО-А'!$G$9</f>
        <v>1084.9490000000001</v>
      </c>
      <c r="E172" s="118">
        <f>VLOOKUP($A172+ROUND((COLUMN()-2)/24,5),АТС!$A$41:$F$784,3)+'Иные услуги '!$C$5+'РСТ РСО-А'!$J$7+'РСТ РСО-А'!$G$9</f>
        <v>1084.249</v>
      </c>
      <c r="F172" s="118">
        <f>VLOOKUP($A172+ROUND((COLUMN()-2)/24,5),АТС!$A$41:$F$784,3)+'Иные услуги '!$C$5+'РСТ РСО-А'!$J$7+'РСТ РСО-А'!$G$9</f>
        <v>1084.5989999999999</v>
      </c>
      <c r="G172" s="118">
        <f>VLOOKUP($A172+ROUND((COLUMN()-2)/24,5),АТС!$A$41:$F$784,3)+'Иные услуги '!$C$5+'РСТ РСО-А'!$J$7+'РСТ РСО-А'!$G$9</f>
        <v>1085.069</v>
      </c>
      <c r="H172" s="118">
        <f>VLOOKUP($A172+ROUND((COLUMN()-2)/24,5),АТС!$A$41:$F$784,3)+'Иные услуги '!$C$5+'РСТ РСО-А'!$J$7+'РСТ РСО-А'!$G$9</f>
        <v>1065.9290000000001</v>
      </c>
      <c r="I172" s="118">
        <f>VLOOKUP($A172+ROUND((COLUMN()-2)/24,5),АТС!$A$41:$F$784,3)+'Иные услуги '!$C$5+'РСТ РСО-А'!$J$7+'РСТ РСО-А'!$G$9</f>
        <v>919.24900000000002</v>
      </c>
      <c r="J172" s="118">
        <f>VLOOKUP($A172+ROUND((COLUMN()-2)/24,5),АТС!$A$41:$F$784,3)+'Иные услуги '!$C$5+'РСТ РСО-А'!$J$7+'РСТ РСО-А'!$G$9</f>
        <v>1007.779</v>
      </c>
      <c r="K172" s="118">
        <f>VLOOKUP($A172+ROUND((COLUMN()-2)/24,5),АТС!$A$41:$F$784,3)+'Иные услуги '!$C$5+'РСТ РСО-А'!$J$7+'РСТ РСО-А'!$G$9</f>
        <v>1036.0889999999999</v>
      </c>
      <c r="L172" s="118">
        <f>VLOOKUP($A172+ROUND((COLUMN()-2)/24,5),АТС!$A$41:$F$784,3)+'Иные услуги '!$C$5+'РСТ РСО-А'!$J$7+'РСТ РСО-А'!$G$9</f>
        <v>1035.9690000000001</v>
      </c>
      <c r="M172" s="118">
        <f>VLOOKUP($A172+ROUND((COLUMN()-2)/24,5),АТС!$A$41:$F$784,3)+'Иные услуги '!$C$5+'РСТ РСО-А'!$J$7+'РСТ РСО-А'!$G$9</f>
        <v>1035.479</v>
      </c>
      <c r="N172" s="118">
        <f>VLOOKUP($A172+ROUND((COLUMN()-2)/24,5),АТС!$A$41:$F$784,3)+'Иные услуги '!$C$5+'РСТ РСО-А'!$J$7+'РСТ РСО-А'!$G$9</f>
        <v>1034.759</v>
      </c>
      <c r="O172" s="118">
        <f>VLOOKUP($A172+ROUND((COLUMN()-2)/24,5),АТС!$A$41:$F$784,3)+'Иные услуги '!$C$5+'РСТ РСО-А'!$J$7+'РСТ РСО-А'!$G$9</f>
        <v>1034.6490000000001</v>
      </c>
      <c r="P172" s="118">
        <f>VLOOKUP($A172+ROUND((COLUMN()-2)/24,5),АТС!$A$41:$F$784,3)+'Иные услуги '!$C$5+'РСТ РСО-А'!$J$7+'РСТ РСО-А'!$G$9</f>
        <v>1034.4290000000001</v>
      </c>
      <c r="Q172" s="118">
        <f>VLOOKUP($A172+ROUND((COLUMN()-2)/24,5),АТС!$A$41:$F$784,3)+'Иные услуги '!$C$5+'РСТ РСО-А'!$J$7+'РСТ РСО-А'!$G$9</f>
        <v>1033.979</v>
      </c>
      <c r="R172" s="118">
        <f>VLOOKUP($A172+ROUND((COLUMN()-2)/24,5),АТС!$A$41:$F$784,3)+'Иные услуги '!$C$5+'РСТ РСО-А'!$J$7+'РСТ РСО-А'!$G$9</f>
        <v>1033.5989999999999</v>
      </c>
      <c r="S172" s="118">
        <f>VLOOKUP($A172+ROUND((COLUMN()-2)/24,5),АТС!$A$41:$F$784,3)+'Иные услуги '!$C$5+'РСТ РСО-А'!$J$7+'РСТ РСО-А'!$G$9</f>
        <v>961.28899999999999</v>
      </c>
      <c r="T172" s="118">
        <f>VLOOKUP($A172+ROUND((COLUMN()-2)/24,5),АТС!$A$41:$F$784,3)+'Иные услуги '!$C$5+'РСТ РСО-А'!$J$7+'РСТ РСО-А'!$G$9</f>
        <v>993.26900000000001</v>
      </c>
      <c r="U172" s="118">
        <f>VLOOKUP($A172+ROUND((COLUMN()-2)/24,5),АТС!$A$41:$F$784,3)+'Иные услуги '!$C$5+'РСТ РСО-А'!$J$7+'РСТ РСО-А'!$G$9</f>
        <v>968.06899999999996</v>
      </c>
      <c r="V172" s="118">
        <f>VLOOKUP($A172+ROUND((COLUMN()-2)/24,5),АТС!$A$41:$F$784,3)+'Иные услуги '!$C$5+'РСТ РСО-А'!$J$7+'РСТ РСО-А'!$G$9</f>
        <v>994.59899999999993</v>
      </c>
      <c r="W172" s="118">
        <f>VLOOKUP($A172+ROUND((COLUMN()-2)/24,5),АТС!$A$41:$F$784,3)+'Иные услуги '!$C$5+'РСТ РСО-А'!$J$7+'РСТ РСО-А'!$G$9</f>
        <v>1061.1189999999999</v>
      </c>
      <c r="X172" s="118">
        <f>VLOOKUP($A172+ROUND((COLUMN()-2)/24,5),АТС!$A$41:$F$784,3)+'Иные услуги '!$C$5+'РСТ РСО-А'!$J$7+'РСТ РСО-А'!$G$9</f>
        <v>957.46900000000005</v>
      </c>
      <c r="Y172" s="118">
        <f>VLOOKUP($A172+ROUND((COLUMN()-2)/24,5),АТС!$A$41:$F$784,3)+'Иные услуги '!$C$5+'РСТ РСО-А'!$J$7+'РСТ РСО-А'!$G$9</f>
        <v>924.57899999999995</v>
      </c>
    </row>
    <row r="173" spans="1:27" x14ac:dyDescent="0.2">
      <c r="A173" s="66">
        <f t="shared" si="5"/>
        <v>43533</v>
      </c>
      <c r="B173" s="118">
        <f>VLOOKUP($A173+ROUND((COLUMN()-2)/24,5),АТС!$A$41:$F$784,3)+'Иные услуги '!$C$5+'РСТ РСО-А'!$J$7+'РСТ РСО-А'!$G$9</f>
        <v>1020.799</v>
      </c>
      <c r="C173" s="118">
        <f>VLOOKUP($A173+ROUND((COLUMN()-2)/24,5),АТС!$A$41:$F$784,3)+'Иные услуги '!$C$5+'РСТ РСО-А'!$J$7+'РСТ РСО-А'!$G$9</f>
        <v>1086.7190000000001</v>
      </c>
      <c r="D173" s="118">
        <f>VLOOKUP($A173+ROUND((COLUMN()-2)/24,5),АТС!$A$41:$F$784,3)+'Иные услуги '!$C$5+'РСТ РСО-А'!$J$7+'РСТ РСО-А'!$G$9</f>
        <v>1117.6990000000001</v>
      </c>
      <c r="E173" s="118">
        <f>VLOOKUP($A173+ROUND((COLUMN()-2)/24,5),АТС!$A$41:$F$784,3)+'Иные услуги '!$C$5+'РСТ РСО-А'!$J$7+'РСТ РСО-А'!$G$9</f>
        <v>1116.749</v>
      </c>
      <c r="F173" s="118">
        <f>VLOOKUP($A173+ROUND((COLUMN()-2)/24,5),АТС!$A$41:$F$784,3)+'Иные услуги '!$C$5+'РСТ РСО-А'!$J$7+'РСТ РСО-А'!$G$9</f>
        <v>1115.749</v>
      </c>
      <c r="G173" s="118">
        <f>VLOOKUP($A173+ROUND((COLUMN()-2)/24,5),АТС!$A$41:$F$784,3)+'Иные услуги '!$C$5+'РСТ РСО-А'!$J$7+'РСТ РСО-А'!$G$9</f>
        <v>1116.319</v>
      </c>
      <c r="H173" s="118">
        <f>VLOOKUP($A173+ROUND((COLUMN()-2)/24,5),АТС!$A$41:$F$784,3)+'Иные услуги '!$C$5+'РСТ РСО-А'!$J$7+'РСТ РСО-А'!$G$9</f>
        <v>1134.1089999999999</v>
      </c>
      <c r="I173" s="118">
        <f>VLOOKUP($A173+ROUND((COLUMN()-2)/24,5),АТС!$A$41:$F$784,3)+'Иные услуги '!$C$5+'РСТ РСО-А'!$J$7+'РСТ РСО-А'!$G$9</f>
        <v>1030.6490000000001</v>
      </c>
      <c r="J173" s="118">
        <f>VLOOKUP($A173+ROUND((COLUMN()-2)/24,5),АТС!$A$41:$F$784,3)+'Иные услуги '!$C$5+'РСТ РСО-А'!$J$7+'РСТ РСО-А'!$G$9</f>
        <v>1127.3790000000001</v>
      </c>
      <c r="K173" s="118">
        <f>VLOOKUP($A173+ROUND((COLUMN()-2)/24,5),АТС!$A$41:$F$784,3)+'Иные услуги '!$C$5+'РСТ РСО-А'!$J$7+'РСТ РСО-А'!$G$9</f>
        <v>1064.8589999999999</v>
      </c>
      <c r="L173" s="118">
        <f>VLOOKUP($A173+ROUND((COLUMN()-2)/24,5),АТС!$A$41:$F$784,3)+'Иные услуги '!$C$5+'РСТ РСО-А'!$J$7+'РСТ РСО-А'!$G$9</f>
        <v>1036.1890000000001</v>
      </c>
      <c r="M173" s="118">
        <f>VLOOKUP($A173+ROUND((COLUMN()-2)/24,5),АТС!$A$41:$F$784,3)+'Иные услуги '!$C$5+'РСТ РСО-А'!$J$7+'РСТ РСО-А'!$G$9</f>
        <v>1035.9490000000001</v>
      </c>
      <c r="N173" s="118">
        <f>VLOOKUP($A173+ROUND((COLUMN()-2)/24,5),АТС!$A$41:$F$784,3)+'Иные услуги '!$C$5+'РСТ РСО-А'!$J$7+'РСТ РСО-А'!$G$9</f>
        <v>1035.9090000000001</v>
      </c>
      <c r="O173" s="118">
        <f>VLOOKUP($A173+ROUND((COLUMN()-2)/24,5),АТС!$A$41:$F$784,3)+'Иные услуги '!$C$5+'РСТ РСО-А'!$J$7+'РСТ РСО-А'!$G$9</f>
        <v>1035.8990000000001</v>
      </c>
      <c r="P173" s="118">
        <f>VLOOKUP($A173+ROUND((COLUMN()-2)/24,5),АТС!$A$41:$F$784,3)+'Иные услуги '!$C$5+'РСТ РСО-А'!$J$7+'РСТ РСО-А'!$G$9</f>
        <v>1035.9290000000001</v>
      </c>
      <c r="Q173" s="118">
        <f>VLOOKUP($A173+ROUND((COLUMN()-2)/24,5),АТС!$A$41:$F$784,3)+'Иные услуги '!$C$5+'РСТ РСО-А'!$J$7+'РСТ РСО-А'!$G$9</f>
        <v>1036.059</v>
      </c>
      <c r="R173" s="118">
        <f>VLOOKUP($A173+ROUND((COLUMN()-2)/24,5),АТС!$A$41:$F$784,3)+'Иные услуги '!$C$5+'РСТ РСО-А'!$J$7+'РСТ РСО-А'!$G$9</f>
        <v>1036.019</v>
      </c>
      <c r="S173" s="118">
        <f>VLOOKUP($A173+ROUND((COLUMN()-2)/24,5),АТС!$A$41:$F$784,3)+'Иные услуги '!$C$5+'РСТ РСО-А'!$J$7+'РСТ РСО-А'!$G$9</f>
        <v>964.53899999999999</v>
      </c>
      <c r="T173" s="118">
        <f>VLOOKUP($A173+ROUND((COLUMN()-2)/24,5),АТС!$A$41:$F$784,3)+'Иные услуги '!$C$5+'РСТ РСО-А'!$J$7+'РСТ РСО-А'!$G$9</f>
        <v>997.86899999999991</v>
      </c>
      <c r="U173" s="118">
        <f>VLOOKUP($A173+ROUND((COLUMN()-2)/24,5),АТС!$A$41:$F$784,3)+'Иные услуги '!$C$5+'РСТ РСО-А'!$J$7+'РСТ РСО-А'!$G$9</f>
        <v>1005.029</v>
      </c>
      <c r="V173" s="118">
        <f>VLOOKUP($A173+ROUND((COLUMN()-2)/24,5),АТС!$A$41:$F$784,3)+'Иные услуги '!$C$5+'РСТ РСО-А'!$J$7+'РСТ РСО-А'!$G$9</f>
        <v>1065.7190000000001</v>
      </c>
      <c r="W173" s="118">
        <f>VLOOKUP($A173+ROUND((COLUMN()-2)/24,5),АТС!$A$41:$F$784,3)+'Иные услуги '!$C$5+'РСТ РСО-А'!$J$7+'РСТ РСО-А'!$G$9</f>
        <v>1141.779</v>
      </c>
      <c r="X173" s="118">
        <f>VLOOKUP($A173+ROUND((COLUMN()-2)/24,5),АТС!$A$41:$F$784,3)+'Иные услуги '!$C$5+'РСТ РСО-А'!$J$7+'РСТ РСО-А'!$G$9</f>
        <v>960.78899999999999</v>
      </c>
      <c r="Y173" s="118">
        <f>VLOOKUP($A173+ROUND((COLUMN()-2)/24,5),АТС!$A$41:$F$784,3)+'Иные услуги '!$C$5+'РСТ РСО-А'!$J$7+'РСТ РСО-А'!$G$9</f>
        <v>934.10899999999992</v>
      </c>
    </row>
    <row r="174" spans="1:27" x14ac:dyDescent="0.2">
      <c r="A174" s="66">
        <f t="shared" si="5"/>
        <v>43534</v>
      </c>
      <c r="B174" s="118">
        <f>VLOOKUP($A174+ROUND((COLUMN()-2)/24,5),АТС!$A$41:$F$784,3)+'Иные услуги '!$C$5+'РСТ РСО-А'!$J$7+'РСТ РСО-А'!$G$9</f>
        <v>1021.1390000000001</v>
      </c>
      <c r="C174" s="118">
        <f>VLOOKUP($A174+ROUND((COLUMN()-2)/24,5),АТС!$A$41:$F$784,3)+'Иные услуги '!$C$5+'РСТ РСО-А'!$J$7+'РСТ РСО-А'!$G$9</f>
        <v>1087.829</v>
      </c>
      <c r="D174" s="118">
        <f>VLOOKUP($A174+ROUND((COLUMN()-2)/24,5),АТС!$A$41:$F$784,3)+'Иные услуги '!$C$5+'РСТ РСО-А'!$J$7+'РСТ РСО-А'!$G$9</f>
        <v>1118.3790000000001</v>
      </c>
      <c r="E174" s="118">
        <f>VLOOKUP($A174+ROUND((COLUMN()-2)/24,5),АТС!$A$41:$F$784,3)+'Иные услуги '!$C$5+'РСТ РСО-А'!$J$7+'РСТ РСО-А'!$G$9</f>
        <v>1116.6590000000001</v>
      </c>
      <c r="F174" s="118">
        <f>VLOOKUP($A174+ROUND((COLUMN()-2)/24,5),АТС!$A$41:$F$784,3)+'Иные услуги '!$C$5+'РСТ РСО-А'!$J$7+'РСТ РСО-А'!$G$9</f>
        <v>1116.9690000000001</v>
      </c>
      <c r="G174" s="118">
        <f>VLOOKUP($A174+ROUND((COLUMN()-2)/24,5),АТС!$A$41:$F$784,3)+'Иные услуги '!$C$5+'РСТ РСО-А'!$J$7+'РСТ РСО-А'!$G$9</f>
        <v>1118.769</v>
      </c>
      <c r="H174" s="118">
        <f>VLOOKUP($A174+ROUND((COLUMN()-2)/24,5),АТС!$A$41:$F$784,3)+'Иные услуги '!$C$5+'РСТ РСО-А'!$J$7+'РСТ РСО-А'!$G$9</f>
        <v>1209.9690000000001</v>
      </c>
      <c r="I174" s="118">
        <f>VLOOKUP($A174+ROUND((COLUMN()-2)/24,5),АТС!$A$41:$F$784,3)+'Иные услуги '!$C$5+'РСТ РСО-А'!$J$7+'РСТ РСО-А'!$G$9</f>
        <v>1112.1890000000001</v>
      </c>
      <c r="J174" s="118">
        <f>VLOOKUP($A174+ROUND((COLUMN()-2)/24,5),АТС!$A$41:$F$784,3)+'Иные услуги '!$C$5+'РСТ РСО-А'!$J$7+'РСТ РСО-А'!$G$9</f>
        <v>1198.0989999999999</v>
      </c>
      <c r="K174" s="118">
        <f>VLOOKUP($A174+ROUND((COLUMN()-2)/24,5),АТС!$A$41:$F$784,3)+'Иные услуги '!$C$5+'РСТ РСО-А'!$J$7+'РСТ РСО-А'!$G$9</f>
        <v>1163.309</v>
      </c>
      <c r="L174" s="118">
        <f>VLOOKUP($A174+ROUND((COLUMN()-2)/24,5),АТС!$A$41:$F$784,3)+'Иные услуги '!$C$5+'РСТ РСО-А'!$J$7+'РСТ РСО-А'!$G$9</f>
        <v>1064.4490000000001</v>
      </c>
      <c r="M174" s="118">
        <f>VLOOKUP($A174+ROUND((COLUMN()-2)/24,5),АТС!$A$41:$F$784,3)+'Иные услуги '!$C$5+'РСТ РСО-А'!$J$7+'РСТ РСО-А'!$G$9</f>
        <v>1064.3890000000001</v>
      </c>
      <c r="N174" s="118">
        <f>VLOOKUP($A174+ROUND((COLUMN()-2)/24,5),АТС!$A$41:$F$784,3)+'Иные услуги '!$C$5+'РСТ РСО-А'!$J$7+'РСТ РСО-А'!$G$9</f>
        <v>1063.4390000000001</v>
      </c>
      <c r="O174" s="118">
        <f>VLOOKUP($A174+ROUND((COLUMN()-2)/24,5),АТС!$A$41:$F$784,3)+'Иные услуги '!$C$5+'РСТ РСО-А'!$J$7+'РСТ РСО-А'!$G$9</f>
        <v>1063.2090000000001</v>
      </c>
      <c r="P174" s="118">
        <f>VLOOKUP($A174+ROUND((COLUMN()-2)/24,5),АТС!$A$41:$F$784,3)+'Иные услуги '!$C$5+'РСТ РСО-А'!$J$7+'РСТ РСО-А'!$G$9</f>
        <v>1062.1690000000001</v>
      </c>
      <c r="Q174" s="118">
        <f>VLOOKUP($A174+ROUND((COLUMN()-2)/24,5),АТС!$A$41:$F$784,3)+'Иные услуги '!$C$5+'РСТ РСО-А'!$J$7+'РСТ РСО-А'!$G$9</f>
        <v>1061.319</v>
      </c>
      <c r="R174" s="118">
        <f>VLOOKUP($A174+ROUND((COLUMN()-2)/24,5),АТС!$A$41:$F$784,3)+'Иные услуги '!$C$5+'РСТ РСО-А'!$J$7+'РСТ РСО-А'!$G$9</f>
        <v>1031.1290000000001</v>
      </c>
      <c r="S174" s="118">
        <f>VLOOKUP($A174+ROUND((COLUMN()-2)/24,5),АТС!$A$41:$F$784,3)+'Иные услуги '!$C$5+'РСТ РСО-А'!$J$7+'РСТ РСО-А'!$G$9</f>
        <v>984.33899999999994</v>
      </c>
      <c r="T174" s="118">
        <f>VLOOKUP($A174+ROUND((COLUMN()-2)/24,5),АТС!$A$41:$F$784,3)+'Иные услуги '!$C$5+'РСТ РСО-А'!$J$7+'РСТ РСО-А'!$G$9</f>
        <v>995.00900000000001</v>
      </c>
      <c r="U174" s="118">
        <f>VLOOKUP($A174+ROUND((COLUMN()-2)/24,5),АТС!$A$41:$F$784,3)+'Иные услуги '!$C$5+'РСТ РСО-А'!$J$7+'РСТ РСО-А'!$G$9</f>
        <v>998.81899999999996</v>
      </c>
      <c r="V174" s="118">
        <f>VLOOKUP($A174+ROUND((COLUMN()-2)/24,5),АТС!$A$41:$F$784,3)+'Иные услуги '!$C$5+'РСТ РСО-А'!$J$7+'РСТ РСО-А'!$G$9</f>
        <v>1062.079</v>
      </c>
      <c r="W174" s="118">
        <f>VLOOKUP($A174+ROUND((COLUMN()-2)/24,5),АТС!$A$41:$F$784,3)+'Иные услуги '!$C$5+'РСТ РСО-А'!$J$7+'РСТ РСО-А'!$G$9</f>
        <v>1140.2190000000001</v>
      </c>
      <c r="X174" s="118">
        <f>VLOOKUP($A174+ROUND((COLUMN()-2)/24,5),АТС!$A$41:$F$784,3)+'Иные услуги '!$C$5+'РСТ РСО-А'!$J$7+'РСТ РСО-А'!$G$9</f>
        <v>916.96900000000005</v>
      </c>
      <c r="Y174" s="118">
        <f>VLOOKUP($A174+ROUND((COLUMN()-2)/24,5),АТС!$A$41:$F$784,3)+'Иные услуги '!$C$5+'РСТ РСО-А'!$J$7+'РСТ РСО-А'!$G$9</f>
        <v>956.09899999999993</v>
      </c>
    </row>
    <row r="175" spans="1:27" x14ac:dyDescent="0.2">
      <c r="A175" s="66">
        <f t="shared" si="5"/>
        <v>43535</v>
      </c>
      <c r="B175" s="118">
        <f>VLOOKUP($A175+ROUND((COLUMN()-2)/24,5),АТС!$A$41:$F$784,3)+'Иные услуги '!$C$5+'РСТ РСО-А'!$J$7+'РСТ РСО-А'!$G$9</f>
        <v>1022.049</v>
      </c>
      <c r="C175" s="118">
        <f>VLOOKUP($A175+ROUND((COLUMN()-2)/24,5),АТС!$A$41:$F$784,3)+'Иные услуги '!$C$5+'РСТ РСО-А'!$J$7+'РСТ РСО-А'!$G$9</f>
        <v>1085.5889999999999</v>
      </c>
      <c r="D175" s="118">
        <f>VLOOKUP($A175+ROUND((COLUMN()-2)/24,5),АТС!$A$41:$F$784,3)+'Иные услуги '!$C$5+'РСТ РСО-А'!$J$7+'РСТ РСО-А'!$G$9</f>
        <v>1084.3589999999999</v>
      </c>
      <c r="E175" s="118">
        <f>VLOOKUP($A175+ROUND((COLUMN()-2)/24,5),АТС!$A$41:$F$784,3)+'Иные услуги '!$C$5+'РСТ РСО-А'!$J$7+'РСТ РСО-А'!$G$9</f>
        <v>1084.289</v>
      </c>
      <c r="F175" s="118">
        <f>VLOOKUP($A175+ROUND((COLUMN()-2)/24,5),АТС!$A$41:$F$784,3)+'Иные услуги '!$C$5+'РСТ РСО-А'!$J$7+'РСТ РСО-А'!$G$9</f>
        <v>1083.8589999999999</v>
      </c>
      <c r="G175" s="118">
        <f>VLOOKUP($A175+ROUND((COLUMN()-2)/24,5),АТС!$A$41:$F$784,3)+'Иные услуги '!$C$5+'РСТ РСО-А'!$J$7+'РСТ РСО-А'!$G$9</f>
        <v>1085.6990000000001</v>
      </c>
      <c r="H175" s="118">
        <f>VLOOKUP($A175+ROUND((COLUMN()-2)/24,5),АТС!$A$41:$F$784,3)+'Иные услуги '!$C$5+'РСТ РСО-А'!$J$7+'РСТ РСО-А'!$G$9</f>
        <v>1067.789</v>
      </c>
      <c r="I175" s="118">
        <f>VLOOKUP($A175+ROUND((COLUMN()-2)/24,5),АТС!$A$41:$F$784,3)+'Иные услуги '!$C$5+'РСТ РСО-А'!$J$7+'РСТ РСО-А'!$G$9</f>
        <v>919.68900000000008</v>
      </c>
      <c r="J175" s="118">
        <f>VLOOKUP($A175+ROUND((COLUMN()-2)/24,5),АТС!$A$41:$F$784,3)+'Иные услуги '!$C$5+'РСТ РСО-А'!$J$7+'РСТ РСО-А'!$G$9</f>
        <v>1007.6490000000001</v>
      </c>
      <c r="K175" s="118">
        <f>VLOOKUP($A175+ROUND((COLUMN()-2)/24,5),АТС!$A$41:$F$784,3)+'Иные услуги '!$C$5+'РСТ РСО-А'!$J$7+'РСТ РСО-А'!$G$9</f>
        <v>1035.8689999999999</v>
      </c>
      <c r="L175" s="118">
        <f>VLOOKUP($A175+ROUND((COLUMN()-2)/24,5),АТС!$A$41:$F$784,3)+'Иные услуги '!$C$5+'РСТ РСО-А'!$J$7+'РСТ РСО-А'!$G$9</f>
        <v>1035.779</v>
      </c>
      <c r="M175" s="118">
        <f>VLOOKUP($A175+ROUND((COLUMN()-2)/24,5),АТС!$A$41:$F$784,3)+'Иные услуги '!$C$5+'РСТ РСО-А'!$J$7+'РСТ РСО-А'!$G$9</f>
        <v>1034.9090000000001</v>
      </c>
      <c r="N175" s="118">
        <f>VLOOKUP($A175+ROUND((COLUMN()-2)/24,5),АТС!$A$41:$F$784,3)+'Иные услуги '!$C$5+'РСТ РСО-А'!$J$7+'РСТ РСО-А'!$G$9</f>
        <v>1034.1290000000001</v>
      </c>
      <c r="O175" s="118">
        <f>VLOOKUP($A175+ROUND((COLUMN()-2)/24,5),АТС!$A$41:$F$784,3)+'Иные услуги '!$C$5+'РСТ РСО-А'!$J$7+'РСТ РСО-А'!$G$9</f>
        <v>1062.6089999999999</v>
      </c>
      <c r="P175" s="118">
        <f>VLOOKUP($A175+ROUND((COLUMN()-2)/24,5),АТС!$A$41:$F$784,3)+'Иные услуги '!$C$5+'РСТ РСО-А'!$J$7+'РСТ РСО-А'!$G$9</f>
        <v>1062.3589999999999</v>
      </c>
      <c r="Q175" s="118">
        <f>VLOOKUP($A175+ROUND((COLUMN()-2)/24,5),АТС!$A$41:$F$784,3)+'Иные услуги '!$C$5+'РСТ РСО-А'!$J$7+'РСТ РСО-А'!$G$9</f>
        <v>1062.279</v>
      </c>
      <c r="R175" s="118">
        <f>VLOOKUP($A175+ROUND((COLUMN()-2)/24,5),АТС!$A$41:$F$784,3)+'Иные услуги '!$C$5+'РСТ РСО-А'!$J$7+'РСТ РСО-А'!$G$9</f>
        <v>1061.1890000000001</v>
      </c>
      <c r="S175" s="118">
        <f>VLOOKUP($A175+ROUND((COLUMN()-2)/24,5),АТС!$A$41:$F$784,3)+'Иные услуги '!$C$5+'РСТ РСО-А'!$J$7+'РСТ РСО-А'!$G$9</f>
        <v>1007.239</v>
      </c>
      <c r="T175" s="118">
        <f>VLOOKUP($A175+ROUND((COLUMN()-2)/24,5),АТС!$A$41:$F$784,3)+'Иные услуги '!$C$5+'РСТ РСО-А'!$J$7+'РСТ РСО-А'!$G$9</f>
        <v>1021.9590000000001</v>
      </c>
      <c r="U175" s="118">
        <f>VLOOKUP($A175+ROUND((COLUMN()-2)/24,5),АТС!$A$41:$F$784,3)+'Иные услуги '!$C$5+'РСТ РСО-А'!$J$7+'РСТ РСО-А'!$G$9</f>
        <v>994.60899999999992</v>
      </c>
      <c r="V175" s="118">
        <f>VLOOKUP($A175+ROUND((COLUMN()-2)/24,5),АТС!$A$41:$F$784,3)+'Иные услуги '!$C$5+'РСТ РСО-А'!$J$7+'РСТ РСО-А'!$G$9</f>
        <v>1024.4090000000001</v>
      </c>
      <c r="W175" s="118">
        <f>VLOOKUP($A175+ROUND((COLUMN()-2)/24,5),АТС!$A$41:$F$784,3)+'Иные услуги '!$C$5+'РСТ РСО-А'!$J$7+'РСТ РСО-А'!$G$9</f>
        <v>1095.8589999999999</v>
      </c>
      <c r="X175" s="118">
        <f>VLOOKUP($A175+ROUND((COLUMN()-2)/24,5),АТС!$A$41:$F$784,3)+'Иные услуги '!$C$5+'РСТ РСО-А'!$J$7+'РСТ РСО-А'!$G$9</f>
        <v>951.85899999999992</v>
      </c>
      <c r="Y175" s="118">
        <f>VLOOKUP($A175+ROUND((COLUMN()-2)/24,5),АТС!$A$41:$F$784,3)+'Иные услуги '!$C$5+'РСТ РСО-А'!$J$7+'РСТ РСО-А'!$G$9</f>
        <v>954.05899999999997</v>
      </c>
    </row>
    <row r="176" spans="1:27" x14ac:dyDescent="0.2">
      <c r="A176" s="66">
        <f t="shared" si="5"/>
        <v>43536</v>
      </c>
      <c r="B176" s="118">
        <f>VLOOKUP($A176+ROUND((COLUMN()-2)/24,5),АТС!$A$41:$F$784,3)+'Иные услуги '!$C$5+'РСТ РСО-А'!$J$7+'РСТ РСО-А'!$G$9</f>
        <v>1023.979</v>
      </c>
      <c r="C176" s="118">
        <f>VLOOKUP($A176+ROUND((COLUMN()-2)/24,5),АТС!$A$41:$F$784,3)+'Иные услуги '!$C$5+'РСТ РСО-А'!$J$7+'РСТ РСО-А'!$G$9</f>
        <v>1114.2190000000001</v>
      </c>
      <c r="D176" s="118">
        <f>VLOOKUP($A176+ROUND((COLUMN()-2)/24,5),АТС!$A$41:$F$784,3)+'Иные услуги '!$C$5+'РСТ РСО-А'!$J$7+'РСТ РСО-А'!$G$9</f>
        <v>1113.4590000000001</v>
      </c>
      <c r="E176" s="118">
        <f>VLOOKUP($A176+ROUND((COLUMN()-2)/24,5),АТС!$A$41:$F$784,3)+'Иные услуги '!$C$5+'РСТ РСО-А'!$J$7+'РСТ РСО-А'!$G$9</f>
        <v>1113.3589999999999</v>
      </c>
      <c r="F176" s="118">
        <f>VLOOKUP($A176+ROUND((COLUMN()-2)/24,5),АТС!$A$41:$F$784,3)+'Иные услуги '!$C$5+'РСТ РСО-А'!$J$7+'РСТ РСО-А'!$G$9</f>
        <v>1114.1690000000001</v>
      </c>
      <c r="G176" s="118">
        <f>VLOOKUP($A176+ROUND((COLUMN()-2)/24,5),АТС!$A$41:$F$784,3)+'Иные услуги '!$C$5+'РСТ РСО-А'!$J$7+'РСТ РСО-А'!$G$9</f>
        <v>1116.039</v>
      </c>
      <c r="H176" s="118">
        <f>VLOOKUP($A176+ROUND((COLUMN()-2)/24,5),АТС!$A$41:$F$784,3)+'Иные услуги '!$C$5+'РСТ РСО-А'!$J$7+'РСТ РСО-А'!$G$9</f>
        <v>1208.8790000000001</v>
      </c>
      <c r="I176" s="118">
        <f>VLOOKUP($A176+ROUND((COLUMN()-2)/24,5),АТС!$A$41:$F$784,3)+'Иные услуги '!$C$5+'РСТ РСО-А'!$J$7+'РСТ РСО-А'!$G$9</f>
        <v>1115.6490000000001</v>
      </c>
      <c r="J176" s="118">
        <f>VLOOKUP($A176+ROUND((COLUMN()-2)/24,5),АТС!$A$41:$F$784,3)+'Иные услуги '!$C$5+'РСТ РСО-А'!$J$7+'РСТ РСО-А'!$G$9</f>
        <v>1199.1590000000001</v>
      </c>
      <c r="K176" s="118">
        <f>VLOOKUP($A176+ROUND((COLUMN()-2)/24,5),АТС!$A$41:$F$784,3)+'Иные услуги '!$C$5+'РСТ РСО-А'!$J$7+'РСТ РСО-А'!$G$9</f>
        <v>1127.549</v>
      </c>
      <c r="L176" s="118">
        <f>VLOOKUP($A176+ROUND((COLUMN()-2)/24,5),АТС!$A$41:$F$784,3)+'Иные услуги '!$C$5+'РСТ РСО-А'!$J$7+'РСТ РСО-А'!$G$9</f>
        <v>1127.4390000000001</v>
      </c>
      <c r="M176" s="118">
        <f>VLOOKUP($A176+ROUND((COLUMN()-2)/24,5),АТС!$A$41:$F$784,3)+'Иные услуги '!$C$5+'РСТ РСО-А'!$J$7+'РСТ РСО-А'!$G$9</f>
        <v>1126.8589999999999</v>
      </c>
      <c r="N176" s="118">
        <f>VLOOKUP($A176+ROUND((COLUMN()-2)/24,5),АТС!$A$41:$F$784,3)+'Иные услуги '!$C$5+'РСТ РСО-А'!$J$7+'РСТ РСО-А'!$G$9</f>
        <v>1126.489</v>
      </c>
      <c r="O176" s="118">
        <f>VLOOKUP($A176+ROUND((COLUMN()-2)/24,5),АТС!$A$41:$F$784,3)+'Иные услуги '!$C$5+'РСТ РСО-А'!$J$7+'РСТ РСО-А'!$G$9</f>
        <v>1126.019</v>
      </c>
      <c r="P176" s="118">
        <f>VLOOKUP($A176+ROUND((COLUMN()-2)/24,5),АТС!$A$41:$F$784,3)+'Иные услуги '!$C$5+'РСТ РСО-А'!$J$7+'РСТ РСО-А'!$G$9</f>
        <v>1125.8890000000001</v>
      </c>
      <c r="Q176" s="118">
        <f>VLOOKUP($A176+ROUND((COLUMN()-2)/24,5),АТС!$A$41:$F$784,3)+'Иные услуги '!$C$5+'РСТ РСО-А'!$J$7+'РСТ РСО-А'!$G$9</f>
        <v>1125.8589999999999</v>
      </c>
      <c r="R176" s="118">
        <f>VLOOKUP($A176+ROUND((COLUMN()-2)/24,5),АТС!$A$41:$F$784,3)+'Иные услуги '!$C$5+'РСТ РСО-А'!$J$7+'РСТ РСО-А'!$G$9</f>
        <v>1124.329</v>
      </c>
      <c r="S176" s="118">
        <f>VLOOKUP($A176+ROUND((COLUMN()-2)/24,5),АТС!$A$41:$F$784,3)+'Иные услуги '!$C$5+'РСТ РСО-А'!$J$7+'РСТ РСО-А'!$G$9</f>
        <v>1063.259</v>
      </c>
      <c r="T176" s="118">
        <f>VLOOKUP($A176+ROUND((COLUMN()-2)/24,5),АТС!$A$41:$F$784,3)+'Иные услуги '!$C$5+'РСТ РСО-А'!$J$7+'РСТ РСО-А'!$G$9</f>
        <v>1094.549</v>
      </c>
      <c r="U176" s="118">
        <f>VLOOKUP($A176+ROUND((COLUMN()-2)/24,5),АТС!$A$41:$F$784,3)+'Иные услуги '!$C$5+'РСТ РСО-А'!$J$7+'РСТ РСО-А'!$G$9</f>
        <v>1062.539</v>
      </c>
      <c r="V176" s="118">
        <f>VLOOKUP($A176+ROUND((COLUMN()-2)/24,5),АТС!$A$41:$F$784,3)+'Иные услуги '!$C$5+'РСТ РСО-А'!$J$7+'РСТ РСО-А'!$G$9</f>
        <v>1097.4290000000001</v>
      </c>
      <c r="W176" s="118">
        <f>VLOOKUP($A176+ROUND((COLUMN()-2)/24,5),АТС!$A$41:$F$784,3)+'Иные услуги '!$C$5+'РСТ РСО-А'!$J$7+'РСТ РСО-А'!$G$9</f>
        <v>1136.0889999999999</v>
      </c>
      <c r="X176" s="118">
        <f>VLOOKUP($A176+ROUND((COLUMN()-2)/24,5),АТС!$A$41:$F$784,3)+'Иные услуги '!$C$5+'РСТ РСО-А'!$J$7+'РСТ РСО-А'!$G$9</f>
        <v>914.9190000000001</v>
      </c>
      <c r="Y176" s="118">
        <f>VLOOKUP($A176+ROUND((COLUMN()-2)/24,5),АТС!$A$41:$F$784,3)+'Иные услуги '!$C$5+'РСТ РСО-А'!$J$7+'РСТ РСО-А'!$G$9</f>
        <v>978.24900000000002</v>
      </c>
    </row>
    <row r="177" spans="1:25" x14ac:dyDescent="0.2">
      <c r="A177" s="66">
        <f t="shared" si="5"/>
        <v>43537</v>
      </c>
      <c r="B177" s="118">
        <f>VLOOKUP($A177+ROUND((COLUMN()-2)/24,5),АТС!$A$41:$F$784,3)+'Иные услуги '!$C$5+'РСТ РСО-А'!$J$7+'РСТ РСО-А'!$G$9</f>
        <v>1023.4690000000001</v>
      </c>
      <c r="C177" s="118">
        <f>VLOOKUP($A177+ROUND((COLUMN()-2)/24,5),АТС!$A$41:$F$784,3)+'Иные услуги '!$C$5+'РСТ РСО-А'!$J$7+'РСТ РСО-А'!$G$9</f>
        <v>1113.9690000000001</v>
      </c>
      <c r="D177" s="118">
        <f>VLOOKUP($A177+ROUND((COLUMN()-2)/24,5),АТС!$A$41:$F$784,3)+'Иные услуги '!$C$5+'РСТ РСО-А'!$J$7+'РСТ РСО-А'!$G$9</f>
        <v>1113.4690000000001</v>
      </c>
      <c r="E177" s="118">
        <f>VLOOKUP($A177+ROUND((COLUMN()-2)/24,5),АТС!$A$41:$F$784,3)+'Иные услуги '!$C$5+'РСТ РСО-А'!$J$7+'РСТ РСО-А'!$G$9</f>
        <v>1147.809</v>
      </c>
      <c r="F177" s="118">
        <f>VLOOKUP($A177+ROUND((COLUMN()-2)/24,5),АТС!$A$41:$F$784,3)+'Иные услуги '!$C$5+'РСТ РСО-А'!$J$7+'РСТ РСО-А'!$G$9</f>
        <v>1148.499</v>
      </c>
      <c r="G177" s="118">
        <f>VLOOKUP($A177+ROUND((COLUMN()-2)/24,5),АТС!$A$41:$F$784,3)+'Иные услуги '!$C$5+'РСТ РСО-А'!$J$7+'РСТ РСО-А'!$G$9</f>
        <v>1149.6690000000001</v>
      </c>
      <c r="H177" s="118">
        <f>VLOOKUP($A177+ROUND((COLUMN()-2)/24,5),АТС!$A$41:$F$784,3)+'Иные услуги '!$C$5+'РСТ РСО-А'!$J$7+'РСТ РСО-А'!$G$9</f>
        <v>1154.3990000000001</v>
      </c>
      <c r="I177" s="118">
        <f>VLOOKUP($A177+ROUND((COLUMN()-2)/24,5),АТС!$A$41:$F$784,3)+'Иные услуги '!$C$5+'РСТ РСО-А'!$J$7+'РСТ РСО-А'!$G$9</f>
        <v>1069.4290000000001</v>
      </c>
      <c r="J177" s="118">
        <f>VLOOKUP($A177+ROUND((COLUMN()-2)/24,5),АТС!$A$41:$F$784,3)+'Иные услуги '!$C$5+'РСТ РСО-А'!$J$7+'РСТ РСО-А'!$G$9</f>
        <v>1124.069</v>
      </c>
      <c r="K177" s="118">
        <f>VLOOKUP($A177+ROUND((COLUMN()-2)/24,5),АТС!$A$41:$F$784,3)+'Иные услуги '!$C$5+'РСТ РСО-А'!$J$7+'РСТ РСО-А'!$G$9</f>
        <v>1062.2090000000001</v>
      </c>
      <c r="L177" s="118">
        <f>VLOOKUP($A177+ROUND((COLUMN()-2)/24,5),АТС!$A$41:$F$784,3)+'Иные услуги '!$C$5+'РСТ РСО-А'!$J$7+'РСТ РСО-А'!$G$9</f>
        <v>1032.4290000000001</v>
      </c>
      <c r="M177" s="118">
        <f>VLOOKUP($A177+ROUND((COLUMN()-2)/24,5),АТС!$A$41:$F$784,3)+'Иные услуги '!$C$5+'РСТ РСО-А'!$J$7+'РСТ РСО-А'!$G$9</f>
        <v>1032.269</v>
      </c>
      <c r="N177" s="118">
        <f>VLOOKUP($A177+ROUND((COLUMN()-2)/24,5),АТС!$A$41:$F$784,3)+'Иные услуги '!$C$5+'РСТ РСО-А'!$J$7+'РСТ РСО-А'!$G$9</f>
        <v>1061.1990000000001</v>
      </c>
      <c r="O177" s="118">
        <f>VLOOKUP($A177+ROUND((COLUMN()-2)/24,5),АТС!$A$41:$F$784,3)+'Иные услуги '!$C$5+'РСТ РСО-А'!$J$7+'РСТ РСО-А'!$G$9</f>
        <v>1060.739</v>
      </c>
      <c r="P177" s="118">
        <f>VLOOKUP($A177+ROUND((COLUMN()-2)/24,5),АТС!$A$41:$F$784,3)+'Иные услуги '!$C$5+'РСТ РСО-А'!$J$7+'РСТ РСО-А'!$G$9</f>
        <v>1091.2090000000001</v>
      </c>
      <c r="Q177" s="118">
        <f>VLOOKUP($A177+ROUND((COLUMN()-2)/24,5),АТС!$A$41:$F$784,3)+'Иные услуги '!$C$5+'РСТ РСО-А'!$J$7+'РСТ РСО-А'!$G$9</f>
        <v>1123.7190000000001</v>
      </c>
      <c r="R177" s="118">
        <f>VLOOKUP($A177+ROUND((COLUMN()-2)/24,5),АТС!$A$41:$F$784,3)+'Иные услуги '!$C$5+'РСТ РСО-А'!$J$7+'РСТ РСО-А'!$G$9</f>
        <v>1123.239</v>
      </c>
      <c r="S177" s="118">
        <f>VLOOKUP($A177+ROUND((COLUMN()-2)/24,5),АТС!$A$41:$F$784,3)+'Иные услуги '!$C$5+'РСТ РСО-А'!$J$7+'РСТ РСО-А'!$G$9</f>
        <v>1093.4090000000001</v>
      </c>
      <c r="T177" s="118">
        <f>VLOOKUP($A177+ROUND((COLUMN()-2)/24,5),АТС!$A$41:$F$784,3)+'Иные услуги '!$C$5+'РСТ РСО-А'!$J$7+'РСТ РСО-А'!$G$9</f>
        <v>1122.6490000000001</v>
      </c>
      <c r="U177" s="118">
        <f>VLOOKUP($A177+ROUND((COLUMN()-2)/24,5),АТС!$A$41:$F$784,3)+'Иные услуги '!$C$5+'РСТ РСО-А'!$J$7+'РСТ РСО-А'!$G$9</f>
        <v>1101.1790000000001</v>
      </c>
      <c r="V177" s="118">
        <f>VLOOKUP($A177+ROUND((COLUMN()-2)/24,5),АТС!$A$41:$F$784,3)+'Иные услуги '!$C$5+'РСТ РСО-А'!$J$7+'РСТ РСО-А'!$G$9</f>
        <v>1098.259</v>
      </c>
      <c r="W177" s="118">
        <f>VLOOKUP($A177+ROUND((COLUMN()-2)/24,5),АТС!$A$41:$F$784,3)+'Иные услуги '!$C$5+'РСТ РСО-А'!$J$7+'РСТ РСО-А'!$G$9</f>
        <v>1182.579</v>
      </c>
      <c r="X177" s="118">
        <f>VLOOKUP($A177+ROUND((COLUMN()-2)/24,5),АТС!$A$41:$F$784,3)+'Иные услуги '!$C$5+'РСТ РСО-А'!$J$7+'РСТ РСО-А'!$G$9</f>
        <v>917.07899999999995</v>
      </c>
      <c r="Y177" s="118">
        <f>VLOOKUP($A177+ROUND((COLUMN()-2)/24,5),АТС!$A$41:$F$784,3)+'Иные услуги '!$C$5+'РСТ РСО-А'!$J$7+'РСТ РСО-А'!$G$9</f>
        <v>978.05899999999997</v>
      </c>
    </row>
    <row r="178" spans="1:25" x14ac:dyDescent="0.2">
      <c r="A178" s="66">
        <f t="shared" si="5"/>
        <v>43538</v>
      </c>
      <c r="B178" s="118">
        <f>VLOOKUP($A178+ROUND((COLUMN()-2)/24,5),АТС!$A$41:$F$784,3)+'Иные услуги '!$C$5+'РСТ РСО-А'!$J$7+'РСТ РСО-А'!$G$9</f>
        <v>1055.3589999999999</v>
      </c>
      <c r="C178" s="118">
        <f>VLOOKUP($A178+ROUND((COLUMN()-2)/24,5),АТС!$A$41:$F$784,3)+'Иные услуги '!$C$5+'РСТ РСО-А'!$J$7+'РСТ РСО-А'!$G$9</f>
        <v>1116.8489999999999</v>
      </c>
      <c r="D178" s="118">
        <f>VLOOKUP($A178+ROUND((COLUMN()-2)/24,5),АТС!$A$41:$F$784,3)+'Иные услуги '!$C$5+'РСТ РСО-А'!$J$7+'РСТ РСО-А'!$G$9</f>
        <v>1150.509</v>
      </c>
      <c r="E178" s="118">
        <f>VLOOKUP($A178+ROUND((COLUMN()-2)/24,5),АТС!$A$41:$F$784,3)+'Иные услуги '!$C$5+'РСТ РСО-А'!$J$7+'РСТ РСО-А'!$G$9</f>
        <v>1150.1890000000001</v>
      </c>
      <c r="F178" s="118">
        <f>VLOOKUP($A178+ROUND((COLUMN()-2)/24,5),АТС!$A$41:$F$784,3)+'Иные услуги '!$C$5+'РСТ РСО-А'!$J$7+'РСТ РСО-А'!$G$9</f>
        <v>1150.7090000000001</v>
      </c>
      <c r="G178" s="118">
        <f>VLOOKUP($A178+ROUND((COLUMN()-2)/24,5),АТС!$A$41:$F$784,3)+'Иные услуги '!$C$5+'РСТ РСО-А'!$J$7+'РСТ РСО-А'!$G$9</f>
        <v>1153.6490000000001</v>
      </c>
      <c r="H178" s="118">
        <f>VLOOKUP($A178+ROUND((COLUMN()-2)/24,5),АТС!$A$41:$F$784,3)+'Иные услуги '!$C$5+'РСТ РСО-А'!$J$7+'РСТ РСО-А'!$G$9</f>
        <v>1162.4590000000001</v>
      </c>
      <c r="I178" s="118">
        <f>VLOOKUP($A178+ROUND((COLUMN()-2)/24,5),АТС!$A$41:$F$784,3)+'Иные услуги '!$C$5+'РСТ РСО-А'!$J$7+'РСТ РСО-А'!$G$9</f>
        <v>1033.819</v>
      </c>
      <c r="J178" s="118">
        <f>VLOOKUP($A178+ROUND((COLUMN()-2)/24,5),АТС!$A$41:$F$784,3)+'Иные услуги '!$C$5+'РСТ РСО-А'!$J$7+'РСТ РСО-А'!$G$9</f>
        <v>1092.8990000000001</v>
      </c>
      <c r="K178" s="118">
        <f>VLOOKUP($A178+ROUND((COLUMN()-2)/24,5),АТС!$A$41:$F$784,3)+'Иные услуги '!$C$5+'РСТ РСО-А'!$J$7+'РСТ РСО-А'!$G$9</f>
        <v>1034.009</v>
      </c>
      <c r="L178" s="118">
        <f>VLOOKUP($A178+ROUND((COLUMN()-2)/24,5),АТС!$A$41:$F$784,3)+'Иные услуги '!$C$5+'РСТ РСО-А'!$J$7+'РСТ РСО-А'!$G$9</f>
        <v>1033.769</v>
      </c>
      <c r="M178" s="118">
        <f>VLOOKUP($A178+ROUND((COLUMN()-2)/24,5),АТС!$A$41:$F$784,3)+'Иные услуги '!$C$5+'РСТ РСО-А'!$J$7+'РСТ РСО-А'!$G$9</f>
        <v>1034.1189999999999</v>
      </c>
      <c r="N178" s="118">
        <f>VLOOKUP($A178+ROUND((COLUMN()-2)/24,5),АТС!$A$41:$F$784,3)+'Иные услуги '!$C$5+'РСТ РСО-А'!$J$7+'РСТ РСО-А'!$G$9</f>
        <v>1062.049</v>
      </c>
      <c r="O178" s="118">
        <f>VLOOKUP($A178+ROUND((COLUMN()-2)/24,5),АТС!$A$41:$F$784,3)+'Иные услуги '!$C$5+'РСТ РСО-А'!$J$7+'РСТ РСО-А'!$G$9</f>
        <v>1062.329</v>
      </c>
      <c r="P178" s="118">
        <f>VLOOKUP($A178+ROUND((COLUMN()-2)/24,5),АТС!$A$41:$F$784,3)+'Иные услуги '!$C$5+'РСТ РСО-А'!$J$7+'РСТ РСО-А'!$G$9</f>
        <v>1092.8389999999999</v>
      </c>
      <c r="Q178" s="118">
        <f>VLOOKUP($A178+ROUND((COLUMN()-2)/24,5),АТС!$A$41:$F$784,3)+'Иные услуги '!$C$5+'РСТ РСО-А'!$J$7+'РСТ РСО-А'!$G$9</f>
        <v>1093.039</v>
      </c>
      <c r="R178" s="118">
        <f>VLOOKUP($A178+ROUND((COLUMN()-2)/24,5),АТС!$A$41:$F$784,3)+'Иные услуги '!$C$5+'РСТ РСО-А'!$J$7+'РСТ РСО-А'!$G$9</f>
        <v>1092.1290000000001</v>
      </c>
      <c r="S178" s="118">
        <f>VLOOKUP($A178+ROUND((COLUMN()-2)/24,5),АТС!$A$41:$F$784,3)+'Иные услуги '!$C$5+'РСТ РСО-А'!$J$7+'РСТ РСО-А'!$G$9</f>
        <v>1062.4390000000001</v>
      </c>
      <c r="T178" s="118">
        <f>VLOOKUP($A178+ROUND((COLUMN()-2)/24,5),АТС!$A$41:$F$784,3)+'Иные услуги '!$C$5+'РСТ РСО-А'!$J$7+'РСТ РСО-А'!$G$9</f>
        <v>1084.029</v>
      </c>
      <c r="U178" s="118">
        <f>VLOOKUP($A178+ROUND((COLUMN()-2)/24,5),АТС!$A$41:$F$784,3)+'Иные услуги '!$C$5+'РСТ РСО-А'!$J$7+'РСТ РСО-А'!$G$9</f>
        <v>1101.749</v>
      </c>
      <c r="V178" s="118">
        <f>VLOOKUP($A178+ROUND((COLUMN()-2)/24,5),АТС!$A$41:$F$784,3)+'Иные услуги '!$C$5+'РСТ РСО-А'!$J$7+'РСТ РСО-А'!$G$9</f>
        <v>1096.979</v>
      </c>
      <c r="W178" s="118">
        <f>VLOOKUP($A178+ROUND((COLUMN()-2)/24,5),АТС!$A$41:$F$784,3)+'Иные услуги '!$C$5+'РСТ РСО-А'!$J$7+'РСТ РСО-А'!$G$9</f>
        <v>1186.019</v>
      </c>
      <c r="X178" s="118">
        <f>VLOOKUP($A178+ROUND((COLUMN()-2)/24,5),АТС!$A$41:$F$784,3)+'Иные услуги '!$C$5+'РСТ РСО-А'!$J$7+'РСТ РСО-А'!$G$9</f>
        <v>917.20900000000006</v>
      </c>
      <c r="Y178" s="118">
        <f>VLOOKUP($A178+ROUND((COLUMN()-2)/24,5),АТС!$A$41:$F$784,3)+'Иные услуги '!$C$5+'РСТ РСО-А'!$J$7+'РСТ РСО-А'!$G$9</f>
        <v>982.1690000000001</v>
      </c>
    </row>
    <row r="179" spans="1:25" x14ac:dyDescent="0.2">
      <c r="A179" s="66">
        <f t="shared" si="5"/>
        <v>43539</v>
      </c>
      <c r="B179" s="118">
        <f>VLOOKUP($A179+ROUND((COLUMN()-2)/24,5),АТС!$A$41:$F$784,3)+'Иные услуги '!$C$5+'РСТ РСО-А'!$J$7+'РСТ РСО-А'!$G$9</f>
        <v>1058.1189999999999</v>
      </c>
      <c r="C179" s="118">
        <f>VLOOKUP($A179+ROUND((COLUMN()-2)/24,5),АТС!$A$41:$F$784,3)+'Иные услуги '!$C$5+'РСТ РСО-А'!$J$7+'РСТ РСО-А'!$G$9</f>
        <v>1116.9690000000001</v>
      </c>
      <c r="D179" s="118">
        <f>VLOOKUP($A179+ROUND((COLUMN()-2)/24,5),АТС!$A$41:$F$784,3)+'Иные услуги '!$C$5+'РСТ РСО-А'!$J$7+'РСТ РСО-А'!$G$9</f>
        <v>1150.8890000000001</v>
      </c>
      <c r="E179" s="118">
        <f>VLOOKUP($A179+ROUND((COLUMN()-2)/24,5),АТС!$A$41:$F$784,3)+'Иные услуги '!$C$5+'РСТ РСО-А'!$J$7+'РСТ РСО-А'!$G$9</f>
        <v>1150.579</v>
      </c>
      <c r="F179" s="118">
        <f>VLOOKUP($A179+ROUND((COLUMN()-2)/24,5),АТС!$A$41:$F$784,3)+'Иные услуги '!$C$5+'РСТ РСО-А'!$J$7+'РСТ РСО-А'!$G$9</f>
        <v>1188.569</v>
      </c>
      <c r="G179" s="118">
        <f>VLOOKUP($A179+ROUND((COLUMN()-2)/24,5),АТС!$A$41:$F$784,3)+'Иные услуги '!$C$5+'РСТ РСО-А'!$J$7+'РСТ РСО-А'!$G$9</f>
        <v>1155.3890000000001</v>
      </c>
      <c r="H179" s="118">
        <f>VLOOKUP($A179+ROUND((COLUMN()-2)/24,5),АТС!$A$41:$F$784,3)+'Иные услуги '!$C$5+'РСТ РСО-А'!$J$7+'РСТ РСО-А'!$G$9</f>
        <v>1215.1690000000001</v>
      </c>
      <c r="I179" s="118">
        <f>VLOOKUP($A179+ROUND((COLUMN()-2)/24,5),АТС!$A$41:$F$784,3)+'Иные услуги '!$C$5+'РСТ РСО-А'!$J$7+'РСТ РСО-А'!$G$9</f>
        <v>1034.4390000000001</v>
      </c>
      <c r="J179" s="118">
        <f>VLOOKUP($A179+ROUND((COLUMN()-2)/24,5),АТС!$A$41:$F$784,3)+'Иные услуги '!$C$5+'РСТ РСО-А'!$J$7+'РСТ РСО-А'!$G$9</f>
        <v>1127.479</v>
      </c>
      <c r="K179" s="118">
        <f>VLOOKUP($A179+ROUND((COLUMN()-2)/24,5),АТС!$A$41:$F$784,3)+'Иные услуги '!$C$5+'РСТ РСО-А'!$J$7+'РСТ РСО-А'!$G$9</f>
        <v>1128.269</v>
      </c>
      <c r="L179" s="118">
        <f>VLOOKUP($A179+ROUND((COLUMN()-2)/24,5),АТС!$A$41:$F$784,3)+'Иные услуги '!$C$5+'РСТ РСО-А'!$J$7+'РСТ РСО-А'!$G$9</f>
        <v>1128.239</v>
      </c>
      <c r="M179" s="118">
        <f>VLOOKUP($A179+ROUND((COLUMN()-2)/24,5),АТС!$A$41:$F$784,3)+'Иные услуги '!$C$5+'РСТ РСО-А'!$J$7+'РСТ РСО-А'!$G$9</f>
        <v>1095.1189999999999</v>
      </c>
      <c r="N179" s="118">
        <f>VLOOKUP($A179+ROUND((COLUMN()-2)/24,5),АТС!$A$41:$F$784,3)+'Иные услуги '!$C$5+'РСТ РСО-А'!$J$7+'РСТ РСО-А'!$G$9</f>
        <v>1094.989</v>
      </c>
      <c r="O179" s="118">
        <f>VLOOKUP($A179+ROUND((COLUMN()-2)/24,5),АТС!$A$41:$F$784,3)+'Иные услуги '!$C$5+'РСТ РСО-А'!$J$7+'РСТ РСО-А'!$G$9</f>
        <v>1094.9390000000001</v>
      </c>
      <c r="P179" s="118">
        <f>VLOOKUP($A179+ROUND((COLUMN()-2)/24,5),АТС!$A$41:$F$784,3)+'Иные услуги '!$C$5+'РСТ РСО-А'!$J$7+'РСТ РСО-А'!$G$9</f>
        <v>1094.9490000000001</v>
      </c>
      <c r="Q179" s="118">
        <f>VLOOKUP($A179+ROUND((COLUMN()-2)/24,5),АТС!$A$41:$F$784,3)+'Иные услуги '!$C$5+'РСТ РСО-А'!$J$7+'РСТ РСО-А'!$G$9</f>
        <v>1127.6790000000001</v>
      </c>
      <c r="R179" s="118">
        <f>VLOOKUP($A179+ROUND((COLUMN()-2)/24,5),АТС!$A$41:$F$784,3)+'Иные услуги '!$C$5+'РСТ РСО-А'!$J$7+'РСТ РСО-А'!$G$9</f>
        <v>1092.979</v>
      </c>
      <c r="S179" s="118">
        <f>VLOOKUP($A179+ROUND((COLUMN()-2)/24,5),АТС!$A$41:$F$784,3)+'Иные услуги '!$C$5+'РСТ РСО-А'!$J$7+'РСТ РСО-А'!$G$9</f>
        <v>1066.6890000000001</v>
      </c>
      <c r="T179" s="118">
        <f>VLOOKUP($A179+ROUND((COLUMN()-2)/24,5),АТС!$A$41:$F$784,3)+'Иные услуги '!$C$5+'РСТ РСО-А'!$J$7+'РСТ РСО-А'!$G$9</f>
        <v>1089.8790000000001</v>
      </c>
      <c r="U179" s="118">
        <f>VLOOKUP($A179+ROUND((COLUMN()-2)/24,5),АТС!$A$41:$F$784,3)+'Иные услуги '!$C$5+'РСТ РСО-А'!$J$7+'РСТ РСО-А'!$G$9</f>
        <v>1100.2090000000001</v>
      </c>
      <c r="V179" s="118">
        <f>VLOOKUP($A179+ROUND((COLUMN()-2)/24,5),АТС!$A$41:$F$784,3)+'Иные услуги '!$C$5+'РСТ РСО-А'!$J$7+'РСТ РСО-А'!$G$9</f>
        <v>1103.5889999999999</v>
      </c>
      <c r="W179" s="118">
        <f>VLOOKUP($A179+ROUND((COLUMN()-2)/24,5),АТС!$A$41:$F$784,3)+'Иные услуги '!$C$5+'РСТ РСО-А'!$J$7+'РСТ РСО-А'!$G$9</f>
        <v>1191.489</v>
      </c>
      <c r="X179" s="118">
        <f>VLOOKUP($A179+ROUND((COLUMN()-2)/24,5),АТС!$A$41:$F$784,3)+'Иные услуги '!$C$5+'РСТ РСО-А'!$J$7+'РСТ РСО-А'!$G$9</f>
        <v>921.65900000000011</v>
      </c>
      <c r="Y179" s="118">
        <f>VLOOKUP($A179+ROUND((COLUMN()-2)/24,5),АТС!$A$41:$F$784,3)+'Иные услуги '!$C$5+'РСТ РСО-А'!$J$7+'РСТ РСО-А'!$G$9</f>
        <v>983.61899999999991</v>
      </c>
    </row>
    <row r="180" spans="1:25" x14ac:dyDescent="0.2">
      <c r="A180" s="66">
        <f t="shared" si="5"/>
        <v>43540</v>
      </c>
      <c r="B180" s="118">
        <f>VLOOKUP($A180+ROUND((COLUMN()-2)/24,5),АТС!$A$41:$F$784,3)+'Иные услуги '!$C$5+'РСТ РСО-А'!$J$7+'РСТ РСО-А'!$G$9</f>
        <v>1080.039</v>
      </c>
      <c r="C180" s="118">
        <f>VLOOKUP($A180+ROUND((COLUMN()-2)/24,5),АТС!$A$41:$F$784,3)+'Иные услуги '!$C$5+'РСТ РСО-А'!$J$7+'РСТ РСО-А'!$G$9</f>
        <v>1156.739</v>
      </c>
      <c r="D180" s="118">
        <f>VLOOKUP($A180+ROUND((COLUMN()-2)/24,5),АТС!$A$41:$F$784,3)+'Иные услуги '!$C$5+'РСТ РСО-А'!$J$7+'РСТ РСО-А'!$G$9</f>
        <v>1154.7190000000001</v>
      </c>
      <c r="E180" s="118">
        <f>VLOOKUP($A180+ROUND((COLUMN()-2)/24,5),АТС!$A$41:$F$784,3)+'Иные услуги '!$C$5+'РСТ РСО-А'!$J$7+'РСТ РСО-А'!$G$9</f>
        <v>1153.759</v>
      </c>
      <c r="F180" s="118">
        <f>VLOOKUP($A180+ROUND((COLUMN()-2)/24,5),АТС!$A$41:$F$784,3)+'Иные услуги '!$C$5+'РСТ РСО-А'!$J$7+'РСТ РСО-А'!$G$9</f>
        <v>1191.809</v>
      </c>
      <c r="G180" s="118">
        <f>VLOOKUP($A180+ROUND((COLUMN()-2)/24,5),АТС!$A$41:$F$784,3)+'Иные услуги '!$C$5+'РСТ РСО-А'!$J$7+'РСТ РСО-А'!$G$9</f>
        <v>1157.239</v>
      </c>
      <c r="H180" s="118">
        <f>VLOOKUP($A180+ROUND((COLUMN()-2)/24,5),АТС!$A$41:$F$784,3)+'Иные услуги '!$C$5+'РСТ РСО-А'!$J$7+'РСТ РСО-А'!$G$9</f>
        <v>1213.249</v>
      </c>
      <c r="I180" s="118">
        <f>VLOOKUP($A180+ROUND((COLUMN()-2)/24,5),АТС!$A$41:$F$784,3)+'Иные услуги '!$C$5+'РСТ РСО-А'!$J$7+'РСТ РСО-А'!$G$9</f>
        <v>1036.269</v>
      </c>
      <c r="J180" s="118">
        <f>VLOOKUP($A180+ROUND((COLUMN()-2)/24,5),АТС!$A$41:$F$784,3)+'Иные услуги '!$C$5+'РСТ РСО-А'!$J$7+'РСТ РСО-А'!$G$9</f>
        <v>1130.029</v>
      </c>
      <c r="K180" s="118">
        <f>VLOOKUP($A180+ROUND((COLUMN()-2)/24,5),АТС!$A$41:$F$784,3)+'Иные услуги '!$C$5+'РСТ РСО-А'!$J$7+'РСТ РСО-А'!$G$9</f>
        <v>1129.9690000000001</v>
      </c>
      <c r="L180" s="118">
        <f>VLOOKUP($A180+ROUND((COLUMN()-2)/24,5),АТС!$A$41:$F$784,3)+'Иные услуги '!$C$5+'РСТ РСО-А'!$J$7+'РСТ РСО-А'!$G$9</f>
        <v>1130.4090000000001</v>
      </c>
      <c r="M180" s="118">
        <f>VLOOKUP($A180+ROUND((COLUMN()-2)/24,5),АТС!$A$41:$F$784,3)+'Иные услуги '!$C$5+'РСТ РСО-А'!$J$7+'РСТ РСО-А'!$G$9</f>
        <v>1130.269</v>
      </c>
      <c r="N180" s="118">
        <f>VLOOKUP($A180+ROUND((COLUMN()-2)/24,5),АТС!$A$41:$F$784,3)+'Иные услуги '!$C$5+'РСТ РСО-А'!$J$7+'РСТ РСО-А'!$G$9</f>
        <v>1130.059</v>
      </c>
      <c r="O180" s="118">
        <f>VLOOKUP($A180+ROUND((COLUMN()-2)/24,5),АТС!$A$41:$F$784,3)+'Иные услуги '!$C$5+'РСТ РСО-А'!$J$7+'РСТ РСО-А'!$G$9</f>
        <v>1129.9490000000001</v>
      </c>
      <c r="P180" s="118">
        <f>VLOOKUP($A180+ROUND((COLUMN()-2)/24,5),АТС!$A$41:$F$784,3)+'Иные услуги '!$C$5+'РСТ РСО-А'!$J$7+'РСТ РСО-А'!$G$9</f>
        <v>1129.739</v>
      </c>
      <c r="Q180" s="118">
        <f>VLOOKUP($A180+ROUND((COLUMN()-2)/24,5),АТС!$A$41:$F$784,3)+'Иные услуги '!$C$5+'РСТ РСО-А'!$J$7+'РСТ РСО-А'!$G$9</f>
        <v>1129.6590000000001</v>
      </c>
      <c r="R180" s="118">
        <f>VLOOKUP($A180+ROUND((COLUMN()-2)/24,5),АТС!$A$41:$F$784,3)+'Иные услуги '!$C$5+'РСТ РСО-А'!$J$7+'РСТ РСО-А'!$G$9</f>
        <v>1094.3689999999999</v>
      </c>
      <c r="S180" s="118">
        <f>VLOOKUP($A180+ROUND((COLUMN()-2)/24,5),АТС!$A$41:$F$784,3)+'Иные услуги '!$C$5+'РСТ РСО-А'!$J$7+'РСТ РСО-А'!$G$9</f>
        <v>1067.299</v>
      </c>
      <c r="T180" s="118">
        <f>VLOOKUP($A180+ROUND((COLUMN()-2)/24,5),АТС!$A$41:$F$784,3)+'Иные услуги '!$C$5+'РСТ РСО-А'!$J$7+'РСТ РСО-А'!$G$9</f>
        <v>1090.789</v>
      </c>
      <c r="U180" s="118">
        <f>VLOOKUP($A180+ROUND((COLUMN()-2)/24,5),АТС!$A$41:$F$784,3)+'Иные услуги '!$C$5+'РСТ РСО-А'!$J$7+'РСТ РСО-А'!$G$9</f>
        <v>1070.539</v>
      </c>
      <c r="V180" s="118">
        <f>VLOOKUP($A180+ROUND((COLUMN()-2)/24,5),АТС!$A$41:$F$784,3)+'Иные услуги '!$C$5+'РСТ РСО-А'!$J$7+'РСТ РСО-А'!$G$9</f>
        <v>1104.559</v>
      </c>
      <c r="W180" s="118">
        <f>VLOOKUP($A180+ROUND((COLUMN()-2)/24,5),АТС!$A$41:$F$784,3)+'Иные услуги '!$C$5+'РСТ РСО-А'!$J$7+'РСТ РСО-А'!$G$9</f>
        <v>1188.4090000000001</v>
      </c>
      <c r="X180" s="118">
        <f>VLOOKUP($A180+ROUND((COLUMN()-2)/24,5),АТС!$A$41:$F$784,3)+'Иные услуги '!$C$5+'РСТ РСО-А'!$J$7+'РСТ РСО-А'!$G$9</f>
        <v>919.21900000000005</v>
      </c>
      <c r="Y180" s="118">
        <f>VLOOKUP($A180+ROUND((COLUMN()-2)/24,5),АТС!$A$41:$F$784,3)+'Иные услуги '!$C$5+'РСТ РСО-А'!$J$7+'РСТ РСО-А'!$G$9</f>
        <v>957.15900000000011</v>
      </c>
    </row>
    <row r="181" spans="1:25" x14ac:dyDescent="0.2">
      <c r="A181" s="66">
        <f t="shared" si="5"/>
        <v>43541</v>
      </c>
      <c r="B181" s="118">
        <f>VLOOKUP($A181+ROUND((COLUMN()-2)/24,5),АТС!$A$41:$F$784,3)+'Иные услуги '!$C$5+'РСТ РСО-А'!$J$7+'РСТ РСО-А'!$G$9</f>
        <v>1090.8489999999999</v>
      </c>
      <c r="C181" s="118">
        <f>VLOOKUP($A181+ROUND((COLUMN()-2)/24,5),АТС!$A$41:$F$784,3)+'Иные услуги '!$C$5+'РСТ РСО-А'!$J$7+'РСТ РСО-А'!$G$9</f>
        <v>1153.9490000000001</v>
      </c>
      <c r="D181" s="118">
        <f>VLOOKUP($A181+ROUND((COLUMN()-2)/24,5),АТС!$A$41:$F$784,3)+'Иные услуги '!$C$5+'РСТ РСО-А'!$J$7+'РСТ РСО-А'!$G$9</f>
        <v>1152.6189999999999</v>
      </c>
      <c r="E181" s="118">
        <f>VLOOKUP($A181+ROUND((COLUMN()-2)/24,5),АТС!$A$41:$F$784,3)+'Иные услуги '!$C$5+'РСТ РСО-А'!$J$7+'РСТ РСО-А'!$G$9</f>
        <v>1189.549</v>
      </c>
      <c r="F181" s="118">
        <f>VLOOKUP($A181+ROUND((COLUMN()-2)/24,5),АТС!$A$41:$F$784,3)+'Иные услуги '!$C$5+'РСТ РСО-А'!$J$7+'РСТ РСО-А'!$G$9</f>
        <v>1190.0989999999999</v>
      </c>
      <c r="G181" s="118">
        <f>VLOOKUP($A181+ROUND((COLUMN()-2)/24,5),АТС!$A$41:$F$784,3)+'Иные услуги '!$C$5+'РСТ РСО-А'!$J$7+'РСТ РСО-А'!$G$9</f>
        <v>1153.8689999999999</v>
      </c>
      <c r="H181" s="118">
        <f>VLOOKUP($A181+ROUND((COLUMN()-2)/24,5),АТС!$A$41:$F$784,3)+'Иные услуги '!$C$5+'РСТ РСО-А'!$J$7+'РСТ РСО-А'!$G$9</f>
        <v>1208.5889999999999</v>
      </c>
      <c r="I181" s="118">
        <f>VLOOKUP($A181+ROUND((COLUMN()-2)/24,5),АТС!$A$41:$F$784,3)+'Иные услуги '!$C$5+'РСТ РСО-А'!$J$7+'РСТ РСО-А'!$G$9</f>
        <v>1031.6690000000001</v>
      </c>
      <c r="J181" s="118">
        <f>VLOOKUP($A181+ROUND((COLUMN()-2)/24,5),АТС!$A$41:$F$784,3)+'Иные услуги '!$C$5+'РСТ РСО-А'!$J$7+'РСТ РСО-А'!$G$9</f>
        <v>1284.989</v>
      </c>
      <c r="K181" s="118">
        <f>VLOOKUP($A181+ROUND((COLUMN()-2)/24,5),АТС!$A$41:$F$784,3)+'Иные услуги '!$C$5+'РСТ РСО-А'!$J$7+'РСТ РСО-А'!$G$9</f>
        <v>1163.6390000000001</v>
      </c>
      <c r="L181" s="118">
        <f>VLOOKUP($A181+ROUND((COLUMN()-2)/24,5),АТС!$A$41:$F$784,3)+'Иные услуги '!$C$5+'РСТ РСО-А'!$J$7+'РСТ РСО-А'!$G$9</f>
        <v>1129.1790000000001</v>
      </c>
      <c r="M181" s="118">
        <f>VLOOKUP($A181+ROUND((COLUMN()-2)/24,5),АТС!$A$41:$F$784,3)+'Иные услуги '!$C$5+'РСТ РСО-А'!$J$7+'РСТ РСО-А'!$G$9</f>
        <v>1129.239</v>
      </c>
      <c r="N181" s="118">
        <f>VLOOKUP($A181+ROUND((COLUMN()-2)/24,5),АТС!$A$41:$F$784,3)+'Иные услуги '!$C$5+'РСТ РСО-А'!$J$7+'РСТ РСО-А'!$G$9</f>
        <v>1128.8990000000001</v>
      </c>
      <c r="O181" s="118">
        <f>VLOOKUP($A181+ROUND((COLUMN()-2)/24,5),АТС!$A$41:$F$784,3)+'Иные услуги '!$C$5+'РСТ РСО-А'!$J$7+'РСТ РСО-А'!$G$9</f>
        <v>1164.539</v>
      </c>
      <c r="P181" s="118">
        <f>VLOOKUP($A181+ROUND((COLUMN()-2)/24,5),АТС!$A$41:$F$784,3)+'Иные услуги '!$C$5+'РСТ РСО-А'!$J$7+'РСТ РСО-А'!$G$9</f>
        <v>1164.9090000000001</v>
      </c>
      <c r="Q181" s="118">
        <f>VLOOKUP($A181+ROUND((COLUMN()-2)/24,5),АТС!$A$41:$F$784,3)+'Иные услуги '!$C$5+'РСТ РСО-А'!$J$7+'РСТ РСО-А'!$G$9</f>
        <v>1201.989</v>
      </c>
      <c r="R181" s="118">
        <f>VLOOKUP($A181+ROUND((COLUMN()-2)/24,5),АТС!$A$41:$F$784,3)+'Иные услуги '!$C$5+'РСТ РСО-А'!$J$7+'РСТ РСО-А'!$G$9</f>
        <v>1165.1690000000001</v>
      </c>
      <c r="S181" s="118">
        <f>VLOOKUP($A181+ROUND((COLUMN()-2)/24,5),АТС!$A$41:$F$784,3)+'Иные услуги '!$C$5+'РСТ РСО-А'!$J$7+'РСТ РСО-А'!$G$9</f>
        <v>1131.799</v>
      </c>
      <c r="T181" s="118">
        <f>VLOOKUP($A181+ROUND((COLUMN()-2)/24,5),АТС!$A$41:$F$784,3)+'Иные услуги '!$C$5+'РСТ РСО-А'!$J$7+'РСТ РСО-А'!$G$9</f>
        <v>1091.9290000000001</v>
      </c>
      <c r="U181" s="118">
        <f>VLOOKUP($A181+ROUND((COLUMN()-2)/24,5),АТС!$A$41:$F$784,3)+'Иные услуги '!$C$5+'РСТ РСО-А'!$J$7+'РСТ РСО-А'!$G$9</f>
        <v>1064.3890000000001</v>
      </c>
      <c r="V181" s="118">
        <f>VLOOKUP($A181+ROUND((COLUMN()-2)/24,5),АТС!$A$41:$F$784,3)+'Иные услуги '!$C$5+'РСТ РСО-А'!$J$7+'РСТ РСО-А'!$G$9</f>
        <v>1105.8890000000001</v>
      </c>
      <c r="W181" s="118">
        <f>VLOOKUP($A181+ROUND((COLUMN()-2)/24,5),АТС!$A$41:$F$784,3)+'Иные услуги '!$C$5+'РСТ РСО-А'!$J$7+'РСТ РСО-А'!$G$9</f>
        <v>1190.9190000000001</v>
      </c>
      <c r="X181" s="118">
        <f>VLOOKUP($A181+ROUND((COLUMN()-2)/24,5),АТС!$A$41:$F$784,3)+'Иные услуги '!$C$5+'РСТ РСО-А'!$J$7+'РСТ РСО-А'!$G$9</f>
        <v>920.22900000000004</v>
      </c>
      <c r="Y181" s="118">
        <f>VLOOKUP($A181+ROUND((COLUMN()-2)/24,5),АТС!$A$41:$F$784,3)+'Иные услуги '!$C$5+'РСТ РСО-А'!$J$7+'РСТ РСО-А'!$G$9</f>
        <v>984.55899999999997</v>
      </c>
    </row>
    <row r="182" spans="1:25" x14ac:dyDescent="0.2">
      <c r="A182" s="66">
        <f t="shared" si="5"/>
        <v>43542</v>
      </c>
      <c r="B182" s="118">
        <f>VLOOKUP($A182+ROUND((COLUMN()-2)/24,5),АТС!$A$41:$F$784,3)+'Иные услуги '!$C$5+'РСТ РСО-А'!$J$7+'РСТ РСО-А'!$G$9</f>
        <v>1090.6990000000001</v>
      </c>
      <c r="C182" s="118">
        <f>VLOOKUP($A182+ROUND((COLUMN()-2)/24,5),АТС!$A$41:$F$784,3)+'Иные услуги '!$C$5+'РСТ РСО-А'!$J$7+'РСТ РСО-А'!$G$9</f>
        <v>1153.4290000000001</v>
      </c>
      <c r="D182" s="118">
        <f>VLOOKUP($A182+ROUND((COLUMN()-2)/24,5),АТС!$A$41:$F$784,3)+'Иные услуги '!$C$5+'РСТ РСО-А'!$J$7+'РСТ РСО-А'!$G$9</f>
        <v>1189.559</v>
      </c>
      <c r="E182" s="118">
        <f>VLOOKUP($A182+ROUND((COLUMN()-2)/24,5),АТС!$A$41:$F$784,3)+'Иные услуги '!$C$5+'РСТ РСО-А'!$J$7+'РСТ РСО-А'!$G$9</f>
        <v>1189.269</v>
      </c>
      <c r="F182" s="118">
        <f>VLOOKUP($A182+ROUND((COLUMN()-2)/24,5),АТС!$A$41:$F$784,3)+'Иные услуги '!$C$5+'РСТ РСО-А'!$J$7+'РСТ РСО-А'!$G$9</f>
        <v>1190.1890000000001</v>
      </c>
      <c r="G182" s="118">
        <f>VLOOKUP($A182+ROUND((COLUMN()-2)/24,5),АТС!$A$41:$F$784,3)+'Иные услуги '!$C$5+'РСТ РСО-А'!$J$7+'РСТ РСО-А'!$G$9</f>
        <v>1154.999</v>
      </c>
      <c r="H182" s="118">
        <f>VLOOKUP($A182+ROUND((COLUMN()-2)/24,5),АТС!$A$41:$F$784,3)+'Иные услуги '!$C$5+'РСТ РСО-А'!$J$7+'РСТ РСО-А'!$G$9</f>
        <v>1214.4090000000001</v>
      </c>
      <c r="I182" s="118">
        <f>VLOOKUP($A182+ROUND((COLUMN()-2)/24,5),АТС!$A$41:$F$784,3)+'Иные услуги '!$C$5+'РСТ РСО-А'!$J$7+'РСТ РСО-А'!$G$9</f>
        <v>1035.729</v>
      </c>
      <c r="J182" s="118">
        <f>VLOOKUP($A182+ROUND((COLUMN()-2)/24,5),АТС!$A$41:$F$784,3)+'Иные услуги '!$C$5+'РСТ РСО-А'!$J$7+'РСТ РСО-А'!$G$9</f>
        <v>1100.229</v>
      </c>
      <c r="K182" s="118">
        <f>VLOOKUP($A182+ROUND((COLUMN()-2)/24,5),АТС!$A$41:$F$784,3)+'Иные услуги '!$C$5+'РСТ РСО-А'!$J$7+'РСТ РСО-А'!$G$9</f>
        <v>1041.269</v>
      </c>
      <c r="L182" s="118">
        <f>VLOOKUP($A182+ROUND((COLUMN()-2)/24,5),АТС!$A$41:$F$784,3)+'Иные услуги '!$C$5+'РСТ РСО-А'!$J$7+'РСТ РСО-А'!$G$9</f>
        <v>1014.3489999999999</v>
      </c>
      <c r="M182" s="118">
        <f>VLOOKUP($A182+ROUND((COLUMN()-2)/24,5),АТС!$A$41:$F$784,3)+'Иные услуги '!$C$5+'РСТ РСО-А'!$J$7+'РСТ РСО-А'!$G$9</f>
        <v>1014.4390000000001</v>
      </c>
      <c r="N182" s="118">
        <f>VLOOKUP($A182+ROUND((COLUMN()-2)/24,5),АТС!$A$41:$F$784,3)+'Иные услуги '!$C$5+'РСТ РСО-А'!$J$7+'РСТ РСО-А'!$G$9</f>
        <v>1014.049</v>
      </c>
      <c r="O182" s="118">
        <f>VLOOKUP($A182+ROUND((COLUMN()-2)/24,5),АТС!$A$41:$F$784,3)+'Иные услуги '!$C$5+'РСТ РСО-А'!$J$7+'РСТ РСО-А'!$G$9</f>
        <v>1013.9590000000001</v>
      </c>
      <c r="P182" s="118">
        <f>VLOOKUP($A182+ROUND((COLUMN()-2)/24,5),АТС!$A$41:$F$784,3)+'Иные услуги '!$C$5+'РСТ РСО-А'!$J$7+'РСТ РСО-А'!$G$9</f>
        <v>1012.3389999999999</v>
      </c>
      <c r="Q182" s="118">
        <f>VLOOKUP($A182+ROUND((COLUMN()-2)/24,5),АТС!$A$41:$F$784,3)+'Иные услуги '!$C$5+'РСТ РСО-А'!$J$7+'РСТ РСО-А'!$G$9</f>
        <v>1012.799</v>
      </c>
      <c r="R182" s="118">
        <f>VLOOKUP($A182+ROUND((COLUMN()-2)/24,5),АТС!$A$41:$F$784,3)+'Иные услуги '!$C$5+'РСТ РСО-А'!$J$7+'РСТ РСО-А'!$G$9</f>
        <v>1038.1490000000001</v>
      </c>
      <c r="S182" s="118">
        <f>VLOOKUP($A182+ROUND((COLUMN()-2)/24,5),АТС!$A$41:$F$784,3)+'Иные услуги '!$C$5+'РСТ РСО-А'!$J$7+'РСТ РСО-А'!$G$9</f>
        <v>1014.0989999999999</v>
      </c>
      <c r="T182" s="118">
        <f>VLOOKUP($A182+ROUND((COLUMN()-2)/24,5),АТС!$A$41:$F$784,3)+'Иные услуги '!$C$5+'РСТ РСО-А'!$J$7+'РСТ РСО-А'!$G$9</f>
        <v>1091.019</v>
      </c>
      <c r="U182" s="118">
        <f>VLOOKUP($A182+ROUND((COLUMN()-2)/24,5),АТС!$A$41:$F$784,3)+'Иные услуги '!$C$5+'РСТ РСО-А'!$J$7+'РСТ РСО-А'!$G$9</f>
        <v>1074.509</v>
      </c>
      <c r="V182" s="118">
        <f>VLOOKUP($A182+ROUND((COLUMN()-2)/24,5),АТС!$A$41:$F$784,3)+'Иные услуги '!$C$5+'РСТ РСО-А'!$J$7+'РСТ РСО-А'!$G$9</f>
        <v>1110.6790000000001</v>
      </c>
      <c r="W182" s="118">
        <f>VLOOKUP($A182+ROUND((COLUMN()-2)/24,5),АТС!$A$41:$F$784,3)+'Иные услуги '!$C$5+'РСТ РСО-А'!$J$7+'РСТ РСО-А'!$G$9</f>
        <v>1198.0889999999999</v>
      </c>
      <c r="X182" s="118">
        <f>VLOOKUP($A182+ROUND((COLUMN()-2)/24,5),АТС!$A$41:$F$784,3)+'Иные услуги '!$C$5+'РСТ РСО-А'!$J$7+'РСТ РСО-А'!$G$9</f>
        <v>923.10899999999992</v>
      </c>
      <c r="Y182" s="118">
        <f>VLOOKUP($A182+ROUND((COLUMN()-2)/24,5),АТС!$A$41:$F$784,3)+'Иные услуги '!$C$5+'РСТ РСО-А'!$J$7+'РСТ РСО-А'!$G$9</f>
        <v>964.6690000000001</v>
      </c>
    </row>
    <row r="183" spans="1:25" x14ac:dyDescent="0.2">
      <c r="A183" s="66">
        <f t="shared" si="5"/>
        <v>43543</v>
      </c>
      <c r="B183" s="118">
        <f>VLOOKUP($A183+ROUND((COLUMN()-2)/24,5),АТС!$A$41:$F$784,3)+'Иные услуги '!$C$5+'РСТ РСО-А'!$J$7+'РСТ РСО-А'!$G$9</f>
        <v>1092.9690000000001</v>
      </c>
      <c r="C183" s="118">
        <f>VLOOKUP($A183+ROUND((COLUMN()-2)/24,5),АТС!$A$41:$F$784,3)+'Иные услуги '!$C$5+'РСТ РСО-А'!$J$7+'РСТ РСО-А'!$G$9</f>
        <v>1155.999</v>
      </c>
      <c r="D183" s="118">
        <f>VLOOKUP($A183+ROUND((COLUMN()-2)/24,5),АТС!$A$41:$F$784,3)+'Иные услуги '!$C$5+'РСТ РСО-А'!$J$7+'РСТ РСО-А'!$G$9</f>
        <v>1192.079</v>
      </c>
      <c r="E183" s="118">
        <f>VLOOKUP($A183+ROUND((COLUMN()-2)/24,5),АТС!$A$41:$F$784,3)+'Иные услуги '!$C$5+'РСТ РСО-А'!$J$7+'РСТ РСО-А'!$G$9</f>
        <v>1191.8389999999999</v>
      </c>
      <c r="F183" s="118">
        <f>VLOOKUP($A183+ROUND((COLUMN()-2)/24,5),АТС!$A$41:$F$784,3)+'Иные услуги '!$C$5+'РСТ РСО-А'!$J$7+'РСТ РСО-А'!$G$9</f>
        <v>1192.8689999999999</v>
      </c>
      <c r="G183" s="118">
        <f>VLOOKUP($A183+ROUND((COLUMN()-2)/24,5),АТС!$A$41:$F$784,3)+'Иные услуги '!$C$5+'РСТ РСО-А'!$J$7+'РСТ РСО-А'!$G$9</f>
        <v>1158.9490000000001</v>
      </c>
      <c r="H183" s="118">
        <f>VLOOKUP($A183+ROUND((COLUMN()-2)/24,5),АТС!$A$41:$F$784,3)+'Иные услуги '!$C$5+'РСТ РСО-А'!$J$7+'РСТ РСО-А'!$G$9</f>
        <v>1277.259</v>
      </c>
      <c r="I183" s="118">
        <f>VLOOKUP($A183+ROUND((COLUMN()-2)/24,5),АТС!$A$41:$F$784,3)+'Иные услуги '!$C$5+'РСТ РСО-А'!$J$7+'РСТ РСО-А'!$G$9</f>
        <v>1124.059</v>
      </c>
      <c r="J183" s="118">
        <f>VLOOKUP($A183+ROUND((COLUMN()-2)/24,5),АТС!$A$41:$F$784,3)+'Иные услуги '!$C$5+'РСТ РСО-А'!$J$7+'РСТ РСО-А'!$G$9</f>
        <v>1207.279</v>
      </c>
      <c r="K183" s="118">
        <f>VLOOKUP($A183+ROUND((COLUMN()-2)/24,5),АТС!$A$41:$F$784,3)+'Иные услуги '!$C$5+'РСТ РСО-А'!$J$7+'РСТ РСО-А'!$G$9</f>
        <v>1071.269</v>
      </c>
      <c r="L183" s="118">
        <f>VLOOKUP($A183+ROUND((COLUMN()-2)/24,5),АТС!$A$41:$F$784,3)+'Иные услуги '!$C$5+'РСТ РСО-А'!$J$7+'РСТ РСО-А'!$G$9</f>
        <v>1071.059</v>
      </c>
      <c r="M183" s="118">
        <f>VLOOKUP($A183+ROUND((COLUMN()-2)/24,5),АТС!$A$41:$F$784,3)+'Иные услуги '!$C$5+'РСТ РСО-А'!$J$7+'РСТ РСО-А'!$G$9</f>
        <v>1071.6089999999999</v>
      </c>
      <c r="N183" s="118">
        <f>VLOOKUP($A183+ROUND((COLUMN()-2)/24,5),АТС!$A$41:$F$784,3)+'Иные услуги '!$C$5+'РСТ РСО-А'!$J$7+'РСТ РСО-А'!$G$9</f>
        <v>1071.6390000000001</v>
      </c>
      <c r="O183" s="118">
        <f>VLOOKUP($A183+ROUND((COLUMN()-2)/24,5),АТС!$A$41:$F$784,3)+'Иные услуги '!$C$5+'РСТ РСО-А'!$J$7+'РСТ РСО-А'!$G$9</f>
        <v>1070.999</v>
      </c>
      <c r="P183" s="118">
        <f>VLOOKUP($A183+ROUND((COLUMN()-2)/24,5),АТС!$A$41:$F$784,3)+'Иные услуги '!$C$5+'РСТ РСО-А'!$J$7+'РСТ РСО-А'!$G$9</f>
        <v>1069.9190000000001</v>
      </c>
      <c r="Q183" s="118">
        <f>VLOOKUP($A183+ROUND((COLUMN()-2)/24,5),АТС!$A$41:$F$784,3)+'Иные услуги '!$C$5+'РСТ РСО-А'!$J$7+'РСТ РСО-А'!$G$9</f>
        <v>1069.7090000000001</v>
      </c>
      <c r="R183" s="118">
        <f>VLOOKUP($A183+ROUND((COLUMN()-2)/24,5),АТС!$A$41:$F$784,3)+'Иные услуги '!$C$5+'РСТ РСО-А'!$J$7+'РСТ РСО-А'!$G$9</f>
        <v>1038.009</v>
      </c>
      <c r="S183" s="118">
        <f>VLOOKUP($A183+ROUND((COLUMN()-2)/24,5),АТС!$A$41:$F$784,3)+'Иные услуги '!$C$5+'РСТ РСО-А'!$J$7+'РСТ РСО-А'!$G$9</f>
        <v>1013.6390000000001</v>
      </c>
      <c r="T183" s="118">
        <f>VLOOKUP($A183+ROUND((COLUMN()-2)/24,5),АТС!$A$41:$F$784,3)+'Иные услуги '!$C$5+'РСТ РСО-А'!$J$7+'РСТ РСО-А'!$G$9</f>
        <v>1091.749</v>
      </c>
      <c r="U183" s="118">
        <f>VLOOKUP($A183+ROUND((COLUMN()-2)/24,5),АТС!$A$41:$F$784,3)+'Иные услуги '!$C$5+'РСТ РСО-А'!$J$7+'РСТ РСО-А'!$G$9</f>
        <v>1075.3689999999999</v>
      </c>
      <c r="V183" s="118">
        <f>VLOOKUP($A183+ROUND((COLUMN()-2)/24,5),АТС!$A$41:$F$784,3)+'Иные услуги '!$C$5+'РСТ РСО-А'!$J$7+'РСТ РСО-А'!$G$9</f>
        <v>1111.8990000000001</v>
      </c>
      <c r="W183" s="118">
        <f>VLOOKUP($A183+ROUND((COLUMN()-2)/24,5),АТС!$A$41:$F$784,3)+'Иные услуги '!$C$5+'РСТ РСО-А'!$J$7+'РСТ РСО-А'!$G$9</f>
        <v>1199.059</v>
      </c>
      <c r="X183" s="118">
        <f>VLOOKUP($A183+ROUND((COLUMN()-2)/24,5),АТС!$A$41:$F$784,3)+'Иные услуги '!$C$5+'РСТ РСО-А'!$J$7+'РСТ РСО-А'!$G$9</f>
        <v>924.279</v>
      </c>
      <c r="Y183" s="118">
        <f>VLOOKUP($A183+ROUND((COLUMN()-2)/24,5),АТС!$A$41:$F$784,3)+'Иные услуги '!$C$5+'РСТ РСО-А'!$J$7+'РСТ РСО-А'!$G$9</f>
        <v>965.05899999999997</v>
      </c>
    </row>
    <row r="184" spans="1:25" x14ac:dyDescent="0.2">
      <c r="A184" s="66">
        <f t="shared" si="5"/>
        <v>43544</v>
      </c>
      <c r="B184" s="118">
        <f>VLOOKUP($A184+ROUND((COLUMN()-2)/24,5),АТС!$A$41:$F$784,3)+'Иные услуги '!$C$5+'РСТ РСО-А'!$J$7+'РСТ РСО-А'!$G$9</f>
        <v>1061.529</v>
      </c>
      <c r="C184" s="118">
        <f>VLOOKUP($A184+ROUND((COLUMN()-2)/24,5),АТС!$A$41:$F$784,3)+'Иные услуги '!$C$5+'РСТ РСО-А'!$J$7+'РСТ РСО-А'!$G$9</f>
        <v>1121.479</v>
      </c>
      <c r="D184" s="118">
        <f>VLOOKUP($A184+ROUND((COLUMN()-2)/24,5),АТС!$A$41:$F$784,3)+'Иные услуги '!$C$5+'РСТ РСО-А'!$J$7+'РСТ РСО-А'!$G$9</f>
        <v>1155.1490000000001</v>
      </c>
      <c r="E184" s="118">
        <f>VLOOKUP($A184+ROUND((COLUMN()-2)/24,5),АТС!$A$41:$F$784,3)+'Иные услуги '!$C$5+'РСТ РСО-А'!$J$7+'РСТ РСО-А'!$G$9</f>
        <v>1154.6290000000001</v>
      </c>
      <c r="F184" s="118">
        <f>VLOOKUP($A184+ROUND((COLUMN()-2)/24,5),АТС!$A$41:$F$784,3)+'Иные услуги '!$C$5+'РСТ РСО-А'!$J$7+'РСТ РСО-А'!$G$9</f>
        <v>1155.779</v>
      </c>
      <c r="G184" s="118">
        <f>VLOOKUP($A184+ROUND((COLUMN()-2)/24,5),АТС!$A$41:$F$784,3)+'Иные услуги '!$C$5+'РСТ РСО-А'!$J$7+'РСТ РСО-А'!$G$9</f>
        <v>1158.819</v>
      </c>
      <c r="H184" s="118">
        <f>VLOOKUP($A184+ROUND((COLUMN()-2)/24,5),АТС!$A$41:$F$784,3)+'Иные услуги '!$C$5+'РСТ РСО-А'!$J$7+'РСТ РСО-А'!$G$9</f>
        <v>1166.809</v>
      </c>
      <c r="I184" s="118">
        <f>VLOOKUP($A184+ROUND((COLUMN()-2)/24,5),АТС!$A$41:$F$784,3)+'Иные услуги '!$C$5+'РСТ РСО-А'!$J$7+'РСТ РСО-А'!$G$9</f>
        <v>1039.1690000000001</v>
      </c>
      <c r="J184" s="118">
        <f>VLOOKUP($A184+ROUND((COLUMN()-2)/24,5),АТС!$A$41:$F$784,3)+'Иные услуги '!$C$5+'РСТ РСО-А'!$J$7+'РСТ РСО-А'!$G$9</f>
        <v>1101.8589999999999</v>
      </c>
      <c r="K184" s="118">
        <f>VLOOKUP($A184+ROUND((COLUMN()-2)/24,5),АТС!$A$41:$F$784,3)+'Иные услуги '!$C$5+'РСТ РСО-А'!$J$7+'РСТ РСО-А'!$G$9</f>
        <v>1015.069</v>
      </c>
      <c r="L184" s="118">
        <f>VLOOKUP($A184+ROUND((COLUMN()-2)/24,5),АТС!$A$41:$F$784,3)+'Иные услуги '!$C$5+'РСТ РСО-А'!$J$7+'РСТ РСО-А'!$G$9</f>
        <v>1014.039</v>
      </c>
      <c r="M184" s="118">
        <f>VLOOKUP($A184+ROUND((COLUMN()-2)/24,5),АТС!$A$41:$F$784,3)+'Иные услуги '!$C$5+'РСТ РСО-А'!$J$7+'РСТ РСО-А'!$G$9</f>
        <v>1014.6690000000001</v>
      </c>
      <c r="N184" s="118">
        <f>VLOOKUP($A184+ROUND((COLUMN()-2)/24,5),АТС!$A$41:$F$784,3)+'Иные услуги '!$C$5+'РСТ РСО-А'!$J$7+'РСТ РСО-А'!$G$9</f>
        <v>1015.069</v>
      </c>
      <c r="O184" s="118">
        <f>VLOOKUP($A184+ROUND((COLUMN()-2)/24,5),АТС!$A$41:$F$784,3)+'Иные услуги '!$C$5+'РСТ РСО-А'!$J$7+'РСТ РСО-А'!$G$9</f>
        <v>1014.749</v>
      </c>
      <c r="P184" s="118">
        <f>VLOOKUP($A184+ROUND((COLUMN()-2)/24,5),АТС!$A$41:$F$784,3)+'Иные услуги '!$C$5+'РСТ РСО-А'!$J$7+'РСТ РСО-А'!$G$9</f>
        <v>1013.559</v>
      </c>
      <c r="Q184" s="118">
        <f>VLOOKUP($A184+ROUND((COLUMN()-2)/24,5),АТС!$A$41:$F$784,3)+'Иные услуги '!$C$5+'РСТ РСО-А'!$J$7+'РСТ РСО-А'!$G$9</f>
        <v>1013.509</v>
      </c>
      <c r="R184" s="118">
        <f>VLOOKUP($A184+ROUND((COLUMN()-2)/24,5),АТС!$A$41:$F$784,3)+'Иные услуги '!$C$5+'РСТ РСО-А'!$J$7+'РСТ РСО-А'!$G$9</f>
        <v>1010.779</v>
      </c>
      <c r="S184" s="118">
        <f>VLOOKUP($A184+ROUND((COLUMN()-2)/24,5),АТС!$A$41:$F$784,3)+'Иные услуги '!$C$5+'РСТ РСО-А'!$J$7+'РСТ РСО-А'!$G$9</f>
        <v>1012.6890000000001</v>
      </c>
      <c r="T184" s="118">
        <f>VLOOKUP($A184+ROUND((COLUMN()-2)/24,5),АТС!$A$41:$F$784,3)+'Иные услуги '!$C$5+'РСТ РСО-А'!$J$7+'РСТ РСО-А'!$G$9</f>
        <v>1092.4290000000001</v>
      </c>
      <c r="U184" s="118">
        <f>VLOOKUP($A184+ROUND((COLUMN()-2)/24,5),АТС!$A$41:$F$784,3)+'Иные услуги '!$C$5+'РСТ РСО-А'!$J$7+'РСТ РСО-А'!$G$9</f>
        <v>1067.9190000000001</v>
      </c>
      <c r="V184" s="118">
        <f>VLOOKUP($A184+ROUND((COLUMN()-2)/24,5),АТС!$A$41:$F$784,3)+'Иные услуги '!$C$5+'РСТ РСО-А'!$J$7+'РСТ РСО-А'!$G$9</f>
        <v>1111.1790000000001</v>
      </c>
      <c r="W184" s="118">
        <f>VLOOKUP($A184+ROUND((COLUMN()-2)/24,5),АТС!$A$41:$F$784,3)+'Иные услуги '!$C$5+'РСТ РСО-А'!$J$7+'РСТ РСО-А'!$G$9</f>
        <v>1199.569</v>
      </c>
      <c r="X184" s="118">
        <f>VLOOKUP($A184+ROUND((COLUMN()-2)/24,5),АТС!$A$41:$F$784,3)+'Иные услуги '!$C$5+'РСТ РСО-А'!$J$7+'РСТ РСО-А'!$G$9</f>
        <v>923.82899999999995</v>
      </c>
      <c r="Y184" s="118">
        <f>VLOOKUP($A184+ROUND((COLUMN()-2)/24,5),АТС!$A$41:$F$784,3)+'Иные услуги '!$C$5+'РСТ РСО-А'!$J$7+'РСТ РСО-А'!$G$9</f>
        <v>964.15900000000011</v>
      </c>
    </row>
    <row r="185" spans="1:25" x14ac:dyDescent="0.2">
      <c r="A185" s="66">
        <f t="shared" si="5"/>
        <v>43545</v>
      </c>
      <c r="B185" s="118">
        <f>VLOOKUP($A185+ROUND((COLUMN()-2)/24,5),АТС!$A$41:$F$784,3)+'Иные услуги '!$C$5+'РСТ РСО-А'!$J$7+'РСТ РСО-А'!$G$9</f>
        <v>1065.299</v>
      </c>
      <c r="C185" s="118">
        <f>VLOOKUP($A185+ROUND((COLUMN()-2)/24,5),АТС!$A$41:$F$784,3)+'Иные услуги '!$C$5+'РСТ РСО-А'!$J$7+'РСТ РСО-А'!$G$9</f>
        <v>1122.1189999999999</v>
      </c>
      <c r="D185" s="118">
        <f>VLOOKUP($A185+ROUND((COLUMN()-2)/24,5),АТС!$A$41:$F$784,3)+'Иные услуги '!$C$5+'РСТ РСО-А'!$J$7+'РСТ РСО-А'!$G$9</f>
        <v>1155.829</v>
      </c>
      <c r="E185" s="118">
        <f>VLOOKUP($A185+ROUND((COLUMN()-2)/24,5),АТС!$A$41:$F$784,3)+'Иные услуги '!$C$5+'РСТ РСО-А'!$J$7+'РСТ РСО-А'!$G$9</f>
        <v>1155.239</v>
      </c>
      <c r="F185" s="118">
        <f>VLOOKUP($A185+ROUND((COLUMN()-2)/24,5),АТС!$A$41:$F$784,3)+'Иные услуги '!$C$5+'РСТ РСО-А'!$J$7+'РСТ РСО-А'!$G$9</f>
        <v>1156.279</v>
      </c>
      <c r="G185" s="118">
        <f>VLOOKUP($A185+ROUND((COLUMN()-2)/24,5),АТС!$A$41:$F$784,3)+'Иные услуги '!$C$5+'РСТ РСО-А'!$J$7+'РСТ РСО-А'!$G$9</f>
        <v>1160.999</v>
      </c>
      <c r="H185" s="118">
        <f>VLOOKUP($A185+ROUND((COLUMN()-2)/24,5),АТС!$A$41:$F$784,3)+'Иные услуги '!$C$5+'РСТ РСО-А'!$J$7+'РСТ РСО-А'!$G$9</f>
        <v>1171.239</v>
      </c>
      <c r="I185" s="118">
        <f>VLOOKUP($A185+ROUND((COLUMN()-2)/24,5),АТС!$A$41:$F$784,3)+'Иные услуги '!$C$5+'РСТ РСО-А'!$J$7+'РСТ РСО-А'!$G$9</f>
        <v>1041.539</v>
      </c>
      <c r="J185" s="118">
        <f>VLOOKUP($A185+ROUND((COLUMN()-2)/24,5),АТС!$A$41:$F$784,3)+'Иные услуги '!$C$5+'РСТ РСО-А'!$J$7+'РСТ РСО-А'!$G$9</f>
        <v>1100.4590000000001</v>
      </c>
      <c r="K185" s="118">
        <f>VLOOKUP($A185+ROUND((COLUMN()-2)/24,5),АТС!$A$41:$F$784,3)+'Иные услуги '!$C$5+'РСТ РСО-А'!$J$7+'РСТ РСО-А'!$G$9</f>
        <v>1014.059</v>
      </c>
      <c r="L185" s="118">
        <f>VLOOKUP($A185+ROUND((COLUMN()-2)/24,5),АТС!$A$41:$F$784,3)+'Иные услуги '!$C$5+'РСТ РСО-А'!$J$7+'РСТ РСО-А'!$G$9</f>
        <v>1014.1490000000001</v>
      </c>
      <c r="M185" s="118">
        <f>VLOOKUP($A185+ROUND((COLUMN()-2)/24,5),АТС!$A$41:$F$784,3)+'Иные услуги '!$C$5+'РСТ РСО-А'!$J$7+'РСТ РСО-А'!$G$9</f>
        <v>1014.299</v>
      </c>
      <c r="N185" s="118">
        <f>VLOOKUP($A185+ROUND((COLUMN()-2)/24,5),АТС!$A$41:$F$784,3)+'Иные услуги '!$C$5+'РСТ РСО-А'!$J$7+'РСТ РСО-А'!$G$9</f>
        <v>1014.1990000000001</v>
      </c>
      <c r="O185" s="118">
        <f>VLOOKUP($A185+ROUND((COLUMN()-2)/24,5),АТС!$A$41:$F$784,3)+'Иные услуги '!$C$5+'РСТ РСО-А'!$J$7+'РСТ РСО-А'!$G$9</f>
        <v>1013.989</v>
      </c>
      <c r="P185" s="118">
        <f>VLOOKUP($A185+ROUND((COLUMN()-2)/24,5),АТС!$A$41:$F$784,3)+'Иные услуги '!$C$5+'РСТ РСО-А'!$J$7+'РСТ РСО-А'!$G$9</f>
        <v>1013.069</v>
      </c>
      <c r="Q185" s="118">
        <f>VLOOKUP($A185+ROUND((COLUMN()-2)/24,5),АТС!$A$41:$F$784,3)+'Иные услуги '!$C$5+'РСТ РСО-А'!$J$7+'РСТ РСО-А'!$G$9</f>
        <v>1012.9490000000001</v>
      </c>
      <c r="R185" s="118">
        <f>VLOOKUP($A185+ROUND((COLUMN()-2)/24,5),АТС!$A$41:$F$784,3)+'Иные услуги '!$C$5+'РСТ РСО-А'!$J$7+'РСТ РСО-А'!$G$9</f>
        <v>1012.4390000000001</v>
      </c>
      <c r="S185" s="118">
        <f>VLOOKUP($A185+ROUND((COLUMN()-2)/24,5),АТС!$A$41:$F$784,3)+'Иные услуги '!$C$5+'РСТ РСО-А'!$J$7+'РСТ РСО-А'!$G$9</f>
        <v>1013.4390000000001</v>
      </c>
      <c r="T185" s="118">
        <f>VLOOKUP($A185+ROUND((COLUMN()-2)/24,5),АТС!$A$41:$F$784,3)+'Иные услуги '!$C$5+'РСТ РСО-А'!$J$7+'РСТ РСО-А'!$G$9</f>
        <v>1093.309</v>
      </c>
      <c r="U185" s="118">
        <f>VLOOKUP($A185+ROUND((COLUMN()-2)/24,5),АТС!$A$41:$F$784,3)+'Иные услуги '!$C$5+'РСТ РСО-А'!$J$7+'РСТ РСО-А'!$G$9</f>
        <v>1067.3990000000001</v>
      </c>
      <c r="V185" s="118">
        <f>VLOOKUP($A185+ROUND((COLUMN()-2)/24,5),АТС!$A$41:$F$784,3)+'Иные услуги '!$C$5+'РСТ РСО-А'!$J$7+'РСТ РСО-А'!$G$9</f>
        <v>1111.769</v>
      </c>
      <c r="W185" s="118">
        <f>VLOOKUP($A185+ROUND((COLUMN()-2)/24,5),АТС!$A$41:$F$784,3)+'Иные услуги '!$C$5+'РСТ РСО-А'!$J$7+'РСТ РСО-А'!$G$9</f>
        <v>1196.789</v>
      </c>
      <c r="X185" s="118">
        <f>VLOOKUP($A185+ROUND((COLUMN()-2)/24,5),АТС!$A$41:$F$784,3)+'Иные услуги '!$C$5+'РСТ РСО-А'!$J$7+'РСТ РСО-А'!$G$9</f>
        <v>924.24900000000002</v>
      </c>
      <c r="Y185" s="118">
        <f>VLOOKUP($A185+ROUND((COLUMN()-2)/24,5),АТС!$A$41:$F$784,3)+'Иные услуги '!$C$5+'РСТ РСО-А'!$J$7+'РСТ РСО-А'!$G$9</f>
        <v>964.1690000000001</v>
      </c>
    </row>
    <row r="186" spans="1:25" x14ac:dyDescent="0.2">
      <c r="A186" s="66">
        <f t="shared" si="5"/>
        <v>43546</v>
      </c>
      <c r="B186" s="118">
        <f>VLOOKUP($A186+ROUND((COLUMN()-2)/24,5),АТС!$A$41:$F$784,3)+'Иные услуги '!$C$5+'РСТ РСО-А'!$J$7+'РСТ РСО-А'!$G$9</f>
        <v>1061.3790000000001</v>
      </c>
      <c r="C186" s="118">
        <f>VLOOKUP($A186+ROUND((COLUMN()-2)/24,5),АТС!$A$41:$F$784,3)+'Иные услуги '!$C$5+'РСТ РСО-А'!$J$7+'РСТ РСО-А'!$G$9</f>
        <v>1121.489</v>
      </c>
      <c r="D186" s="118">
        <f>VLOOKUP($A186+ROUND((COLUMN()-2)/24,5),АТС!$A$41:$F$784,3)+'Иные услуги '!$C$5+'РСТ РСО-А'!$J$7+'РСТ РСО-А'!$G$9</f>
        <v>1154.9290000000001</v>
      </c>
      <c r="E186" s="118">
        <f>VLOOKUP($A186+ROUND((COLUMN()-2)/24,5),АТС!$A$41:$F$784,3)+'Иные услуги '!$C$5+'РСТ РСО-А'!$J$7+'РСТ РСО-А'!$G$9</f>
        <v>1154.519</v>
      </c>
      <c r="F186" s="118">
        <f>VLOOKUP($A186+ROUND((COLUMN()-2)/24,5),АТС!$A$41:$F$784,3)+'Иные услуги '!$C$5+'РСТ РСО-А'!$J$7+'РСТ РСО-А'!$G$9</f>
        <v>1155.9190000000001</v>
      </c>
      <c r="G186" s="118">
        <f>VLOOKUP($A186+ROUND((COLUMN()-2)/24,5),АТС!$A$41:$F$784,3)+'Иные услуги '!$C$5+'РСТ РСО-А'!$J$7+'РСТ РСО-А'!$G$9</f>
        <v>1159.269</v>
      </c>
      <c r="H186" s="118">
        <f>VLOOKUP($A186+ROUND((COLUMN()-2)/24,5),АТС!$A$41:$F$784,3)+'Иные услуги '!$C$5+'РСТ РСО-А'!$J$7+'РСТ РСО-А'!$G$9</f>
        <v>1168.9190000000001</v>
      </c>
      <c r="I186" s="118">
        <f>VLOOKUP($A186+ROUND((COLUMN()-2)/24,5),АТС!$A$41:$F$784,3)+'Иные услуги '!$C$5+'РСТ РСО-А'!$J$7+'РСТ РСО-А'!$G$9</f>
        <v>1041.5889999999999</v>
      </c>
      <c r="J186" s="118">
        <f>VLOOKUP($A186+ROUND((COLUMN()-2)/24,5),АТС!$A$41:$F$784,3)+'Иные услуги '!$C$5+'РСТ РСО-А'!$J$7+'РСТ РСО-А'!$G$9</f>
        <v>1101.019</v>
      </c>
      <c r="K186" s="118">
        <f>VLOOKUP($A186+ROUND((COLUMN()-2)/24,5),АТС!$A$41:$F$784,3)+'Иные услуги '!$C$5+'РСТ РСО-А'!$J$7+'РСТ РСО-А'!$G$9</f>
        <v>989.12900000000013</v>
      </c>
      <c r="L186" s="118">
        <f>VLOOKUP($A186+ROUND((COLUMN()-2)/24,5),АТС!$A$41:$F$784,3)+'Иные услуги '!$C$5+'РСТ РСО-А'!$J$7+'РСТ РСО-А'!$G$9</f>
        <v>989.44900000000007</v>
      </c>
      <c r="M186" s="118">
        <f>VLOOKUP($A186+ROUND((COLUMN()-2)/24,5),АТС!$A$41:$F$784,3)+'Иные услуги '!$C$5+'РСТ РСО-А'!$J$7+'РСТ РСО-А'!$G$9</f>
        <v>1015.539</v>
      </c>
      <c r="N186" s="118">
        <f>VLOOKUP($A186+ROUND((COLUMN()-2)/24,5),АТС!$A$41:$F$784,3)+'Иные услуги '!$C$5+'РСТ РСО-А'!$J$7+'РСТ РСО-А'!$G$9</f>
        <v>1015.549</v>
      </c>
      <c r="O186" s="118">
        <f>VLOOKUP($A186+ROUND((COLUMN()-2)/24,5),АТС!$A$41:$F$784,3)+'Иные услуги '!$C$5+'РСТ РСО-А'!$J$7+'РСТ РСО-А'!$G$9</f>
        <v>1015.489</v>
      </c>
      <c r="P186" s="118">
        <f>VLOOKUP($A186+ROUND((COLUMN()-2)/24,5),АТС!$A$41:$F$784,3)+'Иные услуги '!$C$5+'РСТ РСО-А'!$J$7+'РСТ РСО-А'!$G$9</f>
        <v>1015.559</v>
      </c>
      <c r="Q186" s="118">
        <f>VLOOKUP($A186+ROUND((COLUMN()-2)/24,5),АТС!$A$41:$F$784,3)+'Иные услуги '!$C$5+'РСТ РСО-А'!$J$7+'РСТ РСО-А'!$G$9</f>
        <v>1015.069</v>
      </c>
      <c r="R186" s="118">
        <f>VLOOKUP($A186+ROUND((COLUMN()-2)/24,5),АТС!$A$41:$F$784,3)+'Иные услуги '!$C$5+'РСТ РСО-А'!$J$7+'РСТ РСО-А'!$G$9</f>
        <v>1016.819</v>
      </c>
      <c r="S186" s="118">
        <f>VLOOKUP($A186+ROUND((COLUMN()-2)/24,5),АТС!$A$41:$F$784,3)+'Иные услуги '!$C$5+'РСТ РСО-А'!$J$7+'РСТ РСО-А'!$G$9</f>
        <v>1014.1590000000001</v>
      </c>
      <c r="T186" s="118">
        <f>VLOOKUP($A186+ROUND((COLUMN()-2)/24,5),АТС!$A$41:$F$784,3)+'Иные услуги '!$C$5+'РСТ РСО-А'!$J$7+'РСТ РСО-А'!$G$9</f>
        <v>1092.6890000000001</v>
      </c>
      <c r="U186" s="118">
        <f>VLOOKUP($A186+ROUND((COLUMN()-2)/24,5),АТС!$A$41:$F$784,3)+'Иные услуги '!$C$5+'РСТ РСО-А'!$J$7+'РСТ РСО-А'!$G$9</f>
        <v>1061.039</v>
      </c>
      <c r="V186" s="118">
        <f>VLOOKUP($A186+ROUND((COLUMN()-2)/24,5),АТС!$A$41:$F$784,3)+'Иные услуги '!$C$5+'РСТ РСО-А'!$J$7+'РСТ РСО-А'!$G$9</f>
        <v>1105.8990000000001</v>
      </c>
      <c r="W186" s="118">
        <f>VLOOKUP($A186+ROUND((COLUMN()-2)/24,5),АТС!$A$41:$F$784,3)+'Иные услуги '!$C$5+'РСТ РСО-А'!$J$7+'РСТ РСО-А'!$G$9</f>
        <v>1190.5989999999999</v>
      </c>
      <c r="X186" s="118">
        <f>VLOOKUP($A186+ROUND((COLUMN()-2)/24,5),АТС!$A$41:$F$784,3)+'Иные услуги '!$C$5+'РСТ РСО-А'!$J$7+'РСТ РСО-А'!$G$9</f>
        <v>921.10899999999992</v>
      </c>
      <c r="Y186" s="118">
        <f>VLOOKUP($A186+ROUND((COLUMN()-2)/24,5),АТС!$A$41:$F$784,3)+'Иные услуги '!$C$5+'РСТ РСО-А'!$J$7+'РСТ РСО-А'!$G$9</f>
        <v>961.01900000000001</v>
      </c>
    </row>
    <row r="187" spans="1:25" x14ac:dyDescent="0.2">
      <c r="A187" s="66">
        <f t="shared" si="5"/>
        <v>43547</v>
      </c>
      <c r="B187" s="118">
        <f>VLOOKUP($A187+ROUND((COLUMN()-2)/24,5),АТС!$A$41:$F$784,3)+'Иные услуги '!$C$5+'РСТ РСО-А'!$J$7+'РСТ РСО-А'!$G$9</f>
        <v>1061.6790000000001</v>
      </c>
      <c r="C187" s="118">
        <f>VLOOKUP($A187+ROUND((COLUMN()-2)/24,5),АТС!$A$41:$F$784,3)+'Иные услуги '!$C$5+'РСТ РСО-А'!$J$7+'РСТ РСО-А'!$G$9</f>
        <v>1121.4190000000001</v>
      </c>
      <c r="D187" s="118">
        <f>VLOOKUP($A187+ROUND((COLUMN()-2)/24,5),АТС!$A$41:$F$784,3)+'Иные услуги '!$C$5+'РСТ РСО-А'!$J$7+'РСТ РСО-А'!$G$9</f>
        <v>1154.6490000000001</v>
      </c>
      <c r="E187" s="118">
        <f>VLOOKUP($A187+ROUND((COLUMN()-2)/24,5),АТС!$A$41:$F$784,3)+'Иные услуги '!$C$5+'РСТ РСО-А'!$J$7+'РСТ РСО-А'!$G$9</f>
        <v>1154.059</v>
      </c>
      <c r="F187" s="118">
        <f>VLOOKUP($A187+ROUND((COLUMN()-2)/24,5),АТС!$A$41:$F$784,3)+'Иные услуги '!$C$5+'РСТ РСО-А'!$J$7+'РСТ РСО-А'!$G$9</f>
        <v>1154.749</v>
      </c>
      <c r="G187" s="118">
        <f>VLOOKUP($A187+ROUND((COLUMN()-2)/24,5),АТС!$A$41:$F$784,3)+'Иные услуги '!$C$5+'РСТ РСО-А'!$J$7+'РСТ РСО-А'!$G$9</f>
        <v>1156.8589999999999</v>
      </c>
      <c r="H187" s="118">
        <f>VLOOKUP($A187+ROUND((COLUMN()-2)/24,5),АТС!$A$41:$F$784,3)+'Иные услуги '!$C$5+'РСТ РСО-А'!$J$7+'РСТ РСО-А'!$G$9</f>
        <v>1213.1290000000001</v>
      </c>
      <c r="I187" s="118">
        <f>VLOOKUP($A187+ROUND((COLUMN()-2)/24,5),АТС!$A$41:$F$784,3)+'Иные услуги '!$C$5+'РСТ РСО-А'!$J$7+'РСТ РСО-А'!$G$9</f>
        <v>1119.079</v>
      </c>
      <c r="J187" s="118">
        <f>VLOOKUP($A187+ROUND((COLUMN()-2)/24,5),АТС!$A$41:$F$784,3)+'Иные услуги '!$C$5+'РСТ РСО-А'!$J$7+'РСТ РСО-А'!$G$9</f>
        <v>1145.1290000000001</v>
      </c>
      <c r="K187" s="118">
        <f>VLOOKUP($A187+ROUND((COLUMN()-2)/24,5),АТС!$A$41:$F$784,3)+'Иные услуги '!$C$5+'РСТ РСО-А'!$J$7+'РСТ РСО-А'!$G$9</f>
        <v>1067.8790000000001</v>
      </c>
      <c r="L187" s="118">
        <f>VLOOKUP($A187+ROUND((COLUMN()-2)/24,5),АТС!$A$41:$F$784,3)+'Иные услуги '!$C$5+'РСТ РСО-А'!$J$7+'РСТ РСО-А'!$G$9</f>
        <v>1067.6490000000001</v>
      </c>
      <c r="M187" s="118">
        <f>VLOOKUP($A187+ROUND((COLUMN()-2)/24,5),АТС!$A$41:$F$784,3)+'Иные услуги '!$C$5+'РСТ РСО-А'!$J$7+'РСТ РСО-А'!$G$9</f>
        <v>1067.729</v>
      </c>
      <c r="N187" s="118">
        <f>VLOOKUP($A187+ROUND((COLUMN()-2)/24,5),АТС!$A$41:$F$784,3)+'Иные услуги '!$C$5+'РСТ РСО-А'!$J$7+'РСТ РСО-А'!$G$9</f>
        <v>1067.4490000000001</v>
      </c>
      <c r="O187" s="118">
        <f>VLOOKUP($A187+ROUND((COLUMN()-2)/24,5),АТС!$A$41:$F$784,3)+'Иные услуги '!$C$5+'РСТ РСО-А'!$J$7+'РСТ РСО-А'!$G$9</f>
        <v>1067.1790000000001</v>
      </c>
      <c r="P187" s="118">
        <f>VLOOKUP($A187+ROUND((COLUMN()-2)/24,5),АТС!$A$41:$F$784,3)+'Иные услуги '!$C$5+'РСТ РСО-А'!$J$7+'РСТ РСО-А'!$G$9</f>
        <v>1067.069</v>
      </c>
      <c r="Q187" s="118">
        <f>VLOOKUP($A187+ROUND((COLUMN()-2)/24,5),АТС!$A$41:$F$784,3)+'Иные услуги '!$C$5+'РСТ РСО-А'!$J$7+'РСТ РСО-А'!$G$9</f>
        <v>1066.239</v>
      </c>
      <c r="R187" s="118">
        <f>VLOOKUP($A187+ROUND((COLUMN()-2)/24,5),АТС!$A$41:$F$784,3)+'Иные услуги '!$C$5+'РСТ РСО-А'!$J$7+'РСТ РСО-А'!$G$9</f>
        <v>1068.4290000000001</v>
      </c>
      <c r="S187" s="118">
        <f>VLOOKUP($A187+ROUND((COLUMN()-2)/24,5),АТС!$A$41:$F$784,3)+'Иные услуги '!$C$5+'РСТ РСО-А'!$J$7+'РСТ РСО-А'!$G$9</f>
        <v>1069.289</v>
      </c>
      <c r="T187" s="118">
        <f>VLOOKUP($A187+ROUND((COLUMN()-2)/24,5),АТС!$A$41:$F$784,3)+'Иные услуги '!$C$5+'РСТ РСО-А'!$J$7+'РСТ РСО-А'!$G$9</f>
        <v>1131.269</v>
      </c>
      <c r="U187" s="118">
        <f>VLOOKUP($A187+ROUND((COLUMN()-2)/24,5),АТС!$A$41:$F$784,3)+'Иные услуги '!$C$5+'РСТ РСО-А'!$J$7+'РСТ РСО-А'!$G$9</f>
        <v>1099.269</v>
      </c>
      <c r="V187" s="118">
        <f>VLOOKUP($A187+ROUND((COLUMN()-2)/24,5),АТС!$A$41:$F$784,3)+'Иные услуги '!$C$5+'РСТ РСО-А'!$J$7+'РСТ РСО-А'!$G$9</f>
        <v>1103.819</v>
      </c>
      <c r="W187" s="118">
        <f>VLOOKUP($A187+ROUND((COLUMN()-2)/24,5),АТС!$A$41:$F$784,3)+'Иные услуги '!$C$5+'РСТ РСО-А'!$J$7+'РСТ РСО-А'!$G$9</f>
        <v>1189.529</v>
      </c>
      <c r="X187" s="118">
        <f>VLOOKUP($A187+ROUND((COLUMN()-2)/24,5),АТС!$A$41:$F$784,3)+'Иные услуги '!$C$5+'РСТ РСО-А'!$J$7+'РСТ РСО-А'!$G$9</f>
        <v>921.33899999999994</v>
      </c>
      <c r="Y187" s="118">
        <f>VLOOKUP($A187+ROUND((COLUMN()-2)/24,5),АТС!$A$41:$F$784,3)+'Иные услуги '!$C$5+'РСТ РСО-А'!$J$7+'РСТ РСО-А'!$G$9</f>
        <v>975.67900000000009</v>
      </c>
    </row>
    <row r="188" spans="1:25" x14ac:dyDescent="0.2">
      <c r="A188" s="66">
        <f t="shared" si="5"/>
        <v>43548</v>
      </c>
      <c r="B188" s="118">
        <f>VLOOKUP($A188+ROUND((COLUMN()-2)/24,5),АТС!$A$41:$F$784,3)+'Иные услуги '!$C$5+'РСТ РСО-А'!$J$7+'РСТ РСО-А'!$G$9</f>
        <v>1059.989</v>
      </c>
      <c r="C188" s="118">
        <f>VLOOKUP($A188+ROUND((COLUMN()-2)/24,5),АТС!$A$41:$F$784,3)+'Иные услуги '!$C$5+'РСТ РСО-А'!$J$7+'РСТ РСО-А'!$G$9</f>
        <v>1120.1690000000001</v>
      </c>
      <c r="D188" s="118">
        <f>VLOOKUP($A188+ROUND((COLUMN()-2)/24,5),АТС!$A$41:$F$784,3)+'Иные услуги '!$C$5+'РСТ РСО-А'!$J$7+'РСТ РСО-А'!$G$9</f>
        <v>1153.819</v>
      </c>
      <c r="E188" s="118">
        <f>VLOOKUP($A188+ROUND((COLUMN()-2)/24,5),АТС!$A$41:$F$784,3)+'Иные услуги '!$C$5+'РСТ РСО-А'!$J$7+'РСТ РСО-А'!$G$9</f>
        <v>1153.3489999999999</v>
      </c>
      <c r="F188" s="118">
        <f>VLOOKUP($A188+ROUND((COLUMN()-2)/24,5),АТС!$A$41:$F$784,3)+'Иные услуги '!$C$5+'РСТ РСО-А'!$J$7+'РСТ РСО-А'!$G$9</f>
        <v>1153.9290000000001</v>
      </c>
      <c r="G188" s="118">
        <f>VLOOKUP($A188+ROUND((COLUMN()-2)/24,5),АТС!$A$41:$F$784,3)+'Иные услуги '!$C$5+'РСТ РСО-А'!$J$7+'РСТ РСО-А'!$G$9</f>
        <v>1154.749</v>
      </c>
      <c r="H188" s="118">
        <f>VLOOKUP($A188+ROUND((COLUMN()-2)/24,5),АТС!$A$41:$F$784,3)+'Иные услуги '!$C$5+'РСТ РСО-А'!$J$7+'РСТ РСО-А'!$G$9</f>
        <v>1209.9690000000001</v>
      </c>
      <c r="I188" s="118">
        <f>VLOOKUP($A188+ROUND((COLUMN()-2)/24,5),АТС!$A$41:$F$784,3)+'Иные услуги '!$C$5+'РСТ РСО-А'!$J$7+'РСТ РСО-А'!$G$9</f>
        <v>1114.4390000000001</v>
      </c>
      <c r="J188" s="118">
        <f>VLOOKUP($A188+ROUND((COLUMN()-2)/24,5),АТС!$A$41:$F$784,3)+'Иные услуги '!$C$5+'РСТ РСО-А'!$J$7+'РСТ РСО-А'!$G$9</f>
        <v>1144.3489999999999</v>
      </c>
      <c r="K188" s="118">
        <f>VLOOKUP($A188+ROUND((COLUMN()-2)/24,5),АТС!$A$41:$F$784,3)+'Иные услуги '!$C$5+'РСТ РСО-А'!$J$7+'РСТ РСО-А'!$G$9</f>
        <v>1069.479</v>
      </c>
      <c r="L188" s="118">
        <f>VLOOKUP($A188+ROUND((COLUMN()-2)/24,5),АТС!$A$41:$F$784,3)+'Иные услуги '!$C$5+'РСТ РСО-А'!$J$7+'РСТ РСО-А'!$G$9</f>
        <v>1069.5989999999999</v>
      </c>
      <c r="M188" s="118">
        <f>VLOOKUP($A188+ROUND((COLUMN()-2)/24,5),АТС!$A$41:$F$784,3)+'Иные услуги '!$C$5+'РСТ РСО-А'!$J$7+'РСТ РСО-А'!$G$9</f>
        <v>1133.309</v>
      </c>
      <c r="N188" s="118">
        <f>VLOOKUP($A188+ROUND((COLUMN()-2)/24,5),АТС!$A$41:$F$784,3)+'Иные услуги '!$C$5+'РСТ РСО-А'!$J$7+'РСТ РСО-А'!$G$9</f>
        <v>1133.1790000000001</v>
      </c>
      <c r="O188" s="118">
        <f>VLOOKUP($A188+ROUND((COLUMN()-2)/24,5),АТС!$A$41:$F$784,3)+'Иные услуги '!$C$5+'РСТ РСО-А'!$J$7+'РСТ РСО-А'!$G$9</f>
        <v>1133.279</v>
      </c>
      <c r="P188" s="118">
        <f>VLOOKUP($A188+ROUND((COLUMN()-2)/24,5),АТС!$A$41:$F$784,3)+'Иные услуги '!$C$5+'РСТ РСО-А'!$J$7+'РСТ РСО-А'!$G$9</f>
        <v>1133.309</v>
      </c>
      <c r="Q188" s="118">
        <f>VLOOKUP($A188+ROUND((COLUMN()-2)/24,5),АТС!$A$41:$F$784,3)+'Иные услуги '!$C$5+'РСТ РСО-А'!$J$7+'РСТ РСО-А'!$G$9</f>
        <v>1133.1089999999999</v>
      </c>
      <c r="R188" s="118">
        <f>VLOOKUP($A188+ROUND((COLUMN()-2)/24,5),АТС!$A$41:$F$784,3)+'Иные услуги '!$C$5+'РСТ РСО-А'!$J$7+'РСТ РСО-А'!$G$9</f>
        <v>1135.4590000000001</v>
      </c>
      <c r="S188" s="118">
        <f>VLOOKUP($A188+ROUND((COLUMN()-2)/24,5),АТС!$A$41:$F$784,3)+'Иные услуги '!$C$5+'РСТ РСО-А'!$J$7+'РСТ РСО-А'!$G$9</f>
        <v>1137.1390000000001</v>
      </c>
      <c r="T188" s="118">
        <f>VLOOKUP($A188+ROUND((COLUMN()-2)/24,5),АТС!$A$41:$F$784,3)+'Иные услуги '!$C$5+'РСТ РСО-А'!$J$7+'РСТ РСО-А'!$G$9</f>
        <v>1226.9190000000001</v>
      </c>
      <c r="U188" s="118">
        <f>VLOOKUP($A188+ROUND((COLUMN()-2)/24,5),АТС!$A$41:$F$784,3)+'Иные услуги '!$C$5+'РСТ РСО-А'!$J$7+'РСТ РСО-А'!$G$9</f>
        <v>1111.809</v>
      </c>
      <c r="V188" s="118">
        <f>VLOOKUP($A188+ROUND((COLUMN()-2)/24,5),АТС!$A$41:$F$784,3)+'Иные услуги '!$C$5+'РСТ РСО-А'!$J$7+'РСТ РСО-А'!$G$9</f>
        <v>1108.1490000000001</v>
      </c>
      <c r="W188" s="118">
        <f>VLOOKUP($A188+ROUND((COLUMN()-2)/24,5),АТС!$A$41:$F$784,3)+'Иные услуги '!$C$5+'РСТ РСО-А'!$J$7+'РСТ РСО-А'!$G$9</f>
        <v>1192.749</v>
      </c>
      <c r="X188" s="118">
        <f>VLOOKUP($A188+ROUND((COLUMN()-2)/24,5),АТС!$A$41:$F$784,3)+'Иные услуги '!$C$5+'РСТ РСО-А'!$J$7+'РСТ РСО-А'!$G$9</f>
        <v>921.40900000000011</v>
      </c>
      <c r="Y188" s="118">
        <f>VLOOKUP($A188+ROUND((COLUMN()-2)/24,5),АТС!$A$41:$F$784,3)+'Иные услуги '!$C$5+'РСТ РСО-А'!$J$7+'РСТ РСО-А'!$G$9</f>
        <v>978.14900000000011</v>
      </c>
    </row>
    <row r="189" spans="1:25" x14ac:dyDescent="0.2">
      <c r="A189" s="66">
        <f t="shared" si="5"/>
        <v>43549</v>
      </c>
      <c r="B189" s="118">
        <f>VLOOKUP($A189+ROUND((COLUMN()-2)/24,5),АТС!$A$41:$F$784,3)+'Иные услуги '!$C$5+'РСТ РСО-А'!$J$7+'РСТ РСО-А'!$G$9</f>
        <v>1058.559</v>
      </c>
      <c r="C189" s="118">
        <f>VLOOKUP($A189+ROUND((COLUMN()-2)/24,5),АТС!$A$41:$F$784,3)+'Иные услуги '!$C$5+'РСТ РСО-А'!$J$7+'РСТ РСО-А'!$G$9</f>
        <v>1120.009</v>
      </c>
      <c r="D189" s="118">
        <f>VLOOKUP($A189+ROUND((COLUMN()-2)/24,5),АТС!$A$41:$F$784,3)+'Иные услуги '!$C$5+'РСТ РСО-А'!$J$7+'РСТ РСО-А'!$G$9</f>
        <v>1161.8990000000001</v>
      </c>
      <c r="E189" s="118">
        <f>VLOOKUP($A189+ROUND((COLUMN()-2)/24,5),АТС!$A$41:$F$784,3)+'Иные услуги '!$C$5+'РСТ РСО-А'!$J$7+'РСТ РСО-А'!$G$9</f>
        <v>1161.5989999999999</v>
      </c>
      <c r="F189" s="118">
        <f>VLOOKUP($A189+ROUND((COLUMN()-2)/24,5),АТС!$A$41:$F$784,3)+'Иные услуги '!$C$5+'РСТ РСО-А'!$J$7+'РСТ РСО-А'!$G$9</f>
        <v>1153.529</v>
      </c>
      <c r="G189" s="118">
        <f>VLOOKUP($A189+ROUND((COLUMN()-2)/24,5),АТС!$A$41:$F$784,3)+'Иные услуги '!$C$5+'РСТ РСО-А'!$J$7+'РСТ РСО-А'!$G$9</f>
        <v>1158.6089999999999</v>
      </c>
      <c r="H189" s="118">
        <f>VLOOKUP($A189+ROUND((COLUMN()-2)/24,5),АТС!$A$41:$F$784,3)+'Иные услуги '!$C$5+'РСТ РСО-А'!$J$7+'РСТ РСО-А'!$G$9</f>
        <v>1218.6189999999999</v>
      </c>
      <c r="I189" s="118">
        <f>VLOOKUP($A189+ROUND((COLUMN()-2)/24,5),АТС!$A$41:$F$784,3)+'Иные услуги '!$C$5+'РСТ РСО-А'!$J$7+'РСТ РСО-А'!$G$9</f>
        <v>1003.5989999999999</v>
      </c>
      <c r="J189" s="118">
        <f>VLOOKUP($A189+ROUND((COLUMN()-2)/24,5),АТС!$A$41:$F$784,3)+'Иные услуги '!$C$5+'РСТ РСО-А'!$J$7+'РСТ РСО-А'!$G$9</f>
        <v>1207.4190000000001</v>
      </c>
      <c r="K189" s="118">
        <f>VLOOKUP($A189+ROUND((COLUMN()-2)/24,5),АТС!$A$41:$F$784,3)+'Иные услуги '!$C$5+'РСТ РСО-А'!$J$7+'РСТ РСО-А'!$G$9</f>
        <v>1208.6189999999999</v>
      </c>
      <c r="L189" s="118">
        <f>VLOOKUP($A189+ROUND((COLUMN()-2)/24,5),АТС!$A$41:$F$784,3)+'Иные услуги '!$C$5+'РСТ РСО-А'!$J$7+'РСТ РСО-А'!$G$9</f>
        <v>1072.1990000000001</v>
      </c>
      <c r="M189" s="118">
        <f>VLOOKUP($A189+ROUND((COLUMN()-2)/24,5),АТС!$A$41:$F$784,3)+'Иные услуги '!$C$5+'РСТ РСО-А'!$J$7+'РСТ РСО-А'!$G$9</f>
        <v>1072.039</v>
      </c>
      <c r="N189" s="118">
        <f>VLOOKUP($A189+ROUND((COLUMN()-2)/24,5),АТС!$A$41:$F$784,3)+'Иные услуги '!$C$5+'РСТ РСО-А'!$J$7+'РСТ РСО-А'!$G$9</f>
        <v>1071.769</v>
      </c>
      <c r="O189" s="118">
        <f>VLOOKUP($A189+ROUND((COLUMN()-2)/24,5),АТС!$A$41:$F$784,3)+'Иные услуги '!$C$5+'РСТ РСО-А'!$J$7+'РСТ РСО-А'!$G$9</f>
        <v>1071.489</v>
      </c>
      <c r="P189" s="118">
        <f>VLOOKUP($A189+ROUND((COLUMN()-2)/24,5),АТС!$A$41:$F$784,3)+'Иные услуги '!$C$5+'РСТ РСО-А'!$J$7+'РСТ РСО-А'!$G$9</f>
        <v>1071.3890000000001</v>
      </c>
      <c r="Q189" s="118">
        <f>VLOOKUP($A189+ROUND((COLUMN()-2)/24,5),АТС!$A$41:$F$784,3)+'Иные услуги '!$C$5+'РСТ РСО-А'!$J$7+'РСТ РСО-А'!$G$9</f>
        <v>1101.1590000000001</v>
      </c>
      <c r="R189" s="118">
        <f>VLOOKUP($A189+ROUND((COLUMN()-2)/24,5),АТС!$A$41:$F$784,3)+'Иные услуги '!$C$5+'РСТ РСО-А'!$J$7+'РСТ РСО-А'!$G$9</f>
        <v>1101.549</v>
      </c>
      <c r="S189" s="118">
        <f>VLOOKUP($A189+ROUND((COLUMN()-2)/24,5),АТС!$A$41:$F$784,3)+'Иные услуги '!$C$5+'РСТ РСО-А'!$J$7+'РСТ РСО-А'!$G$9</f>
        <v>1071.309</v>
      </c>
      <c r="T189" s="118">
        <f>VLOOKUP($A189+ROUND((COLUMN()-2)/24,5),АТС!$A$41:$F$784,3)+'Иные услуги '!$C$5+'РСТ РСО-А'!$J$7+'РСТ РСО-А'!$G$9</f>
        <v>1125.3890000000001</v>
      </c>
      <c r="U189" s="118">
        <f>VLOOKUP($A189+ROUND((COLUMN()-2)/24,5),АТС!$A$41:$F$784,3)+'Иные услуги '!$C$5+'РСТ РСО-А'!$J$7+'РСТ РСО-А'!$G$9</f>
        <v>1100.8689999999999</v>
      </c>
      <c r="V189" s="118">
        <f>VLOOKUP($A189+ROUND((COLUMN()-2)/24,5),АТС!$A$41:$F$784,3)+'Иные услуги '!$C$5+'РСТ РСО-А'!$J$7+'РСТ РСО-А'!$G$9</f>
        <v>1096.6590000000001</v>
      </c>
      <c r="W189" s="118">
        <f>VLOOKUP($A189+ROUND((COLUMN()-2)/24,5),АТС!$A$41:$F$784,3)+'Иные услуги '!$C$5+'РСТ РСО-А'!$J$7+'РСТ РСО-А'!$G$9</f>
        <v>1182.309</v>
      </c>
      <c r="X189" s="118">
        <f>VLOOKUP($A189+ROUND((COLUMN()-2)/24,5),АТС!$A$41:$F$784,3)+'Иные услуги '!$C$5+'РСТ РСО-А'!$J$7+'РСТ РСО-А'!$G$9</f>
        <v>916.22900000000004</v>
      </c>
      <c r="Y189" s="118">
        <f>VLOOKUP($A189+ROUND((COLUMN()-2)/24,5),АТС!$A$41:$F$784,3)+'Иные услуги '!$C$5+'РСТ РСО-А'!$J$7+'РСТ РСО-А'!$G$9</f>
        <v>973.58899999999994</v>
      </c>
    </row>
    <row r="190" spans="1:25" x14ac:dyDescent="0.2">
      <c r="A190" s="66">
        <f t="shared" si="5"/>
        <v>43550</v>
      </c>
      <c r="B190" s="118">
        <f>VLOOKUP($A190+ROUND((COLUMN()-2)/24,5),АТС!$A$41:$F$784,3)+'Иные услуги '!$C$5+'РСТ РСО-А'!$J$7+'РСТ РСО-А'!$G$9</f>
        <v>1056.829</v>
      </c>
      <c r="C190" s="118">
        <f>VLOOKUP($A190+ROUND((COLUMN()-2)/24,5),АТС!$A$41:$F$784,3)+'Иные услуги '!$C$5+'РСТ РСО-А'!$J$7+'РСТ РСО-А'!$G$9</f>
        <v>1116.8890000000001</v>
      </c>
      <c r="D190" s="118">
        <f>VLOOKUP($A190+ROUND((COLUMN()-2)/24,5),АТС!$A$41:$F$784,3)+'Иные услуги '!$C$5+'РСТ РСО-А'!$J$7+'РСТ РСО-А'!$G$9</f>
        <v>1150.779</v>
      </c>
      <c r="E190" s="118">
        <f>VLOOKUP($A190+ROUND((COLUMN()-2)/24,5),АТС!$A$41:$F$784,3)+'Иные услуги '!$C$5+'РСТ РСО-А'!$J$7+'РСТ РСО-А'!$G$9</f>
        <v>1150.6290000000001</v>
      </c>
      <c r="F190" s="118">
        <f>VLOOKUP($A190+ROUND((COLUMN()-2)/24,5),АТС!$A$41:$F$784,3)+'Иные услуги '!$C$5+'РСТ РСО-А'!$J$7+'РСТ РСО-А'!$G$9</f>
        <v>1151.259</v>
      </c>
      <c r="G190" s="118">
        <f>VLOOKUP($A190+ROUND((COLUMN()-2)/24,5),АТС!$A$41:$F$784,3)+'Иные услуги '!$C$5+'РСТ РСО-А'!$J$7+'РСТ РСО-А'!$G$9</f>
        <v>1153.999</v>
      </c>
      <c r="H190" s="118">
        <f>VLOOKUP($A190+ROUND((COLUMN()-2)/24,5),АТС!$A$41:$F$784,3)+'Иные услуги '!$C$5+'РСТ РСО-А'!$J$7+'РСТ РСО-А'!$G$9</f>
        <v>1208.759</v>
      </c>
      <c r="I190" s="118">
        <f>VLOOKUP($A190+ROUND((COLUMN()-2)/24,5),АТС!$A$41:$F$784,3)+'Иные услуги '!$C$5+'РСТ РСО-А'!$J$7+'РСТ РСО-А'!$G$9</f>
        <v>994.83899999999994</v>
      </c>
      <c r="J190" s="118">
        <f>VLOOKUP($A190+ROUND((COLUMN()-2)/24,5),АТС!$A$41:$F$784,3)+'Иные услуги '!$C$5+'РСТ РСО-А'!$J$7+'РСТ РСО-А'!$G$9</f>
        <v>1125.539</v>
      </c>
      <c r="K190" s="118">
        <f>VLOOKUP($A190+ROUND((COLUMN()-2)/24,5),АТС!$A$41:$F$784,3)+'Иные услуги '!$C$5+'РСТ РСО-А'!$J$7+'РСТ РСО-А'!$G$9</f>
        <v>1007.069</v>
      </c>
      <c r="L190" s="118">
        <f>VLOOKUP($A190+ROUND((COLUMN()-2)/24,5),АТС!$A$41:$F$784,3)+'Иные услуги '!$C$5+'РСТ РСО-А'!$J$7+'РСТ РСО-А'!$G$9</f>
        <v>1007.1790000000001</v>
      </c>
      <c r="M190" s="118">
        <f>VLOOKUP($A190+ROUND((COLUMN()-2)/24,5),АТС!$A$41:$F$784,3)+'Иные услуги '!$C$5+'РСТ РСО-А'!$J$7+'РСТ РСО-А'!$G$9</f>
        <v>1007.4190000000001</v>
      </c>
      <c r="N190" s="118">
        <f>VLOOKUP($A190+ROUND((COLUMN()-2)/24,5),АТС!$A$41:$F$784,3)+'Иные услуги '!$C$5+'РСТ РСО-А'!$J$7+'РСТ РСО-А'!$G$9</f>
        <v>1007.5889999999999</v>
      </c>
      <c r="O190" s="118">
        <f>VLOOKUP($A190+ROUND((COLUMN()-2)/24,5),АТС!$A$41:$F$784,3)+'Иные услуги '!$C$5+'РСТ РСО-А'!$J$7+'РСТ РСО-А'!$G$9</f>
        <v>1007.3689999999999</v>
      </c>
      <c r="P190" s="118">
        <f>VLOOKUP($A190+ROUND((COLUMN()-2)/24,5),АТС!$A$41:$F$784,3)+'Иные услуги '!$C$5+'РСТ РСО-А'!$J$7+'РСТ РСО-А'!$G$9</f>
        <v>1006.9490000000001</v>
      </c>
      <c r="Q190" s="118">
        <f>VLOOKUP($A190+ROUND((COLUMN()-2)/24,5),АТС!$A$41:$F$784,3)+'Иные услуги '!$C$5+'РСТ РСО-А'!$J$7+'РСТ РСО-А'!$G$9</f>
        <v>1005.7090000000001</v>
      </c>
      <c r="R190" s="118">
        <f>VLOOKUP($A190+ROUND((COLUMN()-2)/24,5),АТС!$A$41:$F$784,3)+'Иные услуги '!$C$5+'РСТ РСО-А'!$J$7+'РСТ РСО-А'!$G$9</f>
        <v>1005.809</v>
      </c>
      <c r="S190" s="118">
        <f>VLOOKUP($A190+ROUND((COLUMN()-2)/24,5),АТС!$A$41:$F$784,3)+'Иные услуги '!$C$5+'РСТ РСО-А'!$J$7+'РСТ РСО-А'!$G$9</f>
        <v>1006.4090000000001</v>
      </c>
      <c r="T190" s="118">
        <f>VLOOKUP($A190+ROUND((COLUMN()-2)/24,5),АТС!$A$41:$F$784,3)+'Иные услуги '!$C$5+'РСТ РСО-А'!$J$7+'РСТ РСО-А'!$G$9</f>
        <v>1123.729</v>
      </c>
      <c r="U190" s="118">
        <f>VLOOKUP($A190+ROUND((COLUMN()-2)/24,5),АТС!$A$41:$F$784,3)+'Иные услуги '!$C$5+'РСТ РСО-А'!$J$7+'РСТ РСО-А'!$G$9</f>
        <v>1101.059</v>
      </c>
      <c r="V190" s="118">
        <f>VLOOKUP($A190+ROUND((COLUMN()-2)/24,5),АТС!$A$41:$F$784,3)+'Иные услуги '!$C$5+'РСТ РСО-А'!$J$7+'РСТ РСО-А'!$G$9</f>
        <v>1099.069</v>
      </c>
      <c r="W190" s="118">
        <f>VLOOKUP($A190+ROUND((COLUMN()-2)/24,5),АТС!$A$41:$F$784,3)+'Иные услуги '!$C$5+'РСТ РСО-А'!$J$7+'РСТ РСО-А'!$G$9</f>
        <v>1184.779</v>
      </c>
      <c r="X190" s="118">
        <f>VLOOKUP($A190+ROUND((COLUMN()-2)/24,5),АТС!$A$41:$F$784,3)+'Иные услуги '!$C$5+'РСТ РСО-А'!$J$7+'РСТ РСО-А'!$G$9</f>
        <v>916.63900000000012</v>
      </c>
      <c r="Y190" s="118">
        <f>VLOOKUP($A190+ROUND((COLUMN()-2)/24,5),АТС!$A$41:$F$784,3)+'Иные услуги '!$C$5+'РСТ РСО-А'!$J$7+'РСТ РСО-А'!$G$9</f>
        <v>973.17900000000009</v>
      </c>
    </row>
    <row r="191" spans="1:25" x14ac:dyDescent="0.2">
      <c r="A191" s="66">
        <f t="shared" si="5"/>
        <v>43551</v>
      </c>
      <c r="B191" s="118">
        <f>VLOOKUP($A191+ROUND((COLUMN()-2)/24,5),АТС!$A$41:$F$784,3)+'Иные услуги '!$C$5+'РСТ РСО-А'!$J$7+'РСТ РСО-А'!$G$9</f>
        <v>1056.519</v>
      </c>
      <c r="C191" s="118">
        <f>VLOOKUP($A191+ROUND((COLUMN()-2)/24,5),АТС!$A$41:$F$784,3)+'Иные услуги '!$C$5+'РСТ РСО-А'!$J$7+'РСТ РСО-А'!$G$9</f>
        <v>1116.279</v>
      </c>
      <c r="D191" s="118">
        <f>VLOOKUP($A191+ROUND((COLUMN()-2)/24,5),АТС!$A$41:$F$784,3)+'Иные услуги '!$C$5+'РСТ РСО-А'!$J$7+'РСТ РСО-А'!$G$9</f>
        <v>1150.4090000000001</v>
      </c>
      <c r="E191" s="118">
        <f>VLOOKUP($A191+ROUND((COLUMN()-2)/24,5),АТС!$A$41:$F$784,3)+'Иные услуги '!$C$5+'РСТ РСО-А'!$J$7+'РСТ РСО-А'!$G$9</f>
        <v>1150.4290000000001</v>
      </c>
      <c r="F191" s="118">
        <f>VLOOKUP($A191+ROUND((COLUMN()-2)/24,5),АТС!$A$41:$F$784,3)+'Иные услуги '!$C$5+'РСТ РСО-А'!$J$7+'РСТ РСО-А'!$G$9</f>
        <v>1151.0889999999999</v>
      </c>
      <c r="G191" s="118">
        <f>VLOOKUP($A191+ROUND((COLUMN()-2)/24,5),АТС!$A$41:$F$784,3)+'Иные услуги '!$C$5+'РСТ РСО-А'!$J$7+'РСТ РСО-А'!$G$9</f>
        <v>1160.829</v>
      </c>
      <c r="H191" s="118">
        <f>VLOOKUP($A191+ROUND((COLUMN()-2)/24,5),АТС!$A$41:$F$784,3)+'Иные услуги '!$C$5+'РСТ РСО-А'!$J$7+'РСТ РСО-А'!$G$9</f>
        <v>1216.539</v>
      </c>
      <c r="I191" s="118">
        <f>VLOOKUP($A191+ROUND((COLUMN()-2)/24,5),АТС!$A$41:$F$784,3)+'Иные услуги '!$C$5+'РСТ РСО-А'!$J$7+'РСТ РСО-А'!$G$9</f>
        <v>1042.1990000000001</v>
      </c>
      <c r="J191" s="118">
        <f>VLOOKUP($A191+ROUND((COLUMN()-2)/24,5),АТС!$A$41:$F$784,3)+'Иные услуги '!$C$5+'РСТ РСО-А'!$J$7+'РСТ РСО-А'!$G$9</f>
        <v>1135.3890000000001</v>
      </c>
      <c r="K191" s="118">
        <f>VLOOKUP($A191+ROUND((COLUMN()-2)/24,5),АТС!$A$41:$F$784,3)+'Иные услуги '!$C$5+'РСТ РСО-А'!$J$7+'РСТ РСО-А'!$G$9</f>
        <v>1016.5989999999999</v>
      </c>
      <c r="L191" s="118">
        <f>VLOOKUP($A191+ROUND((COLUMN()-2)/24,5),АТС!$A$41:$F$784,3)+'Иные услуги '!$C$5+'РСТ РСО-А'!$J$7+'РСТ РСО-А'!$G$9</f>
        <v>1016.6790000000001</v>
      </c>
      <c r="M191" s="118">
        <f>VLOOKUP($A191+ROUND((COLUMN()-2)/24,5),АТС!$A$41:$F$784,3)+'Иные услуги '!$C$5+'РСТ РСО-А'!$J$7+'РСТ РСО-А'!$G$9</f>
        <v>1015.9090000000001</v>
      </c>
      <c r="N191" s="118">
        <f>VLOOKUP($A191+ROUND((COLUMN()-2)/24,5),АТС!$A$41:$F$784,3)+'Иные услуги '!$C$5+'РСТ РСО-А'!$J$7+'РСТ РСО-А'!$G$9</f>
        <v>1016.3389999999999</v>
      </c>
      <c r="O191" s="118">
        <f>VLOOKUP($A191+ROUND((COLUMN()-2)/24,5),АТС!$A$41:$F$784,3)+'Иные услуги '!$C$5+'РСТ РСО-А'!$J$7+'РСТ РСО-А'!$G$9</f>
        <v>1016.299</v>
      </c>
      <c r="P191" s="118">
        <f>VLOOKUP($A191+ROUND((COLUMN()-2)/24,5),АТС!$A$41:$F$784,3)+'Иные услуги '!$C$5+'РСТ РСО-А'!$J$7+'РСТ РСО-А'!$G$9</f>
        <v>1043.059</v>
      </c>
      <c r="Q191" s="118">
        <f>VLOOKUP($A191+ROUND((COLUMN()-2)/24,5),АТС!$A$41:$F$784,3)+'Иные услуги '!$C$5+'РСТ РСО-А'!$J$7+'РСТ РСО-А'!$G$9</f>
        <v>1040.6690000000001</v>
      </c>
      <c r="R191" s="118">
        <f>VLOOKUP($A191+ROUND((COLUMN()-2)/24,5),АТС!$A$41:$F$784,3)+'Иные услуги '!$C$5+'РСТ РСО-А'!$J$7+'РСТ РСО-А'!$G$9</f>
        <v>1042.259</v>
      </c>
      <c r="S191" s="118">
        <f>VLOOKUP($A191+ROUND((COLUMN()-2)/24,5),АТС!$A$41:$F$784,3)+'Иные услуги '!$C$5+'РСТ РСО-А'!$J$7+'РСТ РСО-А'!$G$9</f>
        <v>1071.069</v>
      </c>
      <c r="T191" s="118">
        <f>VLOOKUP($A191+ROUND((COLUMN()-2)/24,5),АТС!$A$41:$F$784,3)+'Иные услуги '!$C$5+'РСТ РСО-А'!$J$7+'РСТ РСО-А'!$G$9</f>
        <v>1133.9390000000001</v>
      </c>
      <c r="U191" s="118">
        <f>VLOOKUP($A191+ROUND((COLUMN()-2)/24,5),АТС!$A$41:$F$784,3)+'Иные услуги '!$C$5+'РСТ РСО-А'!$J$7+'РСТ РСО-А'!$G$9</f>
        <v>1101.4390000000001</v>
      </c>
      <c r="V191" s="118">
        <f>VLOOKUP($A191+ROUND((COLUMN()-2)/24,5),АТС!$A$41:$F$784,3)+'Иные услуги '!$C$5+'РСТ РСО-А'!$J$7+'РСТ РСО-А'!$G$9</f>
        <v>1107.9190000000001</v>
      </c>
      <c r="W191" s="118">
        <f>VLOOKUP($A191+ROUND((COLUMN()-2)/24,5),АТС!$A$41:$F$784,3)+'Иные услуги '!$C$5+'РСТ РСО-А'!$J$7+'РСТ РСО-А'!$G$9</f>
        <v>1192.579</v>
      </c>
      <c r="X191" s="118">
        <f>VLOOKUP($A191+ROUND((COLUMN()-2)/24,5),АТС!$A$41:$F$784,3)+'Иные услуги '!$C$5+'РСТ РСО-А'!$J$7+'РСТ РСО-А'!$G$9</f>
        <v>920.10899999999992</v>
      </c>
      <c r="Y191" s="118">
        <f>VLOOKUP($A191+ROUND((COLUMN()-2)/24,5),АТС!$A$41:$F$784,3)+'Иные услуги '!$C$5+'РСТ РСО-А'!$J$7+'РСТ РСО-А'!$G$9</f>
        <v>977.67900000000009</v>
      </c>
    </row>
    <row r="192" spans="1:25" x14ac:dyDescent="0.2">
      <c r="A192" s="66">
        <f t="shared" si="5"/>
        <v>43552</v>
      </c>
      <c r="B192" s="118">
        <f>VLOOKUP($A192+ROUND((COLUMN()-2)/24,5),АТС!$A$41:$F$784,3)+'Иные услуги '!$C$5+'РСТ РСО-А'!$J$7+'РСТ РСО-А'!$G$9</f>
        <v>1059.049</v>
      </c>
      <c r="C192" s="118">
        <f>VLOOKUP($A192+ROUND((COLUMN()-2)/24,5),АТС!$A$41:$F$784,3)+'Иные услуги '!$C$5+'РСТ РСО-А'!$J$7+'РСТ РСО-А'!$G$9</f>
        <v>1117.1390000000001</v>
      </c>
      <c r="D192" s="118">
        <f>VLOOKUP($A192+ROUND((COLUMN()-2)/24,5),АТС!$A$41:$F$784,3)+'Иные услуги '!$C$5+'РСТ РСО-А'!$J$7+'РСТ РСО-А'!$G$9</f>
        <v>1150.789</v>
      </c>
      <c r="E192" s="118">
        <f>VLOOKUP($A192+ROUND((COLUMN()-2)/24,5),АТС!$A$41:$F$784,3)+'Иные услуги '!$C$5+'РСТ РСО-А'!$J$7+'РСТ РСО-А'!$G$9</f>
        <v>1150.6490000000001</v>
      </c>
      <c r="F192" s="118">
        <f>VLOOKUP($A192+ROUND((COLUMN()-2)/24,5),АТС!$A$41:$F$784,3)+'Иные услуги '!$C$5+'РСТ РСО-А'!$J$7+'РСТ РСО-А'!$G$9</f>
        <v>1151.279</v>
      </c>
      <c r="G192" s="118">
        <f>VLOOKUP($A192+ROUND((COLUMN()-2)/24,5),АТС!$A$41:$F$784,3)+'Иные услуги '!$C$5+'РСТ РСО-А'!$J$7+'РСТ РСО-А'!$G$9</f>
        <v>1154.9390000000001</v>
      </c>
      <c r="H192" s="118">
        <f>VLOOKUP($A192+ROUND((COLUMN()-2)/24,5),АТС!$A$41:$F$784,3)+'Иные услуги '!$C$5+'РСТ РСО-А'!$J$7+'РСТ РСО-А'!$G$9</f>
        <v>1211.779</v>
      </c>
      <c r="I192" s="118">
        <f>VLOOKUP($A192+ROUND((COLUMN()-2)/24,5),АТС!$A$41:$F$784,3)+'Иные услуги '!$C$5+'РСТ РСО-А'!$J$7+'РСТ РСО-А'!$G$9</f>
        <v>1032.789</v>
      </c>
      <c r="J192" s="118">
        <f>VLOOKUP($A192+ROUND((COLUMN()-2)/24,5),АТС!$A$41:$F$784,3)+'Иные услуги '!$C$5+'РСТ РСО-А'!$J$7+'РСТ РСО-А'!$G$9</f>
        <v>1093.039</v>
      </c>
      <c r="K192" s="118">
        <f>VLOOKUP($A192+ROUND((COLUMN()-2)/24,5),АТС!$A$41:$F$784,3)+'Иные услуги '!$C$5+'РСТ РСО-А'!$J$7+'РСТ РСО-А'!$G$9</f>
        <v>1008.9190000000001</v>
      </c>
      <c r="L192" s="118">
        <f>VLOOKUP($A192+ROUND((COLUMN()-2)/24,5),АТС!$A$41:$F$784,3)+'Иные услуги '!$C$5+'РСТ РСО-А'!$J$7+'РСТ РСО-А'!$G$9</f>
        <v>983.62900000000013</v>
      </c>
      <c r="M192" s="118">
        <f>VLOOKUP($A192+ROUND((COLUMN()-2)/24,5),АТС!$A$41:$F$784,3)+'Иные услуги '!$C$5+'РСТ РСО-А'!$J$7+'РСТ РСО-А'!$G$9</f>
        <v>982.88900000000012</v>
      </c>
      <c r="N192" s="118">
        <f>VLOOKUP($A192+ROUND((COLUMN()-2)/24,5),АТС!$A$41:$F$784,3)+'Иные услуги '!$C$5+'РСТ РСО-А'!$J$7+'РСТ РСО-А'!$G$9</f>
        <v>982.15900000000011</v>
      </c>
      <c r="O192" s="118">
        <f>VLOOKUP($A192+ROUND((COLUMN()-2)/24,5),АТС!$A$41:$F$784,3)+'Иные услуги '!$C$5+'РСТ РСО-А'!$J$7+'РСТ РСО-А'!$G$9</f>
        <v>1007.5989999999999</v>
      </c>
      <c r="P192" s="118">
        <f>VLOOKUP($A192+ROUND((COLUMN()-2)/24,5),АТС!$A$41:$F$784,3)+'Иные услуги '!$C$5+'РСТ РСО-А'!$J$7+'РСТ РСО-А'!$G$9</f>
        <v>1005.529</v>
      </c>
      <c r="Q192" s="118">
        <f>VLOOKUP($A192+ROUND((COLUMN()-2)/24,5),АТС!$A$41:$F$784,3)+'Иные услуги '!$C$5+'РСТ РСО-А'!$J$7+'РСТ РСО-А'!$G$9</f>
        <v>1005.309</v>
      </c>
      <c r="R192" s="118">
        <f>VLOOKUP($A192+ROUND((COLUMN()-2)/24,5),АТС!$A$41:$F$784,3)+'Иные услуги '!$C$5+'РСТ РСО-А'!$J$7+'РСТ РСО-А'!$G$9</f>
        <v>1004.729</v>
      </c>
      <c r="S192" s="118">
        <f>VLOOKUP($A192+ROUND((COLUMN()-2)/24,5),АТС!$A$41:$F$784,3)+'Иные услуги '!$C$5+'РСТ РСО-А'!$J$7+'РСТ РСО-А'!$G$9</f>
        <v>1062.079</v>
      </c>
      <c r="T192" s="118">
        <f>VLOOKUP($A192+ROUND((COLUMN()-2)/24,5),АТС!$A$41:$F$784,3)+'Иные услуги '!$C$5+'РСТ РСО-А'!$J$7+'РСТ РСО-А'!$G$9</f>
        <v>1125.259</v>
      </c>
      <c r="U192" s="118">
        <f>VLOOKUP($A192+ROUND((COLUMN()-2)/24,5),АТС!$A$41:$F$784,3)+'Иные услуги '!$C$5+'РСТ РСО-А'!$J$7+'РСТ РСО-А'!$G$9</f>
        <v>1093.979</v>
      </c>
      <c r="V192" s="118">
        <f>VLOOKUP($A192+ROUND((COLUMN()-2)/24,5),АТС!$A$41:$F$784,3)+'Иные услуги '!$C$5+'РСТ РСО-А'!$J$7+'РСТ РСО-А'!$G$9</f>
        <v>1101.1990000000001</v>
      </c>
      <c r="W192" s="118">
        <f>VLOOKUP($A192+ROUND((COLUMN()-2)/24,5),АТС!$A$41:$F$784,3)+'Иные услуги '!$C$5+'РСТ РСО-А'!$J$7+'РСТ РСО-А'!$G$9</f>
        <v>1185.5889999999999</v>
      </c>
      <c r="X192" s="118">
        <f>VLOOKUP($A192+ROUND((COLUMN()-2)/24,5),АТС!$A$41:$F$784,3)+'Иные услуги '!$C$5+'РСТ РСО-А'!$J$7+'РСТ РСО-А'!$G$9</f>
        <v>917.09899999999993</v>
      </c>
      <c r="Y192" s="118">
        <f>VLOOKUP($A192+ROUND((COLUMN()-2)/24,5),АТС!$A$41:$F$784,3)+'Иные услуги '!$C$5+'РСТ РСО-А'!$J$7+'РСТ РСО-А'!$G$9</f>
        <v>972.99900000000002</v>
      </c>
    </row>
    <row r="193" spans="1:27" x14ac:dyDescent="0.2">
      <c r="A193" s="66">
        <f t="shared" si="5"/>
        <v>43553</v>
      </c>
      <c r="B193" s="118">
        <f>VLOOKUP($A193+ROUND((COLUMN()-2)/24,5),АТС!$A$41:$F$784,3)+'Иные услуги '!$C$5+'РСТ РСО-А'!$J$7+'РСТ РСО-А'!$G$9</f>
        <v>1064.6690000000001</v>
      </c>
      <c r="C193" s="118">
        <f>VLOOKUP($A193+ROUND((COLUMN()-2)/24,5),АТС!$A$41:$F$784,3)+'Иные услуги '!$C$5+'РСТ РСО-А'!$J$7+'РСТ РСО-А'!$G$9</f>
        <v>1121.9590000000001</v>
      </c>
      <c r="D193" s="118">
        <f>VLOOKUP($A193+ROUND((COLUMN()-2)/24,5),АТС!$A$41:$F$784,3)+'Иные услуги '!$C$5+'РСТ РСО-А'!$J$7+'РСТ РСО-А'!$G$9</f>
        <v>1153.569</v>
      </c>
      <c r="E193" s="118">
        <f>VLOOKUP($A193+ROUND((COLUMN()-2)/24,5),АТС!$A$41:$F$784,3)+'Иные услуги '!$C$5+'РСТ РСО-А'!$J$7+'РСТ РСО-А'!$G$9</f>
        <v>1153.309</v>
      </c>
      <c r="F193" s="118">
        <f>VLOOKUP($A193+ROUND((COLUMN()-2)/24,5),АТС!$A$41:$F$784,3)+'Иные услуги '!$C$5+'РСТ РСО-А'!$J$7+'РСТ РСО-А'!$G$9</f>
        <v>1154.3589999999999</v>
      </c>
      <c r="G193" s="118">
        <f>VLOOKUP($A193+ROUND((COLUMN()-2)/24,5),АТС!$A$41:$F$784,3)+'Иные услуги '!$C$5+'РСТ РСО-А'!$J$7+'РСТ РСО-А'!$G$9</f>
        <v>1156.8389999999999</v>
      </c>
      <c r="H193" s="118">
        <f>VLOOKUP($A193+ROUND((COLUMN()-2)/24,5),АТС!$A$41:$F$784,3)+'Иные услуги '!$C$5+'РСТ РСО-А'!$J$7+'РСТ РСО-А'!$G$9</f>
        <v>1217.579</v>
      </c>
      <c r="I193" s="118">
        <f>VLOOKUP($A193+ROUND((COLUMN()-2)/24,5),АТС!$A$41:$F$784,3)+'Иные услуги '!$C$5+'РСТ РСО-А'!$J$7+'РСТ РСО-А'!$G$9</f>
        <v>1031.1490000000001</v>
      </c>
      <c r="J193" s="118">
        <f>VLOOKUP($A193+ROUND((COLUMN()-2)/24,5),АТС!$A$41:$F$784,3)+'Иные услуги '!$C$5+'РСТ РСО-А'!$J$7+'РСТ РСО-А'!$G$9</f>
        <v>1087.779</v>
      </c>
      <c r="K193" s="118">
        <f>VLOOKUP($A193+ROUND((COLUMN()-2)/24,5),АТС!$A$41:$F$784,3)+'Иные услуги '!$C$5+'РСТ РСО-А'!$J$7+'РСТ РСО-А'!$G$9</f>
        <v>998.78899999999999</v>
      </c>
      <c r="L193" s="118">
        <f>VLOOKUP($A193+ROUND((COLUMN()-2)/24,5),АТС!$A$41:$F$784,3)+'Иные услуги '!$C$5+'РСТ РСО-А'!$J$7+'РСТ РСО-А'!$G$9</f>
        <v>978.94900000000007</v>
      </c>
      <c r="M193" s="118">
        <f>VLOOKUP($A193+ROUND((COLUMN()-2)/24,5),АТС!$A$41:$F$784,3)+'Иные услуги '!$C$5+'РСТ РСО-А'!$J$7+'РСТ РСО-А'!$G$9</f>
        <v>979.15900000000011</v>
      </c>
      <c r="N193" s="118">
        <f>VLOOKUP($A193+ROUND((COLUMN()-2)/24,5),АТС!$A$41:$F$784,3)+'Иные услуги '!$C$5+'РСТ РСО-А'!$J$7+'РСТ РСО-А'!$G$9</f>
        <v>988.84899999999993</v>
      </c>
      <c r="O193" s="118">
        <f>VLOOKUP($A193+ROUND((COLUMN()-2)/24,5),АТС!$A$41:$F$784,3)+'Иные услуги '!$C$5+'РСТ РСО-А'!$J$7+'РСТ РСО-А'!$G$9</f>
        <v>1015.2090000000001</v>
      </c>
      <c r="P193" s="118">
        <f>VLOOKUP($A193+ROUND((COLUMN()-2)/24,5),АТС!$A$41:$F$784,3)+'Иные услуги '!$C$5+'РСТ РСО-А'!$J$7+'РСТ РСО-А'!$G$9</f>
        <v>1020.229</v>
      </c>
      <c r="Q193" s="118">
        <f>VLOOKUP($A193+ROUND((COLUMN()-2)/24,5),АТС!$A$41:$F$784,3)+'Иные услуги '!$C$5+'РСТ РСО-А'!$J$7+'РСТ РСО-А'!$G$9</f>
        <v>1020.539</v>
      </c>
      <c r="R193" s="118">
        <f>VLOOKUP($A193+ROUND((COLUMN()-2)/24,5),АТС!$A$41:$F$784,3)+'Иные услуги '!$C$5+'РСТ РСО-А'!$J$7+'РСТ РСО-А'!$G$9</f>
        <v>1036.549</v>
      </c>
      <c r="S193" s="118">
        <f>VLOOKUP($A193+ROUND((COLUMN()-2)/24,5),АТС!$A$41:$F$784,3)+'Иные услуги '!$C$5+'РСТ РСО-А'!$J$7+'РСТ РСО-А'!$G$9</f>
        <v>1053.4690000000001</v>
      </c>
      <c r="T193" s="118">
        <f>VLOOKUP($A193+ROUND((COLUMN()-2)/24,5),АТС!$A$41:$F$784,3)+'Иные услуги '!$C$5+'РСТ РСО-А'!$J$7+'РСТ РСО-А'!$G$9</f>
        <v>1123.1690000000001</v>
      </c>
      <c r="U193" s="118">
        <f>VLOOKUP($A193+ROUND((COLUMN()-2)/24,5),АТС!$A$41:$F$784,3)+'Иные услуги '!$C$5+'РСТ РСО-А'!$J$7+'РСТ РСО-А'!$G$9</f>
        <v>1076.6790000000001</v>
      </c>
      <c r="V193" s="118">
        <f>VLOOKUP($A193+ROUND((COLUMN()-2)/24,5),АТС!$A$41:$F$784,3)+'Иные услуги '!$C$5+'РСТ РСО-А'!$J$7+'РСТ РСО-А'!$G$9</f>
        <v>1076.1490000000001</v>
      </c>
      <c r="W193" s="118">
        <f>VLOOKUP($A193+ROUND((COLUMN()-2)/24,5),АТС!$A$41:$F$784,3)+'Иные услуги '!$C$5+'РСТ РСО-А'!$J$7+'РСТ РСО-А'!$G$9</f>
        <v>1171.759</v>
      </c>
      <c r="X193" s="118">
        <f>VLOOKUP($A193+ROUND((COLUMN()-2)/24,5),АТС!$A$41:$F$784,3)+'Иные услуги '!$C$5+'РСТ РСО-А'!$J$7+'РСТ РСО-А'!$G$9</f>
        <v>926.62900000000013</v>
      </c>
      <c r="Y193" s="118">
        <f>VLOOKUP($A193+ROUND((COLUMN()-2)/24,5),АТС!$A$41:$F$784,3)+'Иные услуги '!$C$5+'РСТ РСО-А'!$J$7+'РСТ РСО-А'!$G$9</f>
        <v>949.44900000000007</v>
      </c>
    </row>
    <row r="194" spans="1:27" x14ac:dyDescent="0.2">
      <c r="A194" s="66">
        <f t="shared" si="5"/>
        <v>43554</v>
      </c>
      <c r="B194" s="118">
        <f>VLOOKUP($A194+ROUND((COLUMN()-2)/24,5),АТС!$A$41:$F$784,3)+'Иные услуги '!$C$5+'РСТ РСО-А'!$J$7+'РСТ РСО-А'!$G$9</f>
        <v>1065.6390000000001</v>
      </c>
      <c r="C194" s="118">
        <f>VLOOKUP($A194+ROUND((COLUMN()-2)/24,5),АТС!$A$41:$F$784,3)+'Иные услуги '!$C$5+'РСТ РСО-А'!$J$7+'РСТ РСО-А'!$G$9</f>
        <v>1120.9290000000001</v>
      </c>
      <c r="D194" s="118">
        <f>VLOOKUP($A194+ROUND((COLUMN()-2)/24,5),АТС!$A$41:$F$784,3)+'Иные услуги '!$C$5+'РСТ РСО-А'!$J$7+'РСТ РСО-А'!$G$9</f>
        <v>1138.1990000000001</v>
      </c>
      <c r="E194" s="118">
        <f>VLOOKUP($A194+ROUND((COLUMN()-2)/24,5),АТС!$A$41:$F$784,3)+'Иные услуги '!$C$5+'РСТ РСО-А'!$J$7+'РСТ РСО-А'!$G$9</f>
        <v>1151.499</v>
      </c>
      <c r="F194" s="118">
        <f>VLOOKUP($A194+ROUND((COLUMN()-2)/24,5),АТС!$A$41:$F$784,3)+'Иные услуги '!$C$5+'РСТ РСО-А'!$J$7+'РСТ РСО-А'!$G$9</f>
        <v>1159.5989999999999</v>
      </c>
      <c r="G194" s="118">
        <f>VLOOKUP($A194+ROUND((COLUMN()-2)/24,5),АТС!$A$41:$F$784,3)+'Иные услуги '!$C$5+'РСТ РСО-А'!$J$7+'РСТ РСО-А'!$G$9</f>
        <v>1153.1690000000001</v>
      </c>
      <c r="H194" s="118">
        <f>VLOOKUP($A194+ROUND((COLUMN()-2)/24,5),АТС!$A$41:$F$784,3)+'Иные услуги '!$C$5+'РСТ РСО-А'!$J$7+'РСТ РСО-А'!$G$9</f>
        <v>1252.8489999999999</v>
      </c>
      <c r="I194" s="118">
        <f>VLOOKUP($A194+ROUND((COLUMN()-2)/24,5),АТС!$A$41:$F$784,3)+'Иные услуги '!$C$5+'РСТ РСО-А'!$J$7+'РСТ РСО-А'!$G$9</f>
        <v>1123.799</v>
      </c>
      <c r="J194" s="118">
        <f>VLOOKUP($A194+ROUND((COLUMN()-2)/24,5),АТС!$A$41:$F$784,3)+'Иные услуги '!$C$5+'РСТ РСО-А'!$J$7+'РСТ РСО-А'!$G$9</f>
        <v>1199.4490000000001</v>
      </c>
      <c r="K194" s="118">
        <f>VLOOKUP($A194+ROUND((COLUMN()-2)/24,5),АТС!$A$41:$F$784,3)+'Иные услуги '!$C$5+'РСТ РСО-А'!$J$7+'РСТ РСО-А'!$G$9</f>
        <v>1095.6890000000001</v>
      </c>
      <c r="L194" s="118">
        <f>VLOOKUP($A194+ROUND((COLUMN()-2)/24,5),АТС!$A$41:$F$784,3)+'Иные услуги '!$C$5+'РСТ РСО-А'!$J$7+'РСТ РСО-А'!$G$9</f>
        <v>1077.6590000000001</v>
      </c>
      <c r="M194" s="118">
        <f>VLOOKUP($A194+ROUND((COLUMN()-2)/24,5),АТС!$A$41:$F$784,3)+'Иные услуги '!$C$5+'РСТ РСО-А'!$J$7+'РСТ РСО-А'!$G$9</f>
        <v>1077.8489999999999</v>
      </c>
      <c r="N194" s="118">
        <f>VLOOKUP($A194+ROUND((COLUMN()-2)/24,5),АТС!$A$41:$F$784,3)+'Иные услуги '!$C$5+'РСТ РСО-А'!$J$7+'РСТ РСО-А'!$G$9</f>
        <v>1102.6690000000001</v>
      </c>
      <c r="O194" s="118">
        <f>VLOOKUP($A194+ROUND((COLUMN()-2)/24,5),АТС!$A$41:$F$784,3)+'Иные услуги '!$C$5+'РСТ РСО-А'!$J$7+'РСТ РСО-А'!$G$9</f>
        <v>1134.789</v>
      </c>
      <c r="P194" s="118">
        <f>VLOOKUP($A194+ROUND((COLUMN()-2)/24,5),АТС!$A$41:$F$784,3)+'Иные услуги '!$C$5+'РСТ РСО-А'!$J$7+'РСТ РСО-А'!$G$9</f>
        <v>1127.769</v>
      </c>
      <c r="Q194" s="118">
        <f>VLOOKUP($A194+ROUND((COLUMN()-2)/24,5),АТС!$A$41:$F$784,3)+'Иные услуги '!$C$5+'РСТ РСО-А'!$J$7+'РСТ РСО-А'!$G$9</f>
        <v>1088.9490000000001</v>
      </c>
      <c r="R194" s="118">
        <f>VLOOKUP($A194+ROUND((COLUMN()-2)/24,5),АТС!$A$41:$F$784,3)+'Иные услуги '!$C$5+'РСТ РСО-А'!$J$7+'РСТ РСО-А'!$G$9</f>
        <v>1053.1890000000001</v>
      </c>
      <c r="S194" s="118">
        <f>VLOOKUP($A194+ROUND((COLUMN()-2)/24,5),АТС!$A$41:$F$784,3)+'Иные услуги '!$C$5+'РСТ РСО-А'!$J$7+'РСТ РСО-А'!$G$9</f>
        <v>1063.549</v>
      </c>
      <c r="T194" s="118">
        <f>VLOOKUP($A194+ROUND((COLUMN()-2)/24,5),АТС!$A$41:$F$784,3)+'Иные услуги '!$C$5+'РСТ РСО-А'!$J$7+'РСТ РСО-А'!$G$9</f>
        <v>1124.5989999999999</v>
      </c>
      <c r="U194" s="118">
        <f>VLOOKUP($A194+ROUND((COLUMN()-2)/24,5),АТС!$A$41:$F$784,3)+'Иные услуги '!$C$5+'РСТ РСО-А'!$J$7+'РСТ РСО-А'!$G$9</f>
        <v>1083.6189999999999</v>
      </c>
      <c r="V194" s="118">
        <f>VLOOKUP($A194+ROUND((COLUMN()-2)/24,5),АТС!$A$41:$F$784,3)+'Иные услуги '!$C$5+'РСТ РСО-А'!$J$7+'РСТ РСО-А'!$G$9</f>
        <v>1123.229</v>
      </c>
      <c r="W194" s="118">
        <f>VLOOKUP($A194+ROUND((COLUMN()-2)/24,5),АТС!$A$41:$F$784,3)+'Иные услуги '!$C$5+'РСТ РСО-А'!$J$7+'РСТ РСО-А'!$G$9</f>
        <v>1212.4690000000001</v>
      </c>
      <c r="X194" s="118">
        <f>VLOOKUP($A194+ROUND((COLUMN()-2)/24,5),АТС!$A$41:$F$784,3)+'Иные услуги '!$C$5+'РСТ РСО-А'!$J$7+'РСТ РСО-А'!$G$9</f>
        <v>929.00900000000001</v>
      </c>
      <c r="Y194" s="118">
        <f>VLOOKUP($A194+ROUND((COLUMN()-2)/24,5),АТС!$A$41:$F$784,3)+'Иные услуги '!$C$5+'РСТ РСО-А'!$J$7+'РСТ РСО-А'!$G$9</f>
        <v>971.78899999999999</v>
      </c>
    </row>
    <row r="195" spans="1:27" x14ac:dyDescent="0.2">
      <c r="A195" s="66">
        <f t="shared" si="5"/>
        <v>43555</v>
      </c>
      <c r="B195" s="118">
        <f>VLOOKUP($A195+ROUND((COLUMN()-2)/24,5),АТС!$A$41:$F$784,3)+'Иные услуги '!$C$5+'РСТ РСО-А'!$J$7+'РСТ РСО-А'!$G$9</f>
        <v>1058.4090000000001</v>
      </c>
      <c r="C195" s="118">
        <f>VLOOKUP($A195+ROUND((COLUMN()-2)/24,5),АТС!$A$41:$F$784,3)+'Иные услуги '!$C$5+'РСТ РСО-А'!$J$7+'РСТ РСО-А'!$G$9</f>
        <v>1111.9590000000001</v>
      </c>
      <c r="D195" s="118">
        <f>VLOOKUP($A195+ROUND((COLUMN()-2)/24,5),АТС!$A$41:$F$784,3)+'Иные услуги '!$C$5+'РСТ РСО-А'!$J$7+'РСТ РСО-А'!$G$9</f>
        <v>1137.539</v>
      </c>
      <c r="E195" s="118">
        <f>VLOOKUP($A195+ROUND((COLUMN()-2)/24,5),АТС!$A$41:$F$784,3)+'Иные услуги '!$C$5+'РСТ РСО-А'!$J$7+'РСТ РСО-А'!$G$9</f>
        <v>1151.029</v>
      </c>
      <c r="F195" s="118">
        <f>VLOOKUP($A195+ROUND((COLUMN()-2)/24,5),АТС!$A$41:$F$784,3)+'Иные услуги '!$C$5+'РСТ РСО-А'!$J$7+'РСТ РСО-А'!$G$9</f>
        <v>1151.309</v>
      </c>
      <c r="G195" s="118">
        <f>VLOOKUP($A195+ROUND((COLUMN()-2)/24,5),АТС!$A$41:$F$784,3)+'Иные услуги '!$C$5+'РСТ РСО-А'!$J$7+'РСТ РСО-А'!$G$9</f>
        <v>1151.759</v>
      </c>
      <c r="H195" s="118">
        <f>VLOOKUP($A195+ROUND((COLUMN()-2)/24,5),АТС!$A$41:$F$784,3)+'Иные услуги '!$C$5+'РСТ РСО-А'!$J$7+'РСТ РСО-А'!$G$9</f>
        <v>1262.6089999999999</v>
      </c>
      <c r="I195" s="118">
        <f>VLOOKUP($A195+ROUND((COLUMN()-2)/24,5),АТС!$A$41:$F$784,3)+'Иные услуги '!$C$5+'РСТ РСО-А'!$J$7+'РСТ РСО-А'!$G$9</f>
        <v>1155.6390000000001</v>
      </c>
      <c r="J195" s="118">
        <f>VLOOKUP($A195+ROUND((COLUMN()-2)/24,5),АТС!$A$41:$F$784,3)+'Иные услуги '!$C$5+'РСТ РСО-А'!$J$7+'РСТ РСО-А'!$G$9</f>
        <v>1227.559</v>
      </c>
      <c r="K195" s="118">
        <f>VLOOKUP($A195+ROUND((COLUMN()-2)/24,5),АТС!$A$41:$F$784,3)+'Иные услуги '!$C$5+'РСТ РСО-А'!$J$7+'РСТ РСО-А'!$G$9</f>
        <v>1111.4190000000001</v>
      </c>
      <c r="L195" s="118">
        <f>VLOOKUP($A195+ROUND((COLUMN()-2)/24,5),АТС!$A$41:$F$784,3)+'Иные услуги '!$C$5+'РСТ РСО-А'!$J$7+'РСТ РСО-А'!$G$9</f>
        <v>1062.029</v>
      </c>
      <c r="M195" s="118">
        <f>VLOOKUP($A195+ROUND((COLUMN()-2)/24,5),АТС!$A$41:$F$784,3)+'Иные услуги '!$C$5+'РСТ РСО-А'!$J$7+'РСТ РСО-А'!$G$9</f>
        <v>1039.059</v>
      </c>
      <c r="N195" s="118">
        <f>VLOOKUP($A195+ROUND((COLUMN()-2)/24,5),АТС!$A$41:$F$784,3)+'Иные услуги '!$C$5+'РСТ РСО-А'!$J$7+'РСТ РСО-А'!$G$9</f>
        <v>1021.8890000000001</v>
      </c>
      <c r="O195" s="118">
        <f>VLOOKUP($A195+ROUND((COLUMN()-2)/24,5),АТС!$A$41:$F$784,3)+'Иные услуги '!$C$5+'РСТ РСО-А'!$J$7+'РСТ РСО-А'!$G$9</f>
        <v>1027.249</v>
      </c>
      <c r="P195" s="118">
        <f>VLOOKUP($A195+ROUND((COLUMN()-2)/24,5),АТС!$A$41:$F$784,3)+'Иные услуги '!$C$5+'РСТ РСО-А'!$J$7+'РСТ РСО-А'!$G$9</f>
        <v>1032.6089999999999</v>
      </c>
      <c r="Q195" s="118">
        <f>VLOOKUP($A195+ROUND((COLUMN()-2)/24,5),АТС!$A$41:$F$784,3)+'Иные услуги '!$C$5+'РСТ РСО-А'!$J$7+'РСТ РСО-А'!$G$9</f>
        <v>1038.2190000000001</v>
      </c>
      <c r="R195" s="118">
        <f>VLOOKUP($A195+ROUND((COLUMN()-2)/24,5),АТС!$A$41:$F$784,3)+'Иные услуги '!$C$5+'РСТ РСО-А'!$J$7+'РСТ РСО-А'!$G$9</f>
        <v>1043.289</v>
      </c>
      <c r="S195" s="118">
        <f>VLOOKUP($A195+ROUND((COLUMN()-2)/24,5),АТС!$A$41:$F$784,3)+'Иные услуги '!$C$5+'РСТ РСО-А'!$J$7+'РСТ РСО-А'!$G$9</f>
        <v>1030.4390000000001</v>
      </c>
      <c r="T195" s="118">
        <f>VLOOKUP($A195+ROUND((COLUMN()-2)/24,5),АТС!$A$41:$F$784,3)+'Иные услуги '!$C$5+'РСТ РСО-А'!$J$7+'РСТ РСО-А'!$G$9</f>
        <v>1102.5889999999999</v>
      </c>
      <c r="U195" s="118">
        <f>VLOOKUP($A195+ROUND((COLUMN()-2)/24,5),АТС!$A$41:$F$784,3)+'Иные услуги '!$C$5+'РСТ РСО-А'!$J$7+'РСТ РСО-А'!$G$9</f>
        <v>1009.309</v>
      </c>
      <c r="V195" s="118">
        <f>VLOOKUP($A195+ROUND((COLUMN()-2)/24,5),АТС!$A$41:$F$784,3)+'Иные услуги '!$C$5+'РСТ РСО-А'!$J$7+'РСТ РСО-А'!$G$9</f>
        <v>1044.039</v>
      </c>
      <c r="W195" s="118">
        <f>VLOOKUP($A195+ROUND((COLUMN()-2)/24,5),АТС!$A$41:$F$784,3)+'Иные услуги '!$C$5+'РСТ РСО-А'!$J$7+'РСТ РСО-А'!$G$9</f>
        <v>1118.319</v>
      </c>
      <c r="X195" s="118">
        <f>VLOOKUP($A195+ROUND((COLUMN()-2)/24,5),АТС!$A$41:$F$784,3)+'Иные услуги '!$C$5+'РСТ РСО-А'!$J$7+'РСТ РСО-А'!$G$9</f>
        <v>921.10899999999992</v>
      </c>
      <c r="Y195" s="118">
        <f>VLOOKUP($A195+ROUND((COLUMN()-2)/24,5),АТС!$A$41:$F$784,3)+'Иные услуги '!$C$5+'РСТ РСО-А'!$J$7+'РСТ РСО-А'!$G$9</f>
        <v>931.22900000000004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51" t="s">
        <v>35</v>
      </c>
      <c r="B198" s="145" t="s">
        <v>99</v>
      </c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7"/>
    </row>
    <row r="199" spans="1:27" ht="12.75" x14ac:dyDescent="0.2">
      <c r="A199" s="152"/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50"/>
    </row>
    <row r="200" spans="1:27" ht="12.75" customHeight="1" x14ac:dyDescent="0.2">
      <c r="A200" s="152"/>
      <c r="B200" s="156" t="s">
        <v>100</v>
      </c>
      <c r="C200" s="154" t="s">
        <v>101</v>
      </c>
      <c r="D200" s="154" t="s">
        <v>102</v>
      </c>
      <c r="E200" s="154" t="s">
        <v>103</v>
      </c>
      <c r="F200" s="154" t="s">
        <v>104</v>
      </c>
      <c r="G200" s="154" t="s">
        <v>105</v>
      </c>
      <c r="H200" s="154" t="s">
        <v>106</v>
      </c>
      <c r="I200" s="154" t="s">
        <v>107</v>
      </c>
      <c r="J200" s="154" t="s">
        <v>108</v>
      </c>
      <c r="K200" s="154" t="s">
        <v>109</v>
      </c>
      <c r="L200" s="154" t="s">
        <v>110</v>
      </c>
      <c r="M200" s="154" t="s">
        <v>111</v>
      </c>
      <c r="N200" s="158" t="s">
        <v>112</v>
      </c>
      <c r="O200" s="154" t="s">
        <v>113</v>
      </c>
      <c r="P200" s="154" t="s">
        <v>114</v>
      </c>
      <c r="Q200" s="154" t="s">
        <v>115</v>
      </c>
      <c r="R200" s="154" t="s">
        <v>116</v>
      </c>
      <c r="S200" s="154" t="s">
        <v>117</v>
      </c>
      <c r="T200" s="154" t="s">
        <v>118</v>
      </c>
      <c r="U200" s="154" t="s">
        <v>119</v>
      </c>
      <c r="V200" s="154" t="s">
        <v>120</v>
      </c>
      <c r="W200" s="154" t="s">
        <v>121</v>
      </c>
      <c r="X200" s="154" t="s">
        <v>122</v>
      </c>
      <c r="Y200" s="154" t="s">
        <v>123</v>
      </c>
    </row>
    <row r="201" spans="1:27" ht="11.25" customHeight="1" x14ac:dyDescent="0.2">
      <c r="A201" s="153"/>
      <c r="B201" s="157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9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7" ht="15.75" customHeight="1" x14ac:dyDescent="0.2">
      <c r="A202" s="66">
        <f>A165</f>
        <v>43525</v>
      </c>
      <c r="B202" s="91">
        <f>VLOOKUP($A202+ROUND((COLUMN()-2)/24,5),АТС!$A$41:$F$784,3)+'Иные услуги '!$C$5+'РСТ РСО-А'!$J$7+'РСТ РСО-А'!$H$9</f>
        <v>934.58900000000006</v>
      </c>
      <c r="C202" s="118">
        <f>VLOOKUP($A202+ROUND((COLUMN()-2)/24,5),АТС!$A$41:$F$784,3)+'Иные услуги '!$C$5+'РСТ РСО-А'!$J$7+'РСТ РСО-А'!$H$9</f>
        <v>994.98900000000003</v>
      </c>
      <c r="D202" s="118">
        <f>VLOOKUP($A202+ROUND((COLUMN()-2)/24,5),АТС!$A$41:$F$784,3)+'Иные услуги '!$C$5+'РСТ РСО-А'!$J$7+'РСТ РСО-А'!$H$9</f>
        <v>1018.379</v>
      </c>
      <c r="E202" s="118">
        <f>VLOOKUP($A202+ROUND((COLUMN()-2)/24,5),АТС!$A$41:$F$784,3)+'Иные услуги '!$C$5+'РСТ РСО-А'!$J$7+'РСТ РСО-А'!$H$9</f>
        <v>1011.699</v>
      </c>
      <c r="F202" s="118">
        <f>VLOOKUP($A202+ROUND((COLUMN()-2)/24,5),АТС!$A$41:$F$784,3)+'Иные услуги '!$C$5+'РСТ РСО-А'!$J$7+'РСТ РСО-А'!$H$9</f>
        <v>1025.529</v>
      </c>
      <c r="G202" s="118">
        <f>VLOOKUP($A202+ROUND((COLUMN()-2)/24,5),АТС!$A$41:$F$784,3)+'Иные услуги '!$C$5+'РСТ РСО-А'!$J$7+'РСТ РСО-А'!$H$9</f>
        <v>1001.429</v>
      </c>
      <c r="H202" s="118">
        <f>VLOOKUP($A202+ROUND((COLUMN()-2)/24,5),АТС!$A$41:$F$784,3)+'Иные услуги '!$C$5+'РСТ РСО-А'!$J$7+'РСТ РСО-А'!$H$9</f>
        <v>976.17899999999997</v>
      </c>
      <c r="I202" s="118">
        <f>VLOOKUP($A202+ROUND((COLUMN()-2)/24,5),АТС!$A$41:$F$784,3)+'Иные услуги '!$C$5+'РСТ РСО-А'!$J$7+'РСТ РСО-А'!$H$9</f>
        <v>869.40899999999999</v>
      </c>
      <c r="J202" s="118">
        <f>VLOOKUP($A202+ROUND((COLUMN()-2)/24,5),АТС!$A$41:$F$784,3)+'Иные услуги '!$C$5+'РСТ РСО-А'!$J$7+'РСТ РСО-А'!$H$9</f>
        <v>940.30899999999997</v>
      </c>
      <c r="K202" s="118">
        <f>VLOOKUP($A202+ROUND((COLUMN()-2)/24,5),АТС!$A$41:$F$784,3)+'Иные услуги '!$C$5+'РСТ РСО-А'!$J$7+'РСТ РСО-А'!$H$9</f>
        <v>864.23900000000003</v>
      </c>
      <c r="L202" s="118">
        <f>VLOOKUP($A202+ROUND((COLUMN()-2)/24,5),АТС!$A$41:$F$784,3)+'Иные услуги '!$C$5+'РСТ РСО-А'!$J$7+'РСТ РСО-А'!$H$9</f>
        <v>858.79899999999998</v>
      </c>
      <c r="M202" s="118">
        <f>VLOOKUP($A202+ROUND((COLUMN()-2)/24,5),АТС!$A$41:$F$784,3)+'Иные услуги '!$C$5+'РСТ РСО-А'!$J$7+'РСТ РСО-А'!$H$9</f>
        <v>857.79899999999998</v>
      </c>
      <c r="N202" s="118">
        <f>VLOOKUP($A202+ROUND((COLUMN()-2)/24,5),АТС!$A$41:$F$784,3)+'Иные услуги '!$C$5+'РСТ РСО-А'!$J$7+'РСТ РСО-А'!$H$9</f>
        <v>866.67899999999997</v>
      </c>
      <c r="O202" s="118">
        <f>VLOOKUP($A202+ROUND((COLUMN()-2)/24,5),АТС!$A$41:$F$784,3)+'Иные услуги '!$C$5+'РСТ РСО-А'!$J$7+'РСТ РСО-А'!$H$9</f>
        <v>894.59900000000005</v>
      </c>
      <c r="P202" s="118">
        <f>VLOOKUP($A202+ROUND((COLUMN()-2)/24,5),АТС!$A$41:$F$784,3)+'Иные услуги '!$C$5+'РСТ РСО-А'!$J$7+'РСТ РСО-А'!$H$9</f>
        <v>857.74900000000002</v>
      </c>
      <c r="Q202" s="118">
        <f>VLOOKUP($A202+ROUND((COLUMN()-2)/24,5),АТС!$A$41:$F$784,3)+'Иные услуги '!$C$5+'РСТ РСО-А'!$J$7+'РСТ РСО-А'!$H$9</f>
        <v>857.79899999999998</v>
      </c>
      <c r="R202" s="118">
        <f>VLOOKUP($A202+ROUND((COLUMN()-2)/24,5),АТС!$A$41:$F$784,3)+'Иные услуги '!$C$5+'РСТ РСО-А'!$J$7+'РСТ РСО-А'!$H$9</f>
        <v>858.09900000000005</v>
      </c>
      <c r="S202" s="118">
        <f>VLOOKUP($A202+ROUND((COLUMN()-2)/24,5),АТС!$A$41:$F$784,3)+'Иные услуги '!$C$5+'РСТ РСО-А'!$J$7+'РСТ РСО-А'!$H$9</f>
        <v>858.71900000000005</v>
      </c>
      <c r="T202" s="118">
        <f>VLOOKUP($A202+ROUND((COLUMN()-2)/24,5),АТС!$A$41:$F$784,3)+'Иные услуги '!$C$5+'РСТ РСО-А'!$J$7+'РСТ РСО-А'!$H$9</f>
        <v>875.60900000000004</v>
      </c>
      <c r="U202" s="118">
        <f>VLOOKUP($A202+ROUND((COLUMN()-2)/24,5),АТС!$A$41:$F$784,3)+'Иные услуги '!$C$5+'РСТ РСО-А'!$J$7+'РСТ РСО-А'!$H$9</f>
        <v>896.04899999999998</v>
      </c>
      <c r="V202" s="118">
        <f>VLOOKUP($A202+ROUND((COLUMN()-2)/24,5),АТС!$A$41:$F$784,3)+'Иные услуги '!$C$5+'РСТ РСО-А'!$J$7+'РСТ РСО-А'!$H$9</f>
        <v>906.28899999999999</v>
      </c>
      <c r="W202" s="118">
        <f>VLOOKUP($A202+ROUND((COLUMN()-2)/24,5),АТС!$A$41:$F$784,3)+'Иные услуги '!$C$5+'РСТ РСО-А'!$J$7+'РСТ РСО-А'!$H$9</f>
        <v>964.279</v>
      </c>
      <c r="X202" s="118">
        <f>VLOOKUP($A202+ROUND((COLUMN()-2)/24,5),АТС!$A$41:$F$784,3)+'Иные услуги '!$C$5+'РСТ РСО-А'!$J$7+'РСТ РСО-А'!$H$9</f>
        <v>888.86900000000003</v>
      </c>
      <c r="Y202" s="118">
        <f>VLOOKUP($A202+ROUND((COLUMN()-2)/24,5),АТС!$A$41:$F$784,3)+'Иные услуги '!$C$5+'РСТ РСО-А'!$J$7+'РСТ РСО-А'!$H$9</f>
        <v>848.21900000000005</v>
      </c>
      <c r="AA202" s="67"/>
    </row>
    <row r="203" spans="1:27" x14ac:dyDescent="0.2">
      <c r="A203" s="66">
        <f>A202+1</f>
        <v>43526</v>
      </c>
      <c r="B203" s="118">
        <f>VLOOKUP($A203+ROUND((COLUMN()-2)/24,5),АТС!$A$41:$F$784,3)+'Иные услуги '!$C$5+'РСТ РСО-А'!$J$7+'РСТ РСО-А'!$H$9</f>
        <v>939.279</v>
      </c>
      <c r="C203" s="118">
        <f>VLOOKUP($A203+ROUND((COLUMN()-2)/24,5),АТС!$A$41:$F$784,3)+'Иные услуги '!$C$5+'РСТ РСО-А'!$J$7+'РСТ РСО-А'!$H$9</f>
        <v>997.61900000000003</v>
      </c>
      <c r="D203" s="118">
        <f>VLOOKUP($A203+ROUND((COLUMN()-2)/24,5),АТС!$A$41:$F$784,3)+'Иные услуги '!$C$5+'РСТ РСО-А'!$J$7+'РСТ РСО-А'!$H$9</f>
        <v>1021.859</v>
      </c>
      <c r="E203" s="118">
        <f>VLOOKUP($A203+ROUND((COLUMN()-2)/24,5),АТС!$A$41:$F$784,3)+'Иные услуги '!$C$5+'РСТ РСО-А'!$J$7+'РСТ РСО-А'!$H$9</f>
        <v>1012.9590000000001</v>
      </c>
      <c r="F203" s="118">
        <f>VLOOKUP($A203+ROUND((COLUMN()-2)/24,5),АТС!$A$41:$F$784,3)+'Иные услуги '!$C$5+'РСТ РСО-А'!$J$7+'РСТ РСО-А'!$H$9</f>
        <v>1025.779</v>
      </c>
      <c r="G203" s="118">
        <f>VLOOKUP($A203+ROUND((COLUMN()-2)/24,5),АТС!$A$41:$F$784,3)+'Иные услуги '!$C$5+'РСТ РСО-А'!$J$7+'РСТ РСО-А'!$H$9</f>
        <v>1001.2090000000001</v>
      </c>
      <c r="H203" s="118">
        <f>VLOOKUP($A203+ROUND((COLUMN()-2)/24,5),АТС!$A$41:$F$784,3)+'Иные услуги '!$C$5+'РСТ РСО-А'!$J$7+'РСТ РСО-А'!$H$9</f>
        <v>1058.8390000000002</v>
      </c>
      <c r="I203" s="118">
        <f>VLOOKUP($A203+ROUND((COLUMN()-2)/24,5),АТС!$A$41:$F$784,3)+'Иные услуги '!$C$5+'РСТ РСО-А'!$J$7+'РСТ РСО-А'!$H$9</f>
        <v>977.59900000000005</v>
      </c>
      <c r="J203" s="118">
        <f>VLOOKUP($A203+ROUND((COLUMN()-2)/24,5),АТС!$A$41:$F$784,3)+'Иные услуги '!$C$5+'РСТ РСО-А'!$J$7+'РСТ РСО-А'!$H$9</f>
        <v>1068.529</v>
      </c>
      <c r="K203" s="118">
        <f>VLOOKUP($A203+ROUND((COLUMN()-2)/24,5),АТС!$A$41:$F$784,3)+'Иные услуги '!$C$5+'РСТ РСО-А'!$J$7+'РСТ РСО-А'!$H$9</f>
        <v>946.26900000000001</v>
      </c>
      <c r="L203" s="118">
        <f>VLOOKUP($A203+ROUND((COLUMN()-2)/24,5),АТС!$A$41:$F$784,3)+'Иные услуги '!$C$5+'РСТ РСО-А'!$J$7+'РСТ РСО-А'!$H$9</f>
        <v>920.35900000000004</v>
      </c>
      <c r="M203" s="118">
        <f>VLOOKUP($A203+ROUND((COLUMN()-2)/24,5),АТС!$A$41:$F$784,3)+'Иные услуги '!$C$5+'РСТ РСО-А'!$J$7+'РСТ РСО-А'!$H$9</f>
        <v>920.19899999999996</v>
      </c>
      <c r="N203" s="118">
        <f>VLOOKUP($A203+ROUND((COLUMN()-2)/24,5),АТС!$A$41:$F$784,3)+'Иные услуги '!$C$5+'РСТ РСО-А'!$J$7+'РСТ РСО-А'!$H$9</f>
        <v>920.09900000000005</v>
      </c>
      <c r="O203" s="118">
        <f>VLOOKUP($A203+ROUND((COLUMN()-2)/24,5),АТС!$A$41:$F$784,3)+'Иные услуги '!$C$5+'РСТ РСО-А'!$J$7+'РСТ РСО-А'!$H$9</f>
        <v>946.26900000000001</v>
      </c>
      <c r="P203" s="118">
        <f>VLOOKUP($A203+ROUND((COLUMN()-2)/24,5),АТС!$A$41:$F$784,3)+'Иные услуги '!$C$5+'РСТ РСО-А'!$J$7+'РСТ РСО-А'!$H$9</f>
        <v>945.93899999999996</v>
      </c>
      <c r="Q203" s="118">
        <f>VLOOKUP($A203+ROUND((COLUMN()-2)/24,5),АТС!$A$41:$F$784,3)+'Иные услуги '!$C$5+'РСТ РСО-А'!$J$7+'РСТ РСО-А'!$H$9</f>
        <v>945.03899999999999</v>
      </c>
      <c r="R203" s="118">
        <f>VLOOKUP($A203+ROUND((COLUMN()-2)/24,5),АТС!$A$41:$F$784,3)+'Иные услуги '!$C$5+'РСТ РСО-А'!$J$7+'РСТ РСО-А'!$H$9</f>
        <v>945.03899999999999</v>
      </c>
      <c r="S203" s="118">
        <f>VLOOKUP($A203+ROUND((COLUMN()-2)/24,5),АТС!$A$41:$F$784,3)+'Иные услуги '!$C$5+'РСТ РСО-А'!$J$7+'РСТ РСО-А'!$H$9</f>
        <v>897.25900000000001</v>
      </c>
      <c r="T203" s="118">
        <f>VLOOKUP($A203+ROUND((COLUMN()-2)/24,5),АТС!$A$41:$F$784,3)+'Иные услуги '!$C$5+'РСТ РСО-А'!$J$7+'РСТ РСО-А'!$H$9</f>
        <v>885.28899999999999</v>
      </c>
      <c r="U203" s="118">
        <f>VLOOKUP($A203+ROUND((COLUMN()-2)/24,5),АТС!$A$41:$F$784,3)+'Иные услуги '!$C$5+'РСТ РСО-А'!$J$7+'РСТ РСО-А'!$H$9</f>
        <v>890.17899999999997</v>
      </c>
      <c r="V203" s="118">
        <f>VLOOKUP($A203+ROUND((COLUMN()-2)/24,5),АТС!$A$41:$F$784,3)+'Иные услуги '!$C$5+'РСТ РСО-А'!$J$7+'РСТ РСО-А'!$H$9</f>
        <v>904.53899999999999</v>
      </c>
      <c r="W203" s="118">
        <f>VLOOKUP($A203+ROUND((COLUMN()-2)/24,5),АТС!$A$41:$F$784,3)+'Иные услуги '!$C$5+'РСТ РСО-А'!$J$7+'РСТ РСО-А'!$H$9</f>
        <v>964.399</v>
      </c>
      <c r="X203" s="118">
        <f>VLOOKUP($A203+ROUND((COLUMN()-2)/24,5),АТС!$A$41:$F$784,3)+'Иные услуги '!$C$5+'РСТ РСО-А'!$J$7+'РСТ РСО-А'!$H$9</f>
        <v>889.09900000000005</v>
      </c>
      <c r="Y203" s="118">
        <f>VLOOKUP($A203+ROUND((COLUMN()-2)/24,5),АТС!$A$41:$F$784,3)+'Иные услуги '!$C$5+'РСТ РСО-А'!$J$7+'РСТ РСО-А'!$H$9</f>
        <v>849.88900000000001</v>
      </c>
    </row>
    <row r="204" spans="1:27" x14ac:dyDescent="0.2">
      <c r="A204" s="66">
        <f t="shared" ref="A204:A232" si="6">A203+1</f>
        <v>43527</v>
      </c>
      <c r="B204" s="118">
        <f>VLOOKUP($A204+ROUND((COLUMN()-2)/24,5),АТС!$A$41:$F$784,3)+'Иные услуги '!$C$5+'РСТ РСО-А'!$J$7+'РСТ РСО-А'!$H$9</f>
        <v>938.75900000000001</v>
      </c>
      <c r="C204" s="118">
        <f>VLOOKUP($A204+ROUND((COLUMN()-2)/24,5),АТС!$A$41:$F$784,3)+'Иные услуги '!$C$5+'РСТ РСО-А'!$J$7+'РСТ РСО-А'!$H$9</f>
        <v>994.90899999999999</v>
      </c>
      <c r="D204" s="118">
        <f>VLOOKUP($A204+ROUND((COLUMN()-2)/24,5),АТС!$A$41:$F$784,3)+'Иные услуги '!$C$5+'РСТ РСО-А'!$J$7+'РСТ РСО-А'!$H$9</f>
        <v>1018.819</v>
      </c>
      <c r="E204" s="118">
        <f>VLOOKUP($A204+ROUND((COLUMN()-2)/24,5),АТС!$A$41:$F$784,3)+'Иные услуги '!$C$5+'РСТ РСО-А'!$J$7+'РСТ РСО-А'!$H$9</f>
        <v>1023.9690000000001</v>
      </c>
      <c r="F204" s="118">
        <f>VLOOKUP($A204+ROUND((COLUMN()-2)/24,5),АТС!$A$41:$F$784,3)+'Иные услуги '!$C$5+'РСТ РСО-А'!$J$7+'РСТ РСО-А'!$H$9</f>
        <v>1024.8290000000002</v>
      </c>
      <c r="G204" s="118">
        <f>VLOOKUP($A204+ROUND((COLUMN()-2)/24,5),АТС!$A$41:$F$784,3)+'Иные услуги '!$C$5+'РСТ РСО-А'!$J$7+'РСТ РСО-А'!$H$9</f>
        <v>1026.4190000000001</v>
      </c>
      <c r="H204" s="118">
        <f>VLOOKUP($A204+ROUND((COLUMN()-2)/24,5),АТС!$A$41:$F$784,3)+'Иные услуги '!$C$5+'РСТ РСО-А'!$J$7+'РСТ РСО-А'!$H$9</f>
        <v>1055.539</v>
      </c>
      <c r="I204" s="118">
        <f>VLOOKUP($A204+ROUND((COLUMN()-2)/24,5),АТС!$A$41:$F$784,3)+'Иные услуги '!$C$5+'РСТ РСО-А'!$J$7+'РСТ РСО-А'!$H$9</f>
        <v>1013.8390000000001</v>
      </c>
      <c r="J204" s="118">
        <f>VLOOKUP($A204+ROUND((COLUMN()-2)/24,5),АТС!$A$41:$F$784,3)+'Иные услуги '!$C$5+'РСТ РСО-А'!$J$7+'РСТ РСО-А'!$H$9</f>
        <v>1104.1790000000001</v>
      </c>
      <c r="K204" s="118">
        <f>VLOOKUP($A204+ROUND((COLUMN()-2)/24,5),АТС!$A$41:$F$784,3)+'Иные услуги '!$C$5+'РСТ РСО-А'!$J$7+'РСТ РСО-А'!$H$9</f>
        <v>1005.159</v>
      </c>
      <c r="L204" s="118">
        <f>VLOOKUP($A204+ROUND((COLUMN()-2)/24,5),АТС!$A$41:$F$784,3)+'Иные услуги '!$C$5+'РСТ РСО-А'!$J$7+'РСТ РСО-А'!$H$9</f>
        <v>947.79899999999998</v>
      </c>
      <c r="M204" s="118">
        <f>VLOOKUP($A204+ROUND((COLUMN()-2)/24,5),АТС!$A$41:$F$784,3)+'Иные услуги '!$C$5+'РСТ РСО-А'!$J$7+'РСТ РСО-А'!$H$9</f>
        <v>947.58900000000006</v>
      </c>
      <c r="N204" s="118">
        <f>VLOOKUP($A204+ROUND((COLUMN()-2)/24,5),АТС!$A$41:$F$784,3)+'Иные услуги '!$C$5+'РСТ РСО-А'!$J$7+'РСТ РСО-А'!$H$9</f>
        <v>947.05899999999997</v>
      </c>
      <c r="O204" s="118">
        <f>VLOOKUP($A204+ROUND((COLUMN()-2)/24,5),АТС!$A$41:$F$784,3)+'Иные услуги '!$C$5+'РСТ РСО-А'!$J$7+'РСТ РСО-А'!$H$9</f>
        <v>947.12900000000002</v>
      </c>
      <c r="P204" s="118">
        <f>VLOOKUP($A204+ROUND((COLUMN()-2)/24,5),АТС!$A$41:$F$784,3)+'Иные услуги '!$C$5+'РСТ РСО-А'!$J$7+'РСТ РСО-А'!$H$9</f>
        <v>946.97900000000004</v>
      </c>
      <c r="Q204" s="118">
        <f>VLOOKUP($A204+ROUND((COLUMN()-2)/24,5),АТС!$A$41:$F$784,3)+'Иные услуги '!$C$5+'РСТ РСО-А'!$J$7+'РСТ РСО-А'!$H$9</f>
        <v>946.18899999999996</v>
      </c>
      <c r="R204" s="118">
        <f>VLOOKUP($A204+ROUND((COLUMN()-2)/24,5),АТС!$A$41:$F$784,3)+'Иные услуги '!$C$5+'РСТ РСО-А'!$J$7+'РСТ РСО-А'!$H$9</f>
        <v>946.32900000000006</v>
      </c>
      <c r="S204" s="118">
        <f>VLOOKUP($A204+ROUND((COLUMN()-2)/24,5),АТС!$A$41:$F$784,3)+'Иные услуги '!$C$5+'РСТ РСО-А'!$J$7+'РСТ РСО-А'!$H$9</f>
        <v>899.37900000000002</v>
      </c>
      <c r="T204" s="118">
        <f>VLOOKUP($A204+ROUND((COLUMN()-2)/24,5),АТС!$A$41:$F$784,3)+'Иные услуги '!$C$5+'РСТ РСО-А'!$J$7+'РСТ РСО-А'!$H$9</f>
        <v>904.54899999999998</v>
      </c>
      <c r="U204" s="118">
        <f>VLOOKUP($A204+ROUND((COLUMN()-2)/24,5),АТС!$A$41:$F$784,3)+'Иные услуги '!$C$5+'РСТ РСО-А'!$J$7+'РСТ РСО-А'!$H$9</f>
        <v>892.20900000000006</v>
      </c>
      <c r="V204" s="118">
        <f>VLOOKUP($A204+ROUND((COLUMN()-2)/24,5),АТС!$A$41:$F$784,3)+'Иные услуги '!$C$5+'РСТ РСО-А'!$J$7+'РСТ РСО-А'!$H$9</f>
        <v>906.56899999999996</v>
      </c>
      <c r="W204" s="118">
        <f>VLOOKUP($A204+ROUND((COLUMN()-2)/24,5),АТС!$A$41:$F$784,3)+'Иные услуги '!$C$5+'РСТ РСО-А'!$J$7+'РСТ РСО-А'!$H$9</f>
        <v>964.94899999999996</v>
      </c>
      <c r="X204" s="118">
        <f>VLOOKUP($A204+ROUND((COLUMN()-2)/24,5),АТС!$A$41:$F$784,3)+'Иные услуги '!$C$5+'РСТ РСО-А'!$J$7+'РСТ РСО-А'!$H$9</f>
        <v>888.47900000000004</v>
      </c>
      <c r="Y204" s="118">
        <f>VLOOKUP($A204+ROUND((COLUMN()-2)/24,5),АТС!$A$41:$F$784,3)+'Иные услуги '!$C$5+'РСТ РСО-А'!$J$7+'РСТ РСО-А'!$H$9</f>
        <v>850.03899999999999</v>
      </c>
    </row>
    <row r="205" spans="1:27" x14ac:dyDescent="0.2">
      <c r="A205" s="66">
        <f t="shared" si="6"/>
        <v>43528</v>
      </c>
      <c r="B205" s="118">
        <f>VLOOKUP($A205+ROUND((COLUMN()-2)/24,5),АТС!$A$41:$F$784,3)+'Иные услуги '!$C$5+'РСТ РСО-А'!$J$7+'РСТ РСО-А'!$H$9</f>
        <v>939.59900000000005</v>
      </c>
      <c r="C205" s="118">
        <f>VLOOKUP($A205+ROUND((COLUMN()-2)/24,5),АТС!$A$41:$F$784,3)+'Иные услуги '!$C$5+'РСТ РСО-А'!$J$7+'РСТ РСО-А'!$H$9</f>
        <v>994.59900000000005</v>
      </c>
      <c r="D205" s="118">
        <f>VLOOKUP($A205+ROUND((COLUMN()-2)/24,5),АТС!$A$41:$F$784,3)+'Иные услуги '!$C$5+'РСТ РСО-А'!$J$7+'РСТ РСО-А'!$H$9</f>
        <v>1018.889</v>
      </c>
      <c r="E205" s="118">
        <f>VLOOKUP($A205+ROUND((COLUMN()-2)/24,5),АТС!$A$41:$F$784,3)+'Иные услуги '!$C$5+'РСТ РСО-А'!$J$7+'РСТ РСО-А'!$H$9</f>
        <v>1012.139</v>
      </c>
      <c r="F205" s="118">
        <f>VLOOKUP($A205+ROUND((COLUMN()-2)/24,5),АТС!$A$41:$F$784,3)+'Иные услуги '!$C$5+'РСТ РСО-А'!$J$7+'РСТ РСО-А'!$H$9</f>
        <v>1025.8290000000002</v>
      </c>
      <c r="G205" s="118">
        <f>VLOOKUP($A205+ROUND((COLUMN()-2)/24,5),АТС!$A$41:$F$784,3)+'Иные услуги '!$C$5+'РСТ РСО-А'!$J$7+'РСТ РСО-А'!$H$9</f>
        <v>1002.199</v>
      </c>
      <c r="H205" s="118">
        <f>VLOOKUP($A205+ROUND((COLUMN()-2)/24,5),АТС!$A$41:$F$784,3)+'Иные услуги '!$C$5+'РСТ РСО-А'!$J$7+'РСТ РСО-А'!$H$9</f>
        <v>979.28899999999999</v>
      </c>
      <c r="I205" s="118">
        <f>VLOOKUP($A205+ROUND((COLUMN()-2)/24,5),АТС!$A$41:$F$784,3)+'Иные услуги '!$C$5+'РСТ РСО-А'!$J$7+'РСТ РСО-А'!$H$9</f>
        <v>874.67899999999997</v>
      </c>
      <c r="J205" s="118">
        <f>VLOOKUP($A205+ROUND((COLUMN()-2)/24,5),АТС!$A$41:$F$784,3)+'Иные услуги '!$C$5+'РСТ РСО-А'!$J$7+'РСТ РСО-А'!$H$9</f>
        <v>908.06899999999996</v>
      </c>
      <c r="K205" s="118">
        <f>VLOOKUP($A205+ROUND((COLUMN()-2)/24,5),АТС!$A$41:$F$784,3)+'Иные услуги '!$C$5+'РСТ РСО-А'!$J$7+'РСТ РСО-А'!$H$9</f>
        <v>852.17899999999997</v>
      </c>
      <c r="L205" s="118">
        <f>VLOOKUP($A205+ROUND((COLUMN()-2)/24,5),АТС!$A$41:$F$784,3)+'Иные услуги '!$C$5+'РСТ РСО-А'!$J$7+'РСТ РСО-А'!$H$9</f>
        <v>848.81899999999996</v>
      </c>
      <c r="M205" s="118">
        <f>VLOOKUP($A205+ROUND((COLUMN()-2)/24,5),АТС!$A$41:$F$784,3)+'Иные услуги '!$C$5+'РСТ РСО-А'!$J$7+'РСТ РСО-А'!$H$9</f>
        <v>846.81899999999996</v>
      </c>
      <c r="N205" s="118">
        <f>VLOOKUP($A205+ROUND((COLUMN()-2)/24,5),АТС!$A$41:$F$784,3)+'Иные услуги '!$C$5+'РСТ РСО-А'!$J$7+'РСТ РСО-А'!$H$9</f>
        <v>854.71900000000005</v>
      </c>
      <c r="O205" s="118">
        <f>VLOOKUP($A205+ROUND((COLUMN()-2)/24,5),АТС!$A$41:$F$784,3)+'Иные услуги '!$C$5+'РСТ РСО-А'!$J$7+'РСТ РСО-А'!$H$9</f>
        <v>881.97900000000004</v>
      </c>
      <c r="P205" s="118">
        <f>VLOOKUP($A205+ROUND((COLUMN()-2)/24,5),АТС!$A$41:$F$784,3)+'Иные услуги '!$C$5+'РСТ РСО-А'!$J$7+'РСТ РСО-А'!$H$9</f>
        <v>845.90899999999999</v>
      </c>
      <c r="Q205" s="118">
        <f>VLOOKUP($A205+ROUND((COLUMN()-2)/24,5),АТС!$A$41:$F$784,3)+'Иные услуги '!$C$5+'РСТ РСО-А'!$J$7+'РСТ РСО-А'!$H$9</f>
        <v>845.69899999999996</v>
      </c>
      <c r="R205" s="118">
        <f>VLOOKUP($A205+ROUND((COLUMN()-2)/24,5),АТС!$A$41:$F$784,3)+'Иные услуги '!$C$5+'РСТ РСО-А'!$J$7+'РСТ РСО-А'!$H$9</f>
        <v>845.25900000000001</v>
      </c>
      <c r="S205" s="118">
        <f>VLOOKUP($A205+ROUND((COLUMN()-2)/24,5),АТС!$A$41:$F$784,3)+'Иные услуги '!$C$5+'РСТ РСО-А'!$J$7+'РСТ РСО-А'!$H$9</f>
        <v>843.56899999999996</v>
      </c>
      <c r="T205" s="118">
        <f>VLOOKUP($A205+ROUND((COLUMN()-2)/24,5),АТС!$A$41:$F$784,3)+'Иные услуги '!$C$5+'РСТ РСО-А'!$J$7+'РСТ РСО-А'!$H$9</f>
        <v>855.93899999999996</v>
      </c>
      <c r="U205" s="118">
        <f>VLOOKUP($A205+ROUND((COLUMN()-2)/24,5),АТС!$A$41:$F$784,3)+'Иные услуги '!$C$5+'РСТ РСО-А'!$J$7+'РСТ РСО-А'!$H$9</f>
        <v>874.57900000000006</v>
      </c>
      <c r="V205" s="118">
        <f>VLOOKUP($A205+ROUND((COLUMN()-2)/24,5),АТС!$A$41:$F$784,3)+'Иные услуги '!$C$5+'РСТ РСО-А'!$J$7+'РСТ РСО-А'!$H$9</f>
        <v>888.54899999999998</v>
      </c>
      <c r="W205" s="118">
        <f>VLOOKUP($A205+ROUND((COLUMN()-2)/24,5),АТС!$A$41:$F$784,3)+'Иные услуги '!$C$5+'РСТ РСО-А'!$J$7+'РСТ РСО-А'!$H$9</f>
        <v>943.84900000000005</v>
      </c>
      <c r="X205" s="118">
        <f>VLOOKUP($A205+ROUND((COLUMN()-2)/24,5),АТС!$A$41:$F$784,3)+'Иные услуги '!$C$5+'РСТ РСО-А'!$J$7+'РСТ РСО-А'!$H$9</f>
        <v>882.61900000000003</v>
      </c>
      <c r="Y205" s="118">
        <f>VLOOKUP($A205+ROUND((COLUMN()-2)/24,5),АТС!$A$41:$F$784,3)+'Иные услуги '!$C$5+'РСТ РСО-А'!$J$7+'РСТ РСО-А'!$H$9</f>
        <v>836.75900000000001</v>
      </c>
    </row>
    <row r="206" spans="1:27" x14ac:dyDescent="0.2">
      <c r="A206" s="66">
        <f t="shared" si="6"/>
        <v>43529</v>
      </c>
      <c r="B206" s="118">
        <f>VLOOKUP($A206+ROUND((COLUMN()-2)/24,5),АТС!$A$41:$F$784,3)+'Иные услуги '!$C$5+'РСТ РСО-А'!$J$7+'РСТ РСО-А'!$H$9</f>
        <v>918.73900000000003</v>
      </c>
      <c r="C206" s="118">
        <f>VLOOKUP($A206+ROUND((COLUMN()-2)/24,5),АТС!$A$41:$F$784,3)+'Иные услуги '!$C$5+'РСТ РСО-А'!$J$7+'РСТ РСО-А'!$H$9</f>
        <v>977.149</v>
      </c>
      <c r="D206" s="118">
        <f>VLOOKUP($A206+ROUND((COLUMN()-2)/24,5),АТС!$A$41:$F$784,3)+'Иные услуги '!$C$5+'РСТ РСО-А'!$J$7+'РСТ РСО-А'!$H$9</f>
        <v>999.74900000000002</v>
      </c>
      <c r="E206" s="118">
        <f>VLOOKUP($A206+ROUND((COLUMN()-2)/24,5),АТС!$A$41:$F$784,3)+'Иные услуги '!$C$5+'РСТ РСО-А'!$J$7+'РСТ РСО-А'!$H$9</f>
        <v>993.34900000000005</v>
      </c>
      <c r="F206" s="118">
        <f>VLOOKUP($A206+ROUND((COLUMN()-2)/24,5),АТС!$A$41:$F$784,3)+'Иные услуги '!$C$5+'РСТ РСО-А'!$J$7+'РСТ РСО-А'!$H$9</f>
        <v>1006.439</v>
      </c>
      <c r="G206" s="118">
        <f>VLOOKUP($A206+ROUND((COLUMN()-2)/24,5),АТС!$A$41:$F$784,3)+'Иные услуги '!$C$5+'РСТ РСО-А'!$J$7+'РСТ РСО-А'!$H$9</f>
        <v>983.899</v>
      </c>
      <c r="H206" s="118">
        <f>VLOOKUP($A206+ROUND((COLUMN()-2)/24,5),АТС!$A$41:$F$784,3)+'Иные услуги '!$C$5+'РСТ РСО-А'!$J$7+'РСТ РСО-А'!$H$9</f>
        <v>954.56899999999996</v>
      </c>
      <c r="I206" s="118">
        <f>VLOOKUP($A206+ROUND((COLUMN()-2)/24,5),АТС!$A$41:$F$784,3)+'Иные услуги '!$C$5+'РСТ РСО-А'!$J$7+'РСТ РСО-А'!$H$9</f>
        <v>858.15899999999999</v>
      </c>
      <c r="J206" s="118">
        <f>VLOOKUP($A206+ROUND((COLUMN()-2)/24,5),АТС!$A$41:$F$784,3)+'Иные услуги '!$C$5+'РСТ РСО-А'!$J$7+'РСТ РСО-А'!$H$9</f>
        <v>906.46900000000005</v>
      </c>
      <c r="K206" s="118">
        <f>VLOOKUP($A206+ROUND((COLUMN()-2)/24,5),АТС!$A$41:$F$784,3)+'Иные услуги '!$C$5+'РСТ РСО-А'!$J$7+'РСТ РСО-А'!$H$9</f>
        <v>851.649</v>
      </c>
      <c r="L206" s="118">
        <f>VLOOKUP($A206+ROUND((COLUMN()-2)/24,5),АТС!$A$41:$F$784,3)+'Иные услуги '!$C$5+'РСТ РСО-А'!$J$7+'РСТ РСО-А'!$H$9</f>
        <v>847.03899999999999</v>
      </c>
      <c r="M206" s="118">
        <f>VLOOKUP($A206+ROUND((COLUMN()-2)/24,5),АТС!$A$41:$F$784,3)+'Иные услуги '!$C$5+'РСТ РСО-А'!$J$7+'РСТ РСО-А'!$H$9</f>
        <v>848.26900000000001</v>
      </c>
      <c r="N206" s="118">
        <f>VLOOKUP($A206+ROUND((COLUMN()-2)/24,5),АТС!$A$41:$F$784,3)+'Иные услуги '!$C$5+'РСТ РСО-А'!$J$7+'РСТ РСО-А'!$H$9</f>
        <v>855.99900000000002</v>
      </c>
      <c r="O206" s="118">
        <f>VLOOKUP($A206+ROUND((COLUMN()-2)/24,5),АТС!$A$41:$F$784,3)+'Иные услуги '!$C$5+'РСТ РСО-А'!$J$7+'РСТ РСО-А'!$H$9</f>
        <v>882.74900000000002</v>
      </c>
      <c r="P206" s="118">
        <f>VLOOKUP($A206+ROUND((COLUMN()-2)/24,5),АТС!$A$41:$F$784,3)+'Иные услуги '!$C$5+'РСТ РСО-А'!$J$7+'РСТ РСО-А'!$H$9</f>
        <v>845.32900000000006</v>
      </c>
      <c r="Q206" s="118">
        <f>VLOOKUP($A206+ROUND((COLUMN()-2)/24,5),АТС!$A$41:$F$784,3)+'Иные услуги '!$C$5+'РСТ РСО-А'!$J$7+'РСТ РСО-А'!$H$9</f>
        <v>845.17899999999997</v>
      </c>
      <c r="R206" s="118">
        <f>VLOOKUP($A206+ROUND((COLUMN()-2)/24,5),АТС!$A$41:$F$784,3)+'Иные услуги '!$C$5+'РСТ РСО-А'!$J$7+'РСТ РСО-А'!$H$9</f>
        <v>844.63900000000001</v>
      </c>
      <c r="S206" s="118">
        <f>VLOOKUP($A206+ROUND((COLUMN()-2)/24,5),АТС!$A$41:$F$784,3)+'Иные услуги '!$C$5+'РСТ РСО-А'!$J$7+'РСТ РСО-А'!$H$9</f>
        <v>843.33900000000006</v>
      </c>
      <c r="T206" s="118">
        <f>VLOOKUP($A206+ROUND((COLUMN()-2)/24,5),АТС!$A$41:$F$784,3)+'Иные услуги '!$C$5+'РСТ РСО-А'!$J$7+'РСТ РСО-А'!$H$9</f>
        <v>859.33900000000006</v>
      </c>
      <c r="U206" s="118">
        <f>VLOOKUP($A206+ROUND((COLUMN()-2)/24,5),АТС!$A$41:$F$784,3)+'Иные услуги '!$C$5+'РСТ РСО-А'!$J$7+'РСТ РСО-А'!$H$9</f>
        <v>875.26900000000001</v>
      </c>
      <c r="V206" s="118">
        <f>VLOOKUP($A206+ROUND((COLUMN()-2)/24,5),АТС!$A$41:$F$784,3)+'Иные услуги '!$C$5+'РСТ РСО-А'!$J$7+'РСТ РСО-А'!$H$9</f>
        <v>888.82900000000006</v>
      </c>
      <c r="W206" s="118">
        <f>VLOOKUP($A206+ROUND((COLUMN()-2)/24,5),АТС!$A$41:$F$784,3)+'Иные услуги '!$C$5+'РСТ РСО-А'!$J$7+'РСТ РСО-А'!$H$9</f>
        <v>945.00900000000001</v>
      </c>
      <c r="X206" s="118">
        <f>VLOOKUP($A206+ROUND((COLUMN()-2)/24,5),АТС!$A$41:$F$784,3)+'Иные услуги '!$C$5+'РСТ РСО-А'!$J$7+'РСТ РСО-А'!$H$9</f>
        <v>878.45900000000006</v>
      </c>
      <c r="Y206" s="118">
        <f>VLOOKUP($A206+ROUND((COLUMN()-2)/24,5),АТС!$A$41:$F$784,3)+'Иные услуги '!$C$5+'РСТ РСО-А'!$J$7+'РСТ РСО-А'!$H$9</f>
        <v>835.94899999999996</v>
      </c>
    </row>
    <row r="207" spans="1:27" x14ac:dyDescent="0.2">
      <c r="A207" s="66">
        <f t="shared" si="6"/>
        <v>43530</v>
      </c>
      <c r="B207" s="118">
        <f>VLOOKUP($A207+ROUND((COLUMN()-2)/24,5),АТС!$A$41:$F$784,3)+'Иные услуги '!$C$5+'РСТ РСО-А'!$J$7+'РСТ РСО-А'!$H$9</f>
        <v>941.99900000000002</v>
      </c>
      <c r="C207" s="118">
        <f>VLOOKUP($A207+ROUND((COLUMN()-2)/24,5),АТС!$A$41:$F$784,3)+'Иные услуги '!$C$5+'РСТ РСО-А'!$J$7+'РСТ РСО-А'!$H$9</f>
        <v>950.15899999999999</v>
      </c>
      <c r="D207" s="118">
        <f>VLOOKUP($A207+ROUND((COLUMN()-2)/24,5),АТС!$A$41:$F$784,3)+'Иные услуги '!$C$5+'РСТ РСО-А'!$J$7+'РСТ РСО-А'!$H$9</f>
        <v>1008.009</v>
      </c>
      <c r="E207" s="118">
        <f>VLOOKUP($A207+ROUND((COLUMN()-2)/24,5),АТС!$A$41:$F$784,3)+'Иные услуги '!$C$5+'РСТ РСО-А'!$J$7+'РСТ РСО-А'!$H$9</f>
        <v>1007.3390000000001</v>
      </c>
      <c r="F207" s="118">
        <f>VLOOKUP($A207+ROUND((COLUMN()-2)/24,5),АТС!$A$41:$F$784,3)+'Иные услуги '!$C$5+'РСТ РСО-А'!$J$7+'РСТ РСО-А'!$H$9</f>
        <v>1007.739</v>
      </c>
      <c r="G207" s="118">
        <f>VLOOKUP($A207+ROUND((COLUMN()-2)/24,5),АТС!$A$41:$F$784,3)+'Иные услуги '!$C$5+'РСТ РСО-А'!$J$7+'РСТ РСО-А'!$H$9</f>
        <v>997.23900000000003</v>
      </c>
      <c r="H207" s="118">
        <f>VLOOKUP($A207+ROUND((COLUMN()-2)/24,5),АТС!$A$41:$F$784,3)+'Иные услуги '!$C$5+'РСТ РСО-А'!$J$7+'РСТ РСО-А'!$H$9</f>
        <v>954.11900000000003</v>
      </c>
      <c r="I207" s="118">
        <f>VLOOKUP($A207+ROUND((COLUMN()-2)/24,5),АТС!$A$41:$F$784,3)+'Иные услуги '!$C$5+'РСТ РСО-А'!$J$7+'РСТ РСО-А'!$H$9</f>
        <v>846.10900000000004</v>
      </c>
      <c r="J207" s="118">
        <f>VLOOKUP($A207+ROUND((COLUMN()-2)/24,5),АТС!$A$41:$F$784,3)+'Иные услуги '!$C$5+'РСТ РСО-А'!$J$7+'РСТ РСО-А'!$H$9</f>
        <v>906.09900000000005</v>
      </c>
      <c r="K207" s="118">
        <f>VLOOKUP($A207+ROUND((COLUMN()-2)/24,5),АТС!$A$41:$F$784,3)+'Иные услуги '!$C$5+'РСТ РСО-А'!$J$7+'РСТ РСО-А'!$H$9</f>
        <v>884.65899999999999</v>
      </c>
      <c r="L207" s="118">
        <f>VLOOKUP($A207+ROUND((COLUMN()-2)/24,5),АТС!$A$41:$F$784,3)+'Иные услуги '!$C$5+'РСТ РСО-А'!$J$7+'РСТ РСО-А'!$H$9</f>
        <v>884.67899999999997</v>
      </c>
      <c r="M207" s="118">
        <f>VLOOKUP($A207+ROUND((COLUMN()-2)/24,5),АТС!$A$41:$F$784,3)+'Иные услуги '!$C$5+'РСТ РСО-А'!$J$7+'РСТ РСО-А'!$H$9</f>
        <v>883.529</v>
      </c>
      <c r="N207" s="118">
        <f>VLOOKUP($A207+ROUND((COLUMN()-2)/24,5),АТС!$A$41:$F$784,3)+'Иные услуги '!$C$5+'РСТ РСО-А'!$J$7+'РСТ РСО-А'!$H$9</f>
        <v>905.91899999999998</v>
      </c>
      <c r="O207" s="118">
        <f>VLOOKUP($A207+ROUND((COLUMN()-2)/24,5),АТС!$A$41:$F$784,3)+'Иные услуги '!$C$5+'РСТ РСО-А'!$J$7+'РСТ РСО-А'!$H$9</f>
        <v>905.83900000000006</v>
      </c>
      <c r="P207" s="118">
        <f>VLOOKUP($A207+ROUND((COLUMN()-2)/24,5),АТС!$A$41:$F$784,3)+'Иные услуги '!$C$5+'РСТ РСО-А'!$J$7+'РСТ РСО-А'!$H$9</f>
        <v>905.45900000000006</v>
      </c>
      <c r="Q207" s="118">
        <f>VLOOKUP($A207+ROUND((COLUMN()-2)/24,5),АТС!$A$41:$F$784,3)+'Иные услуги '!$C$5+'РСТ РСО-А'!$J$7+'РСТ РСО-А'!$H$9</f>
        <v>881.44899999999996</v>
      </c>
      <c r="R207" s="118">
        <f>VLOOKUP($A207+ROUND((COLUMN()-2)/24,5),АТС!$A$41:$F$784,3)+'Иные услуги '!$C$5+'РСТ РСО-А'!$J$7+'РСТ РСО-А'!$H$9</f>
        <v>880.779</v>
      </c>
      <c r="S207" s="118">
        <f>VLOOKUP($A207+ROUND((COLUMN()-2)/24,5),АТС!$A$41:$F$784,3)+'Иные услуги '!$C$5+'РСТ РСО-А'!$J$7+'РСТ РСО-А'!$H$9</f>
        <v>859.92899999999997</v>
      </c>
      <c r="T207" s="118">
        <f>VLOOKUP($A207+ROUND((COLUMN()-2)/24,5),АТС!$A$41:$F$784,3)+'Иные услуги '!$C$5+'РСТ РСО-А'!$J$7+'РСТ РСО-А'!$H$9</f>
        <v>914.97900000000004</v>
      </c>
      <c r="U207" s="118">
        <f>VLOOKUP($A207+ROUND((COLUMN()-2)/24,5),АТС!$A$41:$F$784,3)+'Иные услуги '!$C$5+'РСТ РСО-А'!$J$7+'РСТ РСО-А'!$H$9</f>
        <v>918.54899999999998</v>
      </c>
      <c r="V207" s="118">
        <f>VLOOKUP($A207+ROUND((COLUMN()-2)/24,5),АТС!$A$41:$F$784,3)+'Иные услуги '!$C$5+'РСТ РСО-А'!$J$7+'РСТ РСО-А'!$H$9</f>
        <v>983.279</v>
      </c>
      <c r="W207" s="118">
        <f>VLOOKUP($A207+ROUND((COLUMN()-2)/24,5),АТС!$A$41:$F$784,3)+'Иные услуги '!$C$5+'РСТ РСО-А'!$J$7+'РСТ РСО-А'!$H$9</f>
        <v>982.76900000000001</v>
      </c>
      <c r="X207" s="118">
        <f>VLOOKUP($A207+ROUND((COLUMN()-2)/24,5),АТС!$A$41:$F$784,3)+'Иные услуги '!$C$5+'РСТ РСО-А'!$J$7+'РСТ РСО-А'!$H$9</f>
        <v>840.33900000000006</v>
      </c>
      <c r="Y207" s="118">
        <f>VLOOKUP($A207+ROUND((COLUMN()-2)/24,5),АТС!$A$41:$F$784,3)+'Иные услуги '!$C$5+'РСТ РСО-А'!$J$7+'РСТ РСО-А'!$H$9</f>
        <v>856.84900000000005</v>
      </c>
    </row>
    <row r="208" spans="1:27" x14ac:dyDescent="0.2">
      <c r="A208" s="66">
        <f t="shared" si="6"/>
        <v>43531</v>
      </c>
      <c r="B208" s="118">
        <f>VLOOKUP($A208+ROUND((COLUMN()-2)/24,5),АТС!$A$41:$F$784,3)+'Иные услуги '!$C$5+'РСТ РСО-А'!$J$7+'РСТ РСО-А'!$H$9</f>
        <v>942.76900000000001</v>
      </c>
      <c r="C208" s="118">
        <f>VLOOKUP($A208+ROUND((COLUMN()-2)/24,5),АТС!$A$41:$F$784,3)+'Иные услуги '!$C$5+'РСТ РСО-А'!$J$7+'РСТ РСО-А'!$H$9</f>
        <v>978.57900000000006</v>
      </c>
      <c r="D208" s="118">
        <f>VLOOKUP($A208+ROUND((COLUMN()-2)/24,5),АТС!$A$41:$F$784,3)+'Иные услуги '!$C$5+'РСТ РСО-А'!$J$7+'РСТ РСО-А'!$H$9</f>
        <v>1005.979</v>
      </c>
      <c r="E208" s="118">
        <f>VLOOKUP($A208+ROUND((COLUMN()-2)/24,5),АТС!$A$41:$F$784,3)+'Иные услуги '!$C$5+'РСТ РСО-А'!$J$7+'РСТ РСО-А'!$H$9</f>
        <v>1005.879</v>
      </c>
      <c r="F208" s="118">
        <f>VLOOKUP($A208+ROUND((COLUMN()-2)/24,5),АТС!$A$41:$F$784,3)+'Иные услуги '!$C$5+'РСТ РСО-А'!$J$7+'РСТ РСО-А'!$H$9</f>
        <v>1006.229</v>
      </c>
      <c r="G208" s="118">
        <f>VLOOKUP($A208+ROUND((COLUMN()-2)/24,5),АТС!$A$41:$F$784,3)+'Иные услуги '!$C$5+'РСТ РСО-А'!$J$7+'РСТ РСО-А'!$H$9</f>
        <v>1008.929</v>
      </c>
      <c r="H208" s="118">
        <f>VLOOKUP($A208+ROUND((COLUMN()-2)/24,5),АТС!$A$41:$F$784,3)+'Иные услуги '!$C$5+'РСТ РСО-А'!$J$7+'РСТ РСО-А'!$H$9</f>
        <v>993.779</v>
      </c>
      <c r="I208" s="118">
        <f>VLOOKUP($A208+ROUND((COLUMN()-2)/24,5),АТС!$A$41:$F$784,3)+'Иные услуги '!$C$5+'РСТ РСО-А'!$J$7+'РСТ РСО-А'!$H$9</f>
        <v>846.05899999999997</v>
      </c>
      <c r="J208" s="118">
        <f>VLOOKUP($A208+ROUND((COLUMN()-2)/24,5),АТС!$A$41:$F$784,3)+'Иные услуги '!$C$5+'РСТ РСО-А'!$J$7+'РСТ РСО-А'!$H$9</f>
        <v>906.80899999999997</v>
      </c>
      <c r="K208" s="118">
        <f>VLOOKUP($A208+ROUND((COLUMN()-2)/24,5),АТС!$A$41:$F$784,3)+'Иные услуги '!$C$5+'РСТ РСО-А'!$J$7+'РСТ РСО-А'!$H$9</f>
        <v>882.82900000000006</v>
      </c>
      <c r="L208" s="118">
        <f>VLOOKUP($A208+ROUND((COLUMN()-2)/24,5),АТС!$A$41:$F$784,3)+'Иные услуги '!$C$5+'РСТ РСО-А'!$J$7+'РСТ РСО-А'!$H$9</f>
        <v>882.92899999999997</v>
      </c>
      <c r="M208" s="118">
        <f>VLOOKUP($A208+ROUND((COLUMN()-2)/24,5),АТС!$A$41:$F$784,3)+'Иные услуги '!$C$5+'РСТ РСО-А'!$J$7+'РСТ РСО-А'!$H$9</f>
        <v>882.47900000000004</v>
      </c>
      <c r="N208" s="118">
        <f>VLOOKUP($A208+ROUND((COLUMN()-2)/24,5),АТС!$A$41:$F$784,3)+'Иные услуги '!$C$5+'РСТ РСО-А'!$J$7+'РСТ РСО-А'!$H$9</f>
        <v>906.01900000000001</v>
      </c>
      <c r="O208" s="118">
        <f>VLOOKUP($A208+ROUND((COLUMN()-2)/24,5),АТС!$A$41:$F$784,3)+'Иные услуги '!$C$5+'РСТ РСО-А'!$J$7+'РСТ РСО-А'!$H$9</f>
        <v>904.51900000000001</v>
      </c>
      <c r="P208" s="118">
        <f>VLOOKUP($A208+ROUND((COLUMN()-2)/24,5),АТС!$A$41:$F$784,3)+'Иные услуги '!$C$5+'РСТ РСО-А'!$J$7+'РСТ РСО-А'!$H$9</f>
        <v>904.46900000000005</v>
      </c>
      <c r="Q208" s="118">
        <f>VLOOKUP($A208+ROUND((COLUMN()-2)/24,5),АТС!$A$41:$F$784,3)+'Иные услуги '!$C$5+'РСТ РСО-А'!$J$7+'РСТ РСО-А'!$H$9</f>
        <v>904.34900000000005</v>
      </c>
      <c r="R208" s="118">
        <f>VLOOKUP($A208+ROUND((COLUMN()-2)/24,5),АТС!$A$41:$F$784,3)+'Иные услуги '!$C$5+'РСТ РСО-А'!$J$7+'РСТ РСО-А'!$H$9</f>
        <v>903.70900000000006</v>
      </c>
      <c r="S208" s="118">
        <f>VLOOKUP($A208+ROUND((COLUMN()-2)/24,5),АТС!$A$41:$F$784,3)+'Иные услуги '!$C$5+'РСТ РСО-А'!$J$7+'РСТ РСО-А'!$H$9</f>
        <v>862.22900000000004</v>
      </c>
      <c r="T208" s="118">
        <f>VLOOKUP($A208+ROUND((COLUMN()-2)/24,5),АТС!$A$41:$F$784,3)+'Иные услуги '!$C$5+'РСТ РСО-А'!$J$7+'РСТ РСО-А'!$H$9</f>
        <v>917.17899999999997</v>
      </c>
      <c r="U208" s="118">
        <f>VLOOKUP($A208+ROUND((COLUMN()-2)/24,5),АТС!$A$41:$F$784,3)+'Иные услуги '!$C$5+'РСТ РСО-А'!$J$7+'РСТ РСО-А'!$H$9</f>
        <v>875.18899999999996</v>
      </c>
      <c r="V208" s="118">
        <f>VLOOKUP($A208+ROUND((COLUMN()-2)/24,5),АТС!$A$41:$F$784,3)+'Иные услуги '!$C$5+'РСТ РСО-А'!$J$7+'РСТ РСО-А'!$H$9</f>
        <v>918.18899999999996</v>
      </c>
      <c r="W208" s="118">
        <f>VLOOKUP($A208+ROUND((COLUMN()-2)/24,5),АТС!$A$41:$F$784,3)+'Иные услуги '!$C$5+'РСТ РСО-А'!$J$7+'РСТ РСО-А'!$H$9</f>
        <v>986.10900000000004</v>
      </c>
      <c r="X208" s="118">
        <f>VLOOKUP($A208+ROUND((COLUMN()-2)/24,5),АТС!$A$41:$F$784,3)+'Иные услуги '!$C$5+'РСТ РСО-А'!$J$7+'РСТ РСО-А'!$H$9</f>
        <v>878.74900000000002</v>
      </c>
      <c r="Y208" s="118">
        <f>VLOOKUP($A208+ROUND((COLUMN()-2)/24,5),АТС!$A$41:$F$784,3)+'Иные услуги '!$C$5+'РСТ РСО-А'!$J$7+'РСТ РСО-А'!$H$9</f>
        <v>847.84900000000005</v>
      </c>
    </row>
    <row r="209" spans="1:25" x14ac:dyDescent="0.2">
      <c r="A209" s="66">
        <f t="shared" si="6"/>
        <v>43532</v>
      </c>
      <c r="B209" s="118">
        <f>VLOOKUP($A209+ROUND((COLUMN()-2)/24,5),АТС!$A$41:$F$784,3)+'Иные услуги '!$C$5+'РСТ РСО-А'!$J$7+'РСТ РСО-А'!$H$9</f>
        <v>943.22900000000004</v>
      </c>
      <c r="C209" s="118">
        <f>VLOOKUP($A209+ROUND((COLUMN()-2)/24,5),АТС!$A$41:$F$784,3)+'Иные услуги '!$C$5+'РСТ РСО-А'!$J$7+'РСТ РСО-А'!$H$9</f>
        <v>1009.229</v>
      </c>
      <c r="D209" s="118">
        <f>VLOOKUP($A209+ROUND((COLUMN()-2)/24,5),АТС!$A$41:$F$784,3)+'Иные услуги '!$C$5+'РСТ РСО-А'!$J$7+'РСТ РСО-А'!$H$9</f>
        <v>1007.779</v>
      </c>
      <c r="E209" s="118">
        <f>VLOOKUP($A209+ROUND((COLUMN()-2)/24,5),АТС!$A$41:$F$784,3)+'Иные услуги '!$C$5+'РСТ РСО-А'!$J$7+'РСТ РСО-А'!$H$9</f>
        <v>1007.0790000000001</v>
      </c>
      <c r="F209" s="118">
        <f>VLOOKUP($A209+ROUND((COLUMN()-2)/24,5),АТС!$A$41:$F$784,3)+'Иные услуги '!$C$5+'РСТ РСО-А'!$J$7+'РСТ РСО-А'!$H$9</f>
        <v>1007.429</v>
      </c>
      <c r="G209" s="118">
        <f>VLOOKUP($A209+ROUND((COLUMN()-2)/24,5),АТС!$A$41:$F$784,3)+'Иные услуги '!$C$5+'РСТ РСО-А'!$J$7+'РСТ РСО-А'!$H$9</f>
        <v>1007.899</v>
      </c>
      <c r="H209" s="118">
        <f>VLOOKUP($A209+ROUND((COLUMN()-2)/24,5),АТС!$A$41:$F$784,3)+'Иные услуги '!$C$5+'РСТ РСО-А'!$J$7+'РСТ РСО-А'!$H$9</f>
        <v>988.75900000000001</v>
      </c>
      <c r="I209" s="118">
        <f>VLOOKUP($A209+ROUND((COLUMN()-2)/24,5),АТС!$A$41:$F$784,3)+'Иные услуги '!$C$5+'РСТ РСО-А'!$J$7+'РСТ РСО-А'!$H$9</f>
        <v>842.07900000000006</v>
      </c>
      <c r="J209" s="118">
        <f>VLOOKUP($A209+ROUND((COLUMN()-2)/24,5),АТС!$A$41:$F$784,3)+'Иные услуги '!$C$5+'РСТ РСО-А'!$J$7+'РСТ РСО-А'!$H$9</f>
        <v>930.60900000000004</v>
      </c>
      <c r="K209" s="118">
        <f>VLOOKUP($A209+ROUND((COLUMN()-2)/24,5),АТС!$A$41:$F$784,3)+'Иные услуги '!$C$5+'РСТ РСО-А'!$J$7+'РСТ РСО-А'!$H$9</f>
        <v>958.91899999999998</v>
      </c>
      <c r="L209" s="118">
        <f>VLOOKUP($A209+ROUND((COLUMN()-2)/24,5),АТС!$A$41:$F$784,3)+'Иные услуги '!$C$5+'РСТ РСО-А'!$J$7+'РСТ РСО-А'!$H$9</f>
        <v>958.79899999999998</v>
      </c>
      <c r="M209" s="118">
        <f>VLOOKUP($A209+ROUND((COLUMN()-2)/24,5),АТС!$A$41:$F$784,3)+'Иные услуги '!$C$5+'РСТ РСО-А'!$J$7+'РСТ РСО-А'!$H$9</f>
        <v>958.30899999999997</v>
      </c>
      <c r="N209" s="118">
        <f>VLOOKUP($A209+ROUND((COLUMN()-2)/24,5),АТС!$A$41:$F$784,3)+'Иные услуги '!$C$5+'РСТ РСО-А'!$J$7+'РСТ РСО-А'!$H$9</f>
        <v>957.58900000000006</v>
      </c>
      <c r="O209" s="118">
        <f>VLOOKUP($A209+ROUND((COLUMN()-2)/24,5),АТС!$A$41:$F$784,3)+'Иные услуги '!$C$5+'РСТ РСО-А'!$J$7+'РСТ РСО-А'!$H$9</f>
        <v>957.47900000000004</v>
      </c>
      <c r="P209" s="118">
        <f>VLOOKUP($A209+ROUND((COLUMN()-2)/24,5),АТС!$A$41:$F$784,3)+'Иные услуги '!$C$5+'РСТ РСО-А'!$J$7+'РСТ РСО-А'!$H$9</f>
        <v>957.25900000000001</v>
      </c>
      <c r="Q209" s="118">
        <f>VLOOKUP($A209+ROUND((COLUMN()-2)/24,5),АТС!$A$41:$F$784,3)+'Иные услуги '!$C$5+'РСТ РСО-А'!$J$7+'РСТ РСО-А'!$H$9</f>
        <v>956.80899999999997</v>
      </c>
      <c r="R209" s="118">
        <f>VLOOKUP($A209+ROUND((COLUMN()-2)/24,5),АТС!$A$41:$F$784,3)+'Иные услуги '!$C$5+'РСТ РСО-А'!$J$7+'РСТ РСО-А'!$H$9</f>
        <v>956.42899999999997</v>
      </c>
      <c r="S209" s="118">
        <f>VLOOKUP($A209+ROUND((COLUMN()-2)/24,5),АТС!$A$41:$F$784,3)+'Иные услуги '!$C$5+'РСТ РСО-А'!$J$7+'РСТ РСО-А'!$H$9</f>
        <v>884.11900000000003</v>
      </c>
      <c r="T209" s="118">
        <f>VLOOKUP($A209+ROUND((COLUMN()-2)/24,5),АТС!$A$41:$F$784,3)+'Иные услуги '!$C$5+'РСТ РСО-А'!$J$7+'РСТ РСО-А'!$H$9</f>
        <v>916.09900000000005</v>
      </c>
      <c r="U209" s="118">
        <f>VLOOKUP($A209+ROUND((COLUMN()-2)/24,5),АТС!$A$41:$F$784,3)+'Иные услуги '!$C$5+'РСТ РСО-А'!$J$7+'РСТ РСО-А'!$H$9</f>
        <v>890.899</v>
      </c>
      <c r="V209" s="118">
        <f>VLOOKUP($A209+ROUND((COLUMN()-2)/24,5),АТС!$A$41:$F$784,3)+'Иные услуги '!$C$5+'РСТ РСО-А'!$J$7+'РСТ РСО-А'!$H$9</f>
        <v>917.42899999999997</v>
      </c>
      <c r="W209" s="118">
        <f>VLOOKUP($A209+ROUND((COLUMN()-2)/24,5),АТС!$A$41:$F$784,3)+'Иные услуги '!$C$5+'РСТ РСО-А'!$J$7+'РСТ РСО-А'!$H$9</f>
        <v>983.94899999999996</v>
      </c>
      <c r="X209" s="118">
        <f>VLOOKUP($A209+ROUND((COLUMN()-2)/24,5),АТС!$A$41:$F$784,3)+'Иные услуги '!$C$5+'РСТ РСО-А'!$J$7+'РСТ РСО-А'!$H$9</f>
        <v>880.29899999999998</v>
      </c>
      <c r="Y209" s="118">
        <f>VLOOKUP($A209+ROUND((COLUMN()-2)/24,5),АТС!$A$41:$F$784,3)+'Иные услуги '!$C$5+'РСТ РСО-А'!$J$7+'РСТ РСО-А'!$H$9</f>
        <v>847.40899999999999</v>
      </c>
    </row>
    <row r="210" spans="1:25" x14ac:dyDescent="0.2">
      <c r="A210" s="66">
        <f t="shared" si="6"/>
        <v>43533</v>
      </c>
      <c r="B210" s="118">
        <f>VLOOKUP($A210+ROUND((COLUMN()-2)/24,5),АТС!$A$41:$F$784,3)+'Иные услуги '!$C$5+'РСТ РСО-А'!$J$7+'РСТ РСО-А'!$H$9</f>
        <v>943.62900000000002</v>
      </c>
      <c r="C210" s="118">
        <f>VLOOKUP($A210+ROUND((COLUMN()-2)/24,5),АТС!$A$41:$F$784,3)+'Иные услуги '!$C$5+'РСТ РСО-А'!$J$7+'РСТ РСО-А'!$H$9</f>
        <v>1009.549</v>
      </c>
      <c r="D210" s="118">
        <f>VLOOKUP($A210+ROUND((COLUMN()-2)/24,5),АТС!$A$41:$F$784,3)+'Иные услуги '!$C$5+'РСТ РСО-А'!$J$7+'РСТ РСО-А'!$H$9</f>
        <v>1040.529</v>
      </c>
      <c r="E210" s="118">
        <f>VLOOKUP($A210+ROUND((COLUMN()-2)/24,5),АТС!$A$41:$F$784,3)+'Иные услуги '!$C$5+'РСТ РСО-А'!$J$7+'РСТ РСО-А'!$H$9</f>
        <v>1039.5790000000002</v>
      </c>
      <c r="F210" s="118">
        <f>VLOOKUP($A210+ROUND((COLUMN()-2)/24,5),АТС!$A$41:$F$784,3)+'Иные услуги '!$C$5+'РСТ РСО-А'!$J$7+'РСТ РСО-А'!$H$9</f>
        <v>1038.5790000000002</v>
      </c>
      <c r="G210" s="118">
        <f>VLOOKUP($A210+ROUND((COLUMN()-2)/24,5),АТС!$A$41:$F$784,3)+'Иные услуги '!$C$5+'РСТ РСО-А'!$J$7+'РСТ РСО-А'!$H$9</f>
        <v>1039.1490000000001</v>
      </c>
      <c r="H210" s="118">
        <f>VLOOKUP($A210+ROUND((COLUMN()-2)/24,5),АТС!$A$41:$F$784,3)+'Иные услуги '!$C$5+'РСТ РСО-А'!$J$7+'РСТ РСО-А'!$H$9</f>
        <v>1056.9390000000001</v>
      </c>
      <c r="I210" s="118">
        <f>VLOOKUP($A210+ROUND((COLUMN()-2)/24,5),АТС!$A$41:$F$784,3)+'Иные услуги '!$C$5+'РСТ РСО-А'!$J$7+'РСТ РСО-А'!$H$9</f>
        <v>953.47900000000004</v>
      </c>
      <c r="J210" s="118">
        <f>VLOOKUP($A210+ROUND((COLUMN()-2)/24,5),АТС!$A$41:$F$784,3)+'Иные услуги '!$C$5+'РСТ РСО-А'!$J$7+'РСТ РСО-А'!$H$9</f>
        <v>1050.2090000000001</v>
      </c>
      <c r="K210" s="118">
        <f>VLOOKUP($A210+ROUND((COLUMN()-2)/24,5),АТС!$A$41:$F$784,3)+'Иные услуги '!$C$5+'РСТ РСО-А'!$J$7+'РСТ РСО-А'!$H$9</f>
        <v>987.68899999999996</v>
      </c>
      <c r="L210" s="118">
        <f>VLOOKUP($A210+ROUND((COLUMN()-2)/24,5),АТС!$A$41:$F$784,3)+'Иные услуги '!$C$5+'РСТ РСО-А'!$J$7+'РСТ РСО-А'!$H$9</f>
        <v>959.01900000000001</v>
      </c>
      <c r="M210" s="118">
        <f>VLOOKUP($A210+ROUND((COLUMN()-2)/24,5),АТС!$A$41:$F$784,3)+'Иные услуги '!$C$5+'РСТ РСО-А'!$J$7+'РСТ РСО-А'!$H$9</f>
        <v>958.779</v>
      </c>
      <c r="N210" s="118">
        <f>VLOOKUP($A210+ROUND((COLUMN()-2)/24,5),АТС!$A$41:$F$784,3)+'Иные услуги '!$C$5+'РСТ РСО-А'!$J$7+'РСТ РСО-А'!$H$9</f>
        <v>958.73900000000003</v>
      </c>
      <c r="O210" s="118">
        <f>VLOOKUP($A210+ROUND((COLUMN()-2)/24,5),АТС!$A$41:$F$784,3)+'Иные услуги '!$C$5+'РСТ РСО-А'!$J$7+'РСТ РСО-А'!$H$9</f>
        <v>958.72900000000004</v>
      </c>
      <c r="P210" s="118">
        <f>VLOOKUP($A210+ROUND((COLUMN()-2)/24,5),АТС!$A$41:$F$784,3)+'Иные услуги '!$C$5+'РСТ РСО-А'!$J$7+'РСТ РСО-А'!$H$9</f>
        <v>958.75900000000001</v>
      </c>
      <c r="Q210" s="118">
        <f>VLOOKUP($A210+ROUND((COLUMN()-2)/24,5),АТС!$A$41:$F$784,3)+'Иные услуги '!$C$5+'РСТ РСО-А'!$J$7+'РСТ РСО-А'!$H$9</f>
        <v>958.88900000000001</v>
      </c>
      <c r="R210" s="118">
        <f>VLOOKUP($A210+ROUND((COLUMN()-2)/24,5),АТС!$A$41:$F$784,3)+'Иные услуги '!$C$5+'РСТ РСО-А'!$J$7+'РСТ РСО-А'!$H$9</f>
        <v>958.84900000000005</v>
      </c>
      <c r="S210" s="118">
        <f>VLOOKUP($A210+ROUND((COLUMN()-2)/24,5),АТС!$A$41:$F$784,3)+'Иные услуги '!$C$5+'РСТ РСО-А'!$J$7+'РСТ РСО-А'!$H$9</f>
        <v>887.36900000000003</v>
      </c>
      <c r="T210" s="118">
        <f>VLOOKUP($A210+ROUND((COLUMN()-2)/24,5),АТС!$A$41:$F$784,3)+'Иные услуги '!$C$5+'РСТ РСО-А'!$J$7+'РСТ РСО-А'!$H$9</f>
        <v>920.69899999999996</v>
      </c>
      <c r="U210" s="118">
        <f>VLOOKUP($A210+ROUND((COLUMN()-2)/24,5),АТС!$A$41:$F$784,3)+'Иные услуги '!$C$5+'РСТ РСО-А'!$J$7+'РСТ РСО-А'!$H$9</f>
        <v>927.85900000000004</v>
      </c>
      <c r="V210" s="118">
        <f>VLOOKUP($A210+ROUND((COLUMN()-2)/24,5),АТС!$A$41:$F$784,3)+'Иные услуги '!$C$5+'РСТ РСО-А'!$J$7+'РСТ РСО-А'!$H$9</f>
        <v>988.54899999999998</v>
      </c>
      <c r="W210" s="118">
        <f>VLOOKUP($A210+ROUND((COLUMN()-2)/24,5),АТС!$A$41:$F$784,3)+'Иные услуги '!$C$5+'РСТ РСО-А'!$J$7+'РСТ РСО-А'!$H$9</f>
        <v>1064.6090000000002</v>
      </c>
      <c r="X210" s="118">
        <f>VLOOKUP($A210+ROUND((COLUMN()-2)/24,5),АТС!$A$41:$F$784,3)+'Иные услуги '!$C$5+'РСТ РСО-А'!$J$7+'РСТ РСО-А'!$H$9</f>
        <v>883.61900000000003</v>
      </c>
      <c r="Y210" s="118">
        <f>VLOOKUP($A210+ROUND((COLUMN()-2)/24,5),АТС!$A$41:$F$784,3)+'Иные услуги '!$C$5+'РСТ РСО-А'!$J$7+'РСТ РСО-А'!$H$9</f>
        <v>856.93899999999996</v>
      </c>
    </row>
    <row r="211" spans="1:25" x14ac:dyDescent="0.2">
      <c r="A211" s="66">
        <f t="shared" si="6"/>
        <v>43534</v>
      </c>
      <c r="B211" s="118">
        <f>VLOOKUP($A211+ROUND((COLUMN()-2)/24,5),АТС!$A$41:$F$784,3)+'Иные услуги '!$C$5+'РСТ РСО-А'!$J$7+'РСТ РСО-А'!$H$9</f>
        <v>943.96900000000005</v>
      </c>
      <c r="C211" s="118">
        <f>VLOOKUP($A211+ROUND((COLUMN()-2)/24,5),АТС!$A$41:$F$784,3)+'Иные услуги '!$C$5+'РСТ РСО-А'!$J$7+'РСТ РСО-А'!$H$9</f>
        <v>1010.659</v>
      </c>
      <c r="D211" s="118">
        <f>VLOOKUP($A211+ROUND((COLUMN()-2)/24,5),АТС!$A$41:$F$784,3)+'Иные услуги '!$C$5+'РСТ РСО-А'!$J$7+'РСТ РСО-А'!$H$9</f>
        <v>1041.2090000000001</v>
      </c>
      <c r="E211" s="118">
        <f>VLOOKUP($A211+ROUND((COLUMN()-2)/24,5),АТС!$A$41:$F$784,3)+'Иные услуги '!$C$5+'РСТ РСО-А'!$J$7+'РСТ РСО-А'!$H$9</f>
        <v>1039.489</v>
      </c>
      <c r="F211" s="118">
        <f>VLOOKUP($A211+ROUND((COLUMN()-2)/24,5),АТС!$A$41:$F$784,3)+'Иные услуги '!$C$5+'РСТ РСО-А'!$J$7+'РСТ РСО-А'!$H$9</f>
        <v>1039.799</v>
      </c>
      <c r="G211" s="118">
        <f>VLOOKUP($A211+ROUND((COLUMN()-2)/24,5),АТС!$A$41:$F$784,3)+'Иные услуги '!$C$5+'РСТ РСО-А'!$J$7+'РСТ РСО-А'!$H$9</f>
        <v>1041.5990000000002</v>
      </c>
      <c r="H211" s="118">
        <f>VLOOKUP($A211+ROUND((COLUMN()-2)/24,5),АТС!$A$41:$F$784,3)+'Иные услуги '!$C$5+'РСТ РСО-А'!$J$7+'РСТ РСО-А'!$H$9</f>
        <v>1132.799</v>
      </c>
      <c r="I211" s="118">
        <f>VLOOKUP($A211+ROUND((COLUMN()-2)/24,5),АТС!$A$41:$F$784,3)+'Иные услуги '!$C$5+'РСТ РСО-А'!$J$7+'РСТ РСО-А'!$H$9</f>
        <v>1035.019</v>
      </c>
      <c r="J211" s="118">
        <f>VLOOKUP($A211+ROUND((COLUMN()-2)/24,5),АТС!$A$41:$F$784,3)+'Иные услуги '!$C$5+'РСТ РСО-А'!$J$7+'РСТ РСО-А'!$H$9</f>
        <v>1120.9290000000001</v>
      </c>
      <c r="K211" s="118">
        <f>VLOOKUP($A211+ROUND((COLUMN()-2)/24,5),АТС!$A$41:$F$784,3)+'Иные услуги '!$C$5+'РСТ РСО-А'!$J$7+'РСТ РСО-А'!$H$9</f>
        <v>1086.1390000000001</v>
      </c>
      <c r="L211" s="118">
        <f>VLOOKUP($A211+ROUND((COLUMN()-2)/24,5),АТС!$A$41:$F$784,3)+'Иные услуги '!$C$5+'РСТ РСО-А'!$J$7+'РСТ РСО-А'!$H$9</f>
        <v>987.279</v>
      </c>
      <c r="M211" s="118">
        <f>VLOOKUP($A211+ROUND((COLUMN()-2)/24,5),АТС!$A$41:$F$784,3)+'Иные услуги '!$C$5+'РСТ РСО-А'!$J$7+'РСТ РСО-А'!$H$9</f>
        <v>987.21900000000005</v>
      </c>
      <c r="N211" s="118">
        <f>VLOOKUP($A211+ROUND((COLUMN()-2)/24,5),АТС!$A$41:$F$784,3)+'Иные услуги '!$C$5+'РСТ РСО-А'!$J$7+'РСТ РСО-А'!$H$9</f>
        <v>986.26900000000001</v>
      </c>
      <c r="O211" s="118">
        <f>VLOOKUP($A211+ROUND((COLUMN()-2)/24,5),АТС!$A$41:$F$784,3)+'Иные услуги '!$C$5+'РСТ РСО-А'!$J$7+'РСТ РСО-А'!$H$9</f>
        <v>986.03899999999999</v>
      </c>
      <c r="P211" s="118">
        <f>VLOOKUP($A211+ROUND((COLUMN()-2)/24,5),АТС!$A$41:$F$784,3)+'Иные услуги '!$C$5+'РСТ РСО-А'!$J$7+'РСТ РСО-А'!$H$9</f>
        <v>984.99900000000002</v>
      </c>
      <c r="Q211" s="118">
        <f>VLOOKUP($A211+ROUND((COLUMN()-2)/24,5),АТС!$A$41:$F$784,3)+'Иные услуги '!$C$5+'РСТ РСО-А'!$J$7+'РСТ РСО-А'!$H$9</f>
        <v>984.149</v>
      </c>
      <c r="R211" s="118">
        <f>VLOOKUP($A211+ROUND((COLUMN()-2)/24,5),АТС!$A$41:$F$784,3)+'Иные услуги '!$C$5+'РСТ РСО-А'!$J$7+'РСТ РСО-А'!$H$9</f>
        <v>953.95900000000006</v>
      </c>
      <c r="S211" s="118">
        <f>VLOOKUP($A211+ROUND((COLUMN()-2)/24,5),АТС!$A$41:$F$784,3)+'Иные услуги '!$C$5+'РСТ РСО-А'!$J$7+'РСТ РСО-А'!$H$9</f>
        <v>907.16899999999998</v>
      </c>
      <c r="T211" s="118">
        <f>VLOOKUP($A211+ROUND((COLUMN()-2)/24,5),АТС!$A$41:$F$784,3)+'Иные услуги '!$C$5+'РСТ РСО-А'!$J$7+'РСТ РСО-А'!$H$9</f>
        <v>917.83900000000006</v>
      </c>
      <c r="U211" s="118">
        <f>VLOOKUP($A211+ROUND((COLUMN()-2)/24,5),АТС!$A$41:$F$784,3)+'Иные услуги '!$C$5+'РСТ РСО-А'!$J$7+'РСТ РСО-А'!$H$9</f>
        <v>921.649</v>
      </c>
      <c r="V211" s="118">
        <f>VLOOKUP($A211+ROUND((COLUMN()-2)/24,5),АТС!$A$41:$F$784,3)+'Иные услуги '!$C$5+'РСТ РСО-А'!$J$7+'РСТ РСО-А'!$H$9</f>
        <v>984.90899999999999</v>
      </c>
      <c r="W211" s="118">
        <f>VLOOKUP($A211+ROUND((COLUMN()-2)/24,5),АТС!$A$41:$F$784,3)+'Иные услуги '!$C$5+'РСТ РСО-А'!$J$7+'РСТ РСО-А'!$H$9</f>
        <v>1063.049</v>
      </c>
      <c r="X211" s="118">
        <f>VLOOKUP($A211+ROUND((COLUMN()-2)/24,5),АТС!$A$41:$F$784,3)+'Иные услуги '!$C$5+'РСТ РСО-А'!$J$7+'РСТ РСО-А'!$H$9</f>
        <v>839.79899999999998</v>
      </c>
      <c r="Y211" s="118">
        <f>VLOOKUP($A211+ROUND((COLUMN()-2)/24,5),АТС!$A$41:$F$784,3)+'Иные услуги '!$C$5+'РСТ РСО-А'!$J$7+'РСТ РСО-А'!$H$9</f>
        <v>878.92899999999997</v>
      </c>
    </row>
    <row r="212" spans="1:25" x14ac:dyDescent="0.2">
      <c r="A212" s="66">
        <f t="shared" si="6"/>
        <v>43535</v>
      </c>
      <c r="B212" s="118">
        <f>VLOOKUP($A212+ROUND((COLUMN()-2)/24,5),АТС!$A$41:$F$784,3)+'Иные услуги '!$C$5+'РСТ РСО-А'!$J$7+'РСТ РСО-А'!$H$9</f>
        <v>944.87900000000002</v>
      </c>
      <c r="C212" s="118">
        <f>VLOOKUP($A212+ROUND((COLUMN()-2)/24,5),АТС!$A$41:$F$784,3)+'Иные услуги '!$C$5+'РСТ РСО-А'!$J$7+'РСТ РСО-А'!$H$9</f>
        <v>1008.419</v>
      </c>
      <c r="D212" s="118">
        <f>VLOOKUP($A212+ROUND((COLUMN()-2)/24,5),АТС!$A$41:$F$784,3)+'Иные услуги '!$C$5+'РСТ РСО-А'!$J$7+'РСТ РСО-А'!$H$9</f>
        <v>1007.189</v>
      </c>
      <c r="E212" s="118">
        <f>VLOOKUP($A212+ROUND((COLUMN()-2)/24,5),АТС!$A$41:$F$784,3)+'Иные услуги '!$C$5+'РСТ РСО-А'!$J$7+'РСТ РСО-А'!$H$9</f>
        <v>1007.119</v>
      </c>
      <c r="F212" s="118">
        <f>VLOOKUP($A212+ROUND((COLUMN()-2)/24,5),АТС!$A$41:$F$784,3)+'Иные услуги '!$C$5+'РСТ РСО-А'!$J$7+'РСТ РСО-А'!$H$9</f>
        <v>1006.689</v>
      </c>
      <c r="G212" s="118">
        <f>VLOOKUP($A212+ROUND((COLUMN()-2)/24,5),АТС!$A$41:$F$784,3)+'Иные услуги '!$C$5+'РСТ РСО-А'!$J$7+'РСТ РСО-А'!$H$9</f>
        <v>1008.529</v>
      </c>
      <c r="H212" s="118">
        <f>VLOOKUP($A212+ROUND((COLUMN()-2)/24,5),АТС!$A$41:$F$784,3)+'Иные услуги '!$C$5+'РСТ РСО-А'!$J$7+'РСТ РСО-А'!$H$9</f>
        <v>990.61900000000003</v>
      </c>
      <c r="I212" s="118">
        <f>VLOOKUP($A212+ROUND((COLUMN()-2)/24,5),АТС!$A$41:$F$784,3)+'Иные услуги '!$C$5+'РСТ РСО-А'!$J$7+'РСТ РСО-А'!$H$9</f>
        <v>842.51900000000001</v>
      </c>
      <c r="J212" s="118">
        <f>VLOOKUP($A212+ROUND((COLUMN()-2)/24,5),АТС!$A$41:$F$784,3)+'Иные услуги '!$C$5+'РСТ РСО-А'!$J$7+'РСТ РСО-А'!$H$9</f>
        <v>930.47900000000004</v>
      </c>
      <c r="K212" s="118">
        <f>VLOOKUP($A212+ROUND((COLUMN()-2)/24,5),АТС!$A$41:$F$784,3)+'Иные услуги '!$C$5+'РСТ РСО-А'!$J$7+'РСТ РСО-А'!$H$9</f>
        <v>958.69899999999996</v>
      </c>
      <c r="L212" s="118">
        <f>VLOOKUP($A212+ROUND((COLUMN()-2)/24,5),АТС!$A$41:$F$784,3)+'Иные услуги '!$C$5+'РСТ РСО-А'!$J$7+'РСТ РСО-А'!$H$9</f>
        <v>958.60900000000004</v>
      </c>
      <c r="M212" s="118">
        <f>VLOOKUP($A212+ROUND((COLUMN()-2)/24,5),АТС!$A$41:$F$784,3)+'Иные услуги '!$C$5+'РСТ РСО-А'!$J$7+'РСТ РСО-А'!$H$9</f>
        <v>957.73900000000003</v>
      </c>
      <c r="N212" s="118">
        <f>VLOOKUP($A212+ROUND((COLUMN()-2)/24,5),АТС!$A$41:$F$784,3)+'Иные услуги '!$C$5+'РСТ РСО-А'!$J$7+'РСТ РСО-А'!$H$9</f>
        <v>956.95900000000006</v>
      </c>
      <c r="O212" s="118">
        <f>VLOOKUP($A212+ROUND((COLUMN()-2)/24,5),АТС!$A$41:$F$784,3)+'Иные услуги '!$C$5+'РСТ РСО-А'!$J$7+'РСТ РСО-А'!$H$9</f>
        <v>985.43899999999996</v>
      </c>
      <c r="P212" s="118">
        <f>VLOOKUP($A212+ROUND((COLUMN()-2)/24,5),АТС!$A$41:$F$784,3)+'Иные услуги '!$C$5+'РСТ РСО-А'!$J$7+'РСТ РСО-А'!$H$9</f>
        <v>985.18899999999996</v>
      </c>
      <c r="Q212" s="118">
        <f>VLOOKUP($A212+ROUND((COLUMN()-2)/24,5),АТС!$A$41:$F$784,3)+'Иные услуги '!$C$5+'РСТ РСО-А'!$J$7+'РСТ РСО-А'!$H$9</f>
        <v>985.10900000000004</v>
      </c>
      <c r="R212" s="118">
        <f>VLOOKUP($A212+ROUND((COLUMN()-2)/24,5),АТС!$A$41:$F$784,3)+'Иные услуги '!$C$5+'РСТ РСО-А'!$J$7+'РСТ РСО-А'!$H$9</f>
        <v>984.01900000000001</v>
      </c>
      <c r="S212" s="118">
        <f>VLOOKUP($A212+ROUND((COLUMN()-2)/24,5),АТС!$A$41:$F$784,3)+'Иные услуги '!$C$5+'РСТ РСО-А'!$J$7+'РСТ РСО-А'!$H$9</f>
        <v>930.06899999999996</v>
      </c>
      <c r="T212" s="118">
        <f>VLOOKUP($A212+ROUND((COLUMN()-2)/24,5),АТС!$A$41:$F$784,3)+'Иные услуги '!$C$5+'РСТ РСО-А'!$J$7+'РСТ РСО-А'!$H$9</f>
        <v>944.78899999999999</v>
      </c>
      <c r="U212" s="118">
        <f>VLOOKUP($A212+ROUND((COLUMN()-2)/24,5),АТС!$A$41:$F$784,3)+'Иные услуги '!$C$5+'РСТ РСО-А'!$J$7+'РСТ РСО-А'!$H$9</f>
        <v>917.43899999999996</v>
      </c>
      <c r="V212" s="118">
        <f>VLOOKUP($A212+ROUND((COLUMN()-2)/24,5),АТС!$A$41:$F$784,3)+'Иные услуги '!$C$5+'РСТ РСО-А'!$J$7+'РСТ РСО-А'!$H$9</f>
        <v>947.23900000000003</v>
      </c>
      <c r="W212" s="118">
        <f>VLOOKUP($A212+ROUND((COLUMN()-2)/24,5),АТС!$A$41:$F$784,3)+'Иные услуги '!$C$5+'РСТ РСО-А'!$J$7+'РСТ РСО-А'!$H$9</f>
        <v>1018.689</v>
      </c>
      <c r="X212" s="118">
        <f>VLOOKUP($A212+ROUND((COLUMN()-2)/24,5),АТС!$A$41:$F$784,3)+'Иные услуги '!$C$5+'РСТ РСО-А'!$J$7+'РСТ РСО-А'!$H$9</f>
        <v>874.68899999999996</v>
      </c>
      <c r="Y212" s="118">
        <f>VLOOKUP($A212+ROUND((COLUMN()-2)/24,5),АТС!$A$41:$F$784,3)+'Иные услуги '!$C$5+'РСТ РСО-А'!$J$7+'РСТ РСО-А'!$H$9</f>
        <v>876.88900000000001</v>
      </c>
    </row>
    <row r="213" spans="1:25" x14ac:dyDescent="0.2">
      <c r="A213" s="66">
        <f t="shared" si="6"/>
        <v>43536</v>
      </c>
      <c r="B213" s="118">
        <f>VLOOKUP($A213+ROUND((COLUMN()-2)/24,5),АТС!$A$41:$F$784,3)+'Иные услуги '!$C$5+'РСТ РСО-А'!$J$7+'РСТ РСО-А'!$H$9</f>
        <v>946.80899999999997</v>
      </c>
      <c r="C213" s="118">
        <f>VLOOKUP($A213+ROUND((COLUMN()-2)/24,5),АТС!$A$41:$F$784,3)+'Иные услуги '!$C$5+'РСТ РСО-А'!$J$7+'РСТ РСО-А'!$H$9</f>
        <v>1037.049</v>
      </c>
      <c r="D213" s="118">
        <f>VLOOKUP($A213+ROUND((COLUMN()-2)/24,5),АТС!$A$41:$F$784,3)+'Иные услуги '!$C$5+'РСТ РСО-А'!$J$7+'РСТ РСО-А'!$H$9</f>
        <v>1036.289</v>
      </c>
      <c r="E213" s="118">
        <f>VLOOKUP($A213+ROUND((COLUMN()-2)/24,5),АТС!$A$41:$F$784,3)+'Иные услуги '!$C$5+'РСТ РСО-А'!$J$7+'РСТ РСО-А'!$H$9</f>
        <v>1036.1890000000001</v>
      </c>
      <c r="F213" s="118">
        <f>VLOOKUP($A213+ROUND((COLUMN()-2)/24,5),АТС!$A$41:$F$784,3)+'Иные услуги '!$C$5+'РСТ РСО-А'!$J$7+'РСТ РСО-А'!$H$9</f>
        <v>1036.999</v>
      </c>
      <c r="G213" s="118">
        <f>VLOOKUP($A213+ROUND((COLUMN()-2)/24,5),АТС!$A$41:$F$784,3)+'Иные услуги '!$C$5+'РСТ РСО-А'!$J$7+'РСТ РСО-А'!$H$9</f>
        <v>1038.8690000000001</v>
      </c>
      <c r="H213" s="118">
        <f>VLOOKUP($A213+ROUND((COLUMN()-2)/24,5),АТС!$A$41:$F$784,3)+'Иные услуги '!$C$5+'РСТ РСО-А'!$J$7+'РСТ РСО-А'!$H$9</f>
        <v>1131.7090000000001</v>
      </c>
      <c r="I213" s="118">
        <f>VLOOKUP($A213+ROUND((COLUMN()-2)/24,5),АТС!$A$41:$F$784,3)+'Иные услуги '!$C$5+'РСТ РСО-А'!$J$7+'РСТ РСО-А'!$H$9</f>
        <v>1038.479</v>
      </c>
      <c r="J213" s="118">
        <f>VLOOKUP($A213+ROUND((COLUMN()-2)/24,5),АТС!$A$41:$F$784,3)+'Иные услуги '!$C$5+'РСТ РСО-А'!$J$7+'РСТ РСО-А'!$H$9</f>
        <v>1121.989</v>
      </c>
      <c r="K213" s="118">
        <f>VLOOKUP($A213+ROUND((COLUMN()-2)/24,5),АТС!$A$41:$F$784,3)+'Иные услуги '!$C$5+'РСТ РСО-А'!$J$7+'РСТ РСО-А'!$H$9</f>
        <v>1050.3790000000001</v>
      </c>
      <c r="L213" s="118">
        <f>VLOOKUP($A213+ROUND((COLUMN()-2)/24,5),АТС!$A$41:$F$784,3)+'Иные услуги '!$C$5+'РСТ РСО-А'!$J$7+'РСТ РСО-А'!$H$9</f>
        <v>1050.269</v>
      </c>
      <c r="M213" s="118">
        <f>VLOOKUP($A213+ROUND((COLUMN()-2)/24,5),АТС!$A$41:$F$784,3)+'Иные услуги '!$C$5+'РСТ РСО-А'!$J$7+'РСТ РСО-А'!$H$9</f>
        <v>1049.6890000000001</v>
      </c>
      <c r="N213" s="118">
        <f>VLOOKUP($A213+ROUND((COLUMN()-2)/24,5),АТС!$A$41:$F$784,3)+'Иные услуги '!$C$5+'РСТ РСО-А'!$J$7+'РСТ РСО-А'!$H$9</f>
        <v>1049.319</v>
      </c>
      <c r="O213" s="118">
        <f>VLOOKUP($A213+ROUND((COLUMN()-2)/24,5),АТС!$A$41:$F$784,3)+'Иные услуги '!$C$5+'РСТ РСО-А'!$J$7+'РСТ РСО-А'!$H$9</f>
        <v>1048.8490000000002</v>
      </c>
      <c r="P213" s="118">
        <f>VLOOKUP($A213+ROUND((COLUMN()-2)/24,5),АТС!$A$41:$F$784,3)+'Иные услуги '!$C$5+'РСТ РСО-А'!$J$7+'РСТ РСО-А'!$H$9</f>
        <v>1048.7190000000001</v>
      </c>
      <c r="Q213" s="118">
        <f>VLOOKUP($A213+ROUND((COLUMN()-2)/24,5),АТС!$A$41:$F$784,3)+'Иные услуги '!$C$5+'РСТ РСО-А'!$J$7+'РСТ РСО-А'!$H$9</f>
        <v>1048.6890000000001</v>
      </c>
      <c r="R213" s="118">
        <f>VLOOKUP($A213+ROUND((COLUMN()-2)/24,5),АТС!$A$41:$F$784,3)+'Иные услуги '!$C$5+'РСТ РСО-А'!$J$7+'РСТ РСО-А'!$H$9</f>
        <v>1047.1590000000001</v>
      </c>
      <c r="S213" s="118">
        <f>VLOOKUP($A213+ROUND((COLUMN()-2)/24,5),АТС!$A$41:$F$784,3)+'Иные услуги '!$C$5+'РСТ РСО-А'!$J$7+'РСТ РСО-А'!$H$9</f>
        <v>986.08900000000006</v>
      </c>
      <c r="T213" s="118">
        <f>VLOOKUP($A213+ROUND((COLUMN()-2)/24,5),АТС!$A$41:$F$784,3)+'Иные услуги '!$C$5+'РСТ РСО-А'!$J$7+'РСТ РСО-А'!$H$9</f>
        <v>1017.379</v>
      </c>
      <c r="U213" s="118">
        <f>VLOOKUP($A213+ROUND((COLUMN()-2)/24,5),АТС!$A$41:$F$784,3)+'Иные услуги '!$C$5+'РСТ РСО-А'!$J$7+'РСТ РСО-А'!$H$9</f>
        <v>985.36900000000003</v>
      </c>
      <c r="V213" s="118">
        <f>VLOOKUP($A213+ROUND((COLUMN()-2)/24,5),АТС!$A$41:$F$784,3)+'Иные услуги '!$C$5+'РСТ РСО-А'!$J$7+'РСТ РСО-А'!$H$9</f>
        <v>1020.259</v>
      </c>
      <c r="W213" s="118">
        <f>VLOOKUP($A213+ROUND((COLUMN()-2)/24,5),АТС!$A$41:$F$784,3)+'Иные услуги '!$C$5+'РСТ РСО-А'!$J$7+'РСТ РСО-А'!$H$9</f>
        <v>1058.9190000000001</v>
      </c>
      <c r="X213" s="118">
        <f>VLOOKUP($A213+ROUND((COLUMN()-2)/24,5),АТС!$A$41:$F$784,3)+'Иные услуги '!$C$5+'РСТ РСО-А'!$J$7+'РСТ РСО-А'!$H$9</f>
        <v>837.74900000000002</v>
      </c>
      <c r="Y213" s="118">
        <f>VLOOKUP($A213+ROUND((COLUMN()-2)/24,5),АТС!$A$41:$F$784,3)+'Иные услуги '!$C$5+'РСТ РСО-А'!$J$7+'РСТ РСО-А'!$H$9</f>
        <v>901.07900000000006</v>
      </c>
    </row>
    <row r="214" spans="1:25" x14ac:dyDescent="0.2">
      <c r="A214" s="66">
        <f t="shared" si="6"/>
        <v>43537</v>
      </c>
      <c r="B214" s="118">
        <f>VLOOKUP($A214+ROUND((COLUMN()-2)/24,5),АТС!$A$41:$F$784,3)+'Иные услуги '!$C$5+'РСТ РСО-А'!$J$7+'РСТ РСО-А'!$H$9</f>
        <v>946.29899999999998</v>
      </c>
      <c r="C214" s="118">
        <f>VLOOKUP($A214+ROUND((COLUMN()-2)/24,5),АТС!$A$41:$F$784,3)+'Иные услуги '!$C$5+'РСТ РСО-А'!$J$7+'РСТ РСО-А'!$H$9</f>
        <v>1036.799</v>
      </c>
      <c r="D214" s="118">
        <f>VLOOKUP($A214+ROUND((COLUMN()-2)/24,5),АТС!$A$41:$F$784,3)+'Иные услуги '!$C$5+'РСТ РСО-А'!$J$7+'РСТ РСО-А'!$H$9</f>
        <v>1036.299</v>
      </c>
      <c r="E214" s="118">
        <f>VLOOKUP($A214+ROUND((COLUMN()-2)/24,5),АТС!$A$41:$F$784,3)+'Иные услуги '!$C$5+'РСТ РСО-А'!$J$7+'РСТ РСО-А'!$H$9</f>
        <v>1070.6390000000001</v>
      </c>
      <c r="F214" s="118">
        <f>VLOOKUP($A214+ROUND((COLUMN()-2)/24,5),АТС!$A$41:$F$784,3)+'Иные услуги '!$C$5+'РСТ РСО-А'!$J$7+'РСТ РСО-А'!$H$9</f>
        <v>1071.3290000000002</v>
      </c>
      <c r="G214" s="118">
        <f>VLOOKUP($A214+ROUND((COLUMN()-2)/24,5),АТС!$A$41:$F$784,3)+'Иные услуги '!$C$5+'РСТ РСО-А'!$J$7+'РСТ РСО-А'!$H$9</f>
        <v>1072.499</v>
      </c>
      <c r="H214" s="118">
        <f>VLOOKUP($A214+ROUND((COLUMN()-2)/24,5),АТС!$A$41:$F$784,3)+'Иные услуги '!$C$5+'РСТ РСО-А'!$J$7+'РСТ РСО-А'!$H$9</f>
        <v>1077.229</v>
      </c>
      <c r="I214" s="118">
        <f>VLOOKUP($A214+ROUND((COLUMN()-2)/24,5),АТС!$A$41:$F$784,3)+'Иные услуги '!$C$5+'РСТ РСО-А'!$J$7+'РСТ РСО-А'!$H$9</f>
        <v>992.25900000000001</v>
      </c>
      <c r="J214" s="118">
        <f>VLOOKUP($A214+ROUND((COLUMN()-2)/24,5),АТС!$A$41:$F$784,3)+'Иные услуги '!$C$5+'РСТ РСО-А'!$J$7+'РСТ РСО-А'!$H$9</f>
        <v>1046.8990000000001</v>
      </c>
      <c r="K214" s="118">
        <f>VLOOKUP($A214+ROUND((COLUMN()-2)/24,5),АТС!$A$41:$F$784,3)+'Иные услуги '!$C$5+'РСТ РСО-А'!$J$7+'РСТ РСО-А'!$H$9</f>
        <v>985.03899999999999</v>
      </c>
      <c r="L214" s="118">
        <f>VLOOKUP($A214+ROUND((COLUMN()-2)/24,5),АТС!$A$41:$F$784,3)+'Иные услуги '!$C$5+'РСТ РСО-А'!$J$7+'РСТ РСО-А'!$H$9</f>
        <v>955.25900000000001</v>
      </c>
      <c r="M214" s="118">
        <f>VLOOKUP($A214+ROUND((COLUMN()-2)/24,5),АТС!$A$41:$F$784,3)+'Иные услуги '!$C$5+'РСТ РСО-А'!$J$7+'РСТ РСО-А'!$H$9</f>
        <v>955.09900000000005</v>
      </c>
      <c r="N214" s="118">
        <f>VLOOKUP($A214+ROUND((COLUMN()-2)/24,5),АТС!$A$41:$F$784,3)+'Иные услуги '!$C$5+'РСТ РСО-А'!$J$7+'РСТ РСО-А'!$H$9</f>
        <v>984.029</v>
      </c>
      <c r="O214" s="118">
        <f>VLOOKUP($A214+ROUND((COLUMN()-2)/24,5),АТС!$A$41:$F$784,3)+'Иные услуги '!$C$5+'РСТ РСО-А'!$J$7+'РСТ РСО-А'!$H$9</f>
        <v>983.56899999999996</v>
      </c>
      <c r="P214" s="118">
        <f>VLOOKUP($A214+ROUND((COLUMN()-2)/24,5),АТС!$A$41:$F$784,3)+'Иные услуги '!$C$5+'РСТ РСО-А'!$J$7+'РСТ РСО-А'!$H$9</f>
        <v>1014.039</v>
      </c>
      <c r="Q214" s="118">
        <f>VLOOKUP($A214+ROUND((COLUMN()-2)/24,5),АТС!$A$41:$F$784,3)+'Иные услуги '!$C$5+'РСТ РСО-А'!$J$7+'РСТ РСО-А'!$H$9</f>
        <v>1046.549</v>
      </c>
      <c r="R214" s="118">
        <f>VLOOKUP($A214+ROUND((COLUMN()-2)/24,5),АТС!$A$41:$F$784,3)+'Иные услуги '!$C$5+'РСТ РСО-А'!$J$7+'РСТ РСО-А'!$H$9</f>
        <v>1046.069</v>
      </c>
      <c r="S214" s="118">
        <f>VLOOKUP($A214+ROUND((COLUMN()-2)/24,5),АТС!$A$41:$F$784,3)+'Иные услуги '!$C$5+'РСТ РСО-А'!$J$7+'РСТ РСО-А'!$H$9</f>
        <v>1016.239</v>
      </c>
      <c r="T214" s="118">
        <f>VLOOKUP($A214+ROUND((COLUMN()-2)/24,5),АТС!$A$41:$F$784,3)+'Иные услуги '!$C$5+'РСТ РСО-А'!$J$7+'РСТ РСО-А'!$H$9</f>
        <v>1045.479</v>
      </c>
      <c r="U214" s="118">
        <f>VLOOKUP($A214+ROUND((COLUMN()-2)/24,5),АТС!$A$41:$F$784,3)+'Иные услуги '!$C$5+'РСТ РСО-А'!$J$7+'РСТ РСО-А'!$H$9</f>
        <v>1024.009</v>
      </c>
      <c r="V214" s="118">
        <f>VLOOKUP($A214+ROUND((COLUMN()-2)/24,5),АТС!$A$41:$F$784,3)+'Иные услуги '!$C$5+'РСТ РСО-А'!$J$7+'РСТ РСО-А'!$H$9</f>
        <v>1021.0890000000001</v>
      </c>
      <c r="W214" s="118">
        <f>VLOOKUP($A214+ROUND((COLUMN()-2)/24,5),АТС!$A$41:$F$784,3)+'Иные услуги '!$C$5+'РСТ РСО-А'!$J$7+'РСТ РСО-А'!$H$9</f>
        <v>1105.4090000000001</v>
      </c>
      <c r="X214" s="118">
        <f>VLOOKUP($A214+ROUND((COLUMN()-2)/24,5),АТС!$A$41:$F$784,3)+'Иные услуги '!$C$5+'РСТ РСО-А'!$J$7+'РСТ РСО-А'!$H$9</f>
        <v>839.90899999999999</v>
      </c>
      <c r="Y214" s="118">
        <f>VLOOKUP($A214+ROUND((COLUMN()-2)/24,5),АТС!$A$41:$F$784,3)+'Иные услуги '!$C$5+'РСТ РСО-А'!$J$7+'РСТ РСО-А'!$H$9</f>
        <v>900.88900000000001</v>
      </c>
    </row>
    <row r="215" spans="1:25" x14ac:dyDescent="0.2">
      <c r="A215" s="66">
        <f t="shared" si="6"/>
        <v>43538</v>
      </c>
      <c r="B215" s="118">
        <f>VLOOKUP($A215+ROUND((COLUMN()-2)/24,5),АТС!$A$41:$F$784,3)+'Иные услуги '!$C$5+'РСТ РСО-А'!$J$7+'РСТ РСО-А'!$H$9</f>
        <v>978.18899999999996</v>
      </c>
      <c r="C215" s="118">
        <f>VLOOKUP($A215+ROUND((COLUMN()-2)/24,5),АТС!$A$41:$F$784,3)+'Иные услуги '!$C$5+'РСТ РСО-А'!$J$7+'РСТ РСО-А'!$H$9</f>
        <v>1039.6790000000001</v>
      </c>
      <c r="D215" s="118">
        <f>VLOOKUP($A215+ROUND((COLUMN()-2)/24,5),АТС!$A$41:$F$784,3)+'Иные услуги '!$C$5+'РСТ РСО-А'!$J$7+'РСТ РСО-А'!$H$9</f>
        <v>1073.3390000000002</v>
      </c>
      <c r="E215" s="118">
        <f>VLOOKUP($A215+ROUND((COLUMN()-2)/24,5),АТС!$A$41:$F$784,3)+'Иные услуги '!$C$5+'РСТ РСО-А'!$J$7+'РСТ РСО-А'!$H$9</f>
        <v>1073.019</v>
      </c>
      <c r="F215" s="118">
        <f>VLOOKUP($A215+ROUND((COLUMN()-2)/24,5),АТС!$A$41:$F$784,3)+'Иные услуги '!$C$5+'РСТ РСО-А'!$J$7+'РСТ РСО-А'!$H$9</f>
        <v>1073.539</v>
      </c>
      <c r="G215" s="118">
        <f>VLOOKUP($A215+ROUND((COLUMN()-2)/24,5),АТС!$A$41:$F$784,3)+'Иные услуги '!$C$5+'РСТ РСО-А'!$J$7+'РСТ РСО-А'!$H$9</f>
        <v>1076.479</v>
      </c>
      <c r="H215" s="118">
        <f>VLOOKUP($A215+ROUND((COLUMN()-2)/24,5),АТС!$A$41:$F$784,3)+'Иные услуги '!$C$5+'РСТ РСО-А'!$J$7+'РСТ РСО-А'!$H$9</f>
        <v>1085.289</v>
      </c>
      <c r="I215" s="118">
        <f>VLOOKUP($A215+ROUND((COLUMN()-2)/24,5),АТС!$A$41:$F$784,3)+'Иные услуги '!$C$5+'РСТ РСО-А'!$J$7+'РСТ РСО-А'!$H$9</f>
        <v>956.649</v>
      </c>
      <c r="J215" s="118">
        <f>VLOOKUP($A215+ROUND((COLUMN()-2)/24,5),АТС!$A$41:$F$784,3)+'Иные услуги '!$C$5+'РСТ РСО-А'!$J$7+'РСТ РСО-А'!$H$9</f>
        <v>1015.729</v>
      </c>
      <c r="K215" s="118">
        <f>VLOOKUP($A215+ROUND((COLUMN()-2)/24,5),АТС!$A$41:$F$784,3)+'Иные услуги '!$C$5+'РСТ РСО-А'!$J$7+'РСТ РСО-А'!$H$9</f>
        <v>956.83900000000006</v>
      </c>
      <c r="L215" s="118">
        <f>VLOOKUP($A215+ROUND((COLUMN()-2)/24,5),АТС!$A$41:$F$784,3)+'Иные услуги '!$C$5+'РСТ РСО-А'!$J$7+'РСТ РСО-А'!$H$9</f>
        <v>956.59900000000005</v>
      </c>
      <c r="M215" s="118">
        <f>VLOOKUP($A215+ROUND((COLUMN()-2)/24,5),АТС!$A$41:$F$784,3)+'Иные услуги '!$C$5+'РСТ РСО-А'!$J$7+'РСТ РСО-А'!$H$9</f>
        <v>956.94899999999996</v>
      </c>
      <c r="N215" s="118">
        <f>VLOOKUP($A215+ROUND((COLUMN()-2)/24,5),АТС!$A$41:$F$784,3)+'Иные услуги '!$C$5+'РСТ РСО-А'!$J$7+'РСТ РСО-А'!$H$9</f>
        <v>984.87900000000002</v>
      </c>
      <c r="O215" s="118">
        <f>VLOOKUP($A215+ROUND((COLUMN()-2)/24,5),АТС!$A$41:$F$784,3)+'Иные услуги '!$C$5+'РСТ РСО-А'!$J$7+'РСТ РСО-А'!$H$9</f>
        <v>985.15899999999999</v>
      </c>
      <c r="P215" s="118">
        <f>VLOOKUP($A215+ROUND((COLUMN()-2)/24,5),АТС!$A$41:$F$784,3)+'Иные услуги '!$C$5+'РСТ РСО-А'!$J$7+'РСТ РСО-А'!$H$9</f>
        <v>1015.669</v>
      </c>
      <c r="Q215" s="118">
        <f>VLOOKUP($A215+ROUND((COLUMN()-2)/24,5),АТС!$A$41:$F$784,3)+'Иные услуги '!$C$5+'РСТ РСО-А'!$J$7+'РСТ РСО-А'!$H$9</f>
        <v>1015.869</v>
      </c>
      <c r="R215" s="118">
        <f>VLOOKUP($A215+ROUND((COLUMN()-2)/24,5),АТС!$A$41:$F$784,3)+'Иные услуги '!$C$5+'РСТ РСО-А'!$J$7+'РСТ РСО-А'!$H$9</f>
        <v>1014.9590000000001</v>
      </c>
      <c r="S215" s="118">
        <f>VLOOKUP($A215+ROUND((COLUMN()-2)/24,5),АТС!$A$41:$F$784,3)+'Иные услуги '!$C$5+'РСТ РСО-А'!$J$7+'РСТ РСО-А'!$H$9</f>
        <v>985.26900000000001</v>
      </c>
      <c r="T215" s="118">
        <f>VLOOKUP($A215+ROUND((COLUMN()-2)/24,5),АТС!$A$41:$F$784,3)+'Иные услуги '!$C$5+'РСТ РСО-А'!$J$7+'РСТ РСО-А'!$H$9</f>
        <v>1006.859</v>
      </c>
      <c r="U215" s="118">
        <f>VLOOKUP($A215+ROUND((COLUMN()-2)/24,5),АТС!$A$41:$F$784,3)+'Иные услуги '!$C$5+'РСТ РСО-А'!$J$7+'РСТ РСО-А'!$H$9</f>
        <v>1024.5790000000002</v>
      </c>
      <c r="V215" s="118">
        <f>VLOOKUP($A215+ROUND((COLUMN()-2)/24,5),АТС!$A$41:$F$784,3)+'Иные услуги '!$C$5+'РСТ РСО-А'!$J$7+'РСТ РСО-А'!$H$9</f>
        <v>1019.809</v>
      </c>
      <c r="W215" s="118">
        <f>VLOOKUP($A215+ROUND((COLUMN()-2)/24,5),АТС!$A$41:$F$784,3)+'Иные услуги '!$C$5+'РСТ РСО-А'!$J$7+'РСТ РСО-А'!$H$9</f>
        <v>1108.8490000000002</v>
      </c>
      <c r="X215" s="118">
        <f>VLOOKUP($A215+ROUND((COLUMN()-2)/24,5),АТС!$A$41:$F$784,3)+'Иные услуги '!$C$5+'РСТ РСО-А'!$J$7+'РСТ РСО-А'!$H$9</f>
        <v>840.03899999999999</v>
      </c>
      <c r="Y215" s="118">
        <f>VLOOKUP($A215+ROUND((COLUMN()-2)/24,5),АТС!$A$41:$F$784,3)+'Иные услуги '!$C$5+'РСТ РСО-А'!$J$7+'РСТ РСО-А'!$H$9</f>
        <v>904.99900000000002</v>
      </c>
    </row>
    <row r="216" spans="1:25" x14ac:dyDescent="0.2">
      <c r="A216" s="66">
        <f t="shared" si="6"/>
        <v>43539</v>
      </c>
      <c r="B216" s="118">
        <f>VLOOKUP($A216+ROUND((COLUMN()-2)/24,5),АТС!$A$41:$F$784,3)+'Иные услуги '!$C$5+'РСТ РСО-А'!$J$7+'РСТ РСО-А'!$H$9</f>
        <v>980.94899999999996</v>
      </c>
      <c r="C216" s="118">
        <f>VLOOKUP($A216+ROUND((COLUMN()-2)/24,5),АТС!$A$41:$F$784,3)+'Иные услуги '!$C$5+'РСТ РСО-А'!$J$7+'РСТ РСО-А'!$H$9</f>
        <v>1039.799</v>
      </c>
      <c r="D216" s="118">
        <f>VLOOKUP($A216+ROUND((COLUMN()-2)/24,5),АТС!$A$41:$F$784,3)+'Иные услуги '!$C$5+'РСТ РСО-А'!$J$7+'РСТ РСО-А'!$H$9</f>
        <v>1073.7190000000001</v>
      </c>
      <c r="E216" s="118">
        <f>VLOOKUP($A216+ROUND((COLUMN()-2)/24,5),АТС!$A$41:$F$784,3)+'Иные услуги '!$C$5+'РСТ РСО-А'!$J$7+'РСТ РСО-А'!$H$9</f>
        <v>1073.4090000000001</v>
      </c>
      <c r="F216" s="118">
        <f>VLOOKUP($A216+ROUND((COLUMN()-2)/24,5),АТС!$A$41:$F$784,3)+'Иные услуги '!$C$5+'РСТ РСО-А'!$J$7+'РСТ РСО-А'!$H$9</f>
        <v>1111.3990000000001</v>
      </c>
      <c r="G216" s="118">
        <f>VLOOKUP($A216+ROUND((COLUMN()-2)/24,5),АТС!$A$41:$F$784,3)+'Иные услуги '!$C$5+'РСТ РСО-А'!$J$7+'РСТ РСО-А'!$H$9</f>
        <v>1078.2190000000001</v>
      </c>
      <c r="H216" s="118">
        <f>VLOOKUP($A216+ROUND((COLUMN()-2)/24,5),АТС!$A$41:$F$784,3)+'Иные услуги '!$C$5+'РСТ РСО-А'!$J$7+'РСТ РСО-А'!$H$9</f>
        <v>1137.999</v>
      </c>
      <c r="I216" s="118">
        <f>VLOOKUP($A216+ROUND((COLUMN()-2)/24,5),АТС!$A$41:$F$784,3)+'Иные услуги '!$C$5+'РСТ РСО-А'!$J$7+'РСТ РСО-А'!$H$9</f>
        <v>957.26900000000001</v>
      </c>
      <c r="J216" s="118">
        <f>VLOOKUP($A216+ROUND((COLUMN()-2)/24,5),АТС!$A$41:$F$784,3)+'Иные услуги '!$C$5+'РСТ РСО-А'!$J$7+'РСТ РСО-А'!$H$9</f>
        <v>1050.309</v>
      </c>
      <c r="K216" s="118">
        <f>VLOOKUP($A216+ROUND((COLUMN()-2)/24,5),АТС!$A$41:$F$784,3)+'Иные услуги '!$C$5+'РСТ РСО-А'!$J$7+'РСТ РСО-А'!$H$9</f>
        <v>1051.0990000000002</v>
      </c>
      <c r="L216" s="118">
        <f>VLOOKUP($A216+ROUND((COLUMN()-2)/24,5),АТС!$A$41:$F$784,3)+'Иные услуги '!$C$5+'РСТ РСО-А'!$J$7+'РСТ РСО-А'!$H$9</f>
        <v>1051.069</v>
      </c>
      <c r="M216" s="118">
        <f>VLOOKUP($A216+ROUND((COLUMN()-2)/24,5),АТС!$A$41:$F$784,3)+'Иные услуги '!$C$5+'РСТ РСО-А'!$J$7+'РСТ РСО-А'!$H$9</f>
        <v>1017.949</v>
      </c>
      <c r="N216" s="118">
        <f>VLOOKUP($A216+ROUND((COLUMN()-2)/24,5),АТС!$A$41:$F$784,3)+'Иные услуги '!$C$5+'РСТ РСО-А'!$J$7+'РСТ РСО-А'!$H$9</f>
        <v>1017.819</v>
      </c>
      <c r="O216" s="118">
        <f>VLOOKUP($A216+ROUND((COLUMN()-2)/24,5),АТС!$A$41:$F$784,3)+'Иные услуги '!$C$5+'РСТ РСО-А'!$J$7+'РСТ РСО-А'!$H$9</f>
        <v>1017.769</v>
      </c>
      <c r="P216" s="118">
        <f>VLOOKUP($A216+ROUND((COLUMN()-2)/24,5),АТС!$A$41:$F$784,3)+'Иные услуги '!$C$5+'РСТ РСО-А'!$J$7+'РСТ РСО-А'!$H$9</f>
        <v>1017.779</v>
      </c>
      <c r="Q216" s="118">
        <f>VLOOKUP($A216+ROUND((COLUMN()-2)/24,5),АТС!$A$41:$F$784,3)+'Иные услуги '!$C$5+'РСТ РСО-А'!$J$7+'РСТ РСО-А'!$H$9</f>
        <v>1050.509</v>
      </c>
      <c r="R216" s="118">
        <f>VLOOKUP($A216+ROUND((COLUMN()-2)/24,5),АТС!$A$41:$F$784,3)+'Иные услуги '!$C$5+'РСТ РСО-А'!$J$7+'РСТ РСО-А'!$H$9</f>
        <v>1015.809</v>
      </c>
      <c r="S216" s="118">
        <f>VLOOKUP($A216+ROUND((COLUMN()-2)/24,5),АТС!$A$41:$F$784,3)+'Иные услуги '!$C$5+'РСТ РСО-А'!$J$7+'РСТ РСО-А'!$H$9</f>
        <v>989.51900000000001</v>
      </c>
      <c r="T216" s="118">
        <f>VLOOKUP($A216+ROUND((COLUMN()-2)/24,5),АТС!$A$41:$F$784,3)+'Иные услуги '!$C$5+'РСТ РСО-А'!$J$7+'РСТ РСО-А'!$H$9</f>
        <v>1012.7090000000001</v>
      </c>
      <c r="U216" s="118">
        <f>VLOOKUP($A216+ROUND((COLUMN()-2)/24,5),АТС!$A$41:$F$784,3)+'Иные услуги '!$C$5+'РСТ РСО-А'!$J$7+'РСТ РСО-А'!$H$9</f>
        <v>1023.039</v>
      </c>
      <c r="V216" s="118">
        <f>VLOOKUP($A216+ROUND((COLUMN()-2)/24,5),АТС!$A$41:$F$784,3)+'Иные услуги '!$C$5+'РСТ РСО-А'!$J$7+'РСТ РСО-А'!$H$9</f>
        <v>1026.4190000000001</v>
      </c>
      <c r="W216" s="118">
        <f>VLOOKUP($A216+ROUND((COLUMN()-2)/24,5),АТС!$A$41:$F$784,3)+'Иные услуги '!$C$5+'РСТ РСО-А'!$J$7+'РСТ РСО-А'!$H$9</f>
        <v>1114.319</v>
      </c>
      <c r="X216" s="118">
        <f>VLOOKUP($A216+ROUND((COLUMN()-2)/24,5),АТС!$A$41:$F$784,3)+'Иные услуги '!$C$5+'РСТ РСО-А'!$J$7+'РСТ РСО-А'!$H$9</f>
        <v>844.48900000000003</v>
      </c>
      <c r="Y216" s="118">
        <f>VLOOKUP($A216+ROUND((COLUMN()-2)/24,5),АТС!$A$41:$F$784,3)+'Иные услуги '!$C$5+'РСТ РСО-А'!$J$7+'РСТ РСО-А'!$H$9</f>
        <v>906.44899999999996</v>
      </c>
    </row>
    <row r="217" spans="1:25" x14ac:dyDescent="0.2">
      <c r="A217" s="66">
        <f t="shared" si="6"/>
        <v>43540</v>
      </c>
      <c r="B217" s="118">
        <f>VLOOKUP($A217+ROUND((COLUMN()-2)/24,5),АТС!$A$41:$F$784,3)+'Иные услуги '!$C$5+'РСТ РСО-А'!$J$7+'РСТ РСО-А'!$H$9</f>
        <v>1002.869</v>
      </c>
      <c r="C217" s="118">
        <f>VLOOKUP($A217+ROUND((COLUMN()-2)/24,5),АТС!$A$41:$F$784,3)+'Иные услуги '!$C$5+'РСТ РСО-А'!$J$7+'РСТ РСО-А'!$H$9</f>
        <v>1079.569</v>
      </c>
      <c r="D217" s="118">
        <f>VLOOKUP($A217+ROUND((COLUMN()-2)/24,5),АТС!$A$41:$F$784,3)+'Иные услуги '!$C$5+'РСТ РСО-А'!$J$7+'РСТ РСО-А'!$H$9</f>
        <v>1077.549</v>
      </c>
      <c r="E217" s="118">
        <f>VLOOKUP($A217+ROUND((COLUMN()-2)/24,5),АТС!$A$41:$F$784,3)+'Иные услуги '!$C$5+'РСТ РСО-А'!$J$7+'РСТ РСО-А'!$H$9</f>
        <v>1076.5890000000002</v>
      </c>
      <c r="F217" s="118">
        <f>VLOOKUP($A217+ROUND((COLUMN()-2)/24,5),АТС!$A$41:$F$784,3)+'Иные услуги '!$C$5+'РСТ РСО-А'!$J$7+'РСТ РСО-А'!$H$9</f>
        <v>1114.6390000000001</v>
      </c>
      <c r="G217" s="118">
        <f>VLOOKUP($A217+ROUND((COLUMN()-2)/24,5),АТС!$A$41:$F$784,3)+'Иные услуги '!$C$5+'РСТ РСО-А'!$J$7+'РСТ РСО-А'!$H$9</f>
        <v>1080.069</v>
      </c>
      <c r="H217" s="118">
        <f>VLOOKUP($A217+ROUND((COLUMN()-2)/24,5),АТС!$A$41:$F$784,3)+'Иные услуги '!$C$5+'РСТ РСО-А'!$J$7+'РСТ РСО-А'!$H$9</f>
        <v>1136.0790000000002</v>
      </c>
      <c r="I217" s="118">
        <f>VLOOKUP($A217+ROUND((COLUMN()-2)/24,5),АТС!$A$41:$F$784,3)+'Иные услуги '!$C$5+'РСТ РСО-А'!$J$7+'РСТ РСО-А'!$H$9</f>
        <v>959.09900000000005</v>
      </c>
      <c r="J217" s="118">
        <f>VLOOKUP($A217+ROUND((COLUMN()-2)/24,5),АТС!$A$41:$F$784,3)+'Иные услуги '!$C$5+'РСТ РСО-А'!$J$7+'РСТ РСО-А'!$H$9</f>
        <v>1052.8590000000002</v>
      </c>
      <c r="K217" s="118">
        <f>VLOOKUP($A217+ROUND((COLUMN()-2)/24,5),АТС!$A$41:$F$784,3)+'Иные услуги '!$C$5+'РСТ РСО-А'!$J$7+'РСТ РСО-А'!$H$9</f>
        <v>1052.799</v>
      </c>
      <c r="L217" s="118">
        <f>VLOOKUP($A217+ROUND((COLUMN()-2)/24,5),АТС!$A$41:$F$784,3)+'Иные услуги '!$C$5+'РСТ РСО-А'!$J$7+'РСТ РСО-А'!$H$9</f>
        <v>1053.239</v>
      </c>
      <c r="M217" s="118">
        <f>VLOOKUP($A217+ROUND((COLUMN()-2)/24,5),АТС!$A$41:$F$784,3)+'Иные услуги '!$C$5+'РСТ РСО-А'!$J$7+'РСТ РСО-А'!$H$9</f>
        <v>1053.0990000000002</v>
      </c>
      <c r="N217" s="118">
        <f>VLOOKUP($A217+ROUND((COLUMN()-2)/24,5),АТС!$A$41:$F$784,3)+'Иные услуги '!$C$5+'РСТ РСО-А'!$J$7+'РСТ РСО-А'!$H$9</f>
        <v>1052.8890000000001</v>
      </c>
      <c r="O217" s="118">
        <f>VLOOKUP($A217+ROUND((COLUMN()-2)/24,5),АТС!$A$41:$F$784,3)+'Иные услуги '!$C$5+'РСТ РСО-А'!$J$7+'РСТ РСО-А'!$H$9</f>
        <v>1052.779</v>
      </c>
      <c r="P217" s="118">
        <f>VLOOKUP($A217+ROUND((COLUMN()-2)/24,5),АТС!$A$41:$F$784,3)+'Иные услуги '!$C$5+'РСТ РСО-А'!$J$7+'РСТ РСО-А'!$H$9</f>
        <v>1052.569</v>
      </c>
      <c r="Q217" s="118">
        <f>VLOOKUP($A217+ROUND((COLUMN()-2)/24,5),АТС!$A$41:$F$784,3)+'Иные услуги '!$C$5+'РСТ РСО-А'!$J$7+'РСТ РСО-А'!$H$9</f>
        <v>1052.489</v>
      </c>
      <c r="R217" s="118">
        <f>VLOOKUP($A217+ROUND((COLUMN()-2)/24,5),АТС!$A$41:$F$784,3)+'Иные услуги '!$C$5+'РСТ РСО-А'!$J$7+'РСТ РСО-А'!$H$9</f>
        <v>1017.199</v>
      </c>
      <c r="S217" s="118">
        <f>VLOOKUP($A217+ROUND((COLUMN()-2)/24,5),АТС!$A$41:$F$784,3)+'Иные услуги '!$C$5+'РСТ РСО-А'!$J$7+'РСТ РСО-А'!$H$9</f>
        <v>990.12900000000002</v>
      </c>
      <c r="T217" s="118">
        <f>VLOOKUP($A217+ROUND((COLUMN()-2)/24,5),АТС!$A$41:$F$784,3)+'Иные услуги '!$C$5+'РСТ РСО-А'!$J$7+'РСТ РСО-А'!$H$9</f>
        <v>1013.619</v>
      </c>
      <c r="U217" s="118">
        <f>VLOOKUP($A217+ROUND((COLUMN()-2)/24,5),АТС!$A$41:$F$784,3)+'Иные услуги '!$C$5+'РСТ РСО-А'!$J$7+'РСТ РСО-А'!$H$9</f>
        <v>993.36900000000003</v>
      </c>
      <c r="V217" s="118">
        <f>VLOOKUP($A217+ROUND((COLUMN()-2)/24,5),АТС!$A$41:$F$784,3)+'Иные услуги '!$C$5+'РСТ РСО-А'!$J$7+'РСТ РСО-А'!$H$9</f>
        <v>1027.3890000000001</v>
      </c>
      <c r="W217" s="118">
        <f>VLOOKUP($A217+ROUND((COLUMN()-2)/24,5),АТС!$A$41:$F$784,3)+'Иные услуги '!$C$5+'РСТ РСО-А'!$J$7+'РСТ РСО-А'!$H$9</f>
        <v>1111.239</v>
      </c>
      <c r="X217" s="118">
        <f>VLOOKUP($A217+ROUND((COLUMN()-2)/24,5),АТС!$A$41:$F$784,3)+'Иные услуги '!$C$5+'РСТ РСО-А'!$J$7+'РСТ РСО-А'!$H$9</f>
        <v>842.04899999999998</v>
      </c>
      <c r="Y217" s="118">
        <f>VLOOKUP($A217+ROUND((COLUMN()-2)/24,5),АТС!$A$41:$F$784,3)+'Иные услуги '!$C$5+'РСТ РСО-А'!$J$7+'РСТ РСО-А'!$H$9</f>
        <v>879.98900000000003</v>
      </c>
    </row>
    <row r="218" spans="1:25" x14ac:dyDescent="0.2">
      <c r="A218" s="66">
        <f t="shared" si="6"/>
        <v>43541</v>
      </c>
      <c r="B218" s="118">
        <f>VLOOKUP($A218+ROUND((COLUMN()-2)/24,5),АТС!$A$41:$F$784,3)+'Иные услуги '!$C$5+'РСТ РСО-А'!$J$7+'РСТ РСО-А'!$H$9</f>
        <v>1013.679</v>
      </c>
      <c r="C218" s="118">
        <f>VLOOKUP($A218+ROUND((COLUMN()-2)/24,5),АТС!$A$41:$F$784,3)+'Иные услуги '!$C$5+'РСТ РСО-А'!$J$7+'РСТ РСО-А'!$H$9</f>
        <v>1076.779</v>
      </c>
      <c r="D218" s="118">
        <f>VLOOKUP($A218+ROUND((COLUMN()-2)/24,5),АТС!$A$41:$F$784,3)+'Иные услуги '!$C$5+'РСТ РСО-А'!$J$7+'РСТ РСО-А'!$H$9</f>
        <v>1075.4490000000001</v>
      </c>
      <c r="E218" s="118">
        <f>VLOOKUP($A218+ROUND((COLUMN()-2)/24,5),АТС!$A$41:$F$784,3)+'Иные услуги '!$C$5+'РСТ РСО-А'!$J$7+'РСТ РСО-А'!$H$9</f>
        <v>1112.3790000000001</v>
      </c>
      <c r="F218" s="118">
        <f>VLOOKUP($A218+ROUND((COLUMN()-2)/24,5),АТС!$A$41:$F$784,3)+'Иные услуги '!$C$5+'РСТ РСО-А'!$J$7+'РСТ РСО-А'!$H$9</f>
        <v>1112.9290000000001</v>
      </c>
      <c r="G218" s="118">
        <f>VLOOKUP($A218+ROUND((COLUMN()-2)/24,5),АТС!$A$41:$F$784,3)+'Иные услуги '!$C$5+'РСТ РСО-А'!$J$7+'РСТ РСО-А'!$H$9</f>
        <v>1076.6990000000001</v>
      </c>
      <c r="H218" s="118">
        <f>VLOOKUP($A218+ROUND((COLUMN()-2)/24,5),АТС!$A$41:$F$784,3)+'Иные услуги '!$C$5+'РСТ РСО-А'!$J$7+'РСТ РСО-А'!$H$9</f>
        <v>1131.4190000000001</v>
      </c>
      <c r="I218" s="118">
        <f>VLOOKUP($A218+ROUND((COLUMN()-2)/24,5),АТС!$A$41:$F$784,3)+'Иные услуги '!$C$5+'РСТ РСО-А'!$J$7+'РСТ РСО-А'!$H$9</f>
        <v>954.49900000000002</v>
      </c>
      <c r="J218" s="118">
        <f>VLOOKUP($A218+ROUND((COLUMN()-2)/24,5),АТС!$A$41:$F$784,3)+'Иные услуги '!$C$5+'РСТ РСО-А'!$J$7+'РСТ РСО-А'!$H$9</f>
        <v>1207.819</v>
      </c>
      <c r="K218" s="118">
        <f>VLOOKUP($A218+ROUND((COLUMN()-2)/24,5),АТС!$A$41:$F$784,3)+'Иные услуги '!$C$5+'РСТ РСО-А'!$J$7+'РСТ РСО-А'!$H$9</f>
        <v>1086.4690000000001</v>
      </c>
      <c r="L218" s="118">
        <f>VLOOKUP($A218+ROUND((COLUMN()-2)/24,5),АТС!$A$41:$F$784,3)+'Иные услуги '!$C$5+'РСТ РСО-А'!$J$7+'РСТ РСО-А'!$H$9</f>
        <v>1052.009</v>
      </c>
      <c r="M218" s="118">
        <f>VLOOKUP($A218+ROUND((COLUMN()-2)/24,5),АТС!$A$41:$F$784,3)+'Иные услуги '!$C$5+'РСТ РСО-А'!$J$7+'РСТ РСО-А'!$H$9</f>
        <v>1052.069</v>
      </c>
      <c r="N218" s="118">
        <f>VLOOKUP($A218+ROUND((COLUMN()-2)/24,5),АТС!$A$41:$F$784,3)+'Иные услуги '!$C$5+'РСТ РСО-А'!$J$7+'РСТ РСО-А'!$H$9</f>
        <v>1051.729</v>
      </c>
      <c r="O218" s="118">
        <f>VLOOKUP($A218+ROUND((COLUMN()-2)/24,5),АТС!$A$41:$F$784,3)+'Иные услуги '!$C$5+'РСТ РСО-А'!$J$7+'РСТ РСО-А'!$H$9</f>
        <v>1087.3690000000001</v>
      </c>
      <c r="P218" s="118">
        <f>VLOOKUP($A218+ROUND((COLUMN()-2)/24,5),АТС!$A$41:$F$784,3)+'Иные услуги '!$C$5+'РСТ РСО-А'!$J$7+'РСТ РСО-А'!$H$9</f>
        <v>1087.739</v>
      </c>
      <c r="Q218" s="118">
        <f>VLOOKUP($A218+ROUND((COLUMN()-2)/24,5),АТС!$A$41:$F$784,3)+'Иные услуги '!$C$5+'РСТ РСО-А'!$J$7+'РСТ РСО-А'!$H$9</f>
        <v>1124.819</v>
      </c>
      <c r="R218" s="118">
        <f>VLOOKUP($A218+ROUND((COLUMN()-2)/24,5),АТС!$A$41:$F$784,3)+'Иные услуги '!$C$5+'РСТ РСО-А'!$J$7+'РСТ РСО-А'!$H$9</f>
        <v>1087.999</v>
      </c>
      <c r="S218" s="118">
        <f>VLOOKUP($A218+ROUND((COLUMN()-2)/24,5),АТС!$A$41:$F$784,3)+'Иные услуги '!$C$5+'РСТ РСО-А'!$J$7+'РСТ РСО-А'!$H$9</f>
        <v>1054.6290000000001</v>
      </c>
      <c r="T218" s="118">
        <f>VLOOKUP($A218+ROUND((COLUMN()-2)/24,5),АТС!$A$41:$F$784,3)+'Иные услуги '!$C$5+'РСТ РСО-А'!$J$7+'РСТ РСО-А'!$H$9</f>
        <v>1014.759</v>
      </c>
      <c r="U218" s="118">
        <f>VLOOKUP($A218+ROUND((COLUMN()-2)/24,5),АТС!$A$41:$F$784,3)+'Иные услуги '!$C$5+'РСТ РСО-А'!$J$7+'РСТ РСО-А'!$H$9</f>
        <v>987.21900000000005</v>
      </c>
      <c r="V218" s="118">
        <f>VLOOKUP($A218+ROUND((COLUMN()-2)/24,5),АТС!$A$41:$F$784,3)+'Иные услуги '!$C$5+'РСТ РСО-А'!$J$7+'РСТ РСО-А'!$H$9</f>
        <v>1028.7190000000001</v>
      </c>
      <c r="W218" s="118">
        <f>VLOOKUP($A218+ROUND((COLUMN()-2)/24,5),АТС!$A$41:$F$784,3)+'Иные услуги '!$C$5+'РСТ РСО-А'!$J$7+'РСТ РСО-А'!$H$9</f>
        <v>1113.749</v>
      </c>
      <c r="X218" s="118">
        <f>VLOOKUP($A218+ROUND((COLUMN()-2)/24,5),АТС!$A$41:$F$784,3)+'Иные услуги '!$C$5+'РСТ РСО-А'!$J$7+'РСТ РСО-А'!$H$9</f>
        <v>843.05899999999997</v>
      </c>
      <c r="Y218" s="118">
        <f>VLOOKUP($A218+ROUND((COLUMN()-2)/24,5),АТС!$A$41:$F$784,3)+'Иные услуги '!$C$5+'РСТ РСО-А'!$J$7+'РСТ РСО-А'!$H$9</f>
        <v>907.38900000000001</v>
      </c>
    </row>
    <row r="219" spans="1:25" x14ac:dyDescent="0.2">
      <c r="A219" s="66">
        <f t="shared" si="6"/>
        <v>43542</v>
      </c>
      <c r="B219" s="118">
        <f>VLOOKUP($A219+ROUND((COLUMN()-2)/24,5),АТС!$A$41:$F$784,3)+'Иные услуги '!$C$5+'РСТ РСО-А'!$J$7+'РСТ РСО-А'!$H$9</f>
        <v>1013.529</v>
      </c>
      <c r="C219" s="118">
        <f>VLOOKUP($A219+ROUND((COLUMN()-2)/24,5),АТС!$A$41:$F$784,3)+'Иные услуги '!$C$5+'РСТ РСО-А'!$J$7+'РСТ РСО-А'!$H$9</f>
        <v>1076.259</v>
      </c>
      <c r="D219" s="118">
        <f>VLOOKUP($A219+ROUND((COLUMN()-2)/24,5),АТС!$A$41:$F$784,3)+'Иные услуги '!$C$5+'РСТ РСО-А'!$J$7+'РСТ РСО-А'!$H$9</f>
        <v>1112.3890000000001</v>
      </c>
      <c r="E219" s="118">
        <f>VLOOKUP($A219+ROUND((COLUMN()-2)/24,5),АТС!$A$41:$F$784,3)+'Иные услуги '!$C$5+'РСТ РСО-А'!$J$7+'РСТ РСО-А'!$H$9</f>
        <v>1112.0990000000002</v>
      </c>
      <c r="F219" s="118">
        <f>VLOOKUP($A219+ROUND((COLUMN()-2)/24,5),АТС!$A$41:$F$784,3)+'Иные услуги '!$C$5+'РСТ РСО-А'!$J$7+'РСТ РСО-А'!$H$9</f>
        <v>1113.019</v>
      </c>
      <c r="G219" s="118">
        <f>VLOOKUP($A219+ROUND((COLUMN()-2)/24,5),АТС!$A$41:$F$784,3)+'Иные услуги '!$C$5+'РСТ РСО-А'!$J$7+'РСТ РСО-А'!$H$9</f>
        <v>1077.8290000000002</v>
      </c>
      <c r="H219" s="118">
        <f>VLOOKUP($A219+ROUND((COLUMN()-2)/24,5),АТС!$A$41:$F$784,3)+'Иные услуги '!$C$5+'РСТ РСО-А'!$J$7+'РСТ РСО-А'!$H$9</f>
        <v>1137.239</v>
      </c>
      <c r="I219" s="118">
        <f>VLOOKUP($A219+ROUND((COLUMN()-2)/24,5),АТС!$A$41:$F$784,3)+'Иные услуги '!$C$5+'РСТ РСО-А'!$J$7+'РСТ РСО-А'!$H$9</f>
        <v>958.55899999999997</v>
      </c>
      <c r="J219" s="118">
        <f>VLOOKUP($A219+ROUND((COLUMN()-2)/24,5),АТС!$A$41:$F$784,3)+'Иные услуги '!$C$5+'РСТ РСО-А'!$J$7+'РСТ РСО-А'!$H$9</f>
        <v>1023.059</v>
      </c>
      <c r="K219" s="118">
        <f>VLOOKUP($A219+ROUND((COLUMN()-2)/24,5),АТС!$A$41:$F$784,3)+'Иные услуги '!$C$5+'РСТ РСО-А'!$J$7+'РСТ РСО-А'!$H$9</f>
        <v>964.09900000000005</v>
      </c>
      <c r="L219" s="118">
        <f>VLOOKUP($A219+ROUND((COLUMN()-2)/24,5),АТС!$A$41:$F$784,3)+'Иные услуги '!$C$5+'РСТ РСО-А'!$J$7+'РСТ РСО-А'!$H$9</f>
        <v>937.17899999999997</v>
      </c>
      <c r="M219" s="118">
        <f>VLOOKUP($A219+ROUND((COLUMN()-2)/24,5),АТС!$A$41:$F$784,3)+'Иные услуги '!$C$5+'РСТ РСО-А'!$J$7+'РСТ РСО-А'!$H$9</f>
        <v>937.26900000000001</v>
      </c>
      <c r="N219" s="118">
        <f>VLOOKUP($A219+ROUND((COLUMN()-2)/24,5),АТС!$A$41:$F$784,3)+'Иные услуги '!$C$5+'РСТ РСО-А'!$J$7+'РСТ РСО-А'!$H$9</f>
        <v>936.87900000000002</v>
      </c>
      <c r="O219" s="118">
        <f>VLOOKUP($A219+ROUND((COLUMN()-2)/24,5),АТС!$A$41:$F$784,3)+'Иные услуги '!$C$5+'РСТ РСО-А'!$J$7+'РСТ РСО-А'!$H$9</f>
        <v>936.78899999999999</v>
      </c>
      <c r="P219" s="118">
        <f>VLOOKUP($A219+ROUND((COLUMN()-2)/24,5),АТС!$A$41:$F$784,3)+'Иные услуги '!$C$5+'РСТ РСО-А'!$J$7+'РСТ РСО-А'!$H$9</f>
        <v>935.16899999999998</v>
      </c>
      <c r="Q219" s="118">
        <f>VLOOKUP($A219+ROUND((COLUMN()-2)/24,5),АТС!$A$41:$F$784,3)+'Иные услуги '!$C$5+'РСТ РСО-А'!$J$7+'РСТ РСО-А'!$H$9</f>
        <v>935.62900000000002</v>
      </c>
      <c r="R219" s="118">
        <f>VLOOKUP($A219+ROUND((COLUMN()-2)/24,5),АТС!$A$41:$F$784,3)+'Иные услуги '!$C$5+'РСТ РСО-А'!$J$7+'РСТ РСО-А'!$H$9</f>
        <v>960.97900000000004</v>
      </c>
      <c r="S219" s="118">
        <f>VLOOKUP($A219+ROUND((COLUMN()-2)/24,5),АТС!$A$41:$F$784,3)+'Иные услуги '!$C$5+'РСТ РСО-А'!$J$7+'РСТ РСО-А'!$H$9</f>
        <v>936.92899999999997</v>
      </c>
      <c r="T219" s="118">
        <f>VLOOKUP($A219+ROUND((COLUMN()-2)/24,5),АТС!$A$41:$F$784,3)+'Иные услуги '!$C$5+'РСТ РСО-А'!$J$7+'РСТ РСО-А'!$H$9</f>
        <v>1013.849</v>
      </c>
      <c r="U219" s="118">
        <f>VLOOKUP($A219+ROUND((COLUMN()-2)/24,5),АТС!$A$41:$F$784,3)+'Иные услуги '!$C$5+'РСТ РСО-А'!$J$7+'РСТ РСО-А'!$H$9</f>
        <v>997.33900000000006</v>
      </c>
      <c r="V219" s="118">
        <f>VLOOKUP($A219+ROUND((COLUMN()-2)/24,5),АТС!$A$41:$F$784,3)+'Иные услуги '!$C$5+'РСТ РСО-А'!$J$7+'РСТ РСО-А'!$H$9</f>
        <v>1033.509</v>
      </c>
      <c r="W219" s="118">
        <f>VLOOKUP($A219+ROUND((COLUMN()-2)/24,5),АТС!$A$41:$F$784,3)+'Иные услуги '!$C$5+'РСТ РСО-А'!$J$7+'РСТ РСО-А'!$H$9</f>
        <v>1120.9190000000001</v>
      </c>
      <c r="X219" s="118">
        <f>VLOOKUP($A219+ROUND((COLUMN()-2)/24,5),АТС!$A$41:$F$784,3)+'Иные услуги '!$C$5+'РСТ РСО-А'!$J$7+'РСТ РСО-А'!$H$9</f>
        <v>845.93899999999996</v>
      </c>
      <c r="Y219" s="118">
        <f>VLOOKUP($A219+ROUND((COLUMN()-2)/24,5),АТС!$A$41:$F$784,3)+'Иные услуги '!$C$5+'РСТ РСО-А'!$J$7+'РСТ РСО-А'!$H$9</f>
        <v>887.49900000000002</v>
      </c>
    </row>
    <row r="220" spans="1:25" x14ac:dyDescent="0.2">
      <c r="A220" s="66">
        <f t="shared" si="6"/>
        <v>43543</v>
      </c>
      <c r="B220" s="118">
        <f>VLOOKUP($A220+ROUND((COLUMN()-2)/24,5),АТС!$A$41:$F$784,3)+'Иные услуги '!$C$5+'РСТ РСО-А'!$J$7+'РСТ РСО-А'!$H$9</f>
        <v>1015.799</v>
      </c>
      <c r="C220" s="118">
        <f>VLOOKUP($A220+ROUND((COLUMN()-2)/24,5),АТС!$A$41:$F$784,3)+'Иные услуги '!$C$5+'РСТ РСО-А'!$J$7+'РСТ РСО-А'!$H$9</f>
        <v>1078.8290000000002</v>
      </c>
      <c r="D220" s="118">
        <f>VLOOKUP($A220+ROUND((COLUMN()-2)/24,5),АТС!$A$41:$F$784,3)+'Иные услуги '!$C$5+'РСТ РСО-А'!$J$7+'РСТ РСО-А'!$H$9</f>
        <v>1114.9090000000001</v>
      </c>
      <c r="E220" s="118">
        <f>VLOOKUP($A220+ROUND((COLUMN()-2)/24,5),АТС!$A$41:$F$784,3)+'Иные услуги '!$C$5+'РСТ РСО-А'!$J$7+'РСТ РСО-А'!$H$9</f>
        <v>1114.6690000000001</v>
      </c>
      <c r="F220" s="118">
        <f>VLOOKUP($A220+ROUND((COLUMN()-2)/24,5),АТС!$A$41:$F$784,3)+'Иные услуги '!$C$5+'РСТ РСО-А'!$J$7+'РСТ РСО-А'!$H$9</f>
        <v>1115.6990000000001</v>
      </c>
      <c r="G220" s="118">
        <f>VLOOKUP($A220+ROUND((COLUMN()-2)/24,5),АТС!$A$41:$F$784,3)+'Иные услуги '!$C$5+'РСТ РСО-А'!$J$7+'РСТ РСО-А'!$H$9</f>
        <v>1081.779</v>
      </c>
      <c r="H220" s="118">
        <f>VLOOKUP($A220+ROUND((COLUMN()-2)/24,5),АТС!$A$41:$F$784,3)+'Иные услуги '!$C$5+'РСТ РСО-А'!$J$7+'РСТ РСО-А'!$H$9</f>
        <v>1200.0889999999999</v>
      </c>
      <c r="I220" s="118">
        <f>VLOOKUP($A220+ROUND((COLUMN()-2)/24,5),АТС!$A$41:$F$784,3)+'Иные услуги '!$C$5+'РСТ РСО-А'!$J$7+'РСТ РСО-А'!$H$9</f>
        <v>1046.8890000000001</v>
      </c>
      <c r="J220" s="118">
        <f>VLOOKUP($A220+ROUND((COLUMN()-2)/24,5),АТС!$A$41:$F$784,3)+'Иные услуги '!$C$5+'РСТ РСО-А'!$J$7+'РСТ РСО-А'!$H$9</f>
        <v>1130.1090000000002</v>
      </c>
      <c r="K220" s="118">
        <f>VLOOKUP($A220+ROUND((COLUMN()-2)/24,5),АТС!$A$41:$F$784,3)+'Иные услуги '!$C$5+'РСТ РСО-А'!$J$7+'РСТ РСО-А'!$H$9</f>
        <v>994.09900000000005</v>
      </c>
      <c r="L220" s="118">
        <f>VLOOKUP($A220+ROUND((COLUMN()-2)/24,5),АТС!$A$41:$F$784,3)+'Иные услуги '!$C$5+'РСТ РСО-А'!$J$7+'РСТ РСО-А'!$H$9</f>
        <v>993.88900000000001</v>
      </c>
      <c r="M220" s="118">
        <f>VLOOKUP($A220+ROUND((COLUMN()-2)/24,5),АТС!$A$41:$F$784,3)+'Иные услуги '!$C$5+'РСТ РСО-А'!$J$7+'РСТ РСО-А'!$H$9</f>
        <v>994.43899999999996</v>
      </c>
      <c r="N220" s="118">
        <f>VLOOKUP($A220+ROUND((COLUMN()-2)/24,5),АТС!$A$41:$F$784,3)+'Иные услуги '!$C$5+'РСТ РСО-А'!$J$7+'РСТ РСО-А'!$H$9</f>
        <v>994.46900000000005</v>
      </c>
      <c r="O220" s="118">
        <f>VLOOKUP($A220+ROUND((COLUMN()-2)/24,5),АТС!$A$41:$F$784,3)+'Иные услуги '!$C$5+'РСТ РСО-А'!$J$7+'РСТ РСО-А'!$H$9</f>
        <v>993.82900000000006</v>
      </c>
      <c r="P220" s="118">
        <f>VLOOKUP($A220+ROUND((COLUMN()-2)/24,5),АТС!$A$41:$F$784,3)+'Иные услуги '!$C$5+'РСТ РСО-А'!$J$7+'РСТ РСО-А'!$H$9</f>
        <v>992.74900000000002</v>
      </c>
      <c r="Q220" s="118">
        <f>VLOOKUP($A220+ROUND((COLUMN()-2)/24,5),АТС!$A$41:$F$784,3)+'Иные услуги '!$C$5+'РСТ РСО-А'!$J$7+'РСТ РСО-А'!$H$9</f>
        <v>992.53899999999999</v>
      </c>
      <c r="R220" s="118">
        <f>VLOOKUP($A220+ROUND((COLUMN()-2)/24,5),АТС!$A$41:$F$784,3)+'Иные услуги '!$C$5+'РСТ РСО-А'!$J$7+'РСТ РСО-А'!$H$9</f>
        <v>960.83900000000006</v>
      </c>
      <c r="S220" s="118">
        <f>VLOOKUP($A220+ROUND((COLUMN()-2)/24,5),АТС!$A$41:$F$784,3)+'Иные услуги '!$C$5+'РСТ РСО-А'!$J$7+'РСТ РСО-А'!$H$9</f>
        <v>936.46900000000005</v>
      </c>
      <c r="T220" s="118">
        <f>VLOOKUP($A220+ROUND((COLUMN()-2)/24,5),АТС!$A$41:$F$784,3)+'Иные услуги '!$C$5+'РСТ РСО-А'!$J$7+'РСТ РСО-А'!$H$9</f>
        <v>1014.5790000000001</v>
      </c>
      <c r="U220" s="118">
        <f>VLOOKUP($A220+ROUND((COLUMN()-2)/24,5),АТС!$A$41:$F$784,3)+'Иные услуги '!$C$5+'РСТ РСО-А'!$J$7+'РСТ РСО-А'!$H$9</f>
        <v>998.19899999999996</v>
      </c>
      <c r="V220" s="118">
        <f>VLOOKUP($A220+ROUND((COLUMN()-2)/24,5),АТС!$A$41:$F$784,3)+'Иные услуги '!$C$5+'РСТ РСО-А'!$J$7+'РСТ РСО-А'!$H$9</f>
        <v>1034.729</v>
      </c>
      <c r="W220" s="118">
        <f>VLOOKUP($A220+ROUND((COLUMN()-2)/24,5),АТС!$A$41:$F$784,3)+'Иные услуги '!$C$5+'РСТ РСО-А'!$J$7+'РСТ РСО-А'!$H$9</f>
        <v>1121.8890000000001</v>
      </c>
      <c r="X220" s="118">
        <f>VLOOKUP($A220+ROUND((COLUMN()-2)/24,5),АТС!$A$41:$F$784,3)+'Иные услуги '!$C$5+'РСТ РСО-А'!$J$7+'РСТ РСО-А'!$H$9</f>
        <v>847.10900000000004</v>
      </c>
      <c r="Y220" s="118">
        <f>VLOOKUP($A220+ROUND((COLUMN()-2)/24,5),АТС!$A$41:$F$784,3)+'Иные услуги '!$C$5+'РСТ РСО-А'!$J$7+'РСТ РСО-А'!$H$9</f>
        <v>887.88900000000001</v>
      </c>
    </row>
    <row r="221" spans="1:25" x14ac:dyDescent="0.2">
      <c r="A221" s="66">
        <f t="shared" si="6"/>
        <v>43544</v>
      </c>
      <c r="B221" s="118">
        <f>VLOOKUP($A221+ROUND((COLUMN()-2)/24,5),АТС!$A$41:$F$784,3)+'Иные услуги '!$C$5+'РСТ РСО-А'!$J$7+'РСТ РСО-А'!$H$9</f>
        <v>984.35900000000004</v>
      </c>
      <c r="C221" s="118">
        <f>VLOOKUP($A221+ROUND((COLUMN()-2)/24,5),АТС!$A$41:$F$784,3)+'Иные услуги '!$C$5+'РСТ РСО-А'!$J$7+'РСТ РСО-А'!$H$9</f>
        <v>1044.309</v>
      </c>
      <c r="D221" s="118">
        <f>VLOOKUP($A221+ROUND((COLUMN()-2)/24,5),АТС!$A$41:$F$784,3)+'Иные услуги '!$C$5+'РСТ РСО-А'!$J$7+'РСТ РСО-А'!$H$9</f>
        <v>1077.979</v>
      </c>
      <c r="E221" s="118">
        <f>VLOOKUP($A221+ROUND((COLUMN()-2)/24,5),АТС!$A$41:$F$784,3)+'Иные услуги '!$C$5+'РСТ РСО-А'!$J$7+'РСТ РСО-А'!$H$9</f>
        <v>1077.4590000000001</v>
      </c>
      <c r="F221" s="118">
        <f>VLOOKUP($A221+ROUND((COLUMN()-2)/24,5),АТС!$A$41:$F$784,3)+'Иные услуги '!$C$5+'РСТ РСО-А'!$J$7+'РСТ РСО-А'!$H$9</f>
        <v>1078.6090000000002</v>
      </c>
      <c r="G221" s="118">
        <f>VLOOKUP($A221+ROUND((COLUMN()-2)/24,5),АТС!$A$41:$F$784,3)+'Иные услуги '!$C$5+'РСТ РСО-А'!$J$7+'РСТ РСО-А'!$H$9</f>
        <v>1081.6490000000001</v>
      </c>
      <c r="H221" s="118">
        <f>VLOOKUP($A221+ROUND((COLUMN()-2)/24,5),АТС!$A$41:$F$784,3)+'Иные услуги '!$C$5+'РСТ РСО-А'!$J$7+'РСТ РСО-А'!$H$9</f>
        <v>1089.6390000000001</v>
      </c>
      <c r="I221" s="118">
        <f>VLOOKUP($A221+ROUND((COLUMN()-2)/24,5),АТС!$A$41:$F$784,3)+'Иные услуги '!$C$5+'РСТ РСО-А'!$J$7+'РСТ РСО-А'!$H$9</f>
        <v>961.99900000000002</v>
      </c>
      <c r="J221" s="118">
        <f>VLOOKUP($A221+ROUND((COLUMN()-2)/24,5),АТС!$A$41:$F$784,3)+'Иные услуги '!$C$5+'РСТ РСО-А'!$J$7+'РСТ РСО-А'!$H$9</f>
        <v>1024.6890000000001</v>
      </c>
      <c r="K221" s="118">
        <f>VLOOKUP($A221+ROUND((COLUMN()-2)/24,5),АТС!$A$41:$F$784,3)+'Иные услуги '!$C$5+'РСТ РСО-А'!$J$7+'РСТ РСО-А'!$H$9</f>
        <v>937.899</v>
      </c>
      <c r="L221" s="118">
        <f>VLOOKUP($A221+ROUND((COLUMN()-2)/24,5),АТС!$A$41:$F$784,3)+'Иные услуги '!$C$5+'РСТ РСО-А'!$J$7+'РСТ РСО-А'!$H$9</f>
        <v>936.86900000000003</v>
      </c>
      <c r="M221" s="118">
        <f>VLOOKUP($A221+ROUND((COLUMN()-2)/24,5),АТС!$A$41:$F$784,3)+'Иные услуги '!$C$5+'РСТ РСО-А'!$J$7+'РСТ РСО-А'!$H$9</f>
        <v>937.49900000000002</v>
      </c>
      <c r="N221" s="118">
        <f>VLOOKUP($A221+ROUND((COLUMN()-2)/24,5),АТС!$A$41:$F$784,3)+'Иные услуги '!$C$5+'РСТ РСО-А'!$J$7+'РСТ РСО-А'!$H$9</f>
        <v>937.899</v>
      </c>
      <c r="O221" s="118">
        <f>VLOOKUP($A221+ROUND((COLUMN()-2)/24,5),АТС!$A$41:$F$784,3)+'Иные услуги '!$C$5+'РСТ РСО-А'!$J$7+'РСТ РСО-А'!$H$9</f>
        <v>937.57900000000006</v>
      </c>
      <c r="P221" s="118">
        <f>VLOOKUP($A221+ROUND((COLUMN()-2)/24,5),АТС!$A$41:$F$784,3)+'Иные услуги '!$C$5+'РСТ РСО-А'!$J$7+'РСТ РСО-А'!$H$9</f>
        <v>936.38900000000001</v>
      </c>
      <c r="Q221" s="118">
        <f>VLOOKUP($A221+ROUND((COLUMN()-2)/24,5),АТС!$A$41:$F$784,3)+'Иные услуги '!$C$5+'РСТ РСО-А'!$J$7+'РСТ РСО-А'!$H$9</f>
        <v>936.33900000000006</v>
      </c>
      <c r="R221" s="118">
        <f>VLOOKUP($A221+ROUND((COLUMN()-2)/24,5),АТС!$A$41:$F$784,3)+'Иные услуги '!$C$5+'РСТ РСО-А'!$J$7+'РСТ РСО-А'!$H$9</f>
        <v>933.60900000000004</v>
      </c>
      <c r="S221" s="118">
        <f>VLOOKUP($A221+ROUND((COLUMN()-2)/24,5),АТС!$A$41:$F$784,3)+'Иные услуги '!$C$5+'РСТ РСО-А'!$J$7+'РСТ РСО-А'!$H$9</f>
        <v>935.51900000000001</v>
      </c>
      <c r="T221" s="118">
        <f>VLOOKUP($A221+ROUND((COLUMN()-2)/24,5),АТС!$A$41:$F$784,3)+'Иные услуги '!$C$5+'РСТ РСО-А'!$J$7+'РСТ РСО-А'!$H$9</f>
        <v>1015.259</v>
      </c>
      <c r="U221" s="118">
        <f>VLOOKUP($A221+ROUND((COLUMN()-2)/24,5),АТС!$A$41:$F$784,3)+'Иные услуги '!$C$5+'РСТ РСО-А'!$J$7+'РСТ РСО-А'!$H$9</f>
        <v>990.74900000000002</v>
      </c>
      <c r="V221" s="118">
        <f>VLOOKUP($A221+ROUND((COLUMN()-2)/24,5),АТС!$A$41:$F$784,3)+'Иные услуги '!$C$5+'РСТ РСО-А'!$J$7+'РСТ РСО-А'!$H$9</f>
        <v>1034.009</v>
      </c>
      <c r="W221" s="118">
        <f>VLOOKUP($A221+ROUND((COLUMN()-2)/24,5),АТС!$A$41:$F$784,3)+'Иные услуги '!$C$5+'РСТ РСО-А'!$J$7+'РСТ РСО-А'!$H$9</f>
        <v>1122.3990000000001</v>
      </c>
      <c r="X221" s="118">
        <f>VLOOKUP($A221+ROUND((COLUMN()-2)/24,5),АТС!$A$41:$F$784,3)+'Иные услуги '!$C$5+'РСТ РСО-А'!$J$7+'РСТ РСО-А'!$H$9</f>
        <v>846.65899999999999</v>
      </c>
      <c r="Y221" s="118">
        <f>VLOOKUP($A221+ROUND((COLUMN()-2)/24,5),АТС!$A$41:$F$784,3)+'Иные услуги '!$C$5+'РСТ РСО-А'!$J$7+'РСТ РСО-А'!$H$9</f>
        <v>886.98900000000003</v>
      </c>
    </row>
    <row r="222" spans="1:25" x14ac:dyDescent="0.2">
      <c r="A222" s="66">
        <f t="shared" si="6"/>
        <v>43545</v>
      </c>
      <c r="B222" s="118">
        <f>VLOOKUP($A222+ROUND((COLUMN()-2)/24,5),АТС!$A$41:$F$784,3)+'Иные услуги '!$C$5+'РСТ РСО-А'!$J$7+'РСТ РСО-А'!$H$9</f>
        <v>988.12900000000002</v>
      </c>
      <c r="C222" s="118">
        <f>VLOOKUP($A222+ROUND((COLUMN()-2)/24,5),АТС!$A$41:$F$784,3)+'Иные услуги '!$C$5+'РСТ РСО-А'!$J$7+'РСТ РСО-А'!$H$9</f>
        <v>1044.9490000000001</v>
      </c>
      <c r="D222" s="118">
        <f>VLOOKUP($A222+ROUND((COLUMN()-2)/24,5),АТС!$A$41:$F$784,3)+'Иные услуги '!$C$5+'РСТ РСО-А'!$J$7+'РСТ РСО-А'!$H$9</f>
        <v>1078.6590000000001</v>
      </c>
      <c r="E222" s="118">
        <f>VLOOKUP($A222+ROUND((COLUMN()-2)/24,5),АТС!$A$41:$F$784,3)+'Иные услуги '!$C$5+'РСТ РСО-А'!$J$7+'РСТ РСО-А'!$H$9</f>
        <v>1078.069</v>
      </c>
      <c r="F222" s="118">
        <f>VLOOKUP($A222+ROUND((COLUMN()-2)/24,5),АТС!$A$41:$F$784,3)+'Иные услуги '!$C$5+'РСТ РСО-А'!$J$7+'РСТ РСО-А'!$H$9</f>
        <v>1079.1090000000002</v>
      </c>
      <c r="G222" s="118">
        <f>VLOOKUP($A222+ROUND((COLUMN()-2)/24,5),АТС!$A$41:$F$784,3)+'Иные услуги '!$C$5+'РСТ РСО-А'!$J$7+'РСТ РСО-А'!$H$9</f>
        <v>1083.8290000000002</v>
      </c>
      <c r="H222" s="118">
        <f>VLOOKUP($A222+ROUND((COLUMN()-2)/24,5),АТС!$A$41:$F$784,3)+'Иные услуги '!$C$5+'РСТ РСО-А'!$J$7+'РСТ РСО-А'!$H$9</f>
        <v>1094.069</v>
      </c>
      <c r="I222" s="118">
        <f>VLOOKUP($A222+ROUND((COLUMN()-2)/24,5),АТС!$A$41:$F$784,3)+'Иные услуги '!$C$5+'РСТ РСО-А'!$J$7+'РСТ РСО-А'!$H$9</f>
        <v>964.36900000000003</v>
      </c>
      <c r="J222" s="118">
        <f>VLOOKUP($A222+ROUND((COLUMN()-2)/24,5),АТС!$A$41:$F$784,3)+'Иные услуги '!$C$5+'РСТ РСО-А'!$J$7+'РСТ РСО-А'!$H$9</f>
        <v>1023.289</v>
      </c>
      <c r="K222" s="118">
        <f>VLOOKUP($A222+ROUND((COLUMN()-2)/24,5),АТС!$A$41:$F$784,3)+'Иные услуги '!$C$5+'РСТ РСО-А'!$J$7+'РСТ РСО-А'!$H$9</f>
        <v>936.88900000000001</v>
      </c>
      <c r="L222" s="118">
        <f>VLOOKUP($A222+ROUND((COLUMN()-2)/24,5),АТС!$A$41:$F$784,3)+'Иные услуги '!$C$5+'РСТ РСО-А'!$J$7+'РСТ РСО-А'!$H$9</f>
        <v>936.97900000000004</v>
      </c>
      <c r="M222" s="118">
        <f>VLOOKUP($A222+ROUND((COLUMN()-2)/24,5),АТС!$A$41:$F$784,3)+'Иные услуги '!$C$5+'РСТ РСО-А'!$J$7+'РСТ РСО-А'!$H$9</f>
        <v>937.12900000000002</v>
      </c>
      <c r="N222" s="118">
        <f>VLOOKUP($A222+ROUND((COLUMN()-2)/24,5),АТС!$A$41:$F$784,3)+'Иные услуги '!$C$5+'РСТ РСО-А'!$J$7+'РСТ РСО-А'!$H$9</f>
        <v>937.029</v>
      </c>
      <c r="O222" s="118">
        <f>VLOOKUP($A222+ROUND((COLUMN()-2)/24,5),АТС!$A$41:$F$784,3)+'Иные услуги '!$C$5+'РСТ РСО-А'!$J$7+'РСТ РСО-А'!$H$9</f>
        <v>936.81899999999996</v>
      </c>
      <c r="P222" s="118">
        <f>VLOOKUP($A222+ROUND((COLUMN()-2)/24,5),АТС!$A$41:$F$784,3)+'Иные услуги '!$C$5+'РСТ РСО-А'!$J$7+'РСТ РСО-А'!$H$9</f>
        <v>935.899</v>
      </c>
      <c r="Q222" s="118">
        <f>VLOOKUP($A222+ROUND((COLUMN()-2)/24,5),АТС!$A$41:$F$784,3)+'Иные услуги '!$C$5+'РСТ РСО-А'!$J$7+'РСТ РСО-А'!$H$9</f>
        <v>935.779</v>
      </c>
      <c r="R222" s="118">
        <f>VLOOKUP($A222+ROUND((COLUMN()-2)/24,5),АТС!$A$41:$F$784,3)+'Иные услуги '!$C$5+'РСТ РСО-А'!$J$7+'РСТ РСО-А'!$H$9</f>
        <v>935.26900000000001</v>
      </c>
      <c r="S222" s="118">
        <f>VLOOKUP($A222+ROUND((COLUMN()-2)/24,5),АТС!$A$41:$F$784,3)+'Иные услуги '!$C$5+'РСТ РСО-А'!$J$7+'РСТ РСО-А'!$H$9</f>
        <v>936.26900000000001</v>
      </c>
      <c r="T222" s="118">
        <f>VLOOKUP($A222+ROUND((COLUMN()-2)/24,5),АТС!$A$41:$F$784,3)+'Иные услуги '!$C$5+'РСТ РСО-А'!$J$7+'РСТ РСО-А'!$H$9</f>
        <v>1016.139</v>
      </c>
      <c r="U222" s="118">
        <f>VLOOKUP($A222+ROUND((COLUMN()-2)/24,5),АТС!$A$41:$F$784,3)+'Иные услуги '!$C$5+'РСТ РСО-А'!$J$7+'РСТ РСО-А'!$H$9</f>
        <v>990.22900000000004</v>
      </c>
      <c r="V222" s="118">
        <f>VLOOKUP($A222+ROUND((COLUMN()-2)/24,5),АТС!$A$41:$F$784,3)+'Иные услуги '!$C$5+'РСТ РСО-А'!$J$7+'РСТ РСО-А'!$H$9</f>
        <v>1034.5990000000002</v>
      </c>
      <c r="W222" s="118">
        <f>VLOOKUP($A222+ROUND((COLUMN()-2)/24,5),АТС!$A$41:$F$784,3)+'Иные услуги '!$C$5+'РСТ РСО-А'!$J$7+'РСТ РСО-А'!$H$9</f>
        <v>1119.6190000000001</v>
      </c>
      <c r="X222" s="118">
        <f>VLOOKUP($A222+ROUND((COLUMN()-2)/24,5),АТС!$A$41:$F$784,3)+'Иные услуги '!$C$5+'РСТ РСО-А'!$J$7+'РСТ РСО-А'!$H$9</f>
        <v>847.07900000000006</v>
      </c>
      <c r="Y222" s="118">
        <f>VLOOKUP($A222+ROUND((COLUMN()-2)/24,5),АТС!$A$41:$F$784,3)+'Иные услуги '!$C$5+'РСТ РСО-А'!$J$7+'РСТ РСО-А'!$H$9</f>
        <v>886.99900000000002</v>
      </c>
    </row>
    <row r="223" spans="1:25" x14ac:dyDescent="0.2">
      <c r="A223" s="66">
        <f t="shared" si="6"/>
        <v>43546</v>
      </c>
      <c r="B223" s="118">
        <f>VLOOKUP($A223+ROUND((COLUMN()-2)/24,5),АТС!$A$41:$F$784,3)+'Иные услуги '!$C$5+'РСТ РСО-А'!$J$7+'РСТ РСО-А'!$H$9</f>
        <v>984.20900000000006</v>
      </c>
      <c r="C223" s="118">
        <f>VLOOKUP($A223+ROUND((COLUMN()-2)/24,5),АТС!$A$41:$F$784,3)+'Иные услуги '!$C$5+'РСТ РСО-А'!$J$7+'РСТ РСО-А'!$H$9</f>
        <v>1044.319</v>
      </c>
      <c r="D223" s="118">
        <f>VLOOKUP($A223+ROUND((COLUMN()-2)/24,5),АТС!$A$41:$F$784,3)+'Иные услуги '!$C$5+'РСТ РСО-А'!$J$7+'РСТ РСО-А'!$H$9</f>
        <v>1077.759</v>
      </c>
      <c r="E223" s="118">
        <f>VLOOKUP($A223+ROUND((COLUMN()-2)/24,5),АТС!$A$41:$F$784,3)+'Иные услуги '!$C$5+'РСТ РСО-А'!$J$7+'РСТ РСО-А'!$H$9</f>
        <v>1077.3490000000002</v>
      </c>
      <c r="F223" s="118">
        <f>VLOOKUP($A223+ROUND((COLUMN()-2)/24,5),АТС!$A$41:$F$784,3)+'Иные услуги '!$C$5+'РСТ РСО-А'!$J$7+'РСТ РСО-А'!$H$9</f>
        <v>1078.749</v>
      </c>
      <c r="G223" s="118">
        <f>VLOOKUP($A223+ROUND((COLUMN()-2)/24,5),АТС!$A$41:$F$784,3)+'Иные услуги '!$C$5+'РСТ РСО-А'!$J$7+'РСТ РСО-А'!$H$9</f>
        <v>1082.0990000000002</v>
      </c>
      <c r="H223" s="118">
        <f>VLOOKUP($A223+ROUND((COLUMN()-2)/24,5),АТС!$A$41:$F$784,3)+'Иные услуги '!$C$5+'РСТ РСО-А'!$J$7+'РСТ РСО-А'!$H$9</f>
        <v>1091.749</v>
      </c>
      <c r="I223" s="118">
        <f>VLOOKUP($A223+ROUND((COLUMN()-2)/24,5),АТС!$A$41:$F$784,3)+'Иные услуги '!$C$5+'РСТ РСО-А'!$J$7+'РСТ РСО-А'!$H$9</f>
        <v>964.41899999999998</v>
      </c>
      <c r="J223" s="118">
        <f>VLOOKUP($A223+ROUND((COLUMN()-2)/24,5),АТС!$A$41:$F$784,3)+'Иные услуги '!$C$5+'РСТ РСО-А'!$J$7+'РСТ РСО-А'!$H$9</f>
        <v>1023.849</v>
      </c>
      <c r="K223" s="118">
        <f>VLOOKUP($A223+ROUND((COLUMN()-2)/24,5),АТС!$A$41:$F$784,3)+'Иные услуги '!$C$5+'РСТ РСО-А'!$J$7+'РСТ РСО-А'!$H$9</f>
        <v>911.95900000000006</v>
      </c>
      <c r="L223" s="118">
        <f>VLOOKUP($A223+ROUND((COLUMN()-2)/24,5),АТС!$A$41:$F$784,3)+'Иные услуги '!$C$5+'РСТ РСО-А'!$J$7+'РСТ РСО-А'!$H$9</f>
        <v>912.279</v>
      </c>
      <c r="M223" s="118">
        <f>VLOOKUP($A223+ROUND((COLUMN()-2)/24,5),АТС!$A$41:$F$784,3)+'Иные услуги '!$C$5+'РСТ РСО-А'!$J$7+'РСТ РСО-А'!$H$9</f>
        <v>938.36900000000003</v>
      </c>
      <c r="N223" s="118">
        <f>VLOOKUP($A223+ROUND((COLUMN()-2)/24,5),АТС!$A$41:$F$784,3)+'Иные услуги '!$C$5+'РСТ РСО-А'!$J$7+'РСТ РСО-А'!$H$9</f>
        <v>938.37900000000002</v>
      </c>
      <c r="O223" s="118">
        <f>VLOOKUP($A223+ROUND((COLUMN()-2)/24,5),АТС!$A$41:$F$784,3)+'Иные услуги '!$C$5+'РСТ РСО-А'!$J$7+'РСТ РСО-А'!$H$9</f>
        <v>938.31899999999996</v>
      </c>
      <c r="P223" s="118">
        <f>VLOOKUP($A223+ROUND((COLUMN()-2)/24,5),АТС!$A$41:$F$784,3)+'Иные услуги '!$C$5+'РСТ РСО-А'!$J$7+'РСТ РСО-А'!$H$9</f>
        <v>938.38900000000001</v>
      </c>
      <c r="Q223" s="118">
        <f>VLOOKUP($A223+ROUND((COLUMN()-2)/24,5),АТС!$A$41:$F$784,3)+'Иные услуги '!$C$5+'РСТ РСО-А'!$J$7+'РСТ РСО-А'!$H$9</f>
        <v>937.899</v>
      </c>
      <c r="R223" s="118">
        <f>VLOOKUP($A223+ROUND((COLUMN()-2)/24,5),АТС!$A$41:$F$784,3)+'Иные услуги '!$C$5+'РСТ РСО-А'!$J$7+'РСТ РСО-А'!$H$9</f>
        <v>939.649</v>
      </c>
      <c r="S223" s="118">
        <f>VLOOKUP($A223+ROUND((COLUMN()-2)/24,5),АТС!$A$41:$F$784,3)+'Иные услуги '!$C$5+'РСТ РСО-А'!$J$7+'РСТ РСО-А'!$H$9</f>
        <v>936.98900000000003</v>
      </c>
      <c r="T223" s="118">
        <f>VLOOKUP($A223+ROUND((COLUMN()-2)/24,5),АТС!$A$41:$F$784,3)+'Иные услуги '!$C$5+'РСТ РСО-А'!$J$7+'РСТ РСО-А'!$H$9</f>
        <v>1015.519</v>
      </c>
      <c r="U223" s="118">
        <f>VLOOKUP($A223+ROUND((COLUMN()-2)/24,5),АТС!$A$41:$F$784,3)+'Иные услуги '!$C$5+'РСТ РСО-А'!$J$7+'РСТ РСО-А'!$H$9</f>
        <v>983.86900000000003</v>
      </c>
      <c r="V223" s="118">
        <f>VLOOKUP($A223+ROUND((COLUMN()-2)/24,5),АТС!$A$41:$F$784,3)+'Иные услуги '!$C$5+'РСТ РСО-А'!$J$7+'РСТ РСО-А'!$H$9</f>
        <v>1028.729</v>
      </c>
      <c r="W223" s="118">
        <f>VLOOKUP($A223+ROUND((COLUMN()-2)/24,5),АТС!$A$41:$F$784,3)+'Иные услуги '!$C$5+'РСТ РСО-А'!$J$7+'РСТ РСО-А'!$H$9</f>
        <v>1113.4290000000001</v>
      </c>
      <c r="X223" s="118">
        <f>VLOOKUP($A223+ROUND((COLUMN()-2)/24,5),АТС!$A$41:$F$784,3)+'Иные услуги '!$C$5+'РСТ РСО-А'!$J$7+'РСТ РСО-А'!$H$9</f>
        <v>843.93899999999996</v>
      </c>
      <c r="Y223" s="118">
        <f>VLOOKUP($A223+ROUND((COLUMN()-2)/24,5),АТС!$A$41:$F$784,3)+'Иные услуги '!$C$5+'РСТ РСО-А'!$J$7+'РСТ РСО-А'!$H$9</f>
        <v>883.84900000000005</v>
      </c>
    </row>
    <row r="224" spans="1:25" x14ac:dyDescent="0.2">
      <c r="A224" s="66">
        <f t="shared" si="6"/>
        <v>43547</v>
      </c>
      <c r="B224" s="118">
        <f>VLOOKUP($A224+ROUND((COLUMN()-2)/24,5),АТС!$A$41:$F$784,3)+'Иные услуги '!$C$5+'РСТ РСО-А'!$J$7+'РСТ РСО-А'!$H$9</f>
        <v>984.50900000000001</v>
      </c>
      <c r="C224" s="118">
        <f>VLOOKUP($A224+ROUND((COLUMN()-2)/24,5),АТС!$A$41:$F$784,3)+'Иные услуги '!$C$5+'РСТ РСО-А'!$J$7+'РСТ РСО-А'!$H$9</f>
        <v>1044.249</v>
      </c>
      <c r="D224" s="118">
        <f>VLOOKUP($A224+ROUND((COLUMN()-2)/24,5),АТС!$A$41:$F$784,3)+'Иные услуги '!$C$5+'РСТ РСО-А'!$J$7+'РСТ РСО-А'!$H$9</f>
        <v>1077.479</v>
      </c>
      <c r="E224" s="118">
        <f>VLOOKUP($A224+ROUND((COLUMN()-2)/24,5),АТС!$A$41:$F$784,3)+'Иные услуги '!$C$5+'РСТ РСО-А'!$J$7+'РСТ РСО-А'!$H$9</f>
        <v>1076.8890000000001</v>
      </c>
      <c r="F224" s="118">
        <f>VLOOKUP($A224+ROUND((COLUMN()-2)/24,5),АТС!$A$41:$F$784,3)+'Иные услуги '!$C$5+'РСТ РСО-А'!$J$7+'РСТ РСО-А'!$H$9</f>
        <v>1077.5790000000002</v>
      </c>
      <c r="G224" s="118">
        <f>VLOOKUP($A224+ROUND((COLUMN()-2)/24,5),АТС!$A$41:$F$784,3)+'Иные услуги '!$C$5+'РСТ РСО-А'!$J$7+'РСТ РСО-А'!$H$9</f>
        <v>1079.6890000000001</v>
      </c>
      <c r="H224" s="118">
        <f>VLOOKUP($A224+ROUND((COLUMN()-2)/24,5),АТС!$A$41:$F$784,3)+'Иные услуги '!$C$5+'РСТ РСО-А'!$J$7+'РСТ РСО-А'!$H$9</f>
        <v>1135.9590000000001</v>
      </c>
      <c r="I224" s="118">
        <f>VLOOKUP($A224+ROUND((COLUMN()-2)/24,5),АТС!$A$41:$F$784,3)+'Иные услуги '!$C$5+'РСТ РСО-А'!$J$7+'РСТ РСО-А'!$H$9</f>
        <v>1041.9090000000001</v>
      </c>
      <c r="J224" s="118">
        <f>VLOOKUP($A224+ROUND((COLUMN()-2)/24,5),АТС!$A$41:$F$784,3)+'Иные услуги '!$C$5+'РСТ РСО-А'!$J$7+'РСТ РСО-А'!$H$9</f>
        <v>1067.9590000000001</v>
      </c>
      <c r="K224" s="118">
        <f>VLOOKUP($A224+ROUND((COLUMN()-2)/24,5),АТС!$A$41:$F$784,3)+'Иные услуги '!$C$5+'РСТ РСО-А'!$J$7+'РСТ РСО-А'!$H$9</f>
        <v>990.70900000000006</v>
      </c>
      <c r="L224" s="118">
        <f>VLOOKUP($A224+ROUND((COLUMN()-2)/24,5),АТС!$A$41:$F$784,3)+'Иные услуги '!$C$5+'РСТ РСО-А'!$J$7+'РСТ РСО-А'!$H$9</f>
        <v>990.47900000000004</v>
      </c>
      <c r="M224" s="118">
        <f>VLOOKUP($A224+ROUND((COLUMN()-2)/24,5),АТС!$A$41:$F$784,3)+'Иные услуги '!$C$5+'РСТ РСО-А'!$J$7+'РСТ РСО-А'!$H$9</f>
        <v>990.55899999999997</v>
      </c>
      <c r="N224" s="118">
        <f>VLOOKUP($A224+ROUND((COLUMN()-2)/24,5),АТС!$A$41:$F$784,3)+'Иные услуги '!$C$5+'РСТ РСО-А'!$J$7+'РСТ РСО-А'!$H$9</f>
        <v>990.279</v>
      </c>
      <c r="O224" s="118">
        <f>VLOOKUP($A224+ROUND((COLUMN()-2)/24,5),АТС!$A$41:$F$784,3)+'Иные услуги '!$C$5+'РСТ РСО-А'!$J$7+'РСТ РСО-А'!$H$9</f>
        <v>990.00900000000001</v>
      </c>
      <c r="P224" s="118">
        <f>VLOOKUP($A224+ROUND((COLUMN()-2)/24,5),АТС!$A$41:$F$784,3)+'Иные услуги '!$C$5+'РСТ РСО-А'!$J$7+'РСТ РСО-А'!$H$9</f>
        <v>989.899</v>
      </c>
      <c r="Q224" s="118">
        <f>VLOOKUP($A224+ROUND((COLUMN()-2)/24,5),АТС!$A$41:$F$784,3)+'Иные услуги '!$C$5+'РСТ РСО-А'!$J$7+'РСТ РСО-А'!$H$9</f>
        <v>989.06899999999996</v>
      </c>
      <c r="R224" s="118">
        <f>VLOOKUP($A224+ROUND((COLUMN()-2)/24,5),АТС!$A$41:$F$784,3)+'Иные услуги '!$C$5+'РСТ РСО-А'!$J$7+'РСТ РСО-А'!$H$9</f>
        <v>991.25900000000001</v>
      </c>
      <c r="S224" s="118">
        <f>VLOOKUP($A224+ROUND((COLUMN()-2)/24,5),АТС!$A$41:$F$784,3)+'Иные услуги '!$C$5+'РСТ РСО-А'!$J$7+'РСТ РСО-А'!$H$9</f>
        <v>992.11900000000003</v>
      </c>
      <c r="T224" s="118">
        <f>VLOOKUP($A224+ROUND((COLUMN()-2)/24,5),АТС!$A$41:$F$784,3)+'Иные услуги '!$C$5+'РСТ РСО-А'!$J$7+'РСТ РСО-А'!$H$9</f>
        <v>1054.0990000000002</v>
      </c>
      <c r="U224" s="118">
        <f>VLOOKUP($A224+ROUND((COLUMN()-2)/24,5),АТС!$A$41:$F$784,3)+'Иные услуги '!$C$5+'РСТ РСО-А'!$J$7+'РСТ РСО-А'!$H$9</f>
        <v>1022.099</v>
      </c>
      <c r="V224" s="118">
        <f>VLOOKUP($A224+ROUND((COLUMN()-2)/24,5),АТС!$A$41:$F$784,3)+'Иные услуги '!$C$5+'РСТ РСО-А'!$J$7+'РСТ РСО-А'!$H$9</f>
        <v>1026.6490000000001</v>
      </c>
      <c r="W224" s="118">
        <f>VLOOKUP($A224+ROUND((COLUMN()-2)/24,5),АТС!$A$41:$F$784,3)+'Иные услуги '!$C$5+'РСТ РСО-А'!$J$7+'РСТ РСО-А'!$H$9</f>
        <v>1112.3590000000002</v>
      </c>
      <c r="X224" s="118">
        <f>VLOOKUP($A224+ROUND((COLUMN()-2)/24,5),АТС!$A$41:$F$784,3)+'Иные услуги '!$C$5+'РСТ РСО-А'!$J$7+'РСТ РСО-А'!$H$9</f>
        <v>844.16899999999998</v>
      </c>
      <c r="Y224" s="118">
        <f>VLOOKUP($A224+ROUND((COLUMN()-2)/24,5),АТС!$A$41:$F$784,3)+'Иные услуги '!$C$5+'РСТ РСО-А'!$J$7+'РСТ РСО-А'!$H$9</f>
        <v>898.50900000000001</v>
      </c>
    </row>
    <row r="225" spans="1:27" x14ac:dyDescent="0.2">
      <c r="A225" s="66">
        <f t="shared" si="6"/>
        <v>43548</v>
      </c>
      <c r="B225" s="118">
        <f>VLOOKUP($A225+ROUND((COLUMN()-2)/24,5),АТС!$A$41:$F$784,3)+'Иные услуги '!$C$5+'РСТ РСО-А'!$J$7+'РСТ РСО-А'!$H$9</f>
        <v>982.81899999999996</v>
      </c>
      <c r="C225" s="118">
        <f>VLOOKUP($A225+ROUND((COLUMN()-2)/24,5),АТС!$A$41:$F$784,3)+'Иные услуги '!$C$5+'РСТ РСО-А'!$J$7+'РСТ РСО-А'!$H$9</f>
        <v>1042.999</v>
      </c>
      <c r="D225" s="118">
        <f>VLOOKUP($A225+ROUND((COLUMN()-2)/24,5),АТС!$A$41:$F$784,3)+'Иные услуги '!$C$5+'РСТ РСО-А'!$J$7+'РСТ РСО-А'!$H$9</f>
        <v>1076.6490000000001</v>
      </c>
      <c r="E225" s="118">
        <f>VLOOKUP($A225+ROUND((COLUMN()-2)/24,5),АТС!$A$41:$F$784,3)+'Иные услуги '!$C$5+'РСТ РСО-А'!$J$7+'РСТ РСО-А'!$H$9</f>
        <v>1076.1790000000001</v>
      </c>
      <c r="F225" s="118">
        <f>VLOOKUP($A225+ROUND((COLUMN()-2)/24,5),АТС!$A$41:$F$784,3)+'Иные услуги '!$C$5+'РСТ РСО-А'!$J$7+'РСТ РСО-А'!$H$9</f>
        <v>1076.759</v>
      </c>
      <c r="G225" s="118">
        <f>VLOOKUP($A225+ROUND((COLUMN()-2)/24,5),АТС!$A$41:$F$784,3)+'Иные услуги '!$C$5+'РСТ РСО-А'!$J$7+'РСТ РСО-А'!$H$9</f>
        <v>1077.5790000000002</v>
      </c>
      <c r="H225" s="118">
        <f>VLOOKUP($A225+ROUND((COLUMN()-2)/24,5),АТС!$A$41:$F$784,3)+'Иные услуги '!$C$5+'РСТ РСО-А'!$J$7+'РСТ РСО-А'!$H$9</f>
        <v>1132.799</v>
      </c>
      <c r="I225" s="118">
        <f>VLOOKUP($A225+ROUND((COLUMN()-2)/24,5),АТС!$A$41:$F$784,3)+'Иные услуги '!$C$5+'РСТ РСО-А'!$J$7+'РСТ РСО-А'!$H$9</f>
        <v>1037.269</v>
      </c>
      <c r="J225" s="118">
        <f>VLOOKUP($A225+ROUND((COLUMN()-2)/24,5),АТС!$A$41:$F$784,3)+'Иные услуги '!$C$5+'РСТ РСО-А'!$J$7+'РСТ РСО-А'!$H$9</f>
        <v>1067.1790000000001</v>
      </c>
      <c r="K225" s="118">
        <f>VLOOKUP($A225+ROUND((COLUMN()-2)/24,5),АТС!$A$41:$F$784,3)+'Иные услуги '!$C$5+'РСТ РСО-А'!$J$7+'РСТ РСО-А'!$H$9</f>
        <v>992.30899999999997</v>
      </c>
      <c r="L225" s="118">
        <f>VLOOKUP($A225+ROUND((COLUMN()-2)/24,5),АТС!$A$41:$F$784,3)+'Иные услуги '!$C$5+'РСТ РСО-А'!$J$7+'РСТ РСО-А'!$H$9</f>
        <v>992.42899999999997</v>
      </c>
      <c r="M225" s="118">
        <f>VLOOKUP($A225+ROUND((COLUMN()-2)/24,5),АТС!$A$41:$F$784,3)+'Иные услуги '!$C$5+'РСТ РСО-А'!$J$7+'РСТ РСО-А'!$H$9</f>
        <v>1056.1390000000001</v>
      </c>
      <c r="N225" s="118">
        <f>VLOOKUP($A225+ROUND((COLUMN()-2)/24,5),АТС!$A$41:$F$784,3)+'Иные услуги '!$C$5+'РСТ РСО-А'!$J$7+'РСТ РСО-А'!$H$9</f>
        <v>1056.009</v>
      </c>
      <c r="O225" s="118">
        <f>VLOOKUP($A225+ROUND((COLUMN()-2)/24,5),АТС!$A$41:$F$784,3)+'Иные услуги '!$C$5+'РСТ РСО-А'!$J$7+'РСТ РСО-А'!$H$9</f>
        <v>1056.1090000000002</v>
      </c>
      <c r="P225" s="118">
        <f>VLOOKUP($A225+ROUND((COLUMN()-2)/24,5),АТС!$A$41:$F$784,3)+'Иные услуги '!$C$5+'РСТ РСО-А'!$J$7+'РСТ РСО-А'!$H$9</f>
        <v>1056.1390000000001</v>
      </c>
      <c r="Q225" s="118">
        <f>VLOOKUP($A225+ROUND((COLUMN()-2)/24,5),АТС!$A$41:$F$784,3)+'Иные услуги '!$C$5+'РСТ РСО-А'!$J$7+'РСТ РСО-А'!$H$9</f>
        <v>1055.9390000000001</v>
      </c>
      <c r="R225" s="118">
        <f>VLOOKUP($A225+ROUND((COLUMN()-2)/24,5),АТС!$A$41:$F$784,3)+'Иные услуги '!$C$5+'РСТ РСО-А'!$J$7+'РСТ РСО-А'!$H$9</f>
        <v>1058.289</v>
      </c>
      <c r="S225" s="118">
        <f>VLOOKUP($A225+ROUND((COLUMN()-2)/24,5),АТС!$A$41:$F$784,3)+'Иные услуги '!$C$5+'РСТ РСО-А'!$J$7+'РСТ РСО-А'!$H$9</f>
        <v>1059.9690000000001</v>
      </c>
      <c r="T225" s="118">
        <f>VLOOKUP($A225+ROUND((COLUMN()-2)/24,5),АТС!$A$41:$F$784,3)+'Иные услуги '!$C$5+'РСТ РСО-А'!$J$7+'РСТ РСО-А'!$H$9</f>
        <v>1149.749</v>
      </c>
      <c r="U225" s="118">
        <f>VLOOKUP($A225+ROUND((COLUMN()-2)/24,5),АТС!$A$41:$F$784,3)+'Иные услуги '!$C$5+'РСТ РСО-А'!$J$7+'РСТ РСО-А'!$H$9</f>
        <v>1034.6390000000001</v>
      </c>
      <c r="V225" s="118">
        <f>VLOOKUP($A225+ROUND((COLUMN()-2)/24,5),АТС!$A$41:$F$784,3)+'Иные услуги '!$C$5+'РСТ РСО-А'!$J$7+'РСТ РСО-А'!$H$9</f>
        <v>1030.979</v>
      </c>
      <c r="W225" s="118">
        <f>VLOOKUP($A225+ROUND((COLUMN()-2)/24,5),АТС!$A$41:$F$784,3)+'Иные услуги '!$C$5+'РСТ РСО-А'!$J$7+'РСТ РСО-А'!$H$9</f>
        <v>1115.5790000000002</v>
      </c>
      <c r="X225" s="118">
        <f>VLOOKUP($A225+ROUND((COLUMN()-2)/24,5),АТС!$A$41:$F$784,3)+'Иные услуги '!$C$5+'РСТ РСО-А'!$J$7+'РСТ РСО-А'!$H$9</f>
        <v>844.23900000000003</v>
      </c>
      <c r="Y225" s="118">
        <f>VLOOKUP($A225+ROUND((COLUMN()-2)/24,5),АТС!$A$41:$F$784,3)+'Иные услуги '!$C$5+'РСТ РСО-А'!$J$7+'РСТ РСО-А'!$H$9</f>
        <v>900.97900000000004</v>
      </c>
    </row>
    <row r="226" spans="1:27" x14ac:dyDescent="0.2">
      <c r="A226" s="66">
        <f t="shared" si="6"/>
        <v>43549</v>
      </c>
      <c r="B226" s="118">
        <f>VLOOKUP($A226+ROUND((COLUMN()-2)/24,5),АТС!$A$41:$F$784,3)+'Иные услуги '!$C$5+'РСТ РСО-А'!$J$7+'РСТ РСО-А'!$H$9</f>
        <v>981.38900000000001</v>
      </c>
      <c r="C226" s="118">
        <f>VLOOKUP($A226+ROUND((COLUMN()-2)/24,5),АТС!$A$41:$F$784,3)+'Иные услуги '!$C$5+'РСТ РСО-А'!$J$7+'РСТ РСО-А'!$H$9</f>
        <v>1042.8390000000002</v>
      </c>
      <c r="D226" s="118">
        <f>VLOOKUP($A226+ROUND((COLUMN()-2)/24,5),АТС!$A$41:$F$784,3)+'Иные услуги '!$C$5+'РСТ РСО-А'!$J$7+'РСТ РСО-А'!$H$9</f>
        <v>1084.729</v>
      </c>
      <c r="E226" s="118">
        <f>VLOOKUP($A226+ROUND((COLUMN()-2)/24,5),АТС!$A$41:$F$784,3)+'Иные услуги '!$C$5+'РСТ РСО-А'!$J$7+'РСТ РСО-А'!$H$9</f>
        <v>1084.4290000000001</v>
      </c>
      <c r="F226" s="118">
        <f>VLOOKUP($A226+ROUND((COLUMN()-2)/24,5),АТС!$A$41:$F$784,3)+'Иные услуги '!$C$5+'РСТ РСО-А'!$J$7+'РСТ РСО-А'!$H$9</f>
        <v>1076.3590000000002</v>
      </c>
      <c r="G226" s="118">
        <f>VLOOKUP($A226+ROUND((COLUMN()-2)/24,5),АТС!$A$41:$F$784,3)+'Иные услуги '!$C$5+'РСТ РСО-А'!$J$7+'РСТ РСО-А'!$H$9</f>
        <v>1081.4390000000001</v>
      </c>
      <c r="H226" s="118">
        <f>VLOOKUP($A226+ROUND((COLUMN()-2)/24,5),АТС!$A$41:$F$784,3)+'Иные услуги '!$C$5+'РСТ РСО-А'!$J$7+'РСТ РСО-А'!$H$9</f>
        <v>1141.4490000000001</v>
      </c>
      <c r="I226" s="118">
        <f>VLOOKUP($A226+ROUND((COLUMN()-2)/24,5),АТС!$A$41:$F$784,3)+'Иные услуги '!$C$5+'РСТ РСО-А'!$J$7+'РСТ РСО-А'!$H$9</f>
        <v>926.42899999999997</v>
      </c>
      <c r="J226" s="118">
        <f>VLOOKUP($A226+ROUND((COLUMN()-2)/24,5),АТС!$A$41:$F$784,3)+'Иные услуги '!$C$5+'РСТ РСО-А'!$J$7+'РСТ РСО-А'!$H$9</f>
        <v>1130.249</v>
      </c>
      <c r="K226" s="118">
        <f>VLOOKUP($A226+ROUND((COLUMN()-2)/24,5),АТС!$A$41:$F$784,3)+'Иные услуги '!$C$5+'РСТ РСО-А'!$J$7+'РСТ РСО-А'!$H$9</f>
        <v>1131.4490000000001</v>
      </c>
      <c r="L226" s="118">
        <f>VLOOKUP($A226+ROUND((COLUMN()-2)/24,5),АТС!$A$41:$F$784,3)+'Иные услуги '!$C$5+'РСТ РСО-А'!$J$7+'РСТ РСО-А'!$H$9</f>
        <v>995.029</v>
      </c>
      <c r="M226" s="118">
        <f>VLOOKUP($A226+ROUND((COLUMN()-2)/24,5),АТС!$A$41:$F$784,3)+'Иные услуги '!$C$5+'РСТ РСО-А'!$J$7+'РСТ РСО-А'!$H$9</f>
        <v>994.86900000000003</v>
      </c>
      <c r="N226" s="118">
        <f>VLOOKUP($A226+ROUND((COLUMN()-2)/24,5),АТС!$A$41:$F$784,3)+'Иные услуги '!$C$5+'РСТ РСО-А'!$J$7+'РСТ РСО-А'!$H$9</f>
        <v>994.59900000000005</v>
      </c>
      <c r="O226" s="118">
        <f>VLOOKUP($A226+ROUND((COLUMN()-2)/24,5),АТС!$A$41:$F$784,3)+'Иные услуги '!$C$5+'РСТ РСО-А'!$J$7+'РСТ РСО-А'!$H$9</f>
        <v>994.31899999999996</v>
      </c>
      <c r="P226" s="118">
        <f>VLOOKUP($A226+ROUND((COLUMN()-2)/24,5),АТС!$A$41:$F$784,3)+'Иные услуги '!$C$5+'РСТ РСО-А'!$J$7+'РСТ РСО-А'!$H$9</f>
        <v>994.21900000000005</v>
      </c>
      <c r="Q226" s="118">
        <f>VLOOKUP($A226+ROUND((COLUMN()-2)/24,5),АТС!$A$41:$F$784,3)+'Иные услуги '!$C$5+'РСТ РСО-А'!$J$7+'РСТ РСО-А'!$H$9</f>
        <v>1023.989</v>
      </c>
      <c r="R226" s="118">
        <f>VLOOKUP($A226+ROUND((COLUMN()-2)/24,5),АТС!$A$41:$F$784,3)+'Иные услуги '!$C$5+'РСТ РСО-А'!$J$7+'РСТ РСО-А'!$H$9</f>
        <v>1024.3790000000001</v>
      </c>
      <c r="S226" s="118">
        <f>VLOOKUP($A226+ROUND((COLUMN()-2)/24,5),АТС!$A$41:$F$784,3)+'Иные услуги '!$C$5+'РСТ РСО-А'!$J$7+'РСТ РСО-А'!$H$9</f>
        <v>994.13900000000001</v>
      </c>
      <c r="T226" s="118">
        <f>VLOOKUP($A226+ROUND((COLUMN()-2)/24,5),АТС!$A$41:$F$784,3)+'Иные услуги '!$C$5+'РСТ РСО-А'!$J$7+'РСТ РСО-А'!$H$9</f>
        <v>1048.2190000000001</v>
      </c>
      <c r="U226" s="118">
        <f>VLOOKUP($A226+ROUND((COLUMN()-2)/24,5),АТС!$A$41:$F$784,3)+'Иные услуги '!$C$5+'РСТ РСО-А'!$J$7+'РСТ РСО-А'!$H$9</f>
        <v>1023.699</v>
      </c>
      <c r="V226" s="118">
        <f>VLOOKUP($A226+ROUND((COLUMN()-2)/24,5),АТС!$A$41:$F$784,3)+'Иные услуги '!$C$5+'РСТ РСО-А'!$J$7+'РСТ РСО-А'!$H$9</f>
        <v>1019.489</v>
      </c>
      <c r="W226" s="118">
        <f>VLOOKUP($A226+ROUND((COLUMN()-2)/24,5),АТС!$A$41:$F$784,3)+'Иные услуги '!$C$5+'РСТ РСО-А'!$J$7+'РСТ РСО-А'!$H$9</f>
        <v>1105.1390000000001</v>
      </c>
      <c r="X226" s="118">
        <f>VLOOKUP($A226+ROUND((COLUMN()-2)/24,5),АТС!$A$41:$F$784,3)+'Иные услуги '!$C$5+'РСТ РСО-А'!$J$7+'РСТ РСО-А'!$H$9</f>
        <v>839.05899999999997</v>
      </c>
      <c r="Y226" s="118">
        <f>VLOOKUP($A226+ROUND((COLUMN()-2)/24,5),АТС!$A$41:$F$784,3)+'Иные услуги '!$C$5+'РСТ РСО-А'!$J$7+'РСТ РСО-А'!$H$9</f>
        <v>896.41899999999998</v>
      </c>
    </row>
    <row r="227" spans="1:27" x14ac:dyDescent="0.2">
      <c r="A227" s="66">
        <f t="shared" si="6"/>
        <v>43550</v>
      </c>
      <c r="B227" s="118">
        <f>VLOOKUP($A227+ROUND((COLUMN()-2)/24,5),АТС!$A$41:$F$784,3)+'Иные услуги '!$C$5+'РСТ РСО-А'!$J$7+'РСТ РСО-А'!$H$9</f>
        <v>979.65899999999999</v>
      </c>
      <c r="C227" s="118">
        <f>VLOOKUP($A227+ROUND((COLUMN()-2)/24,5),АТС!$A$41:$F$784,3)+'Иные услуги '!$C$5+'РСТ РСО-А'!$J$7+'РСТ РСО-А'!$H$9</f>
        <v>1039.7190000000001</v>
      </c>
      <c r="D227" s="118">
        <f>VLOOKUP($A227+ROUND((COLUMN()-2)/24,5),АТС!$A$41:$F$784,3)+'Иные услуги '!$C$5+'РСТ РСО-А'!$J$7+'РСТ РСО-А'!$H$9</f>
        <v>1073.6090000000002</v>
      </c>
      <c r="E227" s="118">
        <f>VLOOKUP($A227+ROUND((COLUMN()-2)/24,5),АТС!$A$41:$F$784,3)+'Иные услуги '!$C$5+'РСТ РСО-А'!$J$7+'РСТ РСО-А'!$H$9</f>
        <v>1073.4590000000001</v>
      </c>
      <c r="F227" s="118">
        <f>VLOOKUP($A227+ROUND((COLUMN()-2)/24,5),АТС!$A$41:$F$784,3)+'Иные услуги '!$C$5+'РСТ РСО-А'!$J$7+'РСТ РСО-А'!$H$9</f>
        <v>1074.0890000000002</v>
      </c>
      <c r="G227" s="118">
        <f>VLOOKUP($A227+ROUND((COLUMN()-2)/24,5),АТС!$A$41:$F$784,3)+'Иные услуги '!$C$5+'РСТ РСО-А'!$J$7+'РСТ РСО-А'!$H$9</f>
        <v>1076.8290000000002</v>
      </c>
      <c r="H227" s="118">
        <f>VLOOKUP($A227+ROUND((COLUMN()-2)/24,5),АТС!$A$41:$F$784,3)+'Иные услуги '!$C$5+'РСТ РСО-А'!$J$7+'РСТ РСО-А'!$H$9</f>
        <v>1131.5890000000002</v>
      </c>
      <c r="I227" s="118">
        <f>VLOOKUP($A227+ROUND((COLUMN()-2)/24,5),АТС!$A$41:$F$784,3)+'Иные услуги '!$C$5+'РСТ РСО-А'!$J$7+'РСТ РСО-А'!$H$9</f>
        <v>917.66899999999998</v>
      </c>
      <c r="J227" s="118">
        <f>VLOOKUP($A227+ROUND((COLUMN()-2)/24,5),АТС!$A$41:$F$784,3)+'Иные услуги '!$C$5+'РСТ РСО-А'!$J$7+'РСТ РСО-А'!$H$9</f>
        <v>1048.3690000000001</v>
      </c>
      <c r="K227" s="118">
        <f>VLOOKUP($A227+ROUND((COLUMN()-2)/24,5),АТС!$A$41:$F$784,3)+'Иные услуги '!$C$5+'РСТ РСО-А'!$J$7+'РСТ РСО-А'!$H$9</f>
        <v>929.899</v>
      </c>
      <c r="L227" s="118">
        <f>VLOOKUP($A227+ROUND((COLUMN()-2)/24,5),АТС!$A$41:$F$784,3)+'Иные услуги '!$C$5+'РСТ РСО-А'!$J$7+'РСТ РСО-А'!$H$9</f>
        <v>930.00900000000001</v>
      </c>
      <c r="M227" s="118">
        <f>VLOOKUP($A227+ROUND((COLUMN()-2)/24,5),АТС!$A$41:$F$784,3)+'Иные услуги '!$C$5+'РСТ РСО-А'!$J$7+'РСТ РСО-А'!$H$9</f>
        <v>930.24900000000002</v>
      </c>
      <c r="N227" s="118">
        <f>VLOOKUP($A227+ROUND((COLUMN()-2)/24,5),АТС!$A$41:$F$784,3)+'Иные услуги '!$C$5+'РСТ РСО-А'!$J$7+'РСТ РСО-А'!$H$9</f>
        <v>930.41899999999998</v>
      </c>
      <c r="O227" s="118">
        <f>VLOOKUP($A227+ROUND((COLUMN()-2)/24,5),АТС!$A$41:$F$784,3)+'Иные услуги '!$C$5+'РСТ РСО-А'!$J$7+'РСТ РСО-А'!$H$9</f>
        <v>930.19899999999996</v>
      </c>
      <c r="P227" s="118">
        <f>VLOOKUP($A227+ROUND((COLUMN()-2)/24,5),АТС!$A$41:$F$784,3)+'Иные услуги '!$C$5+'РСТ РСО-А'!$J$7+'РСТ РСО-А'!$H$9</f>
        <v>929.779</v>
      </c>
      <c r="Q227" s="118">
        <f>VLOOKUP($A227+ROUND((COLUMN()-2)/24,5),АТС!$A$41:$F$784,3)+'Иные услуги '!$C$5+'РСТ РСО-А'!$J$7+'РСТ РСО-А'!$H$9</f>
        <v>928.53899999999999</v>
      </c>
      <c r="R227" s="118">
        <f>VLOOKUP($A227+ROUND((COLUMN()-2)/24,5),АТС!$A$41:$F$784,3)+'Иные услуги '!$C$5+'РСТ РСО-А'!$J$7+'РСТ РСО-А'!$H$9</f>
        <v>928.63900000000001</v>
      </c>
      <c r="S227" s="118">
        <f>VLOOKUP($A227+ROUND((COLUMN()-2)/24,5),АТС!$A$41:$F$784,3)+'Иные услуги '!$C$5+'РСТ РСО-А'!$J$7+'РСТ РСО-А'!$H$9</f>
        <v>929.23900000000003</v>
      </c>
      <c r="T227" s="118">
        <f>VLOOKUP($A227+ROUND((COLUMN()-2)/24,5),АТС!$A$41:$F$784,3)+'Иные услуги '!$C$5+'РСТ РСО-А'!$J$7+'РСТ РСО-А'!$H$9</f>
        <v>1046.559</v>
      </c>
      <c r="U227" s="118">
        <f>VLOOKUP($A227+ROUND((COLUMN()-2)/24,5),АТС!$A$41:$F$784,3)+'Иные услуги '!$C$5+'РСТ РСО-А'!$J$7+'РСТ РСО-А'!$H$9</f>
        <v>1023.889</v>
      </c>
      <c r="V227" s="118">
        <f>VLOOKUP($A227+ROUND((COLUMN()-2)/24,5),АТС!$A$41:$F$784,3)+'Иные услуги '!$C$5+'РСТ РСО-А'!$J$7+'РСТ РСО-А'!$H$9</f>
        <v>1021.899</v>
      </c>
      <c r="W227" s="118">
        <f>VLOOKUP($A227+ROUND((COLUMN()-2)/24,5),АТС!$A$41:$F$784,3)+'Иные услуги '!$C$5+'РСТ РСО-А'!$J$7+'РСТ РСО-А'!$H$9</f>
        <v>1107.6090000000002</v>
      </c>
      <c r="X227" s="118">
        <f>VLOOKUP($A227+ROUND((COLUMN()-2)/24,5),АТС!$A$41:$F$784,3)+'Иные услуги '!$C$5+'РСТ РСО-А'!$J$7+'РСТ РСО-А'!$H$9</f>
        <v>839.46900000000005</v>
      </c>
      <c r="Y227" s="118">
        <f>VLOOKUP($A227+ROUND((COLUMN()-2)/24,5),АТС!$A$41:$F$784,3)+'Иные услуги '!$C$5+'РСТ РСО-А'!$J$7+'РСТ РСО-А'!$H$9</f>
        <v>896.00900000000001</v>
      </c>
    </row>
    <row r="228" spans="1:27" x14ac:dyDescent="0.2">
      <c r="A228" s="66">
        <f t="shared" si="6"/>
        <v>43551</v>
      </c>
      <c r="B228" s="118">
        <f>VLOOKUP($A228+ROUND((COLUMN()-2)/24,5),АТС!$A$41:$F$784,3)+'Иные услуги '!$C$5+'РСТ РСО-А'!$J$7+'РСТ РСО-А'!$H$9</f>
        <v>979.34900000000005</v>
      </c>
      <c r="C228" s="118">
        <f>VLOOKUP($A228+ROUND((COLUMN()-2)/24,5),АТС!$A$41:$F$784,3)+'Иные услуги '!$C$5+'РСТ РСО-А'!$J$7+'РСТ РСО-А'!$H$9</f>
        <v>1039.1090000000002</v>
      </c>
      <c r="D228" s="118">
        <f>VLOOKUP($A228+ROUND((COLUMN()-2)/24,5),АТС!$A$41:$F$784,3)+'Иные услуги '!$C$5+'РСТ РСО-А'!$J$7+'РСТ РСО-А'!$H$9</f>
        <v>1073.239</v>
      </c>
      <c r="E228" s="118">
        <f>VLOOKUP($A228+ROUND((COLUMN()-2)/24,5),АТС!$A$41:$F$784,3)+'Иные услуги '!$C$5+'РСТ РСО-А'!$J$7+'РСТ РСО-А'!$H$9</f>
        <v>1073.259</v>
      </c>
      <c r="F228" s="118">
        <f>VLOOKUP($A228+ROUND((COLUMN()-2)/24,5),АТС!$A$41:$F$784,3)+'Иные услуги '!$C$5+'РСТ РСО-А'!$J$7+'РСТ РСО-А'!$H$9</f>
        <v>1073.9190000000001</v>
      </c>
      <c r="G228" s="118">
        <f>VLOOKUP($A228+ROUND((COLUMN()-2)/24,5),АТС!$A$41:$F$784,3)+'Иные услуги '!$C$5+'РСТ РСО-А'!$J$7+'РСТ РСО-А'!$H$9</f>
        <v>1083.6590000000001</v>
      </c>
      <c r="H228" s="118">
        <f>VLOOKUP($A228+ROUND((COLUMN()-2)/24,5),АТС!$A$41:$F$784,3)+'Иные услуги '!$C$5+'РСТ РСО-А'!$J$7+'РСТ РСО-А'!$H$9</f>
        <v>1139.3690000000001</v>
      </c>
      <c r="I228" s="118">
        <f>VLOOKUP($A228+ROUND((COLUMN()-2)/24,5),АТС!$A$41:$F$784,3)+'Иные услуги '!$C$5+'РСТ РСО-А'!$J$7+'РСТ РСО-А'!$H$9</f>
        <v>965.029</v>
      </c>
      <c r="J228" s="118">
        <f>VLOOKUP($A228+ROUND((COLUMN()-2)/24,5),АТС!$A$41:$F$784,3)+'Иные услуги '!$C$5+'РСТ РСО-А'!$J$7+'РСТ РСО-А'!$H$9</f>
        <v>1058.2190000000001</v>
      </c>
      <c r="K228" s="118">
        <f>VLOOKUP($A228+ROUND((COLUMN()-2)/24,5),АТС!$A$41:$F$784,3)+'Иные услуги '!$C$5+'РСТ РСО-А'!$J$7+'РСТ РСО-А'!$H$9</f>
        <v>939.42899999999997</v>
      </c>
      <c r="L228" s="118">
        <f>VLOOKUP($A228+ROUND((COLUMN()-2)/24,5),АТС!$A$41:$F$784,3)+'Иные услуги '!$C$5+'РСТ РСО-А'!$J$7+'РСТ РСО-А'!$H$9</f>
        <v>939.50900000000001</v>
      </c>
      <c r="M228" s="118">
        <f>VLOOKUP($A228+ROUND((COLUMN()-2)/24,5),АТС!$A$41:$F$784,3)+'Иные услуги '!$C$5+'РСТ РСО-А'!$J$7+'РСТ РСО-А'!$H$9</f>
        <v>938.73900000000003</v>
      </c>
      <c r="N228" s="118">
        <f>VLOOKUP($A228+ROUND((COLUMN()-2)/24,5),АТС!$A$41:$F$784,3)+'Иные услуги '!$C$5+'РСТ РСО-А'!$J$7+'РСТ РСО-А'!$H$9</f>
        <v>939.16899999999998</v>
      </c>
      <c r="O228" s="118">
        <f>VLOOKUP($A228+ROUND((COLUMN()-2)/24,5),АТС!$A$41:$F$784,3)+'Иные услуги '!$C$5+'РСТ РСО-А'!$J$7+'РСТ РСО-А'!$H$9</f>
        <v>939.12900000000002</v>
      </c>
      <c r="P228" s="118">
        <f>VLOOKUP($A228+ROUND((COLUMN()-2)/24,5),АТС!$A$41:$F$784,3)+'Иные услуги '!$C$5+'РСТ РСО-А'!$J$7+'РСТ РСО-А'!$H$9</f>
        <v>965.88900000000001</v>
      </c>
      <c r="Q228" s="118">
        <f>VLOOKUP($A228+ROUND((COLUMN()-2)/24,5),АТС!$A$41:$F$784,3)+'Иные услуги '!$C$5+'РСТ РСО-А'!$J$7+'РСТ РСО-А'!$H$9</f>
        <v>963.49900000000002</v>
      </c>
      <c r="R228" s="118">
        <f>VLOOKUP($A228+ROUND((COLUMN()-2)/24,5),АТС!$A$41:$F$784,3)+'Иные услуги '!$C$5+'РСТ РСО-А'!$J$7+'РСТ РСО-А'!$H$9</f>
        <v>965.08900000000006</v>
      </c>
      <c r="S228" s="118">
        <f>VLOOKUP($A228+ROUND((COLUMN()-2)/24,5),АТС!$A$41:$F$784,3)+'Иные услуги '!$C$5+'РСТ РСО-А'!$J$7+'РСТ РСО-А'!$H$9</f>
        <v>993.899</v>
      </c>
      <c r="T228" s="118">
        <f>VLOOKUP($A228+ROUND((COLUMN()-2)/24,5),АТС!$A$41:$F$784,3)+'Иные услуги '!$C$5+'РСТ РСО-А'!$J$7+'РСТ РСО-А'!$H$9</f>
        <v>1056.769</v>
      </c>
      <c r="U228" s="118">
        <f>VLOOKUP($A228+ROUND((COLUMN()-2)/24,5),АТС!$A$41:$F$784,3)+'Иные услуги '!$C$5+'РСТ РСО-А'!$J$7+'РСТ РСО-А'!$H$9</f>
        <v>1024.269</v>
      </c>
      <c r="V228" s="118">
        <f>VLOOKUP($A228+ROUND((COLUMN()-2)/24,5),АТС!$A$41:$F$784,3)+'Иные услуги '!$C$5+'РСТ РСО-А'!$J$7+'РСТ РСО-А'!$H$9</f>
        <v>1030.749</v>
      </c>
      <c r="W228" s="118">
        <f>VLOOKUP($A228+ROUND((COLUMN()-2)/24,5),АТС!$A$41:$F$784,3)+'Иные услуги '!$C$5+'РСТ РСО-А'!$J$7+'РСТ РСО-А'!$H$9</f>
        <v>1115.4090000000001</v>
      </c>
      <c r="X228" s="118">
        <f>VLOOKUP($A228+ROUND((COLUMN()-2)/24,5),АТС!$A$41:$F$784,3)+'Иные услуги '!$C$5+'РСТ РСО-А'!$J$7+'РСТ РСО-А'!$H$9</f>
        <v>842.93899999999996</v>
      </c>
      <c r="Y228" s="118">
        <f>VLOOKUP($A228+ROUND((COLUMN()-2)/24,5),АТС!$A$41:$F$784,3)+'Иные услуги '!$C$5+'РСТ РСО-А'!$J$7+'РСТ РСО-А'!$H$9</f>
        <v>900.50900000000001</v>
      </c>
    </row>
    <row r="229" spans="1:27" x14ac:dyDescent="0.2">
      <c r="A229" s="66">
        <f t="shared" si="6"/>
        <v>43552</v>
      </c>
      <c r="B229" s="118">
        <f>VLOOKUP($A229+ROUND((COLUMN()-2)/24,5),АТС!$A$41:$F$784,3)+'Иные услуги '!$C$5+'РСТ РСО-А'!$J$7+'РСТ РСО-А'!$H$9</f>
        <v>981.87900000000002</v>
      </c>
      <c r="C229" s="118">
        <f>VLOOKUP($A229+ROUND((COLUMN()-2)/24,5),АТС!$A$41:$F$784,3)+'Иные услуги '!$C$5+'РСТ РСО-А'!$J$7+'РСТ РСО-А'!$H$9</f>
        <v>1039.9690000000001</v>
      </c>
      <c r="D229" s="118">
        <f>VLOOKUP($A229+ROUND((COLUMN()-2)/24,5),АТС!$A$41:$F$784,3)+'Иные услуги '!$C$5+'РСТ РСО-А'!$J$7+'РСТ РСО-А'!$H$9</f>
        <v>1073.6190000000001</v>
      </c>
      <c r="E229" s="118">
        <f>VLOOKUP($A229+ROUND((COLUMN()-2)/24,5),АТС!$A$41:$F$784,3)+'Иные услуги '!$C$5+'РСТ РСО-А'!$J$7+'РСТ РСО-А'!$H$9</f>
        <v>1073.479</v>
      </c>
      <c r="F229" s="118">
        <f>VLOOKUP($A229+ROUND((COLUMN()-2)/24,5),АТС!$A$41:$F$784,3)+'Иные услуги '!$C$5+'РСТ РСО-А'!$J$7+'РСТ РСО-А'!$H$9</f>
        <v>1074.1090000000002</v>
      </c>
      <c r="G229" s="118">
        <f>VLOOKUP($A229+ROUND((COLUMN()-2)/24,5),АТС!$A$41:$F$784,3)+'Иные услуги '!$C$5+'РСТ РСО-А'!$J$7+'РСТ РСО-А'!$H$9</f>
        <v>1077.769</v>
      </c>
      <c r="H229" s="118">
        <f>VLOOKUP($A229+ROUND((COLUMN()-2)/24,5),АТС!$A$41:$F$784,3)+'Иные услуги '!$C$5+'РСТ РСО-А'!$J$7+'РСТ РСО-А'!$H$9</f>
        <v>1134.6090000000002</v>
      </c>
      <c r="I229" s="118">
        <f>VLOOKUP($A229+ROUND((COLUMN()-2)/24,5),АТС!$A$41:$F$784,3)+'Иные услуги '!$C$5+'РСТ РСО-А'!$J$7+'РСТ РСО-А'!$H$9</f>
        <v>955.61900000000003</v>
      </c>
      <c r="J229" s="118">
        <f>VLOOKUP($A229+ROUND((COLUMN()-2)/24,5),АТС!$A$41:$F$784,3)+'Иные услуги '!$C$5+'РСТ РСО-А'!$J$7+'РСТ РСО-А'!$H$9</f>
        <v>1015.869</v>
      </c>
      <c r="K229" s="118">
        <f>VLOOKUP($A229+ROUND((COLUMN()-2)/24,5),АТС!$A$41:$F$784,3)+'Иные услуги '!$C$5+'РСТ РСО-А'!$J$7+'РСТ РСО-А'!$H$9</f>
        <v>931.74900000000002</v>
      </c>
      <c r="L229" s="118">
        <f>VLOOKUP($A229+ROUND((COLUMN()-2)/24,5),АТС!$A$41:$F$784,3)+'Иные услуги '!$C$5+'РСТ РСО-А'!$J$7+'РСТ РСО-А'!$H$9</f>
        <v>906.45900000000006</v>
      </c>
      <c r="M229" s="118">
        <f>VLOOKUP($A229+ROUND((COLUMN()-2)/24,5),АТС!$A$41:$F$784,3)+'Иные услуги '!$C$5+'РСТ РСО-А'!$J$7+'РСТ РСО-А'!$H$9</f>
        <v>905.71900000000005</v>
      </c>
      <c r="N229" s="118">
        <f>VLOOKUP($A229+ROUND((COLUMN()-2)/24,5),АТС!$A$41:$F$784,3)+'Иные услуги '!$C$5+'РСТ РСО-А'!$J$7+'РСТ РСО-А'!$H$9</f>
        <v>904.98900000000003</v>
      </c>
      <c r="O229" s="118">
        <f>VLOOKUP($A229+ROUND((COLUMN()-2)/24,5),АТС!$A$41:$F$784,3)+'Иные услуги '!$C$5+'РСТ РСО-А'!$J$7+'РСТ РСО-А'!$H$9</f>
        <v>930.42899999999997</v>
      </c>
      <c r="P229" s="118">
        <f>VLOOKUP($A229+ROUND((COLUMN()-2)/24,5),АТС!$A$41:$F$784,3)+'Иные услуги '!$C$5+'РСТ РСО-А'!$J$7+'РСТ РСО-А'!$H$9</f>
        <v>928.35900000000004</v>
      </c>
      <c r="Q229" s="118">
        <f>VLOOKUP($A229+ROUND((COLUMN()-2)/24,5),АТС!$A$41:$F$784,3)+'Иные услуги '!$C$5+'РСТ РСО-А'!$J$7+'РСТ РСО-А'!$H$9</f>
        <v>928.13900000000001</v>
      </c>
      <c r="R229" s="118">
        <f>VLOOKUP($A229+ROUND((COLUMN()-2)/24,5),АТС!$A$41:$F$784,3)+'Иные услуги '!$C$5+'РСТ РСО-А'!$J$7+'РСТ РСО-А'!$H$9</f>
        <v>927.55899999999997</v>
      </c>
      <c r="S229" s="118">
        <f>VLOOKUP($A229+ROUND((COLUMN()-2)/24,5),АТС!$A$41:$F$784,3)+'Иные услуги '!$C$5+'РСТ РСО-А'!$J$7+'РСТ РСО-А'!$H$9</f>
        <v>984.90899999999999</v>
      </c>
      <c r="T229" s="118">
        <f>VLOOKUP($A229+ROUND((COLUMN()-2)/24,5),АТС!$A$41:$F$784,3)+'Иные услуги '!$C$5+'РСТ РСО-А'!$J$7+'РСТ РСО-А'!$H$9</f>
        <v>1048.0890000000002</v>
      </c>
      <c r="U229" s="118">
        <f>VLOOKUP($A229+ROUND((COLUMN()-2)/24,5),АТС!$A$41:$F$784,3)+'Иные услуги '!$C$5+'РСТ РСО-А'!$J$7+'РСТ РСО-А'!$H$9</f>
        <v>1016.809</v>
      </c>
      <c r="V229" s="118">
        <f>VLOOKUP($A229+ROUND((COLUMN()-2)/24,5),АТС!$A$41:$F$784,3)+'Иные услуги '!$C$5+'РСТ РСО-А'!$J$7+'РСТ РСО-А'!$H$9</f>
        <v>1024.029</v>
      </c>
      <c r="W229" s="118">
        <f>VLOOKUP($A229+ROUND((COLUMN()-2)/24,5),АТС!$A$41:$F$784,3)+'Иные услуги '!$C$5+'РСТ РСО-А'!$J$7+'РСТ РСО-А'!$H$9</f>
        <v>1108.4190000000001</v>
      </c>
      <c r="X229" s="118">
        <f>VLOOKUP($A229+ROUND((COLUMN()-2)/24,5),АТС!$A$41:$F$784,3)+'Иные услуги '!$C$5+'РСТ РСО-А'!$J$7+'РСТ РСО-А'!$H$9</f>
        <v>839.92899999999997</v>
      </c>
      <c r="Y229" s="118">
        <f>VLOOKUP($A229+ROUND((COLUMN()-2)/24,5),АТС!$A$41:$F$784,3)+'Иные услуги '!$C$5+'РСТ РСО-А'!$J$7+'РСТ РСО-А'!$H$9</f>
        <v>895.82900000000006</v>
      </c>
    </row>
    <row r="230" spans="1:27" x14ac:dyDescent="0.2">
      <c r="A230" s="66">
        <f t="shared" si="6"/>
        <v>43553</v>
      </c>
      <c r="B230" s="118">
        <f>VLOOKUP($A230+ROUND((COLUMN()-2)/24,5),АТС!$A$41:$F$784,3)+'Иные услуги '!$C$5+'РСТ РСО-А'!$J$7+'РСТ РСО-А'!$H$9</f>
        <v>987.49900000000002</v>
      </c>
      <c r="C230" s="118">
        <f>VLOOKUP($A230+ROUND((COLUMN()-2)/24,5),АТС!$A$41:$F$784,3)+'Иные услуги '!$C$5+'РСТ РСО-А'!$J$7+'РСТ РСО-А'!$H$9</f>
        <v>1044.789</v>
      </c>
      <c r="D230" s="118">
        <f>VLOOKUP($A230+ROUND((COLUMN()-2)/24,5),АТС!$A$41:$F$784,3)+'Иные услуги '!$C$5+'РСТ РСО-А'!$J$7+'РСТ РСО-А'!$H$9</f>
        <v>1076.3990000000001</v>
      </c>
      <c r="E230" s="118">
        <f>VLOOKUP($A230+ROUND((COLUMN()-2)/24,5),АТС!$A$41:$F$784,3)+'Иные услуги '!$C$5+'РСТ РСО-А'!$J$7+'РСТ РСО-А'!$H$9</f>
        <v>1076.1390000000001</v>
      </c>
      <c r="F230" s="118">
        <f>VLOOKUP($A230+ROUND((COLUMN()-2)/24,5),АТС!$A$41:$F$784,3)+'Иные услуги '!$C$5+'РСТ РСО-А'!$J$7+'РСТ РСО-А'!$H$9</f>
        <v>1077.1890000000001</v>
      </c>
      <c r="G230" s="118">
        <f>VLOOKUP($A230+ROUND((COLUMN()-2)/24,5),АТС!$A$41:$F$784,3)+'Иные услуги '!$C$5+'РСТ РСО-А'!$J$7+'РСТ РСО-А'!$H$9</f>
        <v>1079.6690000000001</v>
      </c>
      <c r="H230" s="118">
        <f>VLOOKUP($A230+ROUND((COLUMN()-2)/24,5),АТС!$A$41:$F$784,3)+'Иные услуги '!$C$5+'РСТ РСО-А'!$J$7+'РСТ РСО-А'!$H$9</f>
        <v>1140.4090000000001</v>
      </c>
      <c r="I230" s="118">
        <f>VLOOKUP($A230+ROUND((COLUMN()-2)/24,5),АТС!$A$41:$F$784,3)+'Иные услуги '!$C$5+'РСТ РСО-А'!$J$7+'РСТ РСО-А'!$H$9</f>
        <v>953.97900000000004</v>
      </c>
      <c r="J230" s="118">
        <f>VLOOKUP($A230+ROUND((COLUMN()-2)/24,5),АТС!$A$41:$F$784,3)+'Иные услуги '!$C$5+'РСТ РСО-А'!$J$7+'РСТ РСО-А'!$H$9</f>
        <v>1010.609</v>
      </c>
      <c r="K230" s="118">
        <f>VLOOKUP($A230+ROUND((COLUMN()-2)/24,5),АТС!$A$41:$F$784,3)+'Иные услуги '!$C$5+'РСТ РСО-А'!$J$7+'РСТ РСО-А'!$H$9</f>
        <v>921.61900000000003</v>
      </c>
      <c r="L230" s="118">
        <f>VLOOKUP($A230+ROUND((COLUMN()-2)/24,5),АТС!$A$41:$F$784,3)+'Иные услуги '!$C$5+'РСТ РСО-А'!$J$7+'РСТ РСО-А'!$H$9</f>
        <v>901.779</v>
      </c>
      <c r="M230" s="118">
        <f>VLOOKUP($A230+ROUND((COLUMN()-2)/24,5),АТС!$A$41:$F$784,3)+'Иные услуги '!$C$5+'РСТ РСО-А'!$J$7+'РСТ РСО-А'!$H$9</f>
        <v>901.98900000000003</v>
      </c>
      <c r="N230" s="118">
        <f>VLOOKUP($A230+ROUND((COLUMN()-2)/24,5),АТС!$A$41:$F$784,3)+'Иные услуги '!$C$5+'РСТ РСО-А'!$J$7+'РСТ РСО-А'!$H$9</f>
        <v>911.67899999999997</v>
      </c>
      <c r="O230" s="118">
        <f>VLOOKUP($A230+ROUND((COLUMN()-2)/24,5),АТС!$A$41:$F$784,3)+'Иные услуги '!$C$5+'РСТ РСО-А'!$J$7+'РСТ РСО-А'!$H$9</f>
        <v>938.03899999999999</v>
      </c>
      <c r="P230" s="118">
        <f>VLOOKUP($A230+ROUND((COLUMN()-2)/24,5),АТС!$A$41:$F$784,3)+'Иные услуги '!$C$5+'РСТ РСО-А'!$J$7+'РСТ РСО-А'!$H$9</f>
        <v>943.05899999999997</v>
      </c>
      <c r="Q230" s="118">
        <f>VLOOKUP($A230+ROUND((COLUMN()-2)/24,5),АТС!$A$41:$F$784,3)+'Иные услуги '!$C$5+'РСТ РСО-А'!$J$7+'РСТ РСО-А'!$H$9</f>
        <v>943.36900000000003</v>
      </c>
      <c r="R230" s="118">
        <f>VLOOKUP($A230+ROUND((COLUMN()-2)/24,5),АТС!$A$41:$F$784,3)+'Иные услуги '!$C$5+'РСТ РСО-А'!$J$7+'РСТ РСО-А'!$H$9</f>
        <v>959.37900000000002</v>
      </c>
      <c r="S230" s="118">
        <f>VLOOKUP($A230+ROUND((COLUMN()-2)/24,5),АТС!$A$41:$F$784,3)+'Иные услуги '!$C$5+'РСТ РСО-А'!$J$7+'РСТ РСО-А'!$H$9</f>
        <v>976.29899999999998</v>
      </c>
      <c r="T230" s="118">
        <f>VLOOKUP($A230+ROUND((COLUMN()-2)/24,5),АТС!$A$41:$F$784,3)+'Иные услуги '!$C$5+'РСТ РСО-А'!$J$7+'РСТ РСО-А'!$H$9</f>
        <v>1045.999</v>
      </c>
      <c r="U230" s="118">
        <f>VLOOKUP($A230+ROUND((COLUMN()-2)/24,5),АТС!$A$41:$F$784,3)+'Иные услуги '!$C$5+'РСТ РСО-А'!$J$7+'РСТ РСО-А'!$H$9</f>
        <v>999.50900000000001</v>
      </c>
      <c r="V230" s="118">
        <f>VLOOKUP($A230+ROUND((COLUMN()-2)/24,5),АТС!$A$41:$F$784,3)+'Иные услуги '!$C$5+'РСТ РСО-А'!$J$7+'РСТ РСО-А'!$H$9</f>
        <v>998.97900000000004</v>
      </c>
      <c r="W230" s="118">
        <f>VLOOKUP($A230+ROUND((COLUMN()-2)/24,5),АТС!$A$41:$F$784,3)+'Иные услуги '!$C$5+'РСТ РСО-А'!$J$7+'РСТ РСО-А'!$H$9</f>
        <v>1094.5890000000002</v>
      </c>
      <c r="X230" s="118">
        <f>VLOOKUP($A230+ROUND((COLUMN()-2)/24,5),АТС!$A$41:$F$784,3)+'Иные услуги '!$C$5+'РСТ РСО-А'!$J$7+'РСТ РСО-А'!$H$9</f>
        <v>849.45900000000006</v>
      </c>
      <c r="Y230" s="118">
        <f>VLOOKUP($A230+ROUND((COLUMN()-2)/24,5),АТС!$A$41:$F$784,3)+'Иные услуги '!$C$5+'РСТ РСО-А'!$J$7+'РСТ РСО-А'!$H$9</f>
        <v>872.279</v>
      </c>
    </row>
    <row r="231" spans="1:27" x14ac:dyDescent="0.2">
      <c r="A231" s="66">
        <f t="shared" si="6"/>
        <v>43554</v>
      </c>
      <c r="B231" s="118">
        <f>VLOOKUP($A231+ROUND((COLUMN()-2)/24,5),АТС!$A$41:$F$784,3)+'Иные услуги '!$C$5+'РСТ РСО-А'!$J$7+'РСТ РСО-А'!$H$9</f>
        <v>988.46900000000005</v>
      </c>
      <c r="C231" s="118">
        <f>VLOOKUP($A231+ROUND((COLUMN()-2)/24,5),АТС!$A$41:$F$784,3)+'Иные услуги '!$C$5+'РСТ РСО-А'!$J$7+'РСТ РСО-А'!$H$9</f>
        <v>1043.759</v>
      </c>
      <c r="D231" s="118">
        <f>VLOOKUP($A231+ROUND((COLUMN()-2)/24,5),АТС!$A$41:$F$784,3)+'Иные услуги '!$C$5+'РСТ РСО-А'!$J$7+'РСТ РСО-А'!$H$9</f>
        <v>1061.029</v>
      </c>
      <c r="E231" s="118">
        <f>VLOOKUP($A231+ROUND((COLUMN()-2)/24,5),АТС!$A$41:$F$784,3)+'Иные услуги '!$C$5+'РСТ РСО-А'!$J$7+'РСТ РСО-А'!$H$9</f>
        <v>1074.3290000000002</v>
      </c>
      <c r="F231" s="118">
        <f>VLOOKUP($A231+ROUND((COLUMN()-2)/24,5),АТС!$A$41:$F$784,3)+'Иные услуги '!$C$5+'РСТ РСО-А'!$J$7+'РСТ РСО-А'!$H$9</f>
        <v>1082.4290000000001</v>
      </c>
      <c r="G231" s="118">
        <f>VLOOKUP($A231+ROUND((COLUMN()-2)/24,5),АТС!$A$41:$F$784,3)+'Иные услуги '!$C$5+'РСТ РСО-А'!$J$7+'РСТ РСО-А'!$H$9</f>
        <v>1075.999</v>
      </c>
      <c r="H231" s="118">
        <f>VLOOKUP($A231+ROUND((COLUMN()-2)/24,5),АТС!$A$41:$F$784,3)+'Иные услуги '!$C$5+'РСТ РСО-А'!$J$7+'РСТ РСО-А'!$H$9</f>
        <v>1175.6789999999999</v>
      </c>
      <c r="I231" s="118">
        <f>VLOOKUP($A231+ROUND((COLUMN()-2)/24,5),АТС!$A$41:$F$784,3)+'Иные услуги '!$C$5+'РСТ РСО-А'!$J$7+'РСТ РСО-А'!$H$9</f>
        <v>1046.6290000000001</v>
      </c>
      <c r="J231" s="118">
        <f>VLOOKUP($A231+ROUND((COLUMN()-2)/24,5),АТС!$A$41:$F$784,3)+'Иные услуги '!$C$5+'РСТ РСО-А'!$J$7+'РСТ РСО-А'!$H$9</f>
        <v>1122.279</v>
      </c>
      <c r="K231" s="118">
        <f>VLOOKUP($A231+ROUND((COLUMN()-2)/24,5),АТС!$A$41:$F$784,3)+'Иные услуги '!$C$5+'РСТ РСО-А'!$J$7+'РСТ РСО-А'!$H$9</f>
        <v>1018.519</v>
      </c>
      <c r="L231" s="118">
        <f>VLOOKUP($A231+ROUND((COLUMN()-2)/24,5),АТС!$A$41:$F$784,3)+'Иные услуги '!$C$5+'РСТ РСО-А'!$J$7+'РСТ РСО-А'!$H$9</f>
        <v>1000.489</v>
      </c>
      <c r="M231" s="118">
        <f>VLOOKUP($A231+ROUND((COLUMN()-2)/24,5),АТС!$A$41:$F$784,3)+'Иные услуги '!$C$5+'РСТ РСО-А'!$J$7+'РСТ РСО-А'!$H$9</f>
        <v>1000.679</v>
      </c>
      <c r="N231" s="118">
        <f>VLOOKUP($A231+ROUND((COLUMN()-2)/24,5),АТС!$A$41:$F$784,3)+'Иные услуги '!$C$5+'РСТ РСО-А'!$J$7+'РСТ РСО-А'!$H$9</f>
        <v>1025.499</v>
      </c>
      <c r="O231" s="118">
        <f>VLOOKUP($A231+ROUND((COLUMN()-2)/24,5),АТС!$A$41:$F$784,3)+'Иные услуги '!$C$5+'РСТ РСО-А'!$J$7+'РСТ РСО-А'!$H$9</f>
        <v>1057.6190000000001</v>
      </c>
      <c r="P231" s="118">
        <f>VLOOKUP($A231+ROUND((COLUMN()-2)/24,5),АТС!$A$41:$F$784,3)+'Иные услуги '!$C$5+'РСТ РСО-А'!$J$7+'РСТ РСО-А'!$H$9</f>
        <v>1050.5990000000002</v>
      </c>
      <c r="Q231" s="118">
        <f>VLOOKUP($A231+ROUND((COLUMN()-2)/24,5),АТС!$A$41:$F$784,3)+'Иные услуги '!$C$5+'РСТ РСО-А'!$J$7+'РСТ РСО-А'!$H$9</f>
        <v>1011.779</v>
      </c>
      <c r="R231" s="118">
        <f>VLOOKUP($A231+ROUND((COLUMN()-2)/24,5),АТС!$A$41:$F$784,3)+'Иные услуги '!$C$5+'РСТ РСО-А'!$J$7+'РСТ РСО-А'!$H$9</f>
        <v>976.01900000000001</v>
      </c>
      <c r="S231" s="118">
        <f>VLOOKUP($A231+ROUND((COLUMN()-2)/24,5),АТС!$A$41:$F$784,3)+'Иные услуги '!$C$5+'РСТ РСО-А'!$J$7+'РСТ РСО-А'!$H$9</f>
        <v>986.37900000000002</v>
      </c>
      <c r="T231" s="118">
        <f>VLOOKUP($A231+ROUND((COLUMN()-2)/24,5),АТС!$A$41:$F$784,3)+'Иные услуги '!$C$5+'РСТ РСО-А'!$J$7+'РСТ РСО-А'!$H$9</f>
        <v>1047.4290000000001</v>
      </c>
      <c r="U231" s="118">
        <f>VLOOKUP($A231+ROUND((COLUMN()-2)/24,5),АТС!$A$41:$F$784,3)+'Иные услуги '!$C$5+'РСТ РСО-А'!$J$7+'РСТ РСО-А'!$H$9</f>
        <v>1006.449</v>
      </c>
      <c r="V231" s="118">
        <f>VLOOKUP($A231+ROUND((COLUMN()-2)/24,5),АТС!$A$41:$F$784,3)+'Иные услуги '!$C$5+'РСТ РСО-А'!$J$7+'РСТ РСО-А'!$H$9</f>
        <v>1046.059</v>
      </c>
      <c r="W231" s="118">
        <f>VLOOKUP($A231+ROUND((COLUMN()-2)/24,5),АТС!$A$41:$F$784,3)+'Иные услуги '!$C$5+'РСТ РСО-А'!$J$7+'РСТ РСО-А'!$H$9</f>
        <v>1135.299</v>
      </c>
      <c r="X231" s="118">
        <f>VLOOKUP($A231+ROUND((COLUMN()-2)/24,5),АТС!$A$41:$F$784,3)+'Иные услуги '!$C$5+'РСТ РСО-А'!$J$7+'РСТ РСО-А'!$H$9</f>
        <v>851.83900000000006</v>
      </c>
      <c r="Y231" s="118">
        <f>VLOOKUP($A231+ROUND((COLUMN()-2)/24,5),АТС!$A$41:$F$784,3)+'Иные услуги '!$C$5+'РСТ РСО-А'!$J$7+'РСТ РСО-А'!$H$9</f>
        <v>894.61900000000003</v>
      </c>
    </row>
    <row r="232" spans="1:27" x14ac:dyDescent="0.2">
      <c r="A232" s="66">
        <f t="shared" si="6"/>
        <v>43555</v>
      </c>
      <c r="B232" s="118">
        <f>VLOOKUP($A232+ROUND((COLUMN()-2)/24,5),АТС!$A$41:$F$784,3)+'Иные услуги '!$C$5+'РСТ РСО-А'!$J$7+'РСТ РСО-А'!$H$9</f>
        <v>981.23900000000003</v>
      </c>
      <c r="C232" s="118">
        <f>VLOOKUP($A232+ROUND((COLUMN()-2)/24,5),АТС!$A$41:$F$784,3)+'Иные услуги '!$C$5+'РСТ РСО-А'!$J$7+'РСТ РСО-А'!$H$9</f>
        <v>1034.789</v>
      </c>
      <c r="D232" s="118">
        <f>VLOOKUP($A232+ROUND((COLUMN()-2)/24,5),АТС!$A$41:$F$784,3)+'Иные услуги '!$C$5+'РСТ РСО-А'!$J$7+'РСТ РСО-А'!$H$9</f>
        <v>1060.3690000000001</v>
      </c>
      <c r="E232" s="118">
        <f>VLOOKUP($A232+ROUND((COLUMN()-2)/24,5),АТС!$A$41:$F$784,3)+'Иные услуги '!$C$5+'РСТ РСО-А'!$J$7+'РСТ РСО-А'!$H$9</f>
        <v>1073.8590000000002</v>
      </c>
      <c r="F232" s="118">
        <f>VLOOKUP($A232+ROUND((COLUMN()-2)/24,5),АТС!$A$41:$F$784,3)+'Иные услуги '!$C$5+'РСТ РСО-А'!$J$7+'РСТ РСО-А'!$H$9</f>
        <v>1074.1390000000001</v>
      </c>
      <c r="G232" s="118">
        <f>VLOOKUP($A232+ROUND((COLUMN()-2)/24,5),АТС!$A$41:$F$784,3)+'Иные услуги '!$C$5+'РСТ РСО-А'!$J$7+'РСТ РСО-А'!$H$9</f>
        <v>1074.5890000000002</v>
      </c>
      <c r="H232" s="118">
        <f>VLOOKUP($A232+ROUND((COLUMN()-2)/24,5),АТС!$A$41:$F$784,3)+'Иные услуги '!$C$5+'РСТ РСО-А'!$J$7+'РСТ РСО-А'!$H$9</f>
        <v>1185.4389999999999</v>
      </c>
      <c r="I232" s="118">
        <f>VLOOKUP($A232+ROUND((COLUMN()-2)/24,5),АТС!$A$41:$F$784,3)+'Иные услуги '!$C$5+'РСТ РСО-А'!$J$7+'РСТ РСО-А'!$H$9</f>
        <v>1078.4690000000001</v>
      </c>
      <c r="J232" s="118">
        <f>VLOOKUP($A232+ROUND((COLUMN()-2)/24,5),АТС!$A$41:$F$784,3)+'Иные услуги '!$C$5+'РСТ РСО-А'!$J$7+'РСТ РСО-А'!$H$9</f>
        <v>1150.3889999999999</v>
      </c>
      <c r="K232" s="118">
        <f>VLOOKUP($A232+ROUND((COLUMN()-2)/24,5),АТС!$A$41:$F$784,3)+'Иные услуги '!$C$5+'РСТ РСО-А'!$J$7+'РСТ РСО-А'!$H$9</f>
        <v>1034.249</v>
      </c>
      <c r="L232" s="118">
        <f>VLOOKUP($A232+ROUND((COLUMN()-2)/24,5),АТС!$A$41:$F$784,3)+'Иные услуги '!$C$5+'РСТ РСО-А'!$J$7+'РСТ РСО-А'!$H$9</f>
        <v>984.85900000000004</v>
      </c>
      <c r="M232" s="118">
        <f>VLOOKUP($A232+ROUND((COLUMN()-2)/24,5),АТС!$A$41:$F$784,3)+'Иные услуги '!$C$5+'РСТ РСО-А'!$J$7+'РСТ РСО-А'!$H$9</f>
        <v>961.88900000000001</v>
      </c>
      <c r="N232" s="118">
        <f>VLOOKUP($A232+ROUND((COLUMN()-2)/24,5),АТС!$A$41:$F$784,3)+'Иные услуги '!$C$5+'РСТ РСО-А'!$J$7+'РСТ РСО-А'!$H$9</f>
        <v>944.71900000000005</v>
      </c>
      <c r="O232" s="118">
        <f>VLOOKUP($A232+ROUND((COLUMN()-2)/24,5),АТС!$A$41:$F$784,3)+'Иные услуги '!$C$5+'РСТ РСО-А'!$J$7+'РСТ РСО-А'!$H$9</f>
        <v>950.07900000000006</v>
      </c>
      <c r="P232" s="118">
        <f>VLOOKUP($A232+ROUND((COLUMN()-2)/24,5),АТС!$A$41:$F$784,3)+'Иные услуги '!$C$5+'РСТ РСО-А'!$J$7+'РСТ РСО-А'!$H$9</f>
        <v>955.43899999999996</v>
      </c>
      <c r="Q232" s="118">
        <f>VLOOKUP($A232+ROUND((COLUMN()-2)/24,5),АТС!$A$41:$F$784,3)+'Иные услуги '!$C$5+'РСТ РСО-А'!$J$7+'РСТ РСО-А'!$H$9</f>
        <v>961.04899999999998</v>
      </c>
      <c r="R232" s="118">
        <f>VLOOKUP($A232+ROUND((COLUMN()-2)/24,5),АТС!$A$41:$F$784,3)+'Иные услуги '!$C$5+'РСТ РСО-А'!$J$7+'РСТ РСО-А'!$H$9</f>
        <v>966.11900000000003</v>
      </c>
      <c r="S232" s="118">
        <f>VLOOKUP($A232+ROUND((COLUMN()-2)/24,5),АТС!$A$41:$F$784,3)+'Иные услуги '!$C$5+'РСТ РСО-А'!$J$7+'РСТ РСО-А'!$H$9</f>
        <v>953.26900000000001</v>
      </c>
      <c r="T232" s="118">
        <f>VLOOKUP($A232+ROUND((COLUMN()-2)/24,5),АТС!$A$41:$F$784,3)+'Иные услуги '!$C$5+'РСТ РСО-А'!$J$7+'РСТ РСО-А'!$H$9</f>
        <v>1025.4190000000001</v>
      </c>
      <c r="U232" s="118">
        <f>VLOOKUP($A232+ROUND((COLUMN()-2)/24,5),АТС!$A$41:$F$784,3)+'Иные услуги '!$C$5+'РСТ РСО-А'!$J$7+'РСТ РСО-А'!$H$9</f>
        <v>932.13900000000001</v>
      </c>
      <c r="V232" s="118">
        <f>VLOOKUP($A232+ROUND((COLUMN()-2)/24,5),АТС!$A$41:$F$784,3)+'Иные услуги '!$C$5+'РСТ РСО-А'!$J$7+'РСТ РСО-А'!$H$9</f>
        <v>966.86900000000003</v>
      </c>
      <c r="W232" s="118">
        <f>VLOOKUP($A232+ROUND((COLUMN()-2)/24,5),АТС!$A$41:$F$784,3)+'Иные услуги '!$C$5+'РСТ РСО-А'!$J$7+'РСТ РСО-А'!$H$9</f>
        <v>1041.1490000000001</v>
      </c>
      <c r="X232" s="118">
        <f>VLOOKUP($A232+ROUND((COLUMN()-2)/24,5),АТС!$A$41:$F$784,3)+'Иные услуги '!$C$5+'РСТ РСО-А'!$J$7+'РСТ РСО-А'!$H$9</f>
        <v>843.93899999999996</v>
      </c>
      <c r="Y232" s="118">
        <f>VLOOKUP($A232+ROUND((COLUMN()-2)/24,5),АТС!$A$41:$F$784,3)+'Иные услуги '!$C$5+'РСТ РСО-А'!$J$7+'РСТ РСО-А'!$H$9</f>
        <v>854.05899999999997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161</v>
      </c>
      <c r="B235" s="65"/>
      <c r="C235" s="65"/>
      <c r="D235" s="65"/>
    </row>
    <row r="236" spans="1:27" ht="12.75" x14ac:dyDescent="0.2">
      <c r="A236" s="151" t="s">
        <v>35</v>
      </c>
      <c r="B236" s="145" t="s">
        <v>99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7"/>
    </row>
    <row r="237" spans="1:27" ht="12.75" x14ac:dyDescent="0.2">
      <c r="A237" s="152"/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50"/>
    </row>
    <row r="238" spans="1:27" ht="12.75" customHeight="1" x14ac:dyDescent="0.2">
      <c r="A238" s="152"/>
      <c r="B238" s="156" t="s">
        <v>100</v>
      </c>
      <c r="C238" s="154" t="s">
        <v>101</v>
      </c>
      <c r="D238" s="154" t="s">
        <v>102</v>
      </c>
      <c r="E238" s="154" t="s">
        <v>103</v>
      </c>
      <c r="F238" s="154" t="s">
        <v>104</v>
      </c>
      <c r="G238" s="154" t="s">
        <v>105</v>
      </c>
      <c r="H238" s="154" t="s">
        <v>106</v>
      </c>
      <c r="I238" s="154" t="s">
        <v>107</v>
      </c>
      <c r="J238" s="154" t="s">
        <v>108</v>
      </c>
      <c r="K238" s="154" t="s">
        <v>109</v>
      </c>
      <c r="L238" s="154" t="s">
        <v>110</v>
      </c>
      <c r="M238" s="154" t="s">
        <v>111</v>
      </c>
      <c r="N238" s="158" t="s">
        <v>112</v>
      </c>
      <c r="O238" s="154" t="s">
        <v>113</v>
      </c>
      <c r="P238" s="154" t="s">
        <v>114</v>
      </c>
      <c r="Q238" s="154" t="s">
        <v>115</v>
      </c>
      <c r="R238" s="154" t="s">
        <v>116</v>
      </c>
      <c r="S238" s="154" t="s">
        <v>117</v>
      </c>
      <c r="T238" s="154" t="s">
        <v>118</v>
      </c>
      <c r="U238" s="154" t="s">
        <v>119</v>
      </c>
      <c r="V238" s="154" t="s">
        <v>120</v>
      </c>
      <c r="W238" s="154" t="s">
        <v>121</v>
      </c>
      <c r="X238" s="154" t="s">
        <v>122</v>
      </c>
      <c r="Y238" s="154" t="s">
        <v>123</v>
      </c>
    </row>
    <row r="239" spans="1:27" ht="11.25" customHeight="1" x14ac:dyDescent="0.2">
      <c r="A239" s="153"/>
      <c r="B239" s="157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9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</row>
    <row r="240" spans="1:27" ht="15.75" customHeight="1" x14ac:dyDescent="0.2">
      <c r="A240" s="66">
        <f>A202</f>
        <v>43525</v>
      </c>
      <c r="B240" s="91">
        <f>VLOOKUP($A240+ROUND((COLUMN()-2)/24,5),АТС!$A$41:$F$784,3)+'Иные услуги '!$C$5+'РСТ РСО-А'!$K$7+'РСТ РСО-А'!$F$9</f>
        <v>1294.6020000000001</v>
      </c>
      <c r="C240" s="118">
        <f>VLOOKUP($A240+ROUND((COLUMN()-2)/24,5),АТС!$A$41:$F$784,3)+'Иные услуги '!$C$5+'РСТ РСО-А'!$K$7+'РСТ РСО-А'!$F$9</f>
        <v>1355.002</v>
      </c>
      <c r="D240" s="118">
        <f>VLOOKUP($A240+ROUND((COLUMN()-2)/24,5),АТС!$A$41:$F$784,3)+'Иные услуги '!$C$5+'РСТ РСО-А'!$K$7+'РСТ РСО-А'!$F$9</f>
        <v>1378.3919999999998</v>
      </c>
      <c r="E240" s="118">
        <f>VLOOKUP($A240+ROUND((COLUMN()-2)/24,5),АТС!$A$41:$F$784,3)+'Иные услуги '!$C$5+'РСТ РСО-А'!$K$7+'РСТ РСО-А'!$F$9</f>
        <v>1371.712</v>
      </c>
      <c r="F240" s="118">
        <f>VLOOKUP($A240+ROUND((COLUMN()-2)/24,5),АТС!$A$41:$F$784,3)+'Иные услуги '!$C$5+'РСТ РСО-А'!$K$7+'РСТ РСО-А'!$F$9</f>
        <v>1385.5419999999999</v>
      </c>
      <c r="G240" s="118">
        <f>VLOOKUP($A240+ROUND((COLUMN()-2)/24,5),АТС!$A$41:$F$784,3)+'Иные услуги '!$C$5+'РСТ РСО-А'!$K$7+'РСТ РСО-А'!$F$9</f>
        <v>1361.442</v>
      </c>
      <c r="H240" s="118">
        <f>VLOOKUP($A240+ROUND((COLUMN()-2)/24,5),АТС!$A$41:$F$784,3)+'Иные услуги '!$C$5+'РСТ РСО-А'!$K$7+'РСТ РСО-А'!$F$9</f>
        <v>1336.192</v>
      </c>
      <c r="I240" s="118">
        <f>VLOOKUP($A240+ROUND((COLUMN()-2)/24,5),АТС!$A$41:$F$784,3)+'Иные услуги '!$C$5+'РСТ РСО-А'!$K$7+'РСТ РСО-А'!$F$9</f>
        <v>1229.422</v>
      </c>
      <c r="J240" s="118">
        <f>VLOOKUP($A240+ROUND((COLUMN()-2)/24,5),АТС!$A$41:$F$784,3)+'Иные услуги '!$C$5+'РСТ РСО-А'!$K$7+'РСТ РСО-А'!$F$9</f>
        <v>1300.3220000000001</v>
      </c>
      <c r="K240" s="118">
        <f>VLOOKUP($A240+ROUND((COLUMN()-2)/24,5),АТС!$A$41:$F$784,3)+'Иные услуги '!$C$5+'РСТ РСО-А'!$K$7+'РСТ РСО-А'!$F$9</f>
        <v>1224.252</v>
      </c>
      <c r="L240" s="118">
        <f>VLOOKUP($A240+ROUND((COLUMN()-2)/24,5),АТС!$A$41:$F$784,3)+'Иные услуги '!$C$5+'РСТ РСО-А'!$K$7+'РСТ РСО-А'!$F$9</f>
        <v>1218.8119999999999</v>
      </c>
      <c r="M240" s="118">
        <f>VLOOKUP($A240+ROUND((COLUMN()-2)/24,5),АТС!$A$41:$F$784,3)+'Иные услуги '!$C$5+'РСТ РСО-А'!$K$7+'РСТ РСО-А'!$F$9</f>
        <v>1217.8119999999999</v>
      </c>
      <c r="N240" s="118">
        <f>VLOOKUP($A240+ROUND((COLUMN()-2)/24,5),АТС!$A$41:$F$784,3)+'Иные услуги '!$C$5+'РСТ РСО-А'!$K$7+'РСТ РСО-А'!$F$9</f>
        <v>1226.692</v>
      </c>
      <c r="O240" s="118">
        <f>VLOOKUP($A240+ROUND((COLUMN()-2)/24,5),АТС!$A$41:$F$784,3)+'Иные услуги '!$C$5+'РСТ РСО-А'!$K$7+'РСТ РСО-А'!$F$9</f>
        <v>1254.6120000000001</v>
      </c>
      <c r="P240" s="118">
        <f>VLOOKUP($A240+ROUND((COLUMN()-2)/24,5),АТС!$A$41:$F$784,3)+'Иные услуги '!$C$5+'РСТ РСО-А'!$K$7+'РСТ РСО-А'!$F$9</f>
        <v>1217.7620000000002</v>
      </c>
      <c r="Q240" s="118">
        <f>VLOOKUP($A240+ROUND((COLUMN()-2)/24,5),АТС!$A$41:$F$784,3)+'Иные услуги '!$C$5+'РСТ РСО-А'!$K$7+'РСТ РСО-А'!$F$9</f>
        <v>1217.8119999999999</v>
      </c>
      <c r="R240" s="118">
        <f>VLOOKUP($A240+ROUND((COLUMN()-2)/24,5),АТС!$A$41:$F$784,3)+'Иные услуги '!$C$5+'РСТ РСО-А'!$K$7+'РСТ РСО-А'!$F$9</f>
        <v>1218.1120000000001</v>
      </c>
      <c r="S240" s="118">
        <f>VLOOKUP($A240+ROUND((COLUMN()-2)/24,5),АТС!$A$41:$F$784,3)+'Иные услуги '!$C$5+'РСТ РСО-А'!$K$7+'РСТ РСО-А'!$F$9</f>
        <v>1218.732</v>
      </c>
      <c r="T240" s="118">
        <f>VLOOKUP($A240+ROUND((COLUMN()-2)/24,5),АТС!$A$41:$F$784,3)+'Иные услуги '!$C$5+'РСТ РСО-А'!$K$7+'РСТ РСО-А'!$F$9</f>
        <v>1235.6220000000001</v>
      </c>
      <c r="U240" s="118">
        <f>VLOOKUP($A240+ROUND((COLUMN()-2)/24,5),АТС!$A$41:$F$784,3)+'Иные услуги '!$C$5+'РСТ РСО-А'!$K$7+'РСТ РСО-А'!$F$9</f>
        <v>1256.0619999999999</v>
      </c>
      <c r="V240" s="118">
        <f>VLOOKUP($A240+ROUND((COLUMN()-2)/24,5),АТС!$A$41:$F$784,3)+'Иные услуги '!$C$5+'РСТ РСО-А'!$K$7+'РСТ РСО-А'!$F$9</f>
        <v>1266.3020000000001</v>
      </c>
      <c r="W240" s="118">
        <f>VLOOKUP($A240+ROUND((COLUMN()-2)/24,5),АТС!$A$41:$F$784,3)+'Иные услуги '!$C$5+'РСТ РСО-А'!$K$7+'РСТ РСО-А'!$F$9</f>
        <v>1324.2919999999999</v>
      </c>
      <c r="X240" s="118">
        <f>VLOOKUP($A240+ROUND((COLUMN()-2)/24,5),АТС!$A$41:$F$784,3)+'Иные услуги '!$C$5+'РСТ РСО-А'!$K$7+'РСТ РСО-А'!$F$9</f>
        <v>1248.8820000000001</v>
      </c>
      <c r="Y240" s="118">
        <f>VLOOKUP($A240+ROUND((COLUMN()-2)/24,5),АТС!$A$41:$F$784,3)+'Иные услуги '!$C$5+'РСТ РСО-А'!$K$7+'РСТ РСО-А'!$F$9</f>
        <v>1208.232</v>
      </c>
      <c r="AA240" s="67"/>
    </row>
    <row r="241" spans="1:25" x14ac:dyDescent="0.2">
      <c r="A241" s="66">
        <f>A240+1</f>
        <v>43526</v>
      </c>
      <c r="B241" s="118">
        <f>VLOOKUP($A241+ROUND((COLUMN()-2)/24,5),АТС!$A$41:$F$784,3)+'Иные услуги '!$C$5+'РСТ РСО-А'!$K$7+'РСТ РСО-А'!$F$9</f>
        <v>1299.2919999999999</v>
      </c>
      <c r="C241" s="118">
        <f>VLOOKUP($A241+ROUND((COLUMN()-2)/24,5),АТС!$A$41:$F$784,3)+'Иные услуги '!$C$5+'РСТ РСО-А'!$K$7+'РСТ РСО-А'!$F$9</f>
        <v>1357.6320000000001</v>
      </c>
      <c r="D241" s="118">
        <f>VLOOKUP($A241+ROUND((COLUMN()-2)/24,5),АТС!$A$41:$F$784,3)+'Иные услуги '!$C$5+'РСТ РСО-А'!$K$7+'РСТ РСО-А'!$F$9</f>
        <v>1381.8719999999998</v>
      </c>
      <c r="E241" s="118">
        <f>VLOOKUP($A241+ROUND((COLUMN()-2)/24,5),АТС!$A$41:$F$784,3)+'Иные услуги '!$C$5+'РСТ РСО-А'!$K$7+'РСТ РСО-А'!$F$9</f>
        <v>1372.9720000000002</v>
      </c>
      <c r="F241" s="118">
        <f>VLOOKUP($A241+ROUND((COLUMN()-2)/24,5),АТС!$A$41:$F$784,3)+'Иные услуги '!$C$5+'РСТ РСО-А'!$K$7+'РСТ РСО-А'!$F$9</f>
        <v>1385.7919999999999</v>
      </c>
      <c r="G241" s="118">
        <f>VLOOKUP($A241+ROUND((COLUMN()-2)/24,5),АТС!$A$41:$F$784,3)+'Иные услуги '!$C$5+'РСТ РСО-А'!$K$7+'РСТ РСО-А'!$F$9</f>
        <v>1361.2220000000002</v>
      </c>
      <c r="H241" s="118">
        <f>VLOOKUP($A241+ROUND((COLUMN()-2)/24,5),АТС!$A$41:$F$784,3)+'Иные услуги '!$C$5+'РСТ РСО-А'!$K$7+'РСТ РСО-А'!$F$9</f>
        <v>1418.8519999999999</v>
      </c>
      <c r="I241" s="118">
        <f>VLOOKUP($A241+ROUND((COLUMN()-2)/24,5),АТС!$A$41:$F$784,3)+'Иные услуги '!$C$5+'РСТ РСО-А'!$K$7+'РСТ РСО-А'!$F$9</f>
        <v>1337.6120000000001</v>
      </c>
      <c r="J241" s="118">
        <f>VLOOKUP($A241+ROUND((COLUMN()-2)/24,5),АТС!$A$41:$F$784,3)+'Иные услуги '!$C$5+'РСТ РСО-А'!$K$7+'РСТ РСО-А'!$F$9</f>
        <v>1428.5419999999999</v>
      </c>
      <c r="K241" s="118">
        <f>VLOOKUP($A241+ROUND((COLUMN()-2)/24,5),АТС!$A$41:$F$784,3)+'Иные услуги '!$C$5+'РСТ РСО-А'!$K$7+'РСТ РСО-А'!$F$9</f>
        <v>1306.2820000000002</v>
      </c>
      <c r="L241" s="118">
        <f>VLOOKUP($A241+ROUND((COLUMN()-2)/24,5),АТС!$A$41:$F$784,3)+'Иные услуги '!$C$5+'РСТ РСО-А'!$K$7+'РСТ РСО-А'!$F$9</f>
        <v>1280.3720000000001</v>
      </c>
      <c r="M241" s="118">
        <f>VLOOKUP($A241+ROUND((COLUMN()-2)/24,5),АТС!$A$41:$F$784,3)+'Иные услуги '!$C$5+'РСТ РСО-А'!$K$7+'РСТ РСО-А'!$F$9</f>
        <v>1280.212</v>
      </c>
      <c r="N241" s="118">
        <f>VLOOKUP($A241+ROUND((COLUMN()-2)/24,5),АТС!$A$41:$F$784,3)+'Иные услуги '!$C$5+'РСТ РСО-А'!$K$7+'РСТ РСО-А'!$F$9</f>
        <v>1280.1120000000001</v>
      </c>
      <c r="O241" s="118">
        <f>VLOOKUP($A241+ROUND((COLUMN()-2)/24,5),АТС!$A$41:$F$784,3)+'Иные услуги '!$C$5+'РСТ РСО-А'!$K$7+'РСТ РСО-А'!$F$9</f>
        <v>1306.2820000000002</v>
      </c>
      <c r="P241" s="118">
        <f>VLOOKUP($A241+ROUND((COLUMN()-2)/24,5),АТС!$A$41:$F$784,3)+'Иные услуги '!$C$5+'РСТ РСО-А'!$K$7+'РСТ РСО-А'!$F$9</f>
        <v>1305.952</v>
      </c>
      <c r="Q241" s="118">
        <f>VLOOKUP($A241+ROUND((COLUMN()-2)/24,5),АТС!$A$41:$F$784,3)+'Иные услуги '!$C$5+'РСТ РСО-А'!$K$7+'РСТ РСО-А'!$F$9</f>
        <v>1305.0520000000001</v>
      </c>
      <c r="R241" s="118">
        <f>VLOOKUP($A241+ROUND((COLUMN()-2)/24,5),АТС!$A$41:$F$784,3)+'Иные услуги '!$C$5+'РСТ РСО-А'!$K$7+'РСТ РСО-А'!$F$9</f>
        <v>1305.0520000000001</v>
      </c>
      <c r="S241" s="118">
        <f>VLOOKUP($A241+ROUND((COLUMN()-2)/24,5),АТС!$A$41:$F$784,3)+'Иные услуги '!$C$5+'РСТ РСО-А'!$K$7+'РСТ РСО-А'!$F$9</f>
        <v>1257.2719999999999</v>
      </c>
      <c r="T241" s="118">
        <f>VLOOKUP($A241+ROUND((COLUMN()-2)/24,5),АТС!$A$41:$F$784,3)+'Иные услуги '!$C$5+'РСТ РСО-А'!$K$7+'РСТ РСО-А'!$F$9</f>
        <v>1245.3020000000001</v>
      </c>
      <c r="U241" s="118">
        <f>VLOOKUP($A241+ROUND((COLUMN()-2)/24,5),АТС!$A$41:$F$784,3)+'Иные услуги '!$C$5+'РСТ РСО-А'!$K$7+'РСТ РСО-А'!$F$9</f>
        <v>1250.192</v>
      </c>
      <c r="V241" s="118">
        <f>VLOOKUP($A241+ROUND((COLUMN()-2)/24,5),АТС!$A$41:$F$784,3)+'Иные услуги '!$C$5+'РСТ РСО-А'!$K$7+'РСТ РСО-А'!$F$9</f>
        <v>1264.5520000000001</v>
      </c>
      <c r="W241" s="118">
        <f>VLOOKUP($A241+ROUND((COLUMN()-2)/24,5),АТС!$A$41:$F$784,3)+'Иные услуги '!$C$5+'РСТ РСО-А'!$K$7+'РСТ РСО-А'!$F$9</f>
        <v>1324.412</v>
      </c>
      <c r="X241" s="118">
        <f>VLOOKUP($A241+ROUND((COLUMN()-2)/24,5),АТС!$A$41:$F$784,3)+'Иные услуги '!$C$5+'РСТ РСО-А'!$K$7+'РСТ РСО-А'!$F$9</f>
        <v>1249.1120000000001</v>
      </c>
      <c r="Y241" s="118">
        <f>VLOOKUP($A241+ROUND((COLUMN()-2)/24,5),АТС!$A$41:$F$784,3)+'Иные услуги '!$C$5+'РСТ РСО-А'!$K$7+'РСТ РСО-А'!$F$9</f>
        <v>1209.902</v>
      </c>
    </row>
    <row r="242" spans="1:25" x14ac:dyDescent="0.2">
      <c r="A242" s="66">
        <f t="shared" ref="A242:A270" si="7">A241+1</f>
        <v>43527</v>
      </c>
      <c r="B242" s="118">
        <f>VLOOKUP($A242+ROUND((COLUMN()-2)/24,5),АТС!$A$41:$F$784,3)+'Иные услуги '!$C$5+'РСТ РСО-А'!$K$7+'РСТ РСО-А'!$F$9</f>
        <v>1298.7719999999999</v>
      </c>
      <c r="C242" s="118">
        <f>VLOOKUP($A242+ROUND((COLUMN()-2)/24,5),АТС!$A$41:$F$784,3)+'Иные услуги '!$C$5+'РСТ РСО-А'!$K$7+'РСТ РСО-А'!$F$9</f>
        <v>1354.922</v>
      </c>
      <c r="D242" s="118">
        <f>VLOOKUP($A242+ROUND((COLUMN()-2)/24,5),АТС!$A$41:$F$784,3)+'Иные услуги '!$C$5+'РСТ РСО-А'!$K$7+'РСТ РСО-А'!$F$9</f>
        <v>1378.8319999999999</v>
      </c>
      <c r="E242" s="118">
        <f>VLOOKUP($A242+ROUND((COLUMN()-2)/24,5),АТС!$A$41:$F$784,3)+'Иные услуги '!$C$5+'РСТ РСО-А'!$K$7+'РСТ РСО-А'!$F$9</f>
        <v>1383.982</v>
      </c>
      <c r="F242" s="118">
        <f>VLOOKUP($A242+ROUND((COLUMN()-2)/24,5),АТС!$A$41:$F$784,3)+'Иные услуги '!$C$5+'РСТ РСО-А'!$K$7+'РСТ РСО-А'!$F$9</f>
        <v>1384.8420000000001</v>
      </c>
      <c r="G242" s="118">
        <f>VLOOKUP($A242+ROUND((COLUMN()-2)/24,5),АТС!$A$41:$F$784,3)+'Иные услуги '!$C$5+'РСТ РСО-А'!$K$7+'РСТ РСО-А'!$F$9</f>
        <v>1386.4319999999998</v>
      </c>
      <c r="H242" s="118">
        <f>VLOOKUP($A242+ROUND((COLUMN()-2)/24,5),АТС!$A$41:$F$784,3)+'Иные услуги '!$C$5+'РСТ РСО-А'!$K$7+'РСТ РСО-А'!$F$9</f>
        <v>1415.5520000000001</v>
      </c>
      <c r="I242" s="118">
        <f>VLOOKUP($A242+ROUND((COLUMN()-2)/24,5),АТС!$A$41:$F$784,3)+'Иные услуги '!$C$5+'РСТ РСО-А'!$K$7+'РСТ РСО-А'!$F$9</f>
        <v>1373.8519999999999</v>
      </c>
      <c r="J242" s="118">
        <f>VLOOKUP($A242+ROUND((COLUMN()-2)/24,5),АТС!$A$41:$F$784,3)+'Иные услуги '!$C$5+'РСТ РСО-А'!$K$7+'РСТ РСО-А'!$F$9</f>
        <v>1464.192</v>
      </c>
      <c r="K242" s="118">
        <f>VLOOKUP($A242+ROUND((COLUMN()-2)/24,5),АТС!$A$41:$F$784,3)+'Иные услуги '!$C$5+'РСТ РСО-А'!$K$7+'РСТ РСО-А'!$F$9</f>
        <v>1365.172</v>
      </c>
      <c r="L242" s="118">
        <f>VLOOKUP($A242+ROUND((COLUMN()-2)/24,5),АТС!$A$41:$F$784,3)+'Иные услуги '!$C$5+'РСТ РСО-А'!$K$7+'РСТ РСО-А'!$F$9</f>
        <v>1307.8119999999999</v>
      </c>
      <c r="M242" s="118">
        <f>VLOOKUP($A242+ROUND((COLUMN()-2)/24,5),АТС!$A$41:$F$784,3)+'Иные услуги '!$C$5+'РСТ РСО-А'!$K$7+'РСТ РСО-А'!$F$9</f>
        <v>1307.6020000000001</v>
      </c>
      <c r="N242" s="118">
        <f>VLOOKUP($A242+ROUND((COLUMN()-2)/24,5),АТС!$A$41:$F$784,3)+'Иные услуги '!$C$5+'РСТ РСО-А'!$K$7+'РСТ РСО-А'!$F$9</f>
        <v>1307.0720000000001</v>
      </c>
      <c r="O242" s="118">
        <f>VLOOKUP($A242+ROUND((COLUMN()-2)/24,5),АТС!$A$41:$F$784,3)+'Иные услуги '!$C$5+'РСТ РСО-А'!$K$7+'РСТ РСО-А'!$F$9</f>
        <v>1307.1420000000001</v>
      </c>
      <c r="P242" s="118">
        <f>VLOOKUP($A242+ROUND((COLUMN()-2)/24,5),АТС!$A$41:$F$784,3)+'Иные услуги '!$C$5+'РСТ РСО-А'!$K$7+'РСТ РСО-А'!$F$9</f>
        <v>1306.9920000000002</v>
      </c>
      <c r="Q242" s="118">
        <f>VLOOKUP($A242+ROUND((COLUMN()-2)/24,5),АТС!$A$41:$F$784,3)+'Иные услуги '!$C$5+'РСТ РСО-А'!$K$7+'РСТ РСО-А'!$F$9</f>
        <v>1306.202</v>
      </c>
      <c r="R242" s="118">
        <f>VLOOKUP($A242+ROUND((COLUMN()-2)/24,5),АТС!$A$41:$F$784,3)+'Иные услуги '!$C$5+'РСТ РСО-А'!$K$7+'РСТ РСО-А'!$F$9</f>
        <v>1306.3420000000001</v>
      </c>
      <c r="S242" s="118">
        <f>VLOOKUP($A242+ROUND((COLUMN()-2)/24,5),АТС!$A$41:$F$784,3)+'Иные услуги '!$C$5+'РСТ РСО-А'!$K$7+'РСТ РСО-А'!$F$9</f>
        <v>1259.3920000000001</v>
      </c>
      <c r="T242" s="118">
        <f>VLOOKUP($A242+ROUND((COLUMN()-2)/24,5),АТС!$A$41:$F$784,3)+'Иные услуги '!$C$5+'РСТ РСО-А'!$K$7+'РСТ РСО-А'!$F$9</f>
        <v>1264.5619999999999</v>
      </c>
      <c r="U242" s="118">
        <f>VLOOKUP($A242+ROUND((COLUMN()-2)/24,5),АТС!$A$41:$F$784,3)+'Иные услуги '!$C$5+'РСТ РСО-А'!$K$7+'РСТ РСО-А'!$F$9</f>
        <v>1252.2220000000002</v>
      </c>
      <c r="V242" s="118">
        <f>VLOOKUP($A242+ROUND((COLUMN()-2)/24,5),АТС!$A$41:$F$784,3)+'Иные услуги '!$C$5+'РСТ РСО-А'!$K$7+'РСТ РСО-А'!$F$9</f>
        <v>1266.5819999999999</v>
      </c>
      <c r="W242" s="118">
        <f>VLOOKUP($A242+ROUND((COLUMN()-2)/24,5),АТС!$A$41:$F$784,3)+'Иные услуги '!$C$5+'РСТ РСО-А'!$K$7+'РСТ РСО-А'!$F$9</f>
        <v>1324.962</v>
      </c>
      <c r="X242" s="118">
        <f>VLOOKUP($A242+ROUND((COLUMN()-2)/24,5),АТС!$A$41:$F$784,3)+'Иные услуги '!$C$5+'РСТ РСО-А'!$K$7+'РСТ РСО-А'!$F$9</f>
        <v>1248.4920000000002</v>
      </c>
      <c r="Y242" s="118">
        <f>VLOOKUP($A242+ROUND((COLUMN()-2)/24,5),АТС!$A$41:$F$784,3)+'Иные услуги '!$C$5+'РСТ РСО-А'!$K$7+'РСТ РСО-А'!$F$9</f>
        <v>1210.0520000000001</v>
      </c>
    </row>
    <row r="243" spans="1:25" x14ac:dyDescent="0.2">
      <c r="A243" s="66">
        <f t="shared" si="7"/>
        <v>43528</v>
      </c>
      <c r="B243" s="118">
        <f>VLOOKUP($A243+ROUND((COLUMN()-2)/24,5),АТС!$A$41:$F$784,3)+'Иные услуги '!$C$5+'РСТ РСО-А'!$K$7+'РСТ РСО-А'!$F$9</f>
        <v>1299.6120000000001</v>
      </c>
      <c r="C243" s="118">
        <f>VLOOKUP($A243+ROUND((COLUMN()-2)/24,5),АТС!$A$41:$F$784,3)+'Иные услуги '!$C$5+'РСТ РСО-А'!$K$7+'РСТ РСО-А'!$F$9</f>
        <v>1354.6120000000001</v>
      </c>
      <c r="D243" s="118">
        <f>VLOOKUP($A243+ROUND((COLUMN()-2)/24,5),АТС!$A$41:$F$784,3)+'Иные услуги '!$C$5+'РСТ РСО-А'!$K$7+'РСТ РСО-А'!$F$9</f>
        <v>1378.902</v>
      </c>
      <c r="E243" s="118">
        <f>VLOOKUP($A243+ROUND((COLUMN()-2)/24,5),АТС!$A$41:$F$784,3)+'Иные услуги '!$C$5+'РСТ РСО-А'!$K$7+'РСТ РСО-А'!$F$9</f>
        <v>1372.152</v>
      </c>
      <c r="F243" s="118">
        <f>VLOOKUP($A243+ROUND((COLUMN()-2)/24,5),АТС!$A$41:$F$784,3)+'Иные услуги '!$C$5+'РСТ РСО-А'!$K$7+'РСТ РСО-А'!$F$9</f>
        <v>1385.8420000000001</v>
      </c>
      <c r="G243" s="118">
        <f>VLOOKUP($A243+ROUND((COLUMN()-2)/24,5),АТС!$A$41:$F$784,3)+'Иные услуги '!$C$5+'РСТ РСО-А'!$K$7+'РСТ РСО-А'!$F$9</f>
        <v>1362.212</v>
      </c>
      <c r="H243" s="118">
        <f>VLOOKUP($A243+ROUND((COLUMN()-2)/24,5),АТС!$A$41:$F$784,3)+'Иные услуги '!$C$5+'РСТ РСО-А'!$K$7+'РСТ РСО-А'!$F$9</f>
        <v>1339.3020000000001</v>
      </c>
      <c r="I243" s="118">
        <f>VLOOKUP($A243+ROUND((COLUMN()-2)/24,5),АТС!$A$41:$F$784,3)+'Иные услуги '!$C$5+'РСТ РСО-А'!$K$7+'РСТ РСО-А'!$F$9</f>
        <v>1234.692</v>
      </c>
      <c r="J243" s="118">
        <f>VLOOKUP($A243+ROUND((COLUMN()-2)/24,5),АТС!$A$41:$F$784,3)+'Иные услуги '!$C$5+'РСТ РСО-А'!$K$7+'РСТ РСО-А'!$F$9</f>
        <v>1268.0819999999999</v>
      </c>
      <c r="K243" s="118">
        <f>VLOOKUP($A243+ROUND((COLUMN()-2)/24,5),АТС!$A$41:$F$784,3)+'Иные услуги '!$C$5+'РСТ РСО-А'!$K$7+'РСТ РСО-А'!$F$9</f>
        <v>1212.192</v>
      </c>
      <c r="L243" s="118">
        <f>VLOOKUP($A243+ROUND((COLUMN()-2)/24,5),АТС!$A$41:$F$784,3)+'Иные услуги '!$C$5+'РСТ РСО-А'!$K$7+'РСТ РСО-А'!$F$9</f>
        <v>1208.8319999999999</v>
      </c>
      <c r="M243" s="118">
        <f>VLOOKUP($A243+ROUND((COLUMN()-2)/24,5),АТС!$A$41:$F$784,3)+'Иные услуги '!$C$5+'РСТ РСО-А'!$K$7+'РСТ РСО-А'!$F$9</f>
        <v>1206.8319999999999</v>
      </c>
      <c r="N243" s="118">
        <f>VLOOKUP($A243+ROUND((COLUMN()-2)/24,5),АТС!$A$41:$F$784,3)+'Иные услуги '!$C$5+'РСТ РСО-А'!$K$7+'РСТ РСО-А'!$F$9</f>
        <v>1214.732</v>
      </c>
      <c r="O243" s="118">
        <f>VLOOKUP($A243+ROUND((COLUMN()-2)/24,5),АТС!$A$41:$F$784,3)+'Иные услуги '!$C$5+'РСТ РСО-А'!$K$7+'РСТ РСО-А'!$F$9</f>
        <v>1241.9920000000002</v>
      </c>
      <c r="P243" s="118">
        <f>VLOOKUP($A243+ROUND((COLUMN()-2)/24,5),АТС!$A$41:$F$784,3)+'Иные услуги '!$C$5+'РСТ РСО-А'!$K$7+'РСТ РСО-А'!$F$9</f>
        <v>1205.922</v>
      </c>
      <c r="Q243" s="118">
        <f>VLOOKUP($A243+ROUND((COLUMN()-2)/24,5),АТС!$A$41:$F$784,3)+'Иные услуги '!$C$5+'РСТ РСО-А'!$K$7+'РСТ РСО-А'!$F$9</f>
        <v>1205.712</v>
      </c>
      <c r="R243" s="118">
        <f>VLOOKUP($A243+ROUND((COLUMN()-2)/24,5),АТС!$A$41:$F$784,3)+'Иные услуги '!$C$5+'РСТ РСО-А'!$K$7+'РСТ РСО-А'!$F$9</f>
        <v>1205.2719999999999</v>
      </c>
      <c r="S243" s="118">
        <f>VLOOKUP($A243+ROUND((COLUMN()-2)/24,5),АТС!$A$41:$F$784,3)+'Иные услуги '!$C$5+'РСТ РСО-А'!$K$7+'РСТ РСО-А'!$F$9</f>
        <v>1203.5819999999999</v>
      </c>
      <c r="T243" s="118">
        <f>VLOOKUP($A243+ROUND((COLUMN()-2)/24,5),АТС!$A$41:$F$784,3)+'Иные услуги '!$C$5+'РСТ РСО-А'!$K$7+'РСТ РСО-А'!$F$9</f>
        <v>1215.952</v>
      </c>
      <c r="U243" s="118">
        <f>VLOOKUP($A243+ROUND((COLUMN()-2)/24,5),АТС!$A$41:$F$784,3)+'Иные услуги '!$C$5+'РСТ РСО-А'!$K$7+'РСТ РСО-А'!$F$9</f>
        <v>1234.5920000000001</v>
      </c>
      <c r="V243" s="118">
        <f>VLOOKUP($A243+ROUND((COLUMN()-2)/24,5),АТС!$A$41:$F$784,3)+'Иные услуги '!$C$5+'РСТ РСО-А'!$K$7+'РСТ РСО-А'!$F$9</f>
        <v>1248.5619999999999</v>
      </c>
      <c r="W243" s="118">
        <f>VLOOKUP($A243+ROUND((COLUMN()-2)/24,5),АТС!$A$41:$F$784,3)+'Иные услуги '!$C$5+'РСТ РСО-А'!$K$7+'РСТ РСО-А'!$F$9</f>
        <v>1303.8620000000001</v>
      </c>
      <c r="X243" s="118">
        <f>VLOOKUP($A243+ROUND((COLUMN()-2)/24,5),АТС!$A$41:$F$784,3)+'Иные услуги '!$C$5+'РСТ РСО-А'!$K$7+'РСТ РСО-А'!$F$9</f>
        <v>1242.6320000000001</v>
      </c>
      <c r="Y243" s="118">
        <f>VLOOKUP($A243+ROUND((COLUMN()-2)/24,5),АТС!$A$41:$F$784,3)+'Иные услуги '!$C$5+'РСТ РСО-А'!$K$7+'РСТ РСО-А'!$F$9</f>
        <v>1196.7719999999999</v>
      </c>
    </row>
    <row r="244" spans="1:25" x14ac:dyDescent="0.2">
      <c r="A244" s="66">
        <f t="shared" si="7"/>
        <v>43529</v>
      </c>
      <c r="B244" s="118">
        <f>VLOOKUP($A244+ROUND((COLUMN()-2)/24,5),АТС!$A$41:$F$784,3)+'Иные услуги '!$C$5+'РСТ РСО-А'!$K$7+'РСТ РСО-А'!$F$9</f>
        <v>1278.752</v>
      </c>
      <c r="C244" s="118">
        <f>VLOOKUP($A244+ROUND((COLUMN()-2)/24,5),АТС!$A$41:$F$784,3)+'Иные услуги '!$C$5+'РСТ РСО-А'!$K$7+'РСТ РСО-А'!$F$9</f>
        <v>1337.162</v>
      </c>
      <c r="D244" s="118">
        <f>VLOOKUP($A244+ROUND((COLUMN()-2)/24,5),АТС!$A$41:$F$784,3)+'Иные услуги '!$C$5+'РСТ РСО-А'!$K$7+'РСТ РСО-А'!$F$9</f>
        <v>1359.7620000000002</v>
      </c>
      <c r="E244" s="118">
        <f>VLOOKUP($A244+ROUND((COLUMN()-2)/24,5),АТС!$A$41:$F$784,3)+'Иные услуги '!$C$5+'РСТ РСО-А'!$K$7+'РСТ РСО-А'!$F$9</f>
        <v>1353.3620000000001</v>
      </c>
      <c r="F244" s="118">
        <f>VLOOKUP($A244+ROUND((COLUMN()-2)/24,5),АТС!$A$41:$F$784,3)+'Иные услуги '!$C$5+'РСТ РСО-А'!$K$7+'РСТ РСО-А'!$F$9</f>
        <v>1366.4519999999998</v>
      </c>
      <c r="G244" s="118">
        <f>VLOOKUP($A244+ROUND((COLUMN()-2)/24,5),АТС!$A$41:$F$784,3)+'Иные услуги '!$C$5+'РСТ РСО-А'!$K$7+'РСТ РСО-А'!$F$9</f>
        <v>1343.9119999999998</v>
      </c>
      <c r="H244" s="118">
        <f>VLOOKUP($A244+ROUND((COLUMN()-2)/24,5),АТС!$A$41:$F$784,3)+'Иные услуги '!$C$5+'РСТ РСО-А'!$K$7+'РСТ РСО-А'!$F$9</f>
        <v>1314.5819999999999</v>
      </c>
      <c r="I244" s="118">
        <f>VLOOKUP($A244+ROUND((COLUMN()-2)/24,5),АТС!$A$41:$F$784,3)+'Иные услуги '!$C$5+'РСТ РСО-А'!$K$7+'РСТ РСО-А'!$F$9</f>
        <v>1218.172</v>
      </c>
      <c r="J244" s="118">
        <f>VLOOKUP($A244+ROUND((COLUMN()-2)/24,5),АТС!$A$41:$F$784,3)+'Иные услуги '!$C$5+'РСТ РСО-А'!$K$7+'РСТ РСО-А'!$F$9</f>
        <v>1266.482</v>
      </c>
      <c r="K244" s="118">
        <f>VLOOKUP($A244+ROUND((COLUMN()-2)/24,5),АТС!$A$41:$F$784,3)+'Иные услуги '!$C$5+'РСТ РСО-А'!$K$7+'РСТ РСО-А'!$F$9</f>
        <v>1211.662</v>
      </c>
      <c r="L244" s="118">
        <f>VLOOKUP($A244+ROUND((COLUMN()-2)/24,5),АТС!$A$41:$F$784,3)+'Иные услуги '!$C$5+'РСТ РСО-А'!$K$7+'РСТ РСО-А'!$F$9</f>
        <v>1207.0520000000001</v>
      </c>
      <c r="M244" s="118">
        <f>VLOOKUP($A244+ROUND((COLUMN()-2)/24,5),АТС!$A$41:$F$784,3)+'Иные услуги '!$C$5+'РСТ РСО-А'!$K$7+'РСТ РСО-А'!$F$9</f>
        <v>1208.2820000000002</v>
      </c>
      <c r="N244" s="118">
        <f>VLOOKUP($A244+ROUND((COLUMN()-2)/24,5),АТС!$A$41:$F$784,3)+'Иные услуги '!$C$5+'РСТ РСО-А'!$K$7+'РСТ РСО-А'!$F$9</f>
        <v>1216.0120000000002</v>
      </c>
      <c r="O244" s="118">
        <f>VLOOKUP($A244+ROUND((COLUMN()-2)/24,5),АТС!$A$41:$F$784,3)+'Иные услуги '!$C$5+'РСТ РСО-А'!$K$7+'РСТ РСО-А'!$F$9</f>
        <v>1242.7620000000002</v>
      </c>
      <c r="P244" s="118">
        <f>VLOOKUP($A244+ROUND((COLUMN()-2)/24,5),АТС!$A$41:$F$784,3)+'Иные услуги '!$C$5+'РСТ РСО-А'!$K$7+'РСТ РСО-А'!$F$9</f>
        <v>1205.3420000000001</v>
      </c>
      <c r="Q244" s="118">
        <f>VLOOKUP($A244+ROUND((COLUMN()-2)/24,5),АТС!$A$41:$F$784,3)+'Иные услуги '!$C$5+'РСТ РСО-А'!$K$7+'РСТ РСО-А'!$F$9</f>
        <v>1205.192</v>
      </c>
      <c r="R244" s="118">
        <f>VLOOKUP($A244+ROUND((COLUMN()-2)/24,5),АТС!$A$41:$F$784,3)+'Иные услуги '!$C$5+'РСТ РСО-А'!$K$7+'РСТ РСО-А'!$F$9</f>
        <v>1204.652</v>
      </c>
      <c r="S244" s="118">
        <f>VLOOKUP($A244+ROUND((COLUMN()-2)/24,5),АТС!$A$41:$F$784,3)+'Иные услуги '!$C$5+'РСТ РСО-А'!$K$7+'РСТ РСО-А'!$F$9</f>
        <v>1203.3520000000001</v>
      </c>
      <c r="T244" s="118">
        <f>VLOOKUP($A244+ROUND((COLUMN()-2)/24,5),АТС!$A$41:$F$784,3)+'Иные услуги '!$C$5+'РСТ РСО-А'!$K$7+'РСТ РСО-А'!$F$9</f>
        <v>1219.3520000000001</v>
      </c>
      <c r="U244" s="118">
        <f>VLOOKUP($A244+ROUND((COLUMN()-2)/24,5),АТС!$A$41:$F$784,3)+'Иные услуги '!$C$5+'РСТ РСО-А'!$K$7+'РСТ РСО-А'!$F$9</f>
        <v>1235.2820000000002</v>
      </c>
      <c r="V244" s="118">
        <f>VLOOKUP($A244+ROUND((COLUMN()-2)/24,5),АТС!$A$41:$F$784,3)+'Иные услуги '!$C$5+'РСТ РСО-А'!$K$7+'РСТ РСО-А'!$F$9</f>
        <v>1248.8420000000001</v>
      </c>
      <c r="W244" s="118">
        <f>VLOOKUP($A244+ROUND((COLUMN()-2)/24,5),АТС!$A$41:$F$784,3)+'Иные услуги '!$C$5+'РСТ РСО-А'!$K$7+'РСТ РСО-А'!$F$9</f>
        <v>1305.0219999999999</v>
      </c>
      <c r="X244" s="118">
        <f>VLOOKUP($A244+ROUND((COLUMN()-2)/24,5),АТС!$A$41:$F$784,3)+'Иные услуги '!$C$5+'РСТ РСО-А'!$K$7+'РСТ РСО-А'!$F$9</f>
        <v>1238.4720000000002</v>
      </c>
      <c r="Y244" s="118">
        <f>VLOOKUP($A244+ROUND((COLUMN()-2)/24,5),АТС!$A$41:$F$784,3)+'Иные услуги '!$C$5+'РСТ РСО-А'!$K$7+'РСТ РСО-А'!$F$9</f>
        <v>1195.962</v>
      </c>
    </row>
    <row r="245" spans="1:25" x14ac:dyDescent="0.2">
      <c r="A245" s="66">
        <f t="shared" si="7"/>
        <v>43530</v>
      </c>
      <c r="B245" s="118">
        <f>VLOOKUP($A245+ROUND((COLUMN()-2)/24,5),АТС!$A$41:$F$784,3)+'Иные услуги '!$C$5+'РСТ РСО-А'!$K$7+'РСТ РСО-А'!$F$9</f>
        <v>1302.0120000000002</v>
      </c>
      <c r="C245" s="118">
        <f>VLOOKUP($A245+ROUND((COLUMN()-2)/24,5),АТС!$A$41:$F$784,3)+'Иные услуги '!$C$5+'РСТ РСО-А'!$K$7+'РСТ РСО-А'!$F$9</f>
        <v>1310.172</v>
      </c>
      <c r="D245" s="118">
        <f>VLOOKUP($A245+ROUND((COLUMN()-2)/24,5),АТС!$A$41:$F$784,3)+'Иные услуги '!$C$5+'РСТ РСО-А'!$K$7+'РСТ РСО-А'!$F$9</f>
        <v>1368.0219999999999</v>
      </c>
      <c r="E245" s="118">
        <f>VLOOKUP($A245+ROUND((COLUMN()-2)/24,5),АТС!$A$41:$F$784,3)+'Иные услуги '!$C$5+'РСТ РСО-А'!$K$7+'РСТ РСО-А'!$F$9</f>
        <v>1367.3519999999999</v>
      </c>
      <c r="F245" s="118">
        <f>VLOOKUP($A245+ROUND((COLUMN()-2)/24,5),АТС!$A$41:$F$784,3)+'Иные услуги '!$C$5+'РСТ РСО-А'!$K$7+'РСТ РСО-А'!$F$9</f>
        <v>1367.752</v>
      </c>
      <c r="G245" s="118">
        <f>VLOOKUP($A245+ROUND((COLUMN()-2)/24,5),АТС!$A$41:$F$784,3)+'Иные услуги '!$C$5+'РСТ РСО-А'!$K$7+'РСТ РСО-А'!$F$9</f>
        <v>1357.252</v>
      </c>
      <c r="H245" s="118">
        <f>VLOOKUP($A245+ROUND((COLUMN()-2)/24,5),АТС!$A$41:$F$784,3)+'Иные услуги '!$C$5+'РСТ РСО-А'!$K$7+'РСТ РСО-А'!$F$9</f>
        <v>1314.1320000000001</v>
      </c>
      <c r="I245" s="118">
        <f>VLOOKUP($A245+ROUND((COLUMN()-2)/24,5),АТС!$A$41:$F$784,3)+'Иные услуги '!$C$5+'РСТ РСО-А'!$K$7+'РСТ РСО-А'!$F$9</f>
        <v>1206.1220000000001</v>
      </c>
      <c r="J245" s="118">
        <f>VLOOKUP($A245+ROUND((COLUMN()-2)/24,5),АТС!$A$41:$F$784,3)+'Иные услуги '!$C$5+'РСТ РСО-А'!$K$7+'РСТ РСО-А'!$F$9</f>
        <v>1266.1120000000001</v>
      </c>
      <c r="K245" s="118">
        <f>VLOOKUP($A245+ROUND((COLUMN()-2)/24,5),АТС!$A$41:$F$784,3)+'Иные услуги '!$C$5+'РСТ РСО-А'!$K$7+'РСТ РСО-А'!$F$9</f>
        <v>1244.672</v>
      </c>
      <c r="L245" s="118">
        <f>VLOOKUP($A245+ROUND((COLUMN()-2)/24,5),АТС!$A$41:$F$784,3)+'Иные услуги '!$C$5+'РСТ РСО-А'!$K$7+'РСТ РСО-А'!$F$9</f>
        <v>1244.692</v>
      </c>
      <c r="M245" s="118">
        <f>VLOOKUP($A245+ROUND((COLUMN()-2)/24,5),АТС!$A$41:$F$784,3)+'Иные услуги '!$C$5+'РСТ РСО-А'!$K$7+'РСТ РСО-А'!$F$9</f>
        <v>1243.5419999999999</v>
      </c>
      <c r="N245" s="118">
        <f>VLOOKUP($A245+ROUND((COLUMN()-2)/24,5),АТС!$A$41:$F$784,3)+'Иные услуги '!$C$5+'РСТ РСО-А'!$K$7+'РСТ РСО-А'!$F$9</f>
        <v>1265.932</v>
      </c>
      <c r="O245" s="118">
        <f>VLOOKUP($A245+ROUND((COLUMN()-2)/24,5),АТС!$A$41:$F$784,3)+'Иные услуги '!$C$5+'РСТ РСО-А'!$K$7+'РСТ РСО-А'!$F$9</f>
        <v>1265.8520000000001</v>
      </c>
      <c r="P245" s="118">
        <f>VLOOKUP($A245+ROUND((COLUMN()-2)/24,5),АТС!$A$41:$F$784,3)+'Иные услуги '!$C$5+'РСТ РСО-А'!$K$7+'РСТ РСО-А'!$F$9</f>
        <v>1265.4720000000002</v>
      </c>
      <c r="Q245" s="118">
        <f>VLOOKUP($A245+ROUND((COLUMN()-2)/24,5),АТС!$A$41:$F$784,3)+'Иные услуги '!$C$5+'РСТ РСО-А'!$K$7+'РСТ РСО-А'!$F$9</f>
        <v>1241.462</v>
      </c>
      <c r="R245" s="118">
        <f>VLOOKUP($A245+ROUND((COLUMN()-2)/24,5),АТС!$A$41:$F$784,3)+'Иные услуги '!$C$5+'РСТ РСО-А'!$K$7+'РСТ РСО-А'!$F$9</f>
        <v>1240.7919999999999</v>
      </c>
      <c r="S245" s="118">
        <f>VLOOKUP($A245+ROUND((COLUMN()-2)/24,5),АТС!$A$41:$F$784,3)+'Иные услуги '!$C$5+'РСТ РСО-А'!$K$7+'РСТ РСО-А'!$F$9</f>
        <v>1219.942</v>
      </c>
      <c r="T245" s="118">
        <f>VLOOKUP($A245+ROUND((COLUMN()-2)/24,5),АТС!$A$41:$F$784,3)+'Иные услуги '!$C$5+'РСТ РСО-А'!$K$7+'РСТ РСО-А'!$F$9</f>
        <v>1274.9920000000002</v>
      </c>
      <c r="U245" s="118">
        <f>VLOOKUP($A245+ROUND((COLUMN()-2)/24,5),АТС!$A$41:$F$784,3)+'Иные услуги '!$C$5+'РСТ РСО-А'!$K$7+'РСТ РСО-А'!$F$9</f>
        <v>1278.5619999999999</v>
      </c>
      <c r="V245" s="118">
        <f>VLOOKUP($A245+ROUND((COLUMN()-2)/24,5),АТС!$A$41:$F$784,3)+'Иные услуги '!$C$5+'РСТ РСО-А'!$K$7+'РСТ РСО-А'!$F$9</f>
        <v>1343.2919999999999</v>
      </c>
      <c r="W245" s="118">
        <f>VLOOKUP($A245+ROUND((COLUMN()-2)/24,5),АТС!$A$41:$F$784,3)+'Иные услуги '!$C$5+'РСТ РСО-А'!$K$7+'РСТ РСО-А'!$F$9</f>
        <v>1342.7820000000002</v>
      </c>
      <c r="X245" s="118">
        <f>VLOOKUP($A245+ROUND((COLUMN()-2)/24,5),АТС!$A$41:$F$784,3)+'Иные услуги '!$C$5+'РСТ РСО-А'!$K$7+'РСТ РСО-А'!$F$9</f>
        <v>1200.3520000000001</v>
      </c>
      <c r="Y245" s="118">
        <f>VLOOKUP($A245+ROUND((COLUMN()-2)/24,5),АТС!$A$41:$F$784,3)+'Иные услуги '!$C$5+'РСТ РСО-А'!$K$7+'РСТ РСО-А'!$F$9</f>
        <v>1216.8620000000001</v>
      </c>
    </row>
    <row r="246" spans="1:25" x14ac:dyDescent="0.2">
      <c r="A246" s="66">
        <f t="shared" si="7"/>
        <v>43531</v>
      </c>
      <c r="B246" s="118">
        <f>VLOOKUP($A246+ROUND((COLUMN()-2)/24,5),АТС!$A$41:$F$784,3)+'Иные услуги '!$C$5+'РСТ РСО-А'!$K$7+'РСТ РСО-А'!$F$9</f>
        <v>1302.7820000000002</v>
      </c>
      <c r="C246" s="118">
        <f>VLOOKUP($A246+ROUND((COLUMN()-2)/24,5),АТС!$A$41:$F$784,3)+'Иные услуги '!$C$5+'РСТ РСО-А'!$K$7+'РСТ РСО-А'!$F$9</f>
        <v>1338.5920000000001</v>
      </c>
      <c r="D246" s="118">
        <f>VLOOKUP($A246+ROUND((COLUMN()-2)/24,5),АТС!$A$41:$F$784,3)+'Иные услуги '!$C$5+'РСТ РСО-А'!$K$7+'РСТ РСО-А'!$F$9</f>
        <v>1365.9920000000002</v>
      </c>
      <c r="E246" s="118">
        <f>VLOOKUP($A246+ROUND((COLUMN()-2)/24,5),АТС!$A$41:$F$784,3)+'Иные услуги '!$C$5+'РСТ РСО-А'!$K$7+'РСТ РСО-А'!$F$9</f>
        <v>1365.8919999999998</v>
      </c>
      <c r="F246" s="118">
        <f>VLOOKUP($A246+ROUND((COLUMN()-2)/24,5),АТС!$A$41:$F$784,3)+'Иные услуги '!$C$5+'РСТ РСО-А'!$K$7+'РСТ РСО-А'!$F$9</f>
        <v>1366.2420000000002</v>
      </c>
      <c r="G246" s="118">
        <f>VLOOKUP($A246+ROUND((COLUMN()-2)/24,5),АТС!$A$41:$F$784,3)+'Иные услуги '!$C$5+'РСТ РСО-А'!$K$7+'РСТ РСО-А'!$F$9</f>
        <v>1368.942</v>
      </c>
      <c r="H246" s="118">
        <f>VLOOKUP($A246+ROUND((COLUMN()-2)/24,5),АТС!$A$41:$F$784,3)+'Иные услуги '!$C$5+'РСТ РСО-А'!$K$7+'РСТ РСО-А'!$F$9</f>
        <v>1353.7919999999999</v>
      </c>
      <c r="I246" s="118">
        <f>VLOOKUP($A246+ROUND((COLUMN()-2)/24,5),АТС!$A$41:$F$784,3)+'Иные услуги '!$C$5+'РСТ РСО-А'!$K$7+'РСТ РСО-А'!$F$9</f>
        <v>1206.0720000000001</v>
      </c>
      <c r="J246" s="118">
        <f>VLOOKUP($A246+ROUND((COLUMN()-2)/24,5),АТС!$A$41:$F$784,3)+'Иные услуги '!$C$5+'РСТ РСО-А'!$K$7+'РСТ РСО-А'!$F$9</f>
        <v>1266.8220000000001</v>
      </c>
      <c r="K246" s="118">
        <f>VLOOKUP($A246+ROUND((COLUMN()-2)/24,5),АТС!$A$41:$F$784,3)+'Иные услуги '!$C$5+'РСТ РСО-А'!$K$7+'РСТ РСО-А'!$F$9</f>
        <v>1242.8420000000001</v>
      </c>
      <c r="L246" s="118">
        <f>VLOOKUP($A246+ROUND((COLUMN()-2)/24,5),АТС!$A$41:$F$784,3)+'Иные услуги '!$C$5+'РСТ РСО-А'!$K$7+'РСТ РСО-А'!$F$9</f>
        <v>1242.942</v>
      </c>
      <c r="M246" s="118">
        <f>VLOOKUP($A246+ROUND((COLUMN()-2)/24,5),АТС!$A$41:$F$784,3)+'Иные услуги '!$C$5+'РСТ РСО-А'!$K$7+'РСТ РСО-А'!$F$9</f>
        <v>1242.4920000000002</v>
      </c>
      <c r="N246" s="118">
        <f>VLOOKUP($A246+ROUND((COLUMN()-2)/24,5),АТС!$A$41:$F$784,3)+'Иные услуги '!$C$5+'РСТ РСО-А'!$K$7+'РСТ РСО-А'!$F$9</f>
        <v>1266.0320000000002</v>
      </c>
      <c r="O246" s="118">
        <f>VLOOKUP($A246+ROUND((COLUMN()-2)/24,5),АТС!$A$41:$F$784,3)+'Иные услуги '!$C$5+'РСТ РСО-А'!$K$7+'РСТ РСО-А'!$F$9</f>
        <v>1264.5320000000002</v>
      </c>
      <c r="P246" s="118">
        <f>VLOOKUP($A246+ROUND((COLUMN()-2)/24,5),АТС!$A$41:$F$784,3)+'Иные услуги '!$C$5+'РСТ РСО-А'!$K$7+'РСТ РСО-А'!$F$9</f>
        <v>1264.482</v>
      </c>
      <c r="Q246" s="118">
        <f>VLOOKUP($A246+ROUND((COLUMN()-2)/24,5),АТС!$A$41:$F$784,3)+'Иные услуги '!$C$5+'РСТ РСО-А'!$K$7+'РСТ РСО-А'!$F$9</f>
        <v>1264.3620000000001</v>
      </c>
      <c r="R246" s="118">
        <f>VLOOKUP($A246+ROUND((COLUMN()-2)/24,5),АТС!$A$41:$F$784,3)+'Иные услуги '!$C$5+'РСТ РСО-А'!$K$7+'РСТ РСО-А'!$F$9</f>
        <v>1263.7220000000002</v>
      </c>
      <c r="S246" s="118">
        <f>VLOOKUP($A246+ROUND((COLUMN()-2)/24,5),АТС!$A$41:$F$784,3)+'Иные услуги '!$C$5+'РСТ РСО-А'!$K$7+'РСТ РСО-А'!$F$9</f>
        <v>1222.2420000000002</v>
      </c>
      <c r="T246" s="118">
        <f>VLOOKUP($A246+ROUND((COLUMN()-2)/24,5),АТС!$A$41:$F$784,3)+'Иные услуги '!$C$5+'РСТ РСО-А'!$K$7+'РСТ РСО-А'!$F$9</f>
        <v>1277.192</v>
      </c>
      <c r="U246" s="118">
        <f>VLOOKUP($A246+ROUND((COLUMN()-2)/24,5),АТС!$A$41:$F$784,3)+'Иные услуги '!$C$5+'РСТ РСО-А'!$K$7+'РСТ РСО-А'!$F$9</f>
        <v>1235.202</v>
      </c>
      <c r="V246" s="118">
        <f>VLOOKUP($A246+ROUND((COLUMN()-2)/24,5),АТС!$A$41:$F$784,3)+'Иные услуги '!$C$5+'РСТ РСО-А'!$K$7+'РСТ РСО-А'!$F$9</f>
        <v>1278.202</v>
      </c>
      <c r="W246" s="118">
        <f>VLOOKUP($A246+ROUND((COLUMN()-2)/24,5),АТС!$A$41:$F$784,3)+'Иные услуги '!$C$5+'РСТ РСО-А'!$K$7+'РСТ РСО-А'!$F$9</f>
        <v>1346.1219999999998</v>
      </c>
      <c r="X246" s="118">
        <f>VLOOKUP($A246+ROUND((COLUMN()-2)/24,5),АТС!$A$41:$F$784,3)+'Иные услуги '!$C$5+'РСТ РСО-А'!$K$7+'РСТ РСО-А'!$F$9</f>
        <v>1238.7620000000002</v>
      </c>
      <c r="Y246" s="118">
        <f>VLOOKUP($A246+ROUND((COLUMN()-2)/24,5),АТС!$A$41:$F$784,3)+'Иные услуги '!$C$5+'РСТ РСО-А'!$K$7+'РСТ РСО-А'!$F$9</f>
        <v>1207.8620000000001</v>
      </c>
    </row>
    <row r="247" spans="1:25" x14ac:dyDescent="0.2">
      <c r="A247" s="66">
        <f t="shared" si="7"/>
        <v>43532</v>
      </c>
      <c r="B247" s="118">
        <f>VLOOKUP($A247+ROUND((COLUMN()-2)/24,5),АТС!$A$41:$F$784,3)+'Иные услуги '!$C$5+'РСТ РСО-А'!$K$7+'РСТ РСО-А'!$F$9</f>
        <v>1303.2420000000002</v>
      </c>
      <c r="C247" s="118">
        <f>VLOOKUP($A247+ROUND((COLUMN()-2)/24,5),АТС!$A$41:$F$784,3)+'Иные услуги '!$C$5+'РСТ РСО-А'!$K$7+'РСТ РСО-А'!$F$9</f>
        <v>1369.2420000000002</v>
      </c>
      <c r="D247" s="118">
        <f>VLOOKUP($A247+ROUND((COLUMN()-2)/24,5),АТС!$A$41:$F$784,3)+'Иные услуги '!$C$5+'РСТ РСО-А'!$K$7+'РСТ РСО-А'!$F$9</f>
        <v>1367.7919999999999</v>
      </c>
      <c r="E247" s="118">
        <f>VLOOKUP($A247+ROUND((COLUMN()-2)/24,5),АТС!$A$41:$F$784,3)+'Иные услуги '!$C$5+'РСТ РСО-А'!$K$7+'РСТ РСО-А'!$F$9</f>
        <v>1367.0920000000001</v>
      </c>
      <c r="F247" s="118">
        <f>VLOOKUP($A247+ROUND((COLUMN()-2)/24,5),АТС!$A$41:$F$784,3)+'Иные услуги '!$C$5+'РСТ РСО-А'!$K$7+'РСТ РСО-А'!$F$9</f>
        <v>1367.442</v>
      </c>
      <c r="G247" s="118">
        <f>VLOOKUP($A247+ROUND((COLUMN()-2)/24,5),АТС!$A$41:$F$784,3)+'Иные услуги '!$C$5+'РСТ РСО-А'!$K$7+'РСТ РСО-А'!$F$9</f>
        <v>1367.9119999999998</v>
      </c>
      <c r="H247" s="118">
        <f>VLOOKUP($A247+ROUND((COLUMN()-2)/24,5),АТС!$A$41:$F$784,3)+'Иные услуги '!$C$5+'РСТ РСО-А'!$K$7+'РСТ РСО-А'!$F$9</f>
        <v>1348.7719999999999</v>
      </c>
      <c r="I247" s="118">
        <f>VLOOKUP($A247+ROUND((COLUMN()-2)/24,5),АТС!$A$41:$F$784,3)+'Иные услуги '!$C$5+'РСТ РСО-А'!$K$7+'РСТ РСО-А'!$F$9</f>
        <v>1202.0920000000001</v>
      </c>
      <c r="J247" s="118">
        <f>VLOOKUP($A247+ROUND((COLUMN()-2)/24,5),АТС!$A$41:$F$784,3)+'Иные услуги '!$C$5+'РСТ РСО-А'!$K$7+'РСТ РСО-А'!$F$9</f>
        <v>1290.6220000000001</v>
      </c>
      <c r="K247" s="118">
        <f>VLOOKUP($A247+ROUND((COLUMN()-2)/24,5),АТС!$A$41:$F$784,3)+'Иные услуги '!$C$5+'РСТ РСО-А'!$K$7+'РСТ РСО-А'!$F$9</f>
        <v>1318.932</v>
      </c>
      <c r="L247" s="118">
        <f>VLOOKUP($A247+ROUND((COLUMN()-2)/24,5),АТС!$A$41:$F$784,3)+'Иные услуги '!$C$5+'РСТ РСО-А'!$K$7+'РСТ РСО-А'!$F$9</f>
        <v>1318.8119999999999</v>
      </c>
      <c r="M247" s="118">
        <f>VLOOKUP($A247+ROUND((COLUMN()-2)/24,5),АТС!$A$41:$F$784,3)+'Иные услуги '!$C$5+'РСТ РСО-А'!$K$7+'РСТ РСО-А'!$F$9</f>
        <v>1318.3220000000001</v>
      </c>
      <c r="N247" s="118">
        <f>VLOOKUP($A247+ROUND((COLUMN()-2)/24,5),АТС!$A$41:$F$784,3)+'Иные услуги '!$C$5+'РСТ РСО-А'!$K$7+'РСТ РСО-А'!$F$9</f>
        <v>1317.6020000000001</v>
      </c>
      <c r="O247" s="118">
        <f>VLOOKUP($A247+ROUND((COLUMN()-2)/24,5),АТС!$A$41:$F$784,3)+'Иные услуги '!$C$5+'РСТ РСО-А'!$K$7+'РСТ РСО-А'!$F$9</f>
        <v>1317.4920000000002</v>
      </c>
      <c r="P247" s="118">
        <f>VLOOKUP($A247+ROUND((COLUMN()-2)/24,5),АТС!$A$41:$F$784,3)+'Иные услуги '!$C$5+'РСТ РСО-А'!$K$7+'РСТ РСО-А'!$F$9</f>
        <v>1317.2719999999999</v>
      </c>
      <c r="Q247" s="118">
        <f>VLOOKUP($A247+ROUND((COLUMN()-2)/24,5),АТС!$A$41:$F$784,3)+'Иные услуги '!$C$5+'РСТ РСО-А'!$K$7+'РСТ РСО-А'!$F$9</f>
        <v>1316.8220000000001</v>
      </c>
      <c r="R247" s="118">
        <f>VLOOKUP($A247+ROUND((COLUMN()-2)/24,5),АТС!$A$41:$F$784,3)+'Иные услуги '!$C$5+'РСТ РСО-А'!$K$7+'РСТ РСО-А'!$F$9</f>
        <v>1316.442</v>
      </c>
      <c r="S247" s="118">
        <f>VLOOKUP($A247+ROUND((COLUMN()-2)/24,5),АТС!$A$41:$F$784,3)+'Иные услуги '!$C$5+'РСТ РСО-А'!$K$7+'РСТ РСО-А'!$F$9</f>
        <v>1244.1320000000001</v>
      </c>
      <c r="T247" s="118">
        <f>VLOOKUP($A247+ROUND((COLUMN()-2)/24,5),АТС!$A$41:$F$784,3)+'Иные услуги '!$C$5+'РСТ РСО-А'!$K$7+'РСТ РСО-А'!$F$9</f>
        <v>1276.1120000000001</v>
      </c>
      <c r="U247" s="118">
        <f>VLOOKUP($A247+ROUND((COLUMN()-2)/24,5),АТС!$A$41:$F$784,3)+'Иные услуги '!$C$5+'РСТ РСО-А'!$K$7+'РСТ РСО-А'!$F$9</f>
        <v>1250.912</v>
      </c>
      <c r="V247" s="118">
        <f>VLOOKUP($A247+ROUND((COLUMN()-2)/24,5),АТС!$A$41:$F$784,3)+'Иные услуги '!$C$5+'РСТ РСО-А'!$K$7+'РСТ РСО-А'!$F$9</f>
        <v>1277.442</v>
      </c>
      <c r="W247" s="118">
        <f>VLOOKUP($A247+ROUND((COLUMN()-2)/24,5),АТС!$A$41:$F$784,3)+'Иные услуги '!$C$5+'РСТ РСО-А'!$K$7+'РСТ РСО-А'!$F$9</f>
        <v>1343.962</v>
      </c>
      <c r="X247" s="118">
        <f>VLOOKUP($A247+ROUND((COLUMN()-2)/24,5),АТС!$A$41:$F$784,3)+'Иные услуги '!$C$5+'РСТ РСО-А'!$K$7+'РСТ РСО-А'!$F$9</f>
        <v>1240.3119999999999</v>
      </c>
      <c r="Y247" s="118">
        <f>VLOOKUP($A247+ROUND((COLUMN()-2)/24,5),АТС!$A$41:$F$784,3)+'Иные услуги '!$C$5+'РСТ РСО-А'!$K$7+'РСТ РСО-А'!$F$9</f>
        <v>1207.422</v>
      </c>
    </row>
    <row r="248" spans="1:25" x14ac:dyDescent="0.2">
      <c r="A248" s="66">
        <f t="shared" si="7"/>
        <v>43533</v>
      </c>
      <c r="B248" s="118">
        <f>VLOOKUP($A248+ROUND((COLUMN()-2)/24,5),АТС!$A$41:$F$784,3)+'Иные услуги '!$C$5+'РСТ РСО-А'!$K$7+'РСТ РСО-А'!$F$9</f>
        <v>1303.6420000000001</v>
      </c>
      <c r="C248" s="118">
        <f>VLOOKUP($A248+ROUND((COLUMN()-2)/24,5),АТС!$A$41:$F$784,3)+'Иные услуги '!$C$5+'РСТ РСО-А'!$K$7+'РСТ РСО-А'!$F$9</f>
        <v>1369.5619999999999</v>
      </c>
      <c r="D248" s="118">
        <f>VLOOKUP($A248+ROUND((COLUMN()-2)/24,5),АТС!$A$41:$F$784,3)+'Иные услуги '!$C$5+'РСТ РСО-А'!$K$7+'РСТ РСО-А'!$F$9</f>
        <v>1400.5419999999999</v>
      </c>
      <c r="E248" s="118">
        <f>VLOOKUP($A248+ROUND((COLUMN()-2)/24,5),АТС!$A$41:$F$784,3)+'Иные услуги '!$C$5+'РСТ РСО-А'!$K$7+'РСТ РСО-А'!$F$9</f>
        <v>1399.5920000000001</v>
      </c>
      <c r="F248" s="118">
        <f>VLOOKUP($A248+ROUND((COLUMN()-2)/24,5),АТС!$A$41:$F$784,3)+'Иные услуги '!$C$5+'РСТ РСО-А'!$K$7+'РСТ РСО-А'!$F$9</f>
        <v>1398.5920000000001</v>
      </c>
      <c r="G248" s="118">
        <f>VLOOKUP($A248+ROUND((COLUMN()-2)/24,5),АТС!$A$41:$F$784,3)+'Иные услуги '!$C$5+'РСТ РСО-А'!$K$7+'РСТ РСО-А'!$F$9</f>
        <v>1399.1619999999998</v>
      </c>
      <c r="H248" s="118">
        <f>VLOOKUP($A248+ROUND((COLUMN()-2)/24,5),АТС!$A$41:$F$784,3)+'Иные услуги '!$C$5+'РСТ РСО-А'!$K$7+'РСТ РСО-А'!$F$9</f>
        <v>1416.9519999999998</v>
      </c>
      <c r="I248" s="118">
        <f>VLOOKUP($A248+ROUND((COLUMN()-2)/24,5),АТС!$A$41:$F$784,3)+'Иные услуги '!$C$5+'РСТ РСО-А'!$K$7+'РСТ РСО-А'!$F$9</f>
        <v>1313.4920000000002</v>
      </c>
      <c r="J248" s="118">
        <f>VLOOKUP($A248+ROUND((COLUMN()-2)/24,5),АТС!$A$41:$F$784,3)+'Иные услуги '!$C$5+'РСТ РСО-А'!$K$7+'РСТ РСО-А'!$F$9</f>
        <v>1410.2220000000002</v>
      </c>
      <c r="K248" s="118">
        <f>VLOOKUP($A248+ROUND((COLUMN()-2)/24,5),АТС!$A$41:$F$784,3)+'Иные услуги '!$C$5+'РСТ РСО-А'!$K$7+'РСТ РСО-А'!$F$9</f>
        <v>1347.7019999999998</v>
      </c>
      <c r="L248" s="118">
        <f>VLOOKUP($A248+ROUND((COLUMN()-2)/24,5),АТС!$A$41:$F$784,3)+'Иные услуги '!$C$5+'РСТ РСО-А'!$K$7+'РСТ РСО-А'!$F$9</f>
        <v>1319.0320000000002</v>
      </c>
      <c r="M248" s="118">
        <f>VLOOKUP($A248+ROUND((COLUMN()-2)/24,5),АТС!$A$41:$F$784,3)+'Иные услуги '!$C$5+'РСТ РСО-А'!$K$7+'РСТ РСО-А'!$F$9</f>
        <v>1318.7919999999999</v>
      </c>
      <c r="N248" s="118">
        <f>VLOOKUP($A248+ROUND((COLUMN()-2)/24,5),АТС!$A$41:$F$784,3)+'Иные услуги '!$C$5+'РСТ РСО-А'!$K$7+'РСТ РСО-А'!$F$9</f>
        <v>1318.752</v>
      </c>
      <c r="O248" s="118">
        <f>VLOOKUP($A248+ROUND((COLUMN()-2)/24,5),АТС!$A$41:$F$784,3)+'Иные услуги '!$C$5+'РСТ РСО-А'!$K$7+'РСТ РСО-А'!$F$9</f>
        <v>1318.7420000000002</v>
      </c>
      <c r="P248" s="118">
        <f>VLOOKUP($A248+ROUND((COLUMN()-2)/24,5),АТС!$A$41:$F$784,3)+'Иные услуги '!$C$5+'РСТ РСО-А'!$K$7+'РСТ РСО-А'!$F$9</f>
        <v>1318.7719999999999</v>
      </c>
      <c r="Q248" s="118">
        <f>VLOOKUP($A248+ROUND((COLUMN()-2)/24,5),АТС!$A$41:$F$784,3)+'Иные услуги '!$C$5+'РСТ РСО-А'!$K$7+'РСТ РСО-А'!$F$9</f>
        <v>1318.902</v>
      </c>
      <c r="R248" s="118">
        <f>VLOOKUP($A248+ROUND((COLUMN()-2)/24,5),АТС!$A$41:$F$784,3)+'Иные услуги '!$C$5+'РСТ РСО-А'!$K$7+'РСТ РСО-А'!$F$9</f>
        <v>1318.8620000000001</v>
      </c>
      <c r="S248" s="118">
        <f>VLOOKUP($A248+ROUND((COLUMN()-2)/24,5),АТС!$A$41:$F$784,3)+'Иные услуги '!$C$5+'РСТ РСО-А'!$K$7+'РСТ РСО-А'!$F$9</f>
        <v>1247.3820000000001</v>
      </c>
      <c r="T248" s="118">
        <f>VLOOKUP($A248+ROUND((COLUMN()-2)/24,5),АТС!$A$41:$F$784,3)+'Иные услуги '!$C$5+'РСТ РСО-А'!$K$7+'РСТ РСО-А'!$F$9</f>
        <v>1280.712</v>
      </c>
      <c r="U248" s="118">
        <f>VLOOKUP($A248+ROUND((COLUMN()-2)/24,5),АТС!$A$41:$F$784,3)+'Иные услуги '!$C$5+'РСТ РСО-А'!$K$7+'РСТ РСО-А'!$F$9</f>
        <v>1287.8720000000001</v>
      </c>
      <c r="V248" s="118">
        <f>VLOOKUP($A248+ROUND((COLUMN()-2)/24,5),АТС!$A$41:$F$784,3)+'Иные услуги '!$C$5+'РСТ РСО-А'!$K$7+'РСТ РСО-А'!$F$9</f>
        <v>1348.5619999999999</v>
      </c>
      <c r="W248" s="118">
        <f>VLOOKUP($A248+ROUND((COLUMN()-2)/24,5),АТС!$A$41:$F$784,3)+'Иные услуги '!$C$5+'РСТ РСО-А'!$K$7+'РСТ РСО-А'!$F$9</f>
        <v>1424.6219999999998</v>
      </c>
      <c r="X248" s="118">
        <f>VLOOKUP($A248+ROUND((COLUMN()-2)/24,5),АТС!$A$41:$F$784,3)+'Иные услуги '!$C$5+'РСТ РСО-А'!$K$7+'РСТ РСО-А'!$F$9</f>
        <v>1243.6320000000001</v>
      </c>
      <c r="Y248" s="118">
        <f>VLOOKUP($A248+ROUND((COLUMN()-2)/24,5),АТС!$A$41:$F$784,3)+'Иные услуги '!$C$5+'РСТ РСО-А'!$K$7+'РСТ РСО-А'!$F$9</f>
        <v>1216.952</v>
      </c>
    </row>
    <row r="249" spans="1:25" x14ac:dyDescent="0.2">
      <c r="A249" s="66">
        <f t="shared" si="7"/>
        <v>43534</v>
      </c>
      <c r="B249" s="118">
        <f>VLOOKUP($A249+ROUND((COLUMN()-2)/24,5),АТС!$A$41:$F$784,3)+'Иные услуги '!$C$5+'РСТ РСО-А'!$K$7+'РСТ РСО-А'!$F$9</f>
        <v>1303.982</v>
      </c>
      <c r="C249" s="118">
        <f>VLOOKUP($A249+ROUND((COLUMN()-2)/24,5),АТС!$A$41:$F$784,3)+'Иные услуги '!$C$5+'РСТ РСО-А'!$K$7+'РСТ РСО-А'!$F$9</f>
        <v>1370.672</v>
      </c>
      <c r="D249" s="118">
        <f>VLOOKUP($A249+ROUND((COLUMN()-2)/24,5),АТС!$A$41:$F$784,3)+'Иные услуги '!$C$5+'РСТ РСО-А'!$K$7+'РСТ РСО-А'!$F$9</f>
        <v>1401.2220000000002</v>
      </c>
      <c r="E249" s="118">
        <f>VLOOKUP($A249+ROUND((COLUMN()-2)/24,5),АТС!$A$41:$F$784,3)+'Иные услуги '!$C$5+'РСТ РСО-А'!$K$7+'РСТ РСО-А'!$F$9</f>
        <v>1399.502</v>
      </c>
      <c r="F249" s="118">
        <f>VLOOKUP($A249+ROUND((COLUMN()-2)/24,5),АТС!$A$41:$F$784,3)+'Иные услуги '!$C$5+'РСТ РСО-А'!$K$7+'РСТ РСО-А'!$F$9</f>
        <v>1399.8119999999999</v>
      </c>
      <c r="G249" s="118">
        <f>VLOOKUP($A249+ROUND((COLUMN()-2)/24,5),АТС!$A$41:$F$784,3)+'Иные услуги '!$C$5+'РСТ РСО-А'!$K$7+'РСТ РСО-А'!$F$9</f>
        <v>1401.6120000000001</v>
      </c>
      <c r="H249" s="118">
        <f>VLOOKUP($A249+ROUND((COLUMN()-2)/24,5),АТС!$A$41:$F$784,3)+'Иные услуги '!$C$5+'РСТ РСО-А'!$K$7+'РСТ РСО-А'!$F$9</f>
        <v>1492.8119999999999</v>
      </c>
      <c r="I249" s="118">
        <f>VLOOKUP($A249+ROUND((COLUMN()-2)/24,5),АТС!$A$41:$F$784,3)+'Иные услуги '!$C$5+'РСТ РСО-А'!$K$7+'РСТ РСО-А'!$F$9</f>
        <v>1395.0320000000002</v>
      </c>
      <c r="J249" s="118">
        <f>VLOOKUP($A249+ROUND((COLUMN()-2)/24,5),АТС!$A$41:$F$784,3)+'Иные услуги '!$C$5+'РСТ РСО-А'!$K$7+'РСТ РСО-А'!$F$9</f>
        <v>1480.942</v>
      </c>
      <c r="K249" s="118">
        <f>VLOOKUP($A249+ROUND((COLUMN()-2)/24,5),АТС!$A$41:$F$784,3)+'Иные услуги '!$C$5+'РСТ РСО-А'!$K$7+'РСТ РСО-А'!$F$9</f>
        <v>1446.152</v>
      </c>
      <c r="L249" s="118">
        <f>VLOOKUP($A249+ROUND((COLUMN()-2)/24,5),АТС!$A$41:$F$784,3)+'Иные услуги '!$C$5+'РСТ РСО-А'!$K$7+'РСТ РСО-А'!$F$9</f>
        <v>1347.2919999999999</v>
      </c>
      <c r="M249" s="118">
        <f>VLOOKUP($A249+ROUND((COLUMN()-2)/24,5),АТС!$A$41:$F$784,3)+'Иные услуги '!$C$5+'РСТ РСО-А'!$K$7+'РСТ РСО-А'!$F$9</f>
        <v>1347.232</v>
      </c>
      <c r="N249" s="118">
        <f>VLOOKUP($A249+ROUND((COLUMN()-2)/24,5),АТС!$A$41:$F$784,3)+'Иные услуги '!$C$5+'РСТ РСО-А'!$K$7+'РСТ РСО-А'!$F$9</f>
        <v>1346.2820000000002</v>
      </c>
      <c r="O249" s="118">
        <f>VLOOKUP($A249+ROUND((COLUMN()-2)/24,5),АТС!$A$41:$F$784,3)+'Иные услуги '!$C$5+'РСТ РСО-А'!$K$7+'РСТ РСО-А'!$F$9</f>
        <v>1346.0520000000001</v>
      </c>
      <c r="P249" s="118">
        <f>VLOOKUP($A249+ROUND((COLUMN()-2)/24,5),АТС!$A$41:$F$784,3)+'Иные услуги '!$C$5+'РСТ РСО-А'!$K$7+'РСТ РСО-А'!$F$9</f>
        <v>1345.0120000000002</v>
      </c>
      <c r="Q249" s="118">
        <f>VLOOKUP($A249+ROUND((COLUMN()-2)/24,5),АТС!$A$41:$F$784,3)+'Иные услуги '!$C$5+'РСТ РСО-А'!$K$7+'РСТ РСО-А'!$F$9</f>
        <v>1344.1619999999998</v>
      </c>
      <c r="R249" s="118">
        <f>VLOOKUP($A249+ROUND((COLUMN()-2)/24,5),АТС!$A$41:$F$784,3)+'Иные услуги '!$C$5+'РСТ РСО-А'!$K$7+'РСТ РСО-А'!$F$9</f>
        <v>1313.9720000000002</v>
      </c>
      <c r="S249" s="118">
        <f>VLOOKUP($A249+ROUND((COLUMN()-2)/24,5),АТС!$A$41:$F$784,3)+'Иные услуги '!$C$5+'РСТ РСО-А'!$K$7+'РСТ РСО-А'!$F$9</f>
        <v>1267.182</v>
      </c>
      <c r="T249" s="118">
        <f>VLOOKUP($A249+ROUND((COLUMN()-2)/24,5),АТС!$A$41:$F$784,3)+'Иные услуги '!$C$5+'РСТ РСО-А'!$K$7+'РСТ РСО-А'!$F$9</f>
        <v>1277.8520000000001</v>
      </c>
      <c r="U249" s="118">
        <f>VLOOKUP($A249+ROUND((COLUMN()-2)/24,5),АТС!$A$41:$F$784,3)+'Иные услуги '!$C$5+'РСТ РСО-А'!$K$7+'РСТ РСО-А'!$F$9</f>
        <v>1281.662</v>
      </c>
      <c r="V249" s="118">
        <f>VLOOKUP($A249+ROUND((COLUMN()-2)/24,5),АТС!$A$41:$F$784,3)+'Иные услуги '!$C$5+'РСТ РСО-А'!$K$7+'РСТ РСО-А'!$F$9</f>
        <v>1344.922</v>
      </c>
      <c r="W249" s="118">
        <f>VLOOKUP($A249+ROUND((COLUMN()-2)/24,5),АТС!$A$41:$F$784,3)+'Иные услуги '!$C$5+'РСТ РСО-А'!$K$7+'РСТ РСО-А'!$F$9</f>
        <v>1423.0619999999999</v>
      </c>
      <c r="X249" s="118">
        <f>VLOOKUP($A249+ROUND((COLUMN()-2)/24,5),АТС!$A$41:$F$784,3)+'Иные услуги '!$C$5+'РСТ РСО-А'!$K$7+'РСТ РСО-А'!$F$9</f>
        <v>1199.8119999999999</v>
      </c>
      <c r="Y249" s="118">
        <f>VLOOKUP($A249+ROUND((COLUMN()-2)/24,5),АТС!$A$41:$F$784,3)+'Иные услуги '!$C$5+'РСТ РСО-А'!$K$7+'РСТ РСО-А'!$F$9</f>
        <v>1238.942</v>
      </c>
    </row>
    <row r="250" spans="1:25" x14ac:dyDescent="0.2">
      <c r="A250" s="66">
        <f t="shared" si="7"/>
        <v>43535</v>
      </c>
      <c r="B250" s="118">
        <f>VLOOKUP($A250+ROUND((COLUMN()-2)/24,5),АТС!$A$41:$F$784,3)+'Иные услуги '!$C$5+'РСТ РСО-А'!$K$7+'РСТ РСО-А'!$F$9</f>
        <v>1304.8920000000001</v>
      </c>
      <c r="C250" s="118">
        <f>VLOOKUP($A250+ROUND((COLUMN()-2)/24,5),АТС!$A$41:$F$784,3)+'Иные услуги '!$C$5+'РСТ РСО-А'!$K$7+'РСТ РСО-А'!$F$9</f>
        <v>1368.4319999999998</v>
      </c>
      <c r="D250" s="118">
        <f>VLOOKUP($A250+ROUND((COLUMN()-2)/24,5),АТС!$A$41:$F$784,3)+'Иные услуги '!$C$5+'РСТ РСО-А'!$K$7+'РСТ РСО-А'!$F$9</f>
        <v>1367.2019999999998</v>
      </c>
      <c r="E250" s="118">
        <f>VLOOKUP($A250+ROUND((COLUMN()-2)/24,5),АТС!$A$41:$F$784,3)+'Иные услуги '!$C$5+'РСТ РСО-А'!$K$7+'РСТ РСО-А'!$F$9</f>
        <v>1367.1320000000001</v>
      </c>
      <c r="F250" s="118">
        <f>VLOOKUP($A250+ROUND((COLUMN()-2)/24,5),АТС!$A$41:$F$784,3)+'Иные услуги '!$C$5+'РСТ РСО-А'!$K$7+'РСТ РСО-А'!$F$9</f>
        <v>1366.7019999999998</v>
      </c>
      <c r="G250" s="118">
        <f>VLOOKUP($A250+ROUND((COLUMN()-2)/24,5),АТС!$A$41:$F$784,3)+'Иные услуги '!$C$5+'РСТ РСО-А'!$K$7+'РСТ РСО-А'!$F$9</f>
        <v>1368.5419999999999</v>
      </c>
      <c r="H250" s="118">
        <f>VLOOKUP($A250+ROUND((COLUMN()-2)/24,5),АТС!$A$41:$F$784,3)+'Иные услуги '!$C$5+'РСТ РСО-А'!$K$7+'РСТ РСО-А'!$F$9</f>
        <v>1350.6320000000001</v>
      </c>
      <c r="I250" s="118">
        <f>VLOOKUP($A250+ROUND((COLUMN()-2)/24,5),АТС!$A$41:$F$784,3)+'Иные услуги '!$C$5+'РСТ РСО-А'!$K$7+'РСТ РСО-А'!$F$9</f>
        <v>1202.5320000000002</v>
      </c>
      <c r="J250" s="118">
        <f>VLOOKUP($A250+ROUND((COLUMN()-2)/24,5),АТС!$A$41:$F$784,3)+'Иные услуги '!$C$5+'РСТ РСО-А'!$K$7+'РСТ РСО-А'!$F$9</f>
        <v>1290.4920000000002</v>
      </c>
      <c r="K250" s="118">
        <f>VLOOKUP($A250+ROUND((COLUMN()-2)/24,5),АТС!$A$41:$F$784,3)+'Иные услуги '!$C$5+'РСТ РСО-А'!$K$7+'РСТ РСО-А'!$F$9</f>
        <v>1318.712</v>
      </c>
      <c r="L250" s="118">
        <f>VLOOKUP($A250+ROUND((COLUMN()-2)/24,5),АТС!$A$41:$F$784,3)+'Иные услуги '!$C$5+'РСТ РСО-А'!$K$7+'РСТ РСО-А'!$F$9</f>
        <v>1318.6220000000001</v>
      </c>
      <c r="M250" s="118">
        <f>VLOOKUP($A250+ROUND((COLUMN()-2)/24,5),АТС!$A$41:$F$784,3)+'Иные услуги '!$C$5+'РСТ РСО-А'!$K$7+'РСТ РСО-А'!$F$9</f>
        <v>1317.752</v>
      </c>
      <c r="N250" s="118">
        <f>VLOOKUP($A250+ROUND((COLUMN()-2)/24,5),АТС!$A$41:$F$784,3)+'Иные услуги '!$C$5+'РСТ РСО-А'!$K$7+'РСТ РСО-А'!$F$9</f>
        <v>1316.9720000000002</v>
      </c>
      <c r="O250" s="118">
        <f>VLOOKUP($A250+ROUND((COLUMN()-2)/24,5),АТС!$A$41:$F$784,3)+'Иные услуги '!$C$5+'РСТ РСО-А'!$K$7+'РСТ РСО-А'!$F$9</f>
        <v>1345.4519999999998</v>
      </c>
      <c r="P250" s="118">
        <f>VLOOKUP($A250+ROUND((COLUMN()-2)/24,5),АТС!$A$41:$F$784,3)+'Иные услуги '!$C$5+'РСТ РСО-А'!$K$7+'РСТ РСО-А'!$F$9</f>
        <v>1345.2019999999998</v>
      </c>
      <c r="Q250" s="118">
        <f>VLOOKUP($A250+ROUND((COLUMN()-2)/24,5),АТС!$A$41:$F$784,3)+'Иные услуги '!$C$5+'РСТ РСО-А'!$K$7+'РСТ РСО-А'!$F$9</f>
        <v>1345.1219999999998</v>
      </c>
      <c r="R250" s="118">
        <f>VLOOKUP($A250+ROUND((COLUMN()-2)/24,5),АТС!$A$41:$F$784,3)+'Иные услуги '!$C$5+'РСТ РСО-А'!$K$7+'РСТ РСО-А'!$F$9</f>
        <v>1344.0320000000002</v>
      </c>
      <c r="S250" s="118">
        <f>VLOOKUP($A250+ROUND((COLUMN()-2)/24,5),АТС!$A$41:$F$784,3)+'Иные услуги '!$C$5+'РСТ РСО-А'!$K$7+'РСТ РСО-А'!$F$9</f>
        <v>1290.0819999999999</v>
      </c>
      <c r="T250" s="118">
        <f>VLOOKUP($A250+ROUND((COLUMN()-2)/24,5),АТС!$A$41:$F$784,3)+'Иные услуги '!$C$5+'РСТ РСО-А'!$K$7+'РСТ РСО-А'!$F$9</f>
        <v>1304.8020000000001</v>
      </c>
      <c r="U250" s="118">
        <f>VLOOKUP($A250+ROUND((COLUMN()-2)/24,5),АТС!$A$41:$F$784,3)+'Иные услуги '!$C$5+'РСТ РСО-А'!$K$7+'РСТ РСО-А'!$F$9</f>
        <v>1277.452</v>
      </c>
      <c r="V250" s="118">
        <f>VLOOKUP($A250+ROUND((COLUMN()-2)/24,5),АТС!$A$41:$F$784,3)+'Иные услуги '!$C$5+'РСТ РСО-А'!$K$7+'РСТ РСО-А'!$F$9</f>
        <v>1307.252</v>
      </c>
      <c r="W250" s="118">
        <f>VLOOKUP($A250+ROUND((COLUMN()-2)/24,5),АТС!$A$41:$F$784,3)+'Иные услуги '!$C$5+'РСТ РСО-А'!$K$7+'РСТ РСО-А'!$F$9</f>
        <v>1378.7019999999998</v>
      </c>
      <c r="X250" s="118">
        <f>VLOOKUP($A250+ROUND((COLUMN()-2)/24,5),АТС!$A$41:$F$784,3)+'Иные услуги '!$C$5+'РСТ РСО-А'!$K$7+'РСТ РСО-А'!$F$9</f>
        <v>1234.702</v>
      </c>
      <c r="Y250" s="118">
        <f>VLOOKUP($A250+ROUND((COLUMN()-2)/24,5),АТС!$A$41:$F$784,3)+'Иные услуги '!$C$5+'РСТ РСО-А'!$K$7+'РСТ РСО-А'!$F$9</f>
        <v>1236.902</v>
      </c>
    </row>
    <row r="251" spans="1:25" x14ac:dyDescent="0.2">
      <c r="A251" s="66">
        <f t="shared" si="7"/>
        <v>43536</v>
      </c>
      <c r="B251" s="118">
        <f>VLOOKUP($A251+ROUND((COLUMN()-2)/24,5),АТС!$A$41:$F$784,3)+'Иные услуги '!$C$5+'РСТ РСО-А'!$K$7+'РСТ РСО-А'!$F$9</f>
        <v>1306.8220000000001</v>
      </c>
      <c r="C251" s="118">
        <f>VLOOKUP($A251+ROUND((COLUMN()-2)/24,5),АТС!$A$41:$F$784,3)+'Иные услуги '!$C$5+'РСТ РСО-А'!$K$7+'РСТ РСО-А'!$F$9</f>
        <v>1397.0619999999999</v>
      </c>
      <c r="D251" s="118">
        <f>VLOOKUP($A251+ROUND((COLUMN()-2)/24,5),АТС!$A$41:$F$784,3)+'Иные услуги '!$C$5+'РСТ РСО-А'!$K$7+'РСТ РСО-А'!$F$9</f>
        <v>1396.3020000000001</v>
      </c>
      <c r="E251" s="118">
        <f>VLOOKUP($A251+ROUND((COLUMN()-2)/24,5),АТС!$A$41:$F$784,3)+'Иные услуги '!$C$5+'РСТ РСО-А'!$K$7+'РСТ РСО-А'!$F$9</f>
        <v>1396.2019999999998</v>
      </c>
      <c r="F251" s="118">
        <f>VLOOKUP($A251+ROUND((COLUMN()-2)/24,5),АТС!$A$41:$F$784,3)+'Иные услуги '!$C$5+'РСТ РСО-А'!$K$7+'РСТ РСО-А'!$F$9</f>
        <v>1397.0120000000002</v>
      </c>
      <c r="G251" s="118">
        <f>VLOOKUP($A251+ROUND((COLUMN()-2)/24,5),АТС!$A$41:$F$784,3)+'Иные услуги '!$C$5+'РСТ РСО-А'!$K$7+'РСТ РСО-А'!$F$9</f>
        <v>1398.8820000000001</v>
      </c>
      <c r="H251" s="118">
        <f>VLOOKUP($A251+ROUND((COLUMN()-2)/24,5),АТС!$A$41:$F$784,3)+'Иные услуги '!$C$5+'РСТ РСО-А'!$K$7+'РСТ РСО-А'!$F$9</f>
        <v>1491.7220000000002</v>
      </c>
      <c r="I251" s="118">
        <f>VLOOKUP($A251+ROUND((COLUMN()-2)/24,5),АТС!$A$41:$F$784,3)+'Иные услуги '!$C$5+'РСТ РСО-А'!$K$7+'РСТ РСО-А'!$F$9</f>
        <v>1398.4920000000002</v>
      </c>
      <c r="J251" s="118">
        <f>VLOOKUP($A251+ROUND((COLUMN()-2)/24,5),АТС!$A$41:$F$784,3)+'Иные услуги '!$C$5+'РСТ РСО-А'!$K$7+'РСТ РСО-А'!$F$9</f>
        <v>1482.002</v>
      </c>
      <c r="K251" s="118">
        <f>VLOOKUP($A251+ROUND((COLUMN()-2)/24,5),АТС!$A$41:$F$784,3)+'Иные услуги '!$C$5+'РСТ РСО-А'!$K$7+'РСТ РСО-А'!$F$9</f>
        <v>1410.3919999999998</v>
      </c>
      <c r="L251" s="118">
        <f>VLOOKUP($A251+ROUND((COLUMN()-2)/24,5),АТС!$A$41:$F$784,3)+'Иные услуги '!$C$5+'РСТ РСО-А'!$K$7+'РСТ РСО-А'!$F$9</f>
        <v>1410.2820000000002</v>
      </c>
      <c r="M251" s="118">
        <f>VLOOKUP($A251+ROUND((COLUMN()-2)/24,5),АТС!$A$41:$F$784,3)+'Иные услуги '!$C$5+'РСТ РСО-А'!$K$7+'РСТ РСО-А'!$F$9</f>
        <v>1409.7019999999998</v>
      </c>
      <c r="N251" s="118">
        <f>VLOOKUP($A251+ROUND((COLUMN()-2)/24,5),АТС!$A$41:$F$784,3)+'Иные услуги '!$C$5+'РСТ РСО-А'!$K$7+'РСТ РСО-А'!$F$9</f>
        <v>1409.3319999999999</v>
      </c>
      <c r="O251" s="118">
        <f>VLOOKUP($A251+ROUND((COLUMN()-2)/24,5),АТС!$A$41:$F$784,3)+'Иные услуги '!$C$5+'РСТ РСО-А'!$K$7+'РСТ РСО-А'!$F$9</f>
        <v>1408.8620000000001</v>
      </c>
      <c r="P251" s="118">
        <f>VLOOKUP($A251+ROUND((COLUMN()-2)/24,5),АТС!$A$41:$F$784,3)+'Иные услуги '!$C$5+'РСТ РСО-А'!$K$7+'РСТ РСО-А'!$F$9</f>
        <v>1408.732</v>
      </c>
      <c r="Q251" s="118">
        <f>VLOOKUP($A251+ROUND((COLUMN()-2)/24,5),АТС!$A$41:$F$784,3)+'Иные услуги '!$C$5+'РСТ РСО-А'!$K$7+'РСТ РСО-А'!$F$9</f>
        <v>1408.7019999999998</v>
      </c>
      <c r="R251" s="118">
        <f>VLOOKUP($A251+ROUND((COLUMN()-2)/24,5),АТС!$A$41:$F$784,3)+'Иные услуги '!$C$5+'РСТ РСО-А'!$K$7+'РСТ РСО-А'!$F$9</f>
        <v>1407.172</v>
      </c>
      <c r="S251" s="118">
        <f>VLOOKUP($A251+ROUND((COLUMN()-2)/24,5),АТС!$A$41:$F$784,3)+'Иные услуги '!$C$5+'РСТ РСО-А'!$K$7+'РСТ РСО-А'!$F$9</f>
        <v>1346.1019999999999</v>
      </c>
      <c r="T251" s="118">
        <f>VLOOKUP($A251+ROUND((COLUMN()-2)/24,5),АТС!$A$41:$F$784,3)+'Иные услуги '!$C$5+'РСТ РСО-А'!$K$7+'РСТ РСО-А'!$F$9</f>
        <v>1377.3919999999998</v>
      </c>
      <c r="U251" s="118">
        <f>VLOOKUP($A251+ROUND((COLUMN()-2)/24,5),АТС!$A$41:$F$784,3)+'Иные услуги '!$C$5+'РСТ РСО-А'!$K$7+'РСТ РСО-А'!$F$9</f>
        <v>1345.3820000000001</v>
      </c>
      <c r="V251" s="118">
        <f>VLOOKUP($A251+ROUND((COLUMN()-2)/24,5),АТС!$A$41:$F$784,3)+'Иные услуги '!$C$5+'РСТ РСО-А'!$K$7+'РСТ РСО-А'!$F$9</f>
        <v>1380.2719999999999</v>
      </c>
      <c r="W251" s="118">
        <f>VLOOKUP($A251+ROUND((COLUMN()-2)/24,5),АТС!$A$41:$F$784,3)+'Иные услуги '!$C$5+'РСТ РСО-А'!$K$7+'РСТ РСО-А'!$F$9</f>
        <v>1418.9319999999998</v>
      </c>
      <c r="X251" s="118">
        <f>VLOOKUP($A251+ROUND((COLUMN()-2)/24,5),АТС!$A$41:$F$784,3)+'Иные услуги '!$C$5+'РСТ РСО-А'!$K$7+'РСТ РСО-А'!$F$9</f>
        <v>1197.7620000000002</v>
      </c>
      <c r="Y251" s="118">
        <f>VLOOKUP($A251+ROUND((COLUMN()-2)/24,5),АТС!$A$41:$F$784,3)+'Иные услуги '!$C$5+'РСТ РСО-А'!$K$7+'РСТ РСО-А'!$F$9</f>
        <v>1261.0920000000001</v>
      </c>
    </row>
    <row r="252" spans="1:25" x14ac:dyDescent="0.2">
      <c r="A252" s="66">
        <f t="shared" si="7"/>
        <v>43537</v>
      </c>
      <c r="B252" s="118">
        <f>VLOOKUP($A252+ROUND((COLUMN()-2)/24,5),АТС!$A$41:$F$784,3)+'Иные услуги '!$C$5+'РСТ РСО-А'!$K$7+'РСТ РСО-А'!$F$9</f>
        <v>1306.3119999999999</v>
      </c>
      <c r="C252" s="118">
        <f>VLOOKUP($A252+ROUND((COLUMN()-2)/24,5),АТС!$A$41:$F$784,3)+'Иные услуги '!$C$5+'РСТ РСО-А'!$K$7+'РСТ РСО-А'!$F$9</f>
        <v>1396.8119999999999</v>
      </c>
      <c r="D252" s="118">
        <f>VLOOKUP($A252+ROUND((COLUMN()-2)/24,5),АТС!$A$41:$F$784,3)+'Иные услуги '!$C$5+'РСТ РСО-А'!$K$7+'РСТ РСО-А'!$F$9</f>
        <v>1396.3119999999999</v>
      </c>
      <c r="E252" s="118">
        <f>VLOOKUP($A252+ROUND((COLUMN()-2)/24,5),АТС!$A$41:$F$784,3)+'Иные услуги '!$C$5+'РСТ РСО-А'!$K$7+'РСТ РСО-А'!$F$9</f>
        <v>1430.652</v>
      </c>
      <c r="F252" s="118">
        <f>VLOOKUP($A252+ROUND((COLUMN()-2)/24,5),АТС!$A$41:$F$784,3)+'Иные услуги '!$C$5+'РСТ РСО-А'!$K$7+'РСТ РСО-А'!$F$9</f>
        <v>1431.3420000000001</v>
      </c>
      <c r="G252" s="118">
        <f>VLOOKUP($A252+ROUND((COLUMN()-2)/24,5),АТС!$A$41:$F$784,3)+'Иные услуги '!$C$5+'РСТ РСО-А'!$K$7+'РСТ РСО-А'!$F$9</f>
        <v>1432.5120000000002</v>
      </c>
      <c r="H252" s="118">
        <f>VLOOKUP($A252+ROUND((COLUMN()-2)/24,5),АТС!$A$41:$F$784,3)+'Иные услуги '!$C$5+'РСТ РСО-А'!$K$7+'РСТ РСО-А'!$F$9</f>
        <v>1437.2420000000002</v>
      </c>
      <c r="I252" s="118">
        <f>VLOOKUP($A252+ROUND((COLUMN()-2)/24,5),АТС!$A$41:$F$784,3)+'Иные услуги '!$C$5+'РСТ РСО-А'!$K$7+'РСТ РСО-А'!$F$9</f>
        <v>1352.2719999999999</v>
      </c>
      <c r="J252" s="118">
        <f>VLOOKUP($A252+ROUND((COLUMN()-2)/24,5),АТС!$A$41:$F$784,3)+'Иные услуги '!$C$5+'РСТ РСО-А'!$K$7+'РСТ РСО-А'!$F$9</f>
        <v>1406.9119999999998</v>
      </c>
      <c r="K252" s="118">
        <f>VLOOKUP($A252+ROUND((COLUMN()-2)/24,5),АТС!$A$41:$F$784,3)+'Иные услуги '!$C$5+'РСТ РСО-А'!$K$7+'РСТ РСО-А'!$F$9</f>
        <v>1345.0520000000001</v>
      </c>
      <c r="L252" s="118">
        <f>VLOOKUP($A252+ROUND((COLUMN()-2)/24,5),АТС!$A$41:$F$784,3)+'Иные услуги '!$C$5+'РСТ РСО-А'!$K$7+'РСТ РСО-А'!$F$9</f>
        <v>1315.2719999999999</v>
      </c>
      <c r="M252" s="118">
        <f>VLOOKUP($A252+ROUND((COLUMN()-2)/24,5),АТС!$A$41:$F$784,3)+'Иные услуги '!$C$5+'РСТ РСО-А'!$K$7+'РСТ РСО-А'!$F$9</f>
        <v>1315.1120000000001</v>
      </c>
      <c r="N252" s="118">
        <f>VLOOKUP($A252+ROUND((COLUMN()-2)/24,5),АТС!$A$41:$F$784,3)+'Иные услуги '!$C$5+'РСТ РСО-А'!$K$7+'РСТ РСО-А'!$F$9</f>
        <v>1344.0419999999999</v>
      </c>
      <c r="O252" s="118">
        <f>VLOOKUP($A252+ROUND((COLUMN()-2)/24,5),АТС!$A$41:$F$784,3)+'Иные услуги '!$C$5+'РСТ РСО-А'!$K$7+'РСТ РСО-А'!$F$9</f>
        <v>1343.5819999999999</v>
      </c>
      <c r="P252" s="118">
        <f>VLOOKUP($A252+ROUND((COLUMN()-2)/24,5),АТС!$A$41:$F$784,3)+'Иные услуги '!$C$5+'РСТ РСО-А'!$K$7+'РСТ РСО-А'!$F$9</f>
        <v>1374.0520000000001</v>
      </c>
      <c r="Q252" s="118">
        <f>VLOOKUP($A252+ROUND((COLUMN()-2)/24,5),АТС!$A$41:$F$784,3)+'Иные услуги '!$C$5+'РСТ РСО-А'!$K$7+'РСТ РСО-А'!$F$9</f>
        <v>1406.5619999999999</v>
      </c>
      <c r="R252" s="118">
        <f>VLOOKUP($A252+ROUND((COLUMN()-2)/24,5),АТС!$A$41:$F$784,3)+'Иные услуги '!$C$5+'РСТ РСО-А'!$K$7+'РСТ РСО-А'!$F$9</f>
        <v>1406.0819999999999</v>
      </c>
      <c r="S252" s="118">
        <f>VLOOKUP($A252+ROUND((COLUMN()-2)/24,5),АТС!$A$41:$F$784,3)+'Иные услуги '!$C$5+'РСТ РСО-А'!$K$7+'РСТ РСО-А'!$F$9</f>
        <v>1376.252</v>
      </c>
      <c r="T252" s="118">
        <f>VLOOKUP($A252+ROUND((COLUMN()-2)/24,5),АТС!$A$41:$F$784,3)+'Иные услуги '!$C$5+'РСТ РСО-А'!$K$7+'РСТ РСО-А'!$F$9</f>
        <v>1405.4920000000002</v>
      </c>
      <c r="U252" s="118">
        <f>VLOOKUP($A252+ROUND((COLUMN()-2)/24,5),АТС!$A$41:$F$784,3)+'Иные услуги '!$C$5+'РСТ РСО-А'!$K$7+'РСТ РСО-А'!$F$9</f>
        <v>1384.0219999999999</v>
      </c>
      <c r="V252" s="118">
        <f>VLOOKUP($A252+ROUND((COLUMN()-2)/24,5),АТС!$A$41:$F$784,3)+'Иные услуги '!$C$5+'РСТ РСО-А'!$K$7+'РСТ РСО-А'!$F$9</f>
        <v>1381.1019999999999</v>
      </c>
      <c r="W252" s="118">
        <f>VLOOKUP($A252+ROUND((COLUMN()-2)/24,5),АТС!$A$41:$F$784,3)+'Иные услуги '!$C$5+'РСТ РСО-А'!$K$7+'РСТ РСО-А'!$F$9</f>
        <v>1465.422</v>
      </c>
      <c r="X252" s="118">
        <f>VLOOKUP($A252+ROUND((COLUMN()-2)/24,5),АТС!$A$41:$F$784,3)+'Иные услуги '!$C$5+'РСТ РСО-А'!$K$7+'РСТ РСО-А'!$F$9</f>
        <v>1199.922</v>
      </c>
      <c r="Y252" s="118">
        <f>VLOOKUP($A252+ROUND((COLUMN()-2)/24,5),АТС!$A$41:$F$784,3)+'Иные услуги '!$C$5+'РСТ РСО-А'!$K$7+'РСТ РСО-А'!$F$9</f>
        <v>1260.902</v>
      </c>
    </row>
    <row r="253" spans="1:25" x14ac:dyDescent="0.2">
      <c r="A253" s="66">
        <f t="shared" si="7"/>
        <v>43538</v>
      </c>
      <c r="B253" s="118">
        <f>VLOOKUP($A253+ROUND((COLUMN()-2)/24,5),АТС!$A$41:$F$784,3)+'Иные услуги '!$C$5+'РСТ РСО-А'!$K$7+'РСТ РСО-А'!$F$9</f>
        <v>1338.202</v>
      </c>
      <c r="C253" s="118">
        <f>VLOOKUP($A253+ROUND((COLUMN()-2)/24,5),АТС!$A$41:$F$784,3)+'Иные услуги '!$C$5+'РСТ РСО-А'!$K$7+'РСТ РСО-А'!$F$9</f>
        <v>1399.692</v>
      </c>
      <c r="D253" s="118">
        <f>VLOOKUP($A253+ROUND((COLUMN()-2)/24,5),АТС!$A$41:$F$784,3)+'Иные услуги '!$C$5+'РСТ РСО-А'!$K$7+'РСТ РСО-А'!$F$9</f>
        <v>1433.3519999999999</v>
      </c>
      <c r="E253" s="118">
        <f>VLOOKUP($A253+ROUND((COLUMN()-2)/24,5),АТС!$A$41:$F$784,3)+'Иные услуги '!$C$5+'РСТ РСО-А'!$K$7+'РСТ РСО-А'!$F$9</f>
        <v>1433.0320000000002</v>
      </c>
      <c r="F253" s="118">
        <f>VLOOKUP($A253+ROUND((COLUMN()-2)/24,5),АТС!$A$41:$F$784,3)+'Иные услуги '!$C$5+'РСТ РСО-А'!$K$7+'РСТ РСО-А'!$F$9</f>
        <v>1433.5520000000001</v>
      </c>
      <c r="G253" s="118">
        <f>VLOOKUP($A253+ROUND((COLUMN()-2)/24,5),АТС!$A$41:$F$784,3)+'Иные услуги '!$C$5+'РСТ РСО-А'!$K$7+'РСТ РСО-А'!$F$9</f>
        <v>1436.4920000000002</v>
      </c>
      <c r="H253" s="118">
        <f>VLOOKUP($A253+ROUND((COLUMN()-2)/24,5),АТС!$A$41:$F$784,3)+'Иные услуги '!$C$5+'РСТ РСО-А'!$K$7+'РСТ РСО-А'!$F$9</f>
        <v>1445.3020000000001</v>
      </c>
      <c r="I253" s="118">
        <f>VLOOKUP($A253+ROUND((COLUMN()-2)/24,5),АТС!$A$41:$F$784,3)+'Иные услуги '!$C$5+'РСТ РСО-А'!$K$7+'РСТ РСО-А'!$F$9</f>
        <v>1316.662</v>
      </c>
      <c r="J253" s="118">
        <f>VLOOKUP($A253+ROUND((COLUMN()-2)/24,5),АТС!$A$41:$F$784,3)+'Иные услуги '!$C$5+'РСТ РСО-А'!$K$7+'РСТ РСО-А'!$F$9</f>
        <v>1375.7420000000002</v>
      </c>
      <c r="K253" s="118">
        <f>VLOOKUP($A253+ROUND((COLUMN()-2)/24,5),АТС!$A$41:$F$784,3)+'Иные услуги '!$C$5+'РСТ РСО-А'!$K$7+'РСТ РСО-А'!$F$9</f>
        <v>1316.8520000000001</v>
      </c>
      <c r="L253" s="118">
        <f>VLOOKUP($A253+ROUND((COLUMN()-2)/24,5),АТС!$A$41:$F$784,3)+'Иные услуги '!$C$5+'РСТ РСО-А'!$K$7+'РСТ РСО-А'!$F$9</f>
        <v>1316.6120000000001</v>
      </c>
      <c r="M253" s="118">
        <f>VLOOKUP($A253+ROUND((COLUMN()-2)/24,5),АТС!$A$41:$F$784,3)+'Иные услуги '!$C$5+'РСТ РСО-А'!$K$7+'РСТ РСО-А'!$F$9</f>
        <v>1316.962</v>
      </c>
      <c r="N253" s="118">
        <f>VLOOKUP($A253+ROUND((COLUMN()-2)/24,5),АТС!$A$41:$F$784,3)+'Иные услуги '!$C$5+'РСТ РСО-А'!$K$7+'РСТ РСО-А'!$F$9</f>
        <v>1344.8919999999998</v>
      </c>
      <c r="O253" s="118">
        <f>VLOOKUP($A253+ROUND((COLUMN()-2)/24,5),АТС!$A$41:$F$784,3)+'Иные услуги '!$C$5+'РСТ РСО-А'!$K$7+'РСТ РСО-А'!$F$9</f>
        <v>1345.172</v>
      </c>
      <c r="P253" s="118">
        <f>VLOOKUP($A253+ROUND((COLUMN()-2)/24,5),АТС!$A$41:$F$784,3)+'Иные услуги '!$C$5+'РСТ РСО-А'!$K$7+'РСТ РСО-А'!$F$9</f>
        <v>1375.6819999999998</v>
      </c>
      <c r="Q253" s="118">
        <f>VLOOKUP($A253+ROUND((COLUMN()-2)/24,5),АТС!$A$41:$F$784,3)+'Иные услуги '!$C$5+'РСТ РСО-А'!$K$7+'РСТ РСО-А'!$F$9</f>
        <v>1375.8820000000001</v>
      </c>
      <c r="R253" s="118">
        <f>VLOOKUP($A253+ROUND((COLUMN()-2)/24,5),АТС!$A$41:$F$784,3)+'Иные услуги '!$C$5+'РСТ РСО-А'!$K$7+'РСТ РСО-А'!$F$9</f>
        <v>1374.9720000000002</v>
      </c>
      <c r="S253" s="118">
        <f>VLOOKUP($A253+ROUND((COLUMN()-2)/24,5),АТС!$A$41:$F$784,3)+'Иные услуги '!$C$5+'РСТ РСО-А'!$K$7+'РСТ РСО-А'!$F$9</f>
        <v>1345.2820000000002</v>
      </c>
      <c r="T253" s="118">
        <f>VLOOKUP($A253+ROUND((COLUMN()-2)/24,5),АТС!$A$41:$F$784,3)+'Иные услуги '!$C$5+'РСТ РСО-А'!$K$7+'РСТ РСО-А'!$F$9</f>
        <v>1366.8719999999998</v>
      </c>
      <c r="U253" s="118">
        <f>VLOOKUP($A253+ROUND((COLUMN()-2)/24,5),АТС!$A$41:$F$784,3)+'Иные услуги '!$C$5+'РСТ РСО-А'!$K$7+'РСТ РСО-А'!$F$9</f>
        <v>1384.5920000000001</v>
      </c>
      <c r="V253" s="118">
        <f>VLOOKUP($A253+ROUND((COLUMN()-2)/24,5),АТС!$A$41:$F$784,3)+'Иные услуги '!$C$5+'РСТ РСО-А'!$K$7+'РСТ РСО-А'!$F$9</f>
        <v>1379.8220000000001</v>
      </c>
      <c r="W253" s="118">
        <f>VLOOKUP($A253+ROUND((COLUMN()-2)/24,5),АТС!$A$41:$F$784,3)+'Иные услуги '!$C$5+'РСТ РСО-А'!$K$7+'РСТ РСО-А'!$F$9</f>
        <v>1468.8620000000001</v>
      </c>
      <c r="X253" s="118">
        <f>VLOOKUP($A253+ROUND((COLUMN()-2)/24,5),АТС!$A$41:$F$784,3)+'Иные услуги '!$C$5+'РСТ РСО-А'!$K$7+'РСТ РСО-А'!$F$9</f>
        <v>1200.0520000000001</v>
      </c>
      <c r="Y253" s="118">
        <f>VLOOKUP($A253+ROUND((COLUMN()-2)/24,5),АТС!$A$41:$F$784,3)+'Иные услуги '!$C$5+'РСТ РСО-А'!$K$7+'РСТ РСО-А'!$F$9</f>
        <v>1265.0120000000002</v>
      </c>
    </row>
    <row r="254" spans="1:25" x14ac:dyDescent="0.2">
      <c r="A254" s="66">
        <f t="shared" si="7"/>
        <v>43539</v>
      </c>
      <c r="B254" s="118">
        <f>VLOOKUP($A254+ROUND((COLUMN()-2)/24,5),АТС!$A$41:$F$784,3)+'Иные услуги '!$C$5+'РСТ РСО-А'!$K$7+'РСТ РСО-А'!$F$9</f>
        <v>1340.962</v>
      </c>
      <c r="C254" s="118">
        <f>VLOOKUP($A254+ROUND((COLUMN()-2)/24,5),АТС!$A$41:$F$784,3)+'Иные услуги '!$C$5+'РСТ РСО-А'!$K$7+'РСТ РСО-А'!$F$9</f>
        <v>1399.8119999999999</v>
      </c>
      <c r="D254" s="118">
        <f>VLOOKUP($A254+ROUND((COLUMN()-2)/24,5),АТС!$A$41:$F$784,3)+'Иные услуги '!$C$5+'РСТ РСО-А'!$K$7+'РСТ РСО-А'!$F$9</f>
        <v>1433.732</v>
      </c>
      <c r="E254" s="118">
        <f>VLOOKUP($A254+ROUND((COLUMN()-2)/24,5),АТС!$A$41:$F$784,3)+'Иные услуги '!$C$5+'РСТ РСО-А'!$K$7+'РСТ РСО-А'!$F$9</f>
        <v>1433.422</v>
      </c>
      <c r="F254" s="118">
        <f>VLOOKUP($A254+ROUND((COLUMN()-2)/24,5),АТС!$A$41:$F$784,3)+'Иные услуги '!$C$5+'РСТ РСО-А'!$K$7+'РСТ РСО-А'!$F$9</f>
        <v>1471.4119999999998</v>
      </c>
      <c r="G254" s="118">
        <f>VLOOKUP($A254+ROUND((COLUMN()-2)/24,5),АТС!$A$41:$F$784,3)+'Иные услуги '!$C$5+'РСТ РСО-А'!$K$7+'РСТ РСО-А'!$F$9</f>
        <v>1438.232</v>
      </c>
      <c r="H254" s="118">
        <f>VLOOKUP($A254+ROUND((COLUMN()-2)/24,5),АТС!$A$41:$F$784,3)+'Иные услуги '!$C$5+'РСТ РСО-А'!$K$7+'РСТ РСО-А'!$F$9</f>
        <v>1498.0120000000002</v>
      </c>
      <c r="I254" s="118">
        <f>VLOOKUP($A254+ROUND((COLUMN()-2)/24,5),АТС!$A$41:$F$784,3)+'Иные услуги '!$C$5+'РСТ РСО-А'!$K$7+'РСТ РСО-А'!$F$9</f>
        <v>1317.2820000000002</v>
      </c>
      <c r="J254" s="118">
        <f>VLOOKUP($A254+ROUND((COLUMN()-2)/24,5),АТС!$A$41:$F$784,3)+'Иные услуги '!$C$5+'РСТ РСО-А'!$K$7+'РСТ РСО-А'!$F$9</f>
        <v>1410.3220000000001</v>
      </c>
      <c r="K254" s="118">
        <f>VLOOKUP($A254+ROUND((COLUMN()-2)/24,5),АТС!$A$41:$F$784,3)+'Иные услуги '!$C$5+'РСТ РСО-А'!$K$7+'РСТ РСО-А'!$F$9</f>
        <v>1411.1120000000001</v>
      </c>
      <c r="L254" s="118">
        <f>VLOOKUP($A254+ROUND((COLUMN()-2)/24,5),АТС!$A$41:$F$784,3)+'Иные услуги '!$C$5+'РСТ РСО-А'!$K$7+'РСТ РСО-А'!$F$9</f>
        <v>1411.0819999999999</v>
      </c>
      <c r="M254" s="118">
        <f>VLOOKUP($A254+ROUND((COLUMN()-2)/24,5),АТС!$A$41:$F$784,3)+'Иные услуги '!$C$5+'РСТ РСО-А'!$K$7+'РСТ РСО-А'!$F$9</f>
        <v>1377.962</v>
      </c>
      <c r="N254" s="118">
        <f>VLOOKUP($A254+ROUND((COLUMN()-2)/24,5),АТС!$A$41:$F$784,3)+'Иные услуги '!$C$5+'РСТ РСО-А'!$K$7+'РСТ РСО-А'!$F$9</f>
        <v>1377.8319999999999</v>
      </c>
      <c r="O254" s="118">
        <f>VLOOKUP($A254+ROUND((COLUMN()-2)/24,5),АТС!$A$41:$F$784,3)+'Иные услуги '!$C$5+'РСТ РСО-А'!$K$7+'РСТ РСО-А'!$F$9</f>
        <v>1377.7820000000002</v>
      </c>
      <c r="P254" s="118">
        <f>VLOOKUP($A254+ROUND((COLUMN()-2)/24,5),АТС!$A$41:$F$784,3)+'Иные услуги '!$C$5+'РСТ РСО-А'!$K$7+'РСТ РСО-А'!$F$9</f>
        <v>1377.7919999999999</v>
      </c>
      <c r="Q254" s="118">
        <f>VLOOKUP($A254+ROUND((COLUMN()-2)/24,5),АТС!$A$41:$F$784,3)+'Иные услуги '!$C$5+'РСТ РСО-А'!$K$7+'РСТ РСО-А'!$F$9</f>
        <v>1410.5219999999999</v>
      </c>
      <c r="R254" s="118">
        <f>VLOOKUP($A254+ROUND((COLUMN()-2)/24,5),АТС!$A$41:$F$784,3)+'Иные услуги '!$C$5+'РСТ РСО-А'!$K$7+'РСТ РСО-А'!$F$9</f>
        <v>1375.8220000000001</v>
      </c>
      <c r="S254" s="118">
        <f>VLOOKUP($A254+ROUND((COLUMN()-2)/24,5),АТС!$A$41:$F$784,3)+'Иные услуги '!$C$5+'РСТ РСО-А'!$K$7+'РСТ РСО-А'!$F$9</f>
        <v>1349.5320000000002</v>
      </c>
      <c r="T254" s="118">
        <f>VLOOKUP($A254+ROUND((COLUMN()-2)/24,5),АТС!$A$41:$F$784,3)+'Иные услуги '!$C$5+'РСТ РСО-А'!$K$7+'РСТ РСО-А'!$F$9</f>
        <v>1372.7220000000002</v>
      </c>
      <c r="U254" s="118">
        <f>VLOOKUP($A254+ROUND((COLUMN()-2)/24,5),АТС!$A$41:$F$784,3)+'Иные услуги '!$C$5+'РСТ РСО-А'!$K$7+'РСТ РСО-А'!$F$9</f>
        <v>1383.0520000000001</v>
      </c>
      <c r="V254" s="118">
        <f>VLOOKUP($A254+ROUND((COLUMN()-2)/24,5),АТС!$A$41:$F$784,3)+'Иные услуги '!$C$5+'РСТ РСО-А'!$K$7+'РСТ РСО-А'!$F$9</f>
        <v>1386.4319999999998</v>
      </c>
      <c r="W254" s="118">
        <f>VLOOKUP($A254+ROUND((COLUMN()-2)/24,5),АТС!$A$41:$F$784,3)+'Иные услуги '!$C$5+'РСТ РСО-А'!$K$7+'РСТ РСО-А'!$F$9</f>
        <v>1474.3319999999999</v>
      </c>
      <c r="X254" s="118">
        <f>VLOOKUP($A254+ROUND((COLUMN()-2)/24,5),АТС!$A$41:$F$784,3)+'Иные услуги '!$C$5+'РСТ РСО-А'!$K$7+'РСТ РСО-А'!$F$9</f>
        <v>1204.502</v>
      </c>
      <c r="Y254" s="118">
        <f>VLOOKUP($A254+ROUND((COLUMN()-2)/24,5),АТС!$A$41:$F$784,3)+'Иные услуги '!$C$5+'РСТ РСО-А'!$K$7+'РСТ РСО-А'!$F$9</f>
        <v>1266.462</v>
      </c>
    </row>
    <row r="255" spans="1:25" x14ac:dyDescent="0.2">
      <c r="A255" s="66">
        <f t="shared" si="7"/>
        <v>43540</v>
      </c>
      <c r="B255" s="118">
        <f>VLOOKUP($A255+ROUND((COLUMN()-2)/24,5),АТС!$A$41:$F$784,3)+'Иные услуги '!$C$5+'РСТ РСО-А'!$K$7+'РСТ РСО-А'!$F$9</f>
        <v>1362.8820000000001</v>
      </c>
      <c r="C255" s="118">
        <f>VLOOKUP($A255+ROUND((COLUMN()-2)/24,5),АТС!$A$41:$F$784,3)+'Иные услуги '!$C$5+'РСТ РСО-А'!$K$7+'РСТ РСО-А'!$F$9</f>
        <v>1439.5819999999999</v>
      </c>
      <c r="D255" s="118">
        <f>VLOOKUP($A255+ROUND((COLUMN()-2)/24,5),АТС!$A$41:$F$784,3)+'Иные услуги '!$C$5+'РСТ РСО-А'!$K$7+'РСТ РСО-А'!$F$9</f>
        <v>1437.5619999999999</v>
      </c>
      <c r="E255" s="118">
        <f>VLOOKUP($A255+ROUND((COLUMN()-2)/24,5),АТС!$A$41:$F$784,3)+'Иные услуги '!$C$5+'РСТ РСО-А'!$K$7+'РСТ РСО-А'!$F$9</f>
        <v>1436.6019999999999</v>
      </c>
      <c r="F255" s="118">
        <f>VLOOKUP($A255+ROUND((COLUMN()-2)/24,5),АТС!$A$41:$F$784,3)+'Иные услуги '!$C$5+'РСТ РСО-А'!$K$7+'РСТ РСО-А'!$F$9</f>
        <v>1474.652</v>
      </c>
      <c r="G255" s="118">
        <f>VLOOKUP($A255+ROUND((COLUMN()-2)/24,5),АТС!$A$41:$F$784,3)+'Иные услуги '!$C$5+'РСТ РСО-А'!$K$7+'РСТ РСО-А'!$F$9</f>
        <v>1440.0819999999999</v>
      </c>
      <c r="H255" s="118">
        <f>VLOOKUP($A255+ROUND((COLUMN()-2)/24,5),АТС!$A$41:$F$784,3)+'Иные услуги '!$C$5+'РСТ РСО-А'!$K$7+'РСТ РСО-А'!$F$9</f>
        <v>1496.0920000000001</v>
      </c>
      <c r="I255" s="118">
        <f>VLOOKUP($A255+ROUND((COLUMN()-2)/24,5),АТС!$A$41:$F$784,3)+'Иные услуги '!$C$5+'РСТ РСО-А'!$K$7+'РСТ РСО-А'!$F$9</f>
        <v>1319.1120000000001</v>
      </c>
      <c r="J255" s="118">
        <f>VLOOKUP($A255+ROUND((COLUMN()-2)/24,5),АТС!$A$41:$F$784,3)+'Иные услуги '!$C$5+'РСТ РСО-А'!$K$7+'РСТ РСО-А'!$F$9</f>
        <v>1412.8719999999998</v>
      </c>
      <c r="K255" s="118">
        <f>VLOOKUP($A255+ROUND((COLUMN()-2)/24,5),АТС!$A$41:$F$784,3)+'Иные услуги '!$C$5+'РСТ РСО-А'!$K$7+'РСТ РСО-А'!$F$9</f>
        <v>1412.8119999999999</v>
      </c>
      <c r="L255" s="118">
        <f>VLOOKUP($A255+ROUND((COLUMN()-2)/24,5),АТС!$A$41:$F$784,3)+'Иные услуги '!$C$5+'РСТ РСО-А'!$K$7+'РСТ РСО-А'!$F$9</f>
        <v>1413.252</v>
      </c>
      <c r="M255" s="118">
        <f>VLOOKUP($A255+ROUND((COLUMN()-2)/24,5),АТС!$A$41:$F$784,3)+'Иные услуги '!$C$5+'РСТ РСО-А'!$K$7+'РСТ РСО-А'!$F$9</f>
        <v>1413.1120000000001</v>
      </c>
      <c r="N255" s="118">
        <f>VLOOKUP($A255+ROUND((COLUMN()-2)/24,5),АТС!$A$41:$F$784,3)+'Иные услуги '!$C$5+'РСТ РСО-А'!$K$7+'РСТ РСО-А'!$F$9</f>
        <v>1412.902</v>
      </c>
      <c r="O255" s="118">
        <f>VLOOKUP($A255+ROUND((COLUMN()-2)/24,5),АТС!$A$41:$F$784,3)+'Иные услуги '!$C$5+'РСТ РСО-А'!$K$7+'РСТ РСО-А'!$F$9</f>
        <v>1412.7919999999999</v>
      </c>
      <c r="P255" s="118">
        <f>VLOOKUP($A255+ROUND((COLUMN()-2)/24,5),АТС!$A$41:$F$784,3)+'Иные услуги '!$C$5+'РСТ РСО-А'!$K$7+'РСТ РСО-А'!$F$9</f>
        <v>1412.5819999999999</v>
      </c>
      <c r="Q255" s="118">
        <f>VLOOKUP($A255+ROUND((COLUMN()-2)/24,5),АТС!$A$41:$F$784,3)+'Иные услуги '!$C$5+'РСТ РСО-А'!$K$7+'РСТ РСО-А'!$F$9</f>
        <v>1412.502</v>
      </c>
      <c r="R255" s="118">
        <f>VLOOKUP($A255+ROUND((COLUMN()-2)/24,5),АТС!$A$41:$F$784,3)+'Иные услуги '!$C$5+'РСТ РСО-А'!$K$7+'РСТ РСО-А'!$F$9</f>
        <v>1377.212</v>
      </c>
      <c r="S255" s="118">
        <f>VLOOKUP($A255+ROUND((COLUMN()-2)/24,5),АТС!$A$41:$F$784,3)+'Иные услуги '!$C$5+'РСТ РСО-А'!$K$7+'РСТ РСО-А'!$F$9</f>
        <v>1350.1419999999998</v>
      </c>
      <c r="T255" s="118">
        <f>VLOOKUP($A255+ROUND((COLUMN()-2)/24,5),АТС!$A$41:$F$784,3)+'Иные услуги '!$C$5+'РСТ РСО-А'!$K$7+'РСТ РСО-А'!$F$9</f>
        <v>1373.6320000000001</v>
      </c>
      <c r="U255" s="118">
        <f>VLOOKUP($A255+ROUND((COLUMN()-2)/24,5),АТС!$A$41:$F$784,3)+'Иные услуги '!$C$5+'РСТ РСО-А'!$K$7+'РСТ РСО-А'!$F$9</f>
        <v>1353.3820000000001</v>
      </c>
      <c r="V255" s="118">
        <f>VLOOKUP($A255+ROUND((COLUMN()-2)/24,5),АТС!$A$41:$F$784,3)+'Иные услуги '!$C$5+'РСТ РСО-А'!$K$7+'РСТ РСО-А'!$F$9</f>
        <v>1387.402</v>
      </c>
      <c r="W255" s="118">
        <f>VLOOKUP($A255+ROUND((COLUMN()-2)/24,5),АТС!$A$41:$F$784,3)+'Иные услуги '!$C$5+'РСТ РСО-А'!$K$7+'РСТ РСО-А'!$F$9</f>
        <v>1471.252</v>
      </c>
      <c r="X255" s="118">
        <f>VLOOKUP($A255+ROUND((COLUMN()-2)/24,5),АТС!$A$41:$F$784,3)+'Иные услуги '!$C$5+'РСТ РСО-А'!$K$7+'РСТ РСО-А'!$F$9</f>
        <v>1202.0619999999999</v>
      </c>
      <c r="Y255" s="118">
        <f>VLOOKUP($A255+ROUND((COLUMN()-2)/24,5),АТС!$A$41:$F$784,3)+'Иные услуги '!$C$5+'РСТ РСО-А'!$K$7+'РСТ РСО-А'!$F$9</f>
        <v>1240.002</v>
      </c>
    </row>
    <row r="256" spans="1:25" x14ac:dyDescent="0.2">
      <c r="A256" s="66">
        <f t="shared" si="7"/>
        <v>43541</v>
      </c>
      <c r="B256" s="118">
        <f>VLOOKUP($A256+ROUND((COLUMN()-2)/24,5),АТС!$A$41:$F$784,3)+'Иные услуги '!$C$5+'РСТ РСО-А'!$K$7+'РСТ РСО-А'!$F$9</f>
        <v>1373.692</v>
      </c>
      <c r="C256" s="118">
        <f>VLOOKUP($A256+ROUND((COLUMN()-2)/24,5),АТС!$A$41:$F$784,3)+'Иные услуги '!$C$5+'РСТ РСО-А'!$K$7+'РСТ РСО-А'!$F$9</f>
        <v>1436.7919999999999</v>
      </c>
      <c r="D256" s="118">
        <f>VLOOKUP($A256+ROUND((COLUMN()-2)/24,5),АТС!$A$41:$F$784,3)+'Иные услуги '!$C$5+'РСТ РСО-А'!$K$7+'РСТ РСО-А'!$F$9</f>
        <v>1435.462</v>
      </c>
      <c r="E256" s="118">
        <f>VLOOKUP($A256+ROUND((COLUMN()-2)/24,5),АТС!$A$41:$F$784,3)+'Иные услуги '!$C$5+'РСТ РСО-А'!$K$7+'РСТ РСО-А'!$F$9</f>
        <v>1472.3919999999998</v>
      </c>
      <c r="F256" s="118">
        <f>VLOOKUP($A256+ROUND((COLUMN()-2)/24,5),АТС!$A$41:$F$784,3)+'Иные услуги '!$C$5+'РСТ РСО-А'!$K$7+'РСТ РСО-А'!$F$9</f>
        <v>1472.942</v>
      </c>
      <c r="G256" s="118">
        <f>VLOOKUP($A256+ROUND((COLUMN()-2)/24,5),АТС!$A$41:$F$784,3)+'Иные услуги '!$C$5+'РСТ РСО-А'!$K$7+'РСТ РСО-А'!$F$9</f>
        <v>1436.712</v>
      </c>
      <c r="H256" s="118">
        <f>VLOOKUP($A256+ROUND((COLUMN()-2)/24,5),АТС!$A$41:$F$784,3)+'Иные услуги '!$C$5+'РСТ РСО-А'!$K$7+'РСТ РСО-А'!$F$9</f>
        <v>1491.4319999999998</v>
      </c>
      <c r="I256" s="118">
        <f>VLOOKUP($A256+ROUND((COLUMN()-2)/24,5),АТС!$A$41:$F$784,3)+'Иные услуги '!$C$5+'РСТ РСО-А'!$K$7+'РСТ РСО-А'!$F$9</f>
        <v>1314.5120000000002</v>
      </c>
      <c r="J256" s="118">
        <f>VLOOKUP($A256+ROUND((COLUMN()-2)/24,5),АТС!$A$41:$F$784,3)+'Иные услуги '!$C$5+'РСТ РСО-А'!$K$7+'РСТ РСО-А'!$F$9</f>
        <v>1567.8319999999999</v>
      </c>
      <c r="K256" s="118">
        <f>VLOOKUP($A256+ROUND((COLUMN()-2)/24,5),АТС!$A$41:$F$784,3)+'Иные услуги '!$C$5+'РСТ РСО-А'!$K$7+'РСТ РСО-А'!$F$9</f>
        <v>1446.482</v>
      </c>
      <c r="L256" s="118">
        <f>VLOOKUP($A256+ROUND((COLUMN()-2)/24,5),АТС!$A$41:$F$784,3)+'Иные услуги '!$C$5+'РСТ РСО-А'!$K$7+'РСТ РСО-А'!$F$9</f>
        <v>1412.0219999999999</v>
      </c>
      <c r="M256" s="118">
        <f>VLOOKUP($A256+ROUND((COLUMN()-2)/24,5),АТС!$A$41:$F$784,3)+'Иные услуги '!$C$5+'РСТ РСО-А'!$K$7+'РСТ РСО-А'!$F$9</f>
        <v>1412.0819999999999</v>
      </c>
      <c r="N256" s="118">
        <f>VLOOKUP($A256+ROUND((COLUMN()-2)/24,5),АТС!$A$41:$F$784,3)+'Иные услуги '!$C$5+'РСТ РСО-А'!$K$7+'РСТ РСО-А'!$F$9</f>
        <v>1411.7420000000002</v>
      </c>
      <c r="O256" s="118">
        <f>VLOOKUP($A256+ROUND((COLUMN()-2)/24,5),АТС!$A$41:$F$784,3)+'Иные услуги '!$C$5+'РСТ РСО-А'!$K$7+'РСТ РСО-А'!$F$9</f>
        <v>1447.3820000000001</v>
      </c>
      <c r="P256" s="118">
        <f>VLOOKUP($A256+ROUND((COLUMN()-2)/24,5),АТС!$A$41:$F$784,3)+'Иные услуги '!$C$5+'РСТ РСО-А'!$K$7+'РСТ РСО-А'!$F$9</f>
        <v>1447.752</v>
      </c>
      <c r="Q256" s="118">
        <f>VLOOKUP($A256+ROUND((COLUMN()-2)/24,5),АТС!$A$41:$F$784,3)+'Иные услуги '!$C$5+'РСТ РСО-А'!$K$7+'РСТ РСО-А'!$F$9</f>
        <v>1484.8319999999999</v>
      </c>
      <c r="R256" s="118">
        <f>VLOOKUP($A256+ROUND((COLUMN()-2)/24,5),АТС!$A$41:$F$784,3)+'Иные услуги '!$C$5+'РСТ РСО-А'!$K$7+'РСТ РСО-А'!$F$9</f>
        <v>1448.0120000000002</v>
      </c>
      <c r="S256" s="118">
        <f>VLOOKUP($A256+ROUND((COLUMN()-2)/24,5),АТС!$A$41:$F$784,3)+'Иные услуги '!$C$5+'РСТ РСО-А'!$K$7+'РСТ РСО-А'!$F$9</f>
        <v>1414.6419999999998</v>
      </c>
      <c r="T256" s="118">
        <f>VLOOKUP($A256+ROUND((COLUMN()-2)/24,5),АТС!$A$41:$F$784,3)+'Иные услуги '!$C$5+'РСТ РСО-А'!$K$7+'РСТ РСО-А'!$F$9</f>
        <v>1374.7719999999999</v>
      </c>
      <c r="U256" s="118">
        <f>VLOOKUP($A256+ROUND((COLUMN()-2)/24,5),АТС!$A$41:$F$784,3)+'Иные услуги '!$C$5+'РСТ РСО-А'!$K$7+'РСТ РСО-А'!$F$9</f>
        <v>1347.232</v>
      </c>
      <c r="V256" s="118">
        <f>VLOOKUP($A256+ROUND((COLUMN()-2)/24,5),АТС!$A$41:$F$784,3)+'Иные услуги '!$C$5+'РСТ РСО-А'!$K$7+'РСТ РСО-А'!$F$9</f>
        <v>1388.732</v>
      </c>
      <c r="W256" s="118">
        <f>VLOOKUP($A256+ROUND((COLUMN()-2)/24,5),АТС!$A$41:$F$784,3)+'Иные услуги '!$C$5+'РСТ РСО-А'!$K$7+'РСТ РСО-А'!$F$9</f>
        <v>1473.7620000000002</v>
      </c>
      <c r="X256" s="118">
        <f>VLOOKUP($A256+ROUND((COLUMN()-2)/24,5),АТС!$A$41:$F$784,3)+'Иные услуги '!$C$5+'РСТ РСО-А'!$K$7+'РСТ РСО-А'!$F$9</f>
        <v>1203.0720000000001</v>
      </c>
      <c r="Y256" s="118">
        <f>VLOOKUP($A256+ROUND((COLUMN()-2)/24,5),АТС!$A$41:$F$784,3)+'Иные услуги '!$C$5+'РСТ РСО-А'!$K$7+'РСТ РСО-А'!$F$9</f>
        <v>1267.402</v>
      </c>
    </row>
    <row r="257" spans="1:25" x14ac:dyDescent="0.2">
      <c r="A257" s="66">
        <f t="shared" si="7"/>
        <v>43542</v>
      </c>
      <c r="B257" s="118">
        <f>VLOOKUP($A257+ROUND((COLUMN()-2)/24,5),АТС!$A$41:$F$784,3)+'Иные услуги '!$C$5+'РСТ РСО-А'!$K$7+'РСТ РСО-А'!$F$9</f>
        <v>1373.5419999999999</v>
      </c>
      <c r="C257" s="118">
        <f>VLOOKUP($A257+ROUND((COLUMN()-2)/24,5),АТС!$A$41:$F$784,3)+'Иные услуги '!$C$5+'РСТ РСО-А'!$K$7+'РСТ РСО-А'!$F$9</f>
        <v>1436.2719999999999</v>
      </c>
      <c r="D257" s="118">
        <f>VLOOKUP($A257+ROUND((COLUMN()-2)/24,5),АТС!$A$41:$F$784,3)+'Иные услуги '!$C$5+'РСТ РСО-А'!$K$7+'РСТ РСО-А'!$F$9</f>
        <v>1472.402</v>
      </c>
      <c r="E257" s="118">
        <f>VLOOKUP($A257+ROUND((COLUMN()-2)/24,5),АТС!$A$41:$F$784,3)+'Иные услуги '!$C$5+'РСТ РСО-А'!$K$7+'РСТ РСО-А'!$F$9</f>
        <v>1472.1120000000001</v>
      </c>
      <c r="F257" s="118">
        <f>VLOOKUP($A257+ROUND((COLUMN()-2)/24,5),АТС!$A$41:$F$784,3)+'Иные услуги '!$C$5+'РСТ РСО-А'!$K$7+'РСТ РСО-А'!$F$9</f>
        <v>1473.0320000000002</v>
      </c>
      <c r="G257" s="118">
        <f>VLOOKUP($A257+ROUND((COLUMN()-2)/24,5),АТС!$A$41:$F$784,3)+'Иные услуги '!$C$5+'РСТ РСО-А'!$K$7+'РСТ РСО-А'!$F$9</f>
        <v>1437.8420000000001</v>
      </c>
      <c r="H257" s="118">
        <f>VLOOKUP($A257+ROUND((COLUMN()-2)/24,5),АТС!$A$41:$F$784,3)+'Иные услуги '!$C$5+'РСТ РСО-А'!$K$7+'РСТ РСО-А'!$F$9</f>
        <v>1497.252</v>
      </c>
      <c r="I257" s="118">
        <f>VLOOKUP($A257+ROUND((COLUMN()-2)/24,5),АТС!$A$41:$F$784,3)+'Иные услуги '!$C$5+'РСТ РСО-А'!$K$7+'РСТ РСО-А'!$F$9</f>
        <v>1318.5720000000001</v>
      </c>
      <c r="J257" s="118">
        <f>VLOOKUP($A257+ROUND((COLUMN()-2)/24,5),АТС!$A$41:$F$784,3)+'Иные услуги '!$C$5+'РСТ РСО-А'!$K$7+'РСТ РСО-А'!$F$9</f>
        <v>1383.0720000000001</v>
      </c>
      <c r="K257" s="118">
        <f>VLOOKUP($A257+ROUND((COLUMN()-2)/24,5),АТС!$A$41:$F$784,3)+'Иные услуги '!$C$5+'РСТ РСО-А'!$K$7+'РСТ РСО-А'!$F$9</f>
        <v>1324.1120000000001</v>
      </c>
      <c r="L257" s="118">
        <f>VLOOKUP($A257+ROUND((COLUMN()-2)/24,5),АТС!$A$41:$F$784,3)+'Иные услуги '!$C$5+'РСТ РСО-А'!$K$7+'РСТ РСО-А'!$F$9</f>
        <v>1297.192</v>
      </c>
      <c r="M257" s="118">
        <f>VLOOKUP($A257+ROUND((COLUMN()-2)/24,5),АТС!$A$41:$F$784,3)+'Иные услуги '!$C$5+'РСТ РСО-А'!$K$7+'РСТ РСО-А'!$F$9</f>
        <v>1297.2820000000002</v>
      </c>
      <c r="N257" s="118">
        <f>VLOOKUP($A257+ROUND((COLUMN()-2)/24,5),АТС!$A$41:$F$784,3)+'Иные услуги '!$C$5+'РСТ РСО-А'!$K$7+'РСТ РСО-А'!$F$9</f>
        <v>1296.8920000000001</v>
      </c>
      <c r="O257" s="118">
        <f>VLOOKUP($A257+ROUND((COLUMN()-2)/24,5),АТС!$A$41:$F$784,3)+'Иные услуги '!$C$5+'РСТ РСО-А'!$K$7+'РСТ РСО-А'!$F$9</f>
        <v>1296.8020000000001</v>
      </c>
      <c r="P257" s="118">
        <f>VLOOKUP($A257+ROUND((COLUMN()-2)/24,5),АТС!$A$41:$F$784,3)+'Иные услуги '!$C$5+'РСТ РСО-А'!$K$7+'РСТ РСО-А'!$F$9</f>
        <v>1295.182</v>
      </c>
      <c r="Q257" s="118">
        <f>VLOOKUP($A257+ROUND((COLUMN()-2)/24,5),АТС!$A$41:$F$784,3)+'Иные услуги '!$C$5+'РСТ РСО-А'!$K$7+'РСТ РСО-А'!$F$9</f>
        <v>1295.6420000000001</v>
      </c>
      <c r="R257" s="118">
        <f>VLOOKUP($A257+ROUND((COLUMN()-2)/24,5),АТС!$A$41:$F$784,3)+'Иные услуги '!$C$5+'РСТ РСО-А'!$K$7+'РСТ РСО-А'!$F$9</f>
        <v>1320.9920000000002</v>
      </c>
      <c r="S257" s="118">
        <f>VLOOKUP($A257+ROUND((COLUMN()-2)/24,5),АТС!$A$41:$F$784,3)+'Иные услуги '!$C$5+'РСТ РСО-А'!$K$7+'РСТ РСО-А'!$F$9</f>
        <v>1296.942</v>
      </c>
      <c r="T257" s="118">
        <f>VLOOKUP($A257+ROUND((COLUMN()-2)/24,5),АТС!$A$41:$F$784,3)+'Иные услуги '!$C$5+'РСТ РСО-А'!$K$7+'РСТ РСО-А'!$F$9</f>
        <v>1373.8620000000001</v>
      </c>
      <c r="U257" s="118">
        <f>VLOOKUP($A257+ROUND((COLUMN()-2)/24,5),АТС!$A$41:$F$784,3)+'Иные услуги '!$C$5+'РСТ РСО-А'!$K$7+'РСТ РСО-А'!$F$9</f>
        <v>1357.3519999999999</v>
      </c>
      <c r="V257" s="118">
        <f>VLOOKUP($A257+ROUND((COLUMN()-2)/24,5),АТС!$A$41:$F$784,3)+'Иные услуги '!$C$5+'РСТ РСО-А'!$K$7+'РСТ РСО-А'!$F$9</f>
        <v>1393.5219999999999</v>
      </c>
      <c r="W257" s="118">
        <f>VLOOKUP($A257+ROUND((COLUMN()-2)/24,5),АТС!$A$41:$F$784,3)+'Иные услуги '!$C$5+'РСТ РСО-А'!$K$7+'РСТ РСО-А'!$F$9</f>
        <v>1480.9319999999998</v>
      </c>
      <c r="X257" s="118">
        <f>VLOOKUP($A257+ROUND((COLUMN()-2)/24,5),АТС!$A$41:$F$784,3)+'Иные услуги '!$C$5+'РСТ РСО-А'!$K$7+'РСТ РСО-А'!$F$9</f>
        <v>1205.952</v>
      </c>
      <c r="Y257" s="118">
        <f>VLOOKUP($A257+ROUND((COLUMN()-2)/24,5),АТС!$A$41:$F$784,3)+'Иные услуги '!$C$5+'РСТ РСО-А'!$K$7+'РСТ РСО-А'!$F$9</f>
        <v>1247.5120000000002</v>
      </c>
    </row>
    <row r="258" spans="1:25" x14ac:dyDescent="0.2">
      <c r="A258" s="66">
        <f t="shared" si="7"/>
        <v>43543</v>
      </c>
      <c r="B258" s="118">
        <f>VLOOKUP($A258+ROUND((COLUMN()-2)/24,5),АТС!$A$41:$F$784,3)+'Иные услуги '!$C$5+'РСТ РСО-А'!$K$7+'РСТ РСО-А'!$F$9</f>
        <v>1375.8119999999999</v>
      </c>
      <c r="C258" s="118">
        <f>VLOOKUP($A258+ROUND((COLUMN()-2)/24,5),АТС!$A$41:$F$784,3)+'Иные услуги '!$C$5+'РСТ РСО-А'!$K$7+'РСТ РСО-А'!$F$9</f>
        <v>1438.8420000000001</v>
      </c>
      <c r="D258" s="118">
        <f>VLOOKUP($A258+ROUND((COLUMN()-2)/24,5),АТС!$A$41:$F$784,3)+'Иные услуги '!$C$5+'РСТ РСО-А'!$K$7+'РСТ РСО-А'!$F$9</f>
        <v>1474.922</v>
      </c>
      <c r="E258" s="118">
        <f>VLOOKUP($A258+ROUND((COLUMN()-2)/24,5),АТС!$A$41:$F$784,3)+'Иные услуги '!$C$5+'РСТ РСО-А'!$K$7+'РСТ РСО-А'!$F$9</f>
        <v>1474.6819999999998</v>
      </c>
      <c r="F258" s="118">
        <f>VLOOKUP($A258+ROUND((COLUMN()-2)/24,5),АТС!$A$41:$F$784,3)+'Иные услуги '!$C$5+'РСТ РСО-А'!$K$7+'РСТ РСО-А'!$F$9</f>
        <v>1475.712</v>
      </c>
      <c r="G258" s="118">
        <f>VLOOKUP($A258+ROUND((COLUMN()-2)/24,5),АТС!$A$41:$F$784,3)+'Иные услуги '!$C$5+'РСТ РСО-А'!$K$7+'РСТ РСО-А'!$F$9</f>
        <v>1441.7919999999999</v>
      </c>
      <c r="H258" s="118">
        <f>VLOOKUP($A258+ROUND((COLUMN()-2)/24,5),АТС!$A$41:$F$784,3)+'Иные услуги '!$C$5+'РСТ РСО-А'!$K$7+'РСТ РСО-А'!$F$9</f>
        <v>1560.1019999999999</v>
      </c>
      <c r="I258" s="118">
        <f>VLOOKUP($A258+ROUND((COLUMN()-2)/24,5),АТС!$A$41:$F$784,3)+'Иные услуги '!$C$5+'РСТ РСО-А'!$K$7+'РСТ РСО-А'!$F$9</f>
        <v>1406.902</v>
      </c>
      <c r="J258" s="118">
        <f>VLOOKUP($A258+ROUND((COLUMN()-2)/24,5),АТС!$A$41:$F$784,3)+'Иные услуги '!$C$5+'РСТ РСО-А'!$K$7+'РСТ РСО-А'!$F$9</f>
        <v>1490.1219999999998</v>
      </c>
      <c r="K258" s="118">
        <f>VLOOKUP($A258+ROUND((COLUMN()-2)/24,5),АТС!$A$41:$F$784,3)+'Иные услуги '!$C$5+'РСТ РСО-А'!$K$7+'РСТ РСО-А'!$F$9</f>
        <v>1354.1120000000001</v>
      </c>
      <c r="L258" s="118">
        <f>VLOOKUP($A258+ROUND((COLUMN()-2)/24,5),АТС!$A$41:$F$784,3)+'Иные услуги '!$C$5+'РСТ РСО-А'!$K$7+'РСТ РСО-А'!$F$9</f>
        <v>1353.902</v>
      </c>
      <c r="M258" s="118">
        <f>VLOOKUP($A258+ROUND((COLUMN()-2)/24,5),АТС!$A$41:$F$784,3)+'Иные услуги '!$C$5+'РСТ РСО-А'!$K$7+'РСТ РСО-А'!$F$9</f>
        <v>1354.4519999999998</v>
      </c>
      <c r="N258" s="118">
        <f>VLOOKUP($A258+ROUND((COLUMN()-2)/24,5),АТС!$A$41:$F$784,3)+'Иные услуги '!$C$5+'РСТ РСО-А'!$K$7+'РСТ РСО-А'!$F$9</f>
        <v>1354.482</v>
      </c>
      <c r="O258" s="118">
        <f>VLOOKUP($A258+ROUND((COLUMN()-2)/24,5),АТС!$A$41:$F$784,3)+'Иные услуги '!$C$5+'РСТ РСО-А'!$K$7+'РСТ РСО-А'!$F$9</f>
        <v>1353.8420000000001</v>
      </c>
      <c r="P258" s="118">
        <f>VLOOKUP($A258+ROUND((COLUMN()-2)/24,5),АТС!$A$41:$F$784,3)+'Иные услуги '!$C$5+'РСТ РСО-А'!$K$7+'РСТ РСО-А'!$F$9</f>
        <v>1352.7620000000002</v>
      </c>
      <c r="Q258" s="118">
        <f>VLOOKUP($A258+ROUND((COLUMN()-2)/24,5),АТС!$A$41:$F$784,3)+'Иные услуги '!$C$5+'РСТ РСО-А'!$K$7+'РСТ РСО-А'!$F$9</f>
        <v>1352.5520000000001</v>
      </c>
      <c r="R258" s="118">
        <f>VLOOKUP($A258+ROUND((COLUMN()-2)/24,5),АТС!$A$41:$F$784,3)+'Иные услуги '!$C$5+'РСТ РСО-А'!$K$7+'РСТ РСО-А'!$F$9</f>
        <v>1320.8520000000001</v>
      </c>
      <c r="S258" s="118">
        <f>VLOOKUP($A258+ROUND((COLUMN()-2)/24,5),АТС!$A$41:$F$784,3)+'Иные услуги '!$C$5+'РСТ РСО-А'!$K$7+'РСТ РСО-А'!$F$9</f>
        <v>1296.482</v>
      </c>
      <c r="T258" s="118">
        <f>VLOOKUP($A258+ROUND((COLUMN()-2)/24,5),АТС!$A$41:$F$784,3)+'Иные услуги '!$C$5+'РСТ РСО-А'!$K$7+'РСТ РСО-А'!$F$9</f>
        <v>1374.5920000000001</v>
      </c>
      <c r="U258" s="118">
        <f>VLOOKUP($A258+ROUND((COLUMN()-2)/24,5),АТС!$A$41:$F$784,3)+'Иные услуги '!$C$5+'РСТ РСО-А'!$K$7+'РСТ РСО-А'!$F$9</f>
        <v>1358.212</v>
      </c>
      <c r="V258" s="118">
        <f>VLOOKUP($A258+ROUND((COLUMN()-2)/24,5),АТС!$A$41:$F$784,3)+'Иные услуги '!$C$5+'РСТ РСО-А'!$K$7+'РСТ РСО-А'!$F$9</f>
        <v>1394.7420000000002</v>
      </c>
      <c r="W258" s="118">
        <f>VLOOKUP($A258+ROUND((COLUMN()-2)/24,5),АТС!$A$41:$F$784,3)+'Иные услуги '!$C$5+'РСТ РСО-А'!$K$7+'РСТ РСО-А'!$F$9</f>
        <v>1481.902</v>
      </c>
      <c r="X258" s="118">
        <f>VLOOKUP($A258+ROUND((COLUMN()-2)/24,5),АТС!$A$41:$F$784,3)+'Иные услуги '!$C$5+'РСТ РСО-А'!$K$7+'РСТ РСО-А'!$F$9</f>
        <v>1207.1220000000001</v>
      </c>
      <c r="Y258" s="118">
        <f>VLOOKUP($A258+ROUND((COLUMN()-2)/24,5),АТС!$A$41:$F$784,3)+'Иные услуги '!$C$5+'РСТ РСО-А'!$K$7+'РСТ РСО-А'!$F$9</f>
        <v>1247.902</v>
      </c>
    </row>
    <row r="259" spans="1:25" x14ac:dyDescent="0.2">
      <c r="A259" s="66">
        <f t="shared" si="7"/>
        <v>43544</v>
      </c>
      <c r="B259" s="118">
        <f>VLOOKUP($A259+ROUND((COLUMN()-2)/24,5),АТС!$A$41:$F$784,3)+'Иные услуги '!$C$5+'РСТ РСО-А'!$K$7+'РСТ РСО-А'!$F$9</f>
        <v>1344.3719999999998</v>
      </c>
      <c r="C259" s="118">
        <f>VLOOKUP($A259+ROUND((COLUMN()-2)/24,5),АТС!$A$41:$F$784,3)+'Иные услуги '!$C$5+'РСТ РСО-А'!$K$7+'РСТ РСО-А'!$F$9</f>
        <v>1404.3220000000001</v>
      </c>
      <c r="D259" s="118">
        <f>VLOOKUP($A259+ROUND((COLUMN()-2)/24,5),АТС!$A$41:$F$784,3)+'Иные услуги '!$C$5+'РСТ РСО-А'!$K$7+'РСТ РСО-А'!$F$9</f>
        <v>1437.9920000000002</v>
      </c>
      <c r="E259" s="118">
        <f>VLOOKUP($A259+ROUND((COLUMN()-2)/24,5),АТС!$A$41:$F$784,3)+'Иные услуги '!$C$5+'РСТ РСО-А'!$K$7+'РСТ РСО-А'!$F$9</f>
        <v>1437.4720000000002</v>
      </c>
      <c r="F259" s="118">
        <f>VLOOKUP($A259+ROUND((COLUMN()-2)/24,5),АТС!$A$41:$F$784,3)+'Иные услуги '!$C$5+'РСТ РСО-А'!$K$7+'РСТ РСО-А'!$F$9</f>
        <v>1438.6219999999998</v>
      </c>
      <c r="G259" s="118">
        <f>VLOOKUP($A259+ROUND((COLUMN()-2)/24,5),АТС!$A$41:$F$784,3)+'Иные услуги '!$C$5+'РСТ РСО-А'!$K$7+'РСТ РСО-А'!$F$9</f>
        <v>1441.6619999999998</v>
      </c>
      <c r="H259" s="118">
        <f>VLOOKUP($A259+ROUND((COLUMN()-2)/24,5),АТС!$A$41:$F$784,3)+'Иные услуги '!$C$5+'РСТ РСО-А'!$K$7+'РСТ РСО-А'!$F$9</f>
        <v>1449.652</v>
      </c>
      <c r="I259" s="118">
        <f>VLOOKUP($A259+ROUND((COLUMN()-2)/24,5),АТС!$A$41:$F$784,3)+'Иные услуги '!$C$5+'РСТ РСО-А'!$K$7+'РСТ РСО-А'!$F$9</f>
        <v>1322.0120000000002</v>
      </c>
      <c r="J259" s="118">
        <f>VLOOKUP($A259+ROUND((COLUMN()-2)/24,5),АТС!$A$41:$F$784,3)+'Иные услуги '!$C$5+'РСТ РСО-А'!$K$7+'РСТ РСО-А'!$F$9</f>
        <v>1384.7019999999998</v>
      </c>
      <c r="K259" s="118">
        <f>VLOOKUP($A259+ROUND((COLUMN()-2)/24,5),АТС!$A$41:$F$784,3)+'Иные услуги '!$C$5+'РСТ РСО-А'!$K$7+'РСТ РСО-А'!$F$9</f>
        <v>1297.912</v>
      </c>
      <c r="L259" s="118">
        <f>VLOOKUP($A259+ROUND((COLUMN()-2)/24,5),АТС!$A$41:$F$784,3)+'Иные услуги '!$C$5+'РСТ РСО-А'!$K$7+'РСТ РСО-А'!$F$9</f>
        <v>1296.8820000000001</v>
      </c>
      <c r="M259" s="118">
        <f>VLOOKUP($A259+ROUND((COLUMN()-2)/24,5),АТС!$A$41:$F$784,3)+'Иные услуги '!$C$5+'РСТ РСО-А'!$K$7+'РСТ РСО-А'!$F$9</f>
        <v>1297.5120000000002</v>
      </c>
      <c r="N259" s="118">
        <f>VLOOKUP($A259+ROUND((COLUMN()-2)/24,5),АТС!$A$41:$F$784,3)+'Иные услуги '!$C$5+'РСТ РСО-А'!$K$7+'РСТ РСО-А'!$F$9</f>
        <v>1297.912</v>
      </c>
      <c r="O259" s="118">
        <f>VLOOKUP($A259+ROUND((COLUMN()-2)/24,5),АТС!$A$41:$F$784,3)+'Иные услуги '!$C$5+'РСТ РСО-А'!$K$7+'РСТ РСО-А'!$F$9</f>
        <v>1297.5920000000001</v>
      </c>
      <c r="P259" s="118">
        <f>VLOOKUP($A259+ROUND((COLUMN()-2)/24,5),АТС!$A$41:$F$784,3)+'Иные услуги '!$C$5+'РСТ РСО-А'!$K$7+'РСТ РСО-А'!$F$9</f>
        <v>1296.402</v>
      </c>
      <c r="Q259" s="118">
        <f>VLOOKUP($A259+ROUND((COLUMN()-2)/24,5),АТС!$A$41:$F$784,3)+'Иные услуги '!$C$5+'РСТ РСО-А'!$K$7+'РСТ РСО-А'!$F$9</f>
        <v>1296.3520000000001</v>
      </c>
      <c r="R259" s="118">
        <f>VLOOKUP($A259+ROUND((COLUMN()-2)/24,5),АТС!$A$41:$F$784,3)+'Иные услуги '!$C$5+'РСТ РСО-А'!$K$7+'РСТ РСО-А'!$F$9</f>
        <v>1293.6220000000001</v>
      </c>
      <c r="S259" s="118">
        <f>VLOOKUP($A259+ROUND((COLUMN()-2)/24,5),АТС!$A$41:$F$784,3)+'Иные услуги '!$C$5+'РСТ РСО-А'!$K$7+'РСТ РСО-А'!$F$9</f>
        <v>1295.5320000000002</v>
      </c>
      <c r="T259" s="118">
        <f>VLOOKUP($A259+ROUND((COLUMN()-2)/24,5),АТС!$A$41:$F$784,3)+'Иные услуги '!$C$5+'РСТ РСО-А'!$K$7+'РСТ РСО-А'!$F$9</f>
        <v>1375.2719999999999</v>
      </c>
      <c r="U259" s="118">
        <f>VLOOKUP($A259+ROUND((COLUMN()-2)/24,5),АТС!$A$41:$F$784,3)+'Иные услуги '!$C$5+'РСТ РСО-А'!$K$7+'РСТ РСО-А'!$F$9</f>
        <v>1350.7620000000002</v>
      </c>
      <c r="V259" s="118">
        <f>VLOOKUP($A259+ROUND((COLUMN()-2)/24,5),АТС!$A$41:$F$784,3)+'Иные услуги '!$C$5+'РСТ РСО-А'!$K$7+'РСТ РСО-А'!$F$9</f>
        <v>1394.0219999999999</v>
      </c>
      <c r="W259" s="118">
        <f>VLOOKUP($A259+ROUND((COLUMN()-2)/24,5),АТС!$A$41:$F$784,3)+'Иные услуги '!$C$5+'РСТ РСО-А'!$K$7+'РСТ РСО-А'!$F$9</f>
        <v>1482.4119999999998</v>
      </c>
      <c r="X259" s="118">
        <f>VLOOKUP($A259+ROUND((COLUMN()-2)/24,5),АТС!$A$41:$F$784,3)+'Иные услуги '!$C$5+'РСТ РСО-А'!$K$7+'РСТ РСО-А'!$F$9</f>
        <v>1206.672</v>
      </c>
      <c r="Y259" s="118">
        <f>VLOOKUP($A259+ROUND((COLUMN()-2)/24,5),АТС!$A$41:$F$784,3)+'Иные услуги '!$C$5+'РСТ РСО-А'!$K$7+'РСТ РСО-А'!$F$9</f>
        <v>1247.002</v>
      </c>
    </row>
    <row r="260" spans="1:25" x14ac:dyDescent="0.2">
      <c r="A260" s="66">
        <f t="shared" si="7"/>
        <v>43545</v>
      </c>
      <c r="B260" s="118">
        <f>VLOOKUP($A260+ROUND((COLUMN()-2)/24,5),АТС!$A$41:$F$784,3)+'Иные услуги '!$C$5+'РСТ РСО-А'!$K$7+'РСТ РСО-А'!$F$9</f>
        <v>1348.1419999999998</v>
      </c>
      <c r="C260" s="118">
        <f>VLOOKUP($A260+ROUND((COLUMN()-2)/24,5),АТС!$A$41:$F$784,3)+'Иные услуги '!$C$5+'РСТ РСО-А'!$K$7+'РСТ РСО-А'!$F$9</f>
        <v>1404.962</v>
      </c>
      <c r="D260" s="118">
        <f>VLOOKUP($A260+ROUND((COLUMN()-2)/24,5),АТС!$A$41:$F$784,3)+'Иные услуги '!$C$5+'РСТ РСО-А'!$K$7+'РСТ РСО-А'!$F$9</f>
        <v>1438.672</v>
      </c>
      <c r="E260" s="118">
        <f>VLOOKUP($A260+ROUND((COLUMN()-2)/24,5),АТС!$A$41:$F$784,3)+'Иные услуги '!$C$5+'РСТ РСО-А'!$K$7+'РСТ РСО-А'!$F$9</f>
        <v>1438.0819999999999</v>
      </c>
      <c r="F260" s="118">
        <f>VLOOKUP($A260+ROUND((COLUMN()-2)/24,5),АТС!$A$41:$F$784,3)+'Иные услуги '!$C$5+'РСТ РСО-А'!$K$7+'РСТ РСО-А'!$F$9</f>
        <v>1439.1219999999998</v>
      </c>
      <c r="G260" s="118">
        <f>VLOOKUP($A260+ROUND((COLUMN()-2)/24,5),АТС!$A$41:$F$784,3)+'Иные услуги '!$C$5+'РСТ РСО-А'!$K$7+'РСТ РСО-А'!$F$9</f>
        <v>1443.8420000000001</v>
      </c>
      <c r="H260" s="118">
        <f>VLOOKUP($A260+ROUND((COLUMN()-2)/24,5),АТС!$A$41:$F$784,3)+'Иные услуги '!$C$5+'РСТ РСО-А'!$K$7+'РСТ РСО-А'!$F$9</f>
        <v>1454.0819999999999</v>
      </c>
      <c r="I260" s="118">
        <f>VLOOKUP($A260+ROUND((COLUMN()-2)/24,5),АТС!$A$41:$F$784,3)+'Иные услуги '!$C$5+'РСТ РСО-А'!$K$7+'РСТ РСО-А'!$F$9</f>
        <v>1324.3820000000001</v>
      </c>
      <c r="J260" s="118">
        <f>VLOOKUP($A260+ROUND((COLUMN()-2)/24,5),АТС!$A$41:$F$784,3)+'Иные услуги '!$C$5+'РСТ РСО-А'!$K$7+'РСТ РСО-А'!$F$9</f>
        <v>1383.3020000000001</v>
      </c>
      <c r="K260" s="118">
        <f>VLOOKUP($A260+ROUND((COLUMN()-2)/24,5),АТС!$A$41:$F$784,3)+'Иные услуги '!$C$5+'РСТ РСО-А'!$K$7+'РСТ РСО-А'!$F$9</f>
        <v>1296.902</v>
      </c>
      <c r="L260" s="118">
        <f>VLOOKUP($A260+ROUND((COLUMN()-2)/24,5),АТС!$A$41:$F$784,3)+'Иные услуги '!$C$5+'РСТ РСО-А'!$K$7+'РСТ РСО-А'!$F$9</f>
        <v>1296.9920000000002</v>
      </c>
      <c r="M260" s="118">
        <f>VLOOKUP($A260+ROUND((COLUMN()-2)/24,5),АТС!$A$41:$F$784,3)+'Иные услуги '!$C$5+'РСТ РСО-А'!$K$7+'РСТ РСО-А'!$F$9</f>
        <v>1297.1420000000001</v>
      </c>
      <c r="N260" s="118">
        <f>VLOOKUP($A260+ROUND((COLUMN()-2)/24,5),АТС!$A$41:$F$784,3)+'Иные услуги '!$C$5+'РСТ РСО-А'!$K$7+'РСТ РСО-А'!$F$9</f>
        <v>1297.0419999999999</v>
      </c>
      <c r="O260" s="118">
        <f>VLOOKUP($A260+ROUND((COLUMN()-2)/24,5),АТС!$A$41:$F$784,3)+'Иные услуги '!$C$5+'РСТ РСО-А'!$K$7+'РСТ РСО-А'!$F$9</f>
        <v>1296.8319999999999</v>
      </c>
      <c r="P260" s="118">
        <f>VLOOKUP($A260+ROUND((COLUMN()-2)/24,5),АТС!$A$41:$F$784,3)+'Иные услуги '!$C$5+'РСТ РСО-А'!$K$7+'РСТ РСО-А'!$F$9</f>
        <v>1295.912</v>
      </c>
      <c r="Q260" s="118">
        <f>VLOOKUP($A260+ROUND((COLUMN()-2)/24,5),АТС!$A$41:$F$784,3)+'Иные услуги '!$C$5+'РСТ РСО-А'!$K$7+'РСТ РСО-А'!$F$9</f>
        <v>1295.7919999999999</v>
      </c>
      <c r="R260" s="118">
        <f>VLOOKUP($A260+ROUND((COLUMN()-2)/24,5),АТС!$A$41:$F$784,3)+'Иные услуги '!$C$5+'РСТ РСО-А'!$K$7+'РСТ РСО-А'!$F$9</f>
        <v>1295.2820000000002</v>
      </c>
      <c r="S260" s="118">
        <f>VLOOKUP($A260+ROUND((COLUMN()-2)/24,5),АТС!$A$41:$F$784,3)+'Иные услуги '!$C$5+'РСТ РСО-А'!$K$7+'РСТ РСО-А'!$F$9</f>
        <v>1296.2820000000002</v>
      </c>
      <c r="T260" s="118">
        <f>VLOOKUP($A260+ROUND((COLUMN()-2)/24,5),АТС!$A$41:$F$784,3)+'Иные услуги '!$C$5+'РСТ РСО-А'!$K$7+'РСТ РСО-А'!$F$9</f>
        <v>1376.152</v>
      </c>
      <c r="U260" s="118">
        <f>VLOOKUP($A260+ROUND((COLUMN()-2)/24,5),АТС!$A$41:$F$784,3)+'Иные услуги '!$C$5+'РСТ РСО-А'!$K$7+'РСТ РСО-А'!$F$9</f>
        <v>1350.2420000000002</v>
      </c>
      <c r="V260" s="118">
        <f>VLOOKUP($A260+ROUND((COLUMN()-2)/24,5),АТС!$A$41:$F$784,3)+'Иные услуги '!$C$5+'РСТ РСО-А'!$K$7+'РСТ РСО-А'!$F$9</f>
        <v>1394.6120000000001</v>
      </c>
      <c r="W260" s="118">
        <f>VLOOKUP($A260+ROUND((COLUMN()-2)/24,5),АТС!$A$41:$F$784,3)+'Иные услуги '!$C$5+'РСТ РСО-А'!$K$7+'РСТ РСО-А'!$F$9</f>
        <v>1479.6320000000001</v>
      </c>
      <c r="X260" s="118">
        <f>VLOOKUP($A260+ROUND((COLUMN()-2)/24,5),АТС!$A$41:$F$784,3)+'Иные услуги '!$C$5+'РСТ РСО-А'!$K$7+'РСТ РСО-А'!$F$9</f>
        <v>1207.0920000000001</v>
      </c>
      <c r="Y260" s="118">
        <f>VLOOKUP($A260+ROUND((COLUMN()-2)/24,5),АТС!$A$41:$F$784,3)+'Иные услуги '!$C$5+'РСТ РСО-А'!$K$7+'РСТ РСО-А'!$F$9</f>
        <v>1247.0120000000002</v>
      </c>
    </row>
    <row r="261" spans="1:25" x14ac:dyDescent="0.2">
      <c r="A261" s="66">
        <f t="shared" si="7"/>
        <v>43546</v>
      </c>
      <c r="B261" s="118">
        <f>VLOOKUP($A261+ROUND((COLUMN()-2)/24,5),АТС!$A$41:$F$784,3)+'Иные услуги '!$C$5+'РСТ РСО-А'!$K$7+'РСТ РСО-А'!$F$9</f>
        <v>1344.2220000000002</v>
      </c>
      <c r="C261" s="118">
        <f>VLOOKUP($A261+ROUND((COLUMN()-2)/24,5),АТС!$A$41:$F$784,3)+'Иные услуги '!$C$5+'РСТ РСО-А'!$K$7+'РСТ РСО-А'!$F$9</f>
        <v>1404.3319999999999</v>
      </c>
      <c r="D261" s="118">
        <f>VLOOKUP($A261+ROUND((COLUMN()-2)/24,5),АТС!$A$41:$F$784,3)+'Иные услуги '!$C$5+'РСТ РСО-А'!$K$7+'РСТ РСО-А'!$F$9</f>
        <v>1437.7719999999999</v>
      </c>
      <c r="E261" s="118">
        <f>VLOOKUP($A261+ROUND((COLUMN()-2)/24,5),АТС!$A$41:$F$784,3)+'Иные услуги '!$C$5+'РСТ РСО-А'!$K$7+'РСТ РСО-А'!$F$9</f>
        <v>1437.3620000000001</v>
      </c>
      <c r="F261" s="118">
        <f>VLOOKUP($A261+ROUND((COLUMN()-2)/24,5),АТС!$A$41:$F$784,3)+'Иные услуги '!$C$5+'РСТ РСО-А'!$K$7+'РСТ РСО-А'!$F$9</f>
        <v>1438.7620000000002</v>
      </c>
      <c r="G261" s="118">
        <f>VLOOKUP($A261+ROUND((COLUMN()-2)/24,5),АТС!$A$41:$F$784,3)+'Иные услуги '!$C$5+'РСТ РСО-А'!$K$7+'РСТ РСО-А'!$F$9</f>
        <v>1442.1120000000001</v>
      </c>
      <c r="H261" s="118">
        <f>VLOOKUP($A261+ROUND((COLUMN()-2)/24,5),АТС!$A$41:$F$784,3)+'Иные услуги '!$C$5+'РСТ РСО-А'!$K$7+'РСТ РСО-А'!$F$9</f>
        <v>1451.7620000000002</v>
      </c>
      <c r="I261" s="118">
        <f>VLOOKUP($A261+ROUND((COLUMN()-2)/24,5),АТС!$A$41:$F$784,3)+'Иные услуги '!$C$5+'РСТ РСО-А'!$K$7+'РСТ РСО-А'!$F$9</f>
        <v>1324.432</v>
      </c>
      <c r="J261" s="118">
        <f>VLOOKUP($A261+ROUND((COLUMN()-2)/24,5),АТС!$A$41:$F$784,3)+'Иные услуги '!$C$5+'РСТ РСО-А'!$K$7+'РСТ РСО-А'!$F$9</f>
        <v>1383.8620000000001</v>
      </c>
      <c r="K261" s="118">
        <f>VLOOKUP($A261+ROUND((COLUMN()-2)/24,5),АТС!$A$41:$F$784,3)+'Иные услуги '!$C$5+'РСТ РСО-А'!$K$7+'РСТ РСО-А'!$F$9</f>
        <v>1271.9720000000002</v>
      </c>
      <c r="L261" s="118">
        <f>VLOOKUP($A261+ROUND((COLUMN()-2)/24,5),АТС!$A$41:$F$784,3)+'Иные услуги '!$C$5+'РСТ РСО-А'!$K$7+'РСТ РСО-А'!$F$9</f>
        <v>1272.2919999999999</v>
      </c>
      <c r="M261" s="118">
        <f>VLOOKUP($A261+ROUND((COLUMN()-2)/24,5),АТС!$A$41:$F$784,3)+'Иные услуги '!$C$5+'РСТ РСО-А'!$K$7+'РСТ РСО-А'!$F$9</f>
        <v>1298.3820000000001</v>
      </c>
      <c r="N261" s="118">
        <f>VLOOKUP($A261+ROUND((COLUMN()-2)/24,5),АТС!$A$41:$F$784,3)+'Иные услуги '!$C$5+'РСТ РСО-А'!$K$7+'РСТ РСО-А'!$F$9</f>
        <v>1298.3920000000001</v>
      </c>
      <c r="O261" s="118">
        <f>VLOOKUP($A261+ROUND((COLUMN()-2)/24,5),АТС!$A$41:$F$784,3)+'Иные услуги '!$C$5+'РСТ РСО-А'!$K$7+'РСТ РСО-А'!$F$9</f>
        <v>1298.3319999999999</v>
      </c>
      <c r="P261" s="118">
        <f>VLOOKUP($A261+ROUND((COLUMN()-2)/24,5),АТС!$A$41:$F$784,3)+'Иные услуги '!$C$5+'РСТ РСО-А'!$K$7+'РСТ РСО-А'!$F$9</f>
        <v>1298.402</v>
      </c>
      <c r="Q261" s="118">
        <f>VLOOKUP($A261+ROUND((COLUMN()-2)/24,5),АТС!$A$41:$F$784,3)+'Иные услуги '!$C$5+'РСТ РСО-А'!$K$7+'РСТ РСО-А'!$F$9</f>
        <v>1297.912</v>
      </c>
      <c r="R261" s="118">
        <f>VLOOKUP($A261+ROUND((COLUMN()-2)/24,5),АТС!$A$41:$F$784,3)+'Иные услуги '!$C$5+'РСТ РСО-А'!$K$7+'РСТ РСО-А'!$F$9</f>
        <v>1299.662</v>
      </c>
      <c r="S261" s="118">
        <f>VLOOKUP($A261+ROUND((COLUMN()-2)/24,5),АТС!$A$41:$F$784,3)+'Иные услуги '!$C$5+'РСТ РСО-А'!$K$7+'РСТ РСО-А'!$F$9</f>
        <v>1297.002</v>
      </c>
      <c r="T261" s="118">
        <f>VLOOKUP($A261+ROUND((COLUMN()-2)/24,5),АТС!$A$41:$F$784,3)+'Иные услуги '!$C$5+'РСТ РСО-А'!$K$7+'РСТ РСО-А'!$F$9</f>
        <v>1375.5320000000002</v>
      </c>
      <c r="U261" s="118">
        <f>VLOOKUP($A261+ROUND((COLUMN()-2)/24,5),АТС!$A$41:$F$784,3)+'Иные услуги '!$C$5+'РСТ РСО-А'!$K$7+'РСТ РСО-А'!$F$9</f>
        <v>1343.8820000000001</v>
      </c>
      <c r="V261" s="118">
        <f>VLOOKUP($A261+ROUND((COLUMN()-2)/24,5),АТС!$A$41:$F$784,3)+'Иные услуги '!$C$5+'РСТ РСО-А'!$K$7+'РСТ РСО-А'!$F$9</f>
        <v>1388.7420000000002</v>
      </c>
      <c r="W261" s="118">
        <f>VLOOKUP($A261+ROUND((COLUMN()-2)/24,5),АТС!$A$41:$F$784,3)+'Иные услуги '!$C$5+'РСТ РСО-А'!$K$7+'РСТ РСО-А'!$F$9</f>
        <v>1473.442</v>
      </c>
      <c r="X261" s="118">
        <f>VLOOKUP($A261+ROUND((COLUMN()-2)/24,5),АТС!$A$41:$F$784,3)+'Иные услуги '!$C$5+'РСТ РСО-А'!$K$7+'РСТ РСО-А'!$F$9</f>
        <v>1203.952</v>
      </c>
      <c r="Y261" s="118">
        <f>VLOOKUP($A261+ROUND((COLUMN()-2)/24,5),АТС!$A$41:$F$784,3)+'Иные услуги '!$C$5+'РСТ РСО-А'!$K$7+'РСТ РСО-А'!$F$9</f>
        <v>1243.8620000000001</v>
      </c>
    </row>
    <row r="262" spans="1:25" x14ac:dyDescent="0.2">
      <c r="A262" s="66">
        <f t="shared" si="7"/>
        <v>43547</v>
      </c>
      <c r="B262" s="118">
        <f>VLOOKUP($A262+ROUND((COLUMN()-2)/24,5),АТС!$A$41:$F$784,3)+'Иные услуги '!$C$5+'РСТ РСО-А'!$K$7+'РСТ РСО-А'!$F$9</f>
        <v>1344.5219999999999</v>
      </c>
      <c r="C262" s="118">
        <f>VLOOKUP($A262+ROUND((COLUMN()-2)/24,5),АТС!$A$41:$F$784,3)+'Иные услуги '!$C$5+'РСТ РСО-А'!$K$7+'РСТ РСО-А'!$F$9</f>
        <v>1404.2620000000002</v>
      </c>
      <c r="D262" s="118">
        <f>VLOOKUP($A262+ROUND((COLUMN()-2)/24,5),АТС!$A$41:$F$784,3)+'Иные услуги '!$C$5+'РСТ РСО-А'!$K$7+'РСТ РСО-А'!$F$9</f>
        <v>1437.4920000000002</v>
      </c>
      <c r="E262" s="118">
        <f>VLOOKUP($A262+ROUND((COLUMN()-2)/24,5),АТС!$A$41:$F$784,3)+'Иные услуги '!$C$5+'РСТ РСО-А'!$K$7+'РСТ РСО-А'!$F$9</f>
        <v>1436.902</v>
      </c>
      <c r="F262" s="118">
        <f>VLOOKUP($A262+ROUND((COLUMN()-2)/24,5),АТС!$A$41:$F$784,3)+'Иные услуги '!$C$5+'РСТ РСО-А'!$K$7+'РСТ РСО-А'!$F$9</f>
        <v>1437.5920000000001</v>
      </c>
      <c r="G262" s="118">
        <f>VLOOKUP($A262+ROUND((COLUMN()-2)/24,5),АТС!$A$41:$F$784,3)+'Иные услуги '!$C$5+'РСТ РСО-А'!$K$7+'РСТ РСО-А'!$F$9</f>
        <v>1439.7019999999998</v>
      </c>
      <c r="H262" s="118">
        <f>VLOOKUP($A262+ROUND((COLUMN()-2)/24,5),АТС!$A$41:$F$784,3)+'Иные услуги '!$C$5+'РСТ РСО-А'!$K$7+'РСТ РСО-А'!$F$9</f>
        <v>1495.9720000000002</v>
      </c>
      <c r="I262" s="118">
        <f>VLOOKUP($A262+ROUND((COLUMN()-2)/24,5),АТС!$A$41:$F$784,3)+'Иные услуги '!$C$5+'РСТ РСО-А'!$K$7+'РСТ РСО-А'!$F$9</f>
        <v>1401.922</v>
      </c>
      <c r="J262" s="118">
        <f>VLOOKUP($A262+ROUND((COLUMN()-2)/24,5),АТС!$A$41:$F$784,3)+'Иные услуги '!$C$5+'РСТ РСО-А'!$K$7+'РСТ РСО-А'!$F$9</f>
        <v>1427.9720000000002</v>
      </c>
      <c r="K262" s="118">
        <f>VLOOKUP($A262+ROUND((COLUMN()-2)/24,5),АТС!$A$41:$F$784,3)+'Иные услуги '!$C$5+'РСТ РСО-А'!$K$7+'РСТ РСО-А'!$F$9</f>
        <v>1350.7220000000002</v>
      </c>
      <c r="L262" s="118">
        <f>VLOOKUP($A262+ROUND((COLUMN()-2)/24,5),АТС!$A$41:$F$784,3)+'Иные услуги '!$C$5+'РСТ РСО-А'!$K$7+'РСТ РСО-А'!$F$9</f>
        <v>1350.4920000000002</v>
      </c>
      <c r="M262" s="118">
        <f>VLOOKUP($A262+ROUND((COLUMN()-2)/24,5),АТС!$A$41:$F$784,3)+'Иные услуги '!$C$5+'РСТ РСО-А'!$K$7+'РСТ РСО-А'!$F$9</f>
        <v>1350.5720000000001</v>
      </c>
      <c r="N262" s="118">
        <f>VLOOKUP($A262+ROUND((COLUMN()-2)/24,5),АТС!$A$41:$F$784,3)+'Иные услуги '!$C$5+'РСТ РСО-А'!$K$7+'РСТ РСО-А'!$F$9</f>
        <v>1350.2919999999999</v>
      </c>
      <c r="O262" s="118">
        <f>VLOOKUP($A262+ROUND((COLUMN()-2)/24,5),АТС!$A$41:$F$784,3)+'Иные услуги '!$C$5+'РСТ РСО-А'!$K$7+'РСТ РСО-А'!$F$9</f>
        <v>1350.0219999999999</v>
      </c>
      <c r="P262" s="118">
        <f>VLOOKUP($A262+ROUND((COLUMN()-2)/24,5),АТС!$A$41:$F$784,3)+'Иные услуги '!$C$5+'РСТ РСО-А'!$K$7+'РСТ РСО-А'!$F$9</f>
        <v>1349.9119999999998</v>
      </c>
      <c r="Q262" s="118">
        <f>VLOOKUP($A262+ROUND((COLUMN()-2)/24,5),АТС!$A$41:$F$784,3)+'Иные услуги '!$C$5+'РСТ РСО-А'!$K$7+'РСТ РСО-А'!$F$9</f>
        <v>1349.0819999999999</v>
      </c>
      <c r="R262" s="118">
        <f>VLOOKUP($A262+ROUND((COLUMN()-2)/24,5),АТС!$A$41:$F$784,3)+'Иные услуги '!$C$5+'РСТ РСО-А'!$K$7+'РСТ РСО-А'!$F$9</f>
        <v>1351.2719999999999</v>
      </c>
      <c r="S262" s="118">
        <f>VLOOKUP($A262+ROUND((COLUMN()-2)/24,5),АТС!$A$41:$F$784,3)+'Иные услуги '!$C$5+'РСТ РСО-А'!$K$7+'РСТ РСО-А'!$F$9</f>
        <v>1352.1320000000001</v>
      </c>
      <c r="T262" s="118">
        <f>VLOOKUP($A262+ROUND((COLUMN()-2)/24,5),АТС!$A$41:$F$784,3)+'Иные услуги '!$C$5+'РСТ РСО-А'!$K$7+'РСТ РСО-А'!$F$9</f>
        <v>1414.1120000000001</v>
      </c>
      <c r="U262" s="118">
        <f>VLOOKUP($A262+ROUND((COLUMN()-2)/24,5),АТС!$A$41:$F$784,3)+'Иные услуги '!$C$5+'РСТ РСО-А'!$K$7+'РСТ РСО-А'!$F$9</f>
        <v>1382.1120000000001</v>
      </c>
      <c r="V262" s="118">
        <f>VLOOKUP($A262+ROUND((COLUMN()-2)/24,5),АТС!$A$41:$F$784,3)+'Иные услуги '!$C$5+'РСТ РСО-А'!$K$7+'РСТ РСО-А'!$F$9</f>
        <v>1386.6619999999998</v>
      </c>
      <c r="W262" s="118">
        <f>VLOOKUP($A262+ROUND((COLUMN()-2)/24,5),АТС!$A$41:$F$784,3)+'Иные услуги '!$C$5+'РСТ РСО-А'!$K$7+'РСТ РСО-А'!$F$9</f>
        <v>1472.3719999999998</v>
      </c>
      <c r="X262" s="118">
        <f>VLOOKUP($A262+ROUND((COLUMN()-2)/24,5),АТС!$A$41:$F$784,3)+'Иные услуги '!$C$5+'РСТ РСО-А'!$K$7+'РСТ РСО-А'!$F$9</f>
        <v>1204.182</v>
      </c>
      <c r="Y262" s="118">
        <f>VLOOKUP($A262+ROUND((COLUMN()-2)/24,5),АТС!$A$41:$F$784,3)+'Иные услуги '!$C$5+'РСТ РСО-А'!$K$7+'РСТ РСО-А'!$F$9</f>
        <v>1258.5219999999999</v>
      </c>
    </row>
    <row r="263" spans="1:25" x14ac:dyDescent="0.2">
      <c r="A263" s="66">
        <f t="shared" si="7"/>
        <v>43548</v>
      </c>
      <c r="B263" s="118">
        <f>VLOOKUP($A263+ROUND((COLUMN()-2)/24,5),АТС!$A$41:$F$784,3)+'Иные услуги '!$C$5+'РСТ РСО-А'!$K$7+'РСТ РСО-А'!$F$9</f>
        <v>1342.8319999999999</v>
      </c>
      <c r="C263" s="118">
        <f>VLOOKUP($A263+ROUND((COLUMN()-2)/24,5),АТС!$A$41:$F$784,3)+'Иные услуги '!$C$5+'РСТ РСО-А'!$K$7+'РСТ РСО-А'!$F$9</f>
        <v>1403.0120000000002</v>
      </c>
      <c r="D263" s="118">
        <f>VLOOKUP($A263+ROUND((COLUMN()-2)/24,5),АТС!$A$41:$F$784,3)+'Иные услуги '!$C$5+'РСТ РСО-А'!$K$7+'РСТ РСО-А'!$F$9</f>
        <v>1436.6619999999998</v>
      </c>
      <c r="E263" s="118">
        <f>VLOOKUP($A263+ROUND((COLUMN()-2)/24,5),АТС!$A$41:$F$784,3)+'Иные услуги '!$C$5+'РСТ РСО-А'!$K$7+'РСТ РСО-А'!$F$9</f>
        <v>1436.192</v>
      </c>
      <c r="F263" s="118">
        <f>VLOOKUP($A263+ROUND((COLUMN()-2)/24,5),АТС!$A$41:$F$784,3)+'Иные услуги '!$C$5+'РСТ РСО-А'!$K$7+'РСТ РСО-А'!$F$9</f>
        <v>1436.7719999999999</v>
      </c>
      <c r="G263" s="118">
        <f>VLOOKUP($A263+ROUND((COLUMN()-2)/24,5),АТС!$A$41:$F$784,3)+'Иные услуги '!$C$5+'РСТ РСО-А'!$K$7+'РСТ РСО-А'!$F$9</f>
        <v>1437.5920000000001</v>
      </c>
      <c r="H263" s="118">
        <f>VLOOKUP($A263+ROUND((COLUMN()-2)/24,5),АТС!$A$41:$F$784,3)+'Иные услуги '!$C$5+'РСТ РСО-А'!$K$7+'РСТ РСО-А'!$F$9</f>
        <v>1492.8119999999999</v>
      </c>
      <c r="I263" s="118">
        <f>VLOOKUP($A263+ROUND((COLUMN()-2)/24,5),АТС!$A$41:$F$784,3)+'Иные услуги '!$C$5+'РСТ РСО-А'!$K$7+'РСТ РСО-А'!$F$9</f>
        <v>1397.2820000000002</v>
      </c>
      <c r="J263" s="118">
        <f>VLOOKUP($A263+ROUND((COLUMN()-2)/24,5),АТС!$A$41:$F$784,3)+'Иные услуги '!$C$5+'РСТ РСО-А'!$K$7+'РСТ РСО-А'!$F$9</f>
        <v>1427.192</v>
      </c>
      <c r="K263" s="118">
        <f>VLOOKUP($A263+ROUND((COLUMN()-2)/24,5),АТС!$A$41:$F$784,3)+'Иные услуги '!$C$5+'РСТ РСО-А'!$K$7+'РСТ РСО-А'!$F$9</f>
        <v>1352.3220000000001</v>
      </c>
      <c r="L263" s="118">
        <f>VLOOKUP($A263+ROUND((COLUMN()-2)/24,5),АТС!$A$41:$F$784,3)+'Иные услуги '!$C$5+'РСТ РСО-А'!$K$7+'РСТ РСО-А'!$F$9</f>
        <v>1352.442</v>
      </c>
      <c r="M263" s="118">
        <f>VLOOKUP($A263+ROUND((COLUMN()-2)/24,5),АТС!$A$41:$F$784,3)+'Иные услуги '!$C$5+'РСТ РСО-А'!$K$7+'РСТ РСО-А'!$F$9</f>
        <v>1416.152</v>
      </c>
      <c r="N263" s="118">
        <f>VLOOKUP($A263+ROUND((COLUMN()-2)/24,5),АТС!$A$41:$F$784,3)+'Иные услуги '!$C$5+'РСТ РСО-А'!$K$7+'РСТ РСО-А'!$F$9</f>
        <v>1416.0219999999999</v>
      </c>
      <c r="O263" s="118">
        <f>VLOOKUP($A263+ROUND((COLUMN()-2)/24,5),АТС!$A$41:$F$784,3)+'Иные услуги '!$C$5+'РСТ РСО-А'!$K$7+'РСТ РСО-А'!$F$9</f>
        <v>1416.1219999999998</v>
      </c>
      <c r="P263" s="118">
        <f>VLOOKUP($A263+ROUND((COLUMN()-2)/24,5),АТС!$A$41:$F$784,3)+'Иные услуги '!$C$5+'РСТ РСО-А'!$K$7+'РСТ РСО-А'!$F$9</f>
        <v>1416.152</v>
      </c>
      <c r="Q263" s="118">
        <f>VLOOKUP($A263+ROUND((COLUMN()-2)/24,5),АТС!$A$41:$F$784,3)+'Иные услуги '!$C$5+'РСТ РСО-А'!$K$7+'РСТ РСО-А'!$F$9</f>
        <v>1415.9519999999998</v>
      </c>
      <c r="R263" s="118">
        <f>VLOOKUP($A263+ROUND((COLUMN()-2)/24,5),АТС!$A$41:$F$784,3)+'Иные услуги '!$C$5+'РСТ РСО-А'!$K$7+'РСТ РСО-А'!$F$9</f>
        <v>1418.3020000000001</v>
      </c>
      <c r="S263" s="118">
        <f>VLOOKUP($A263+ROUND((COLUMN()-2)/24,5),АТС!$A$41:$F$784,3)+'Иные услуги '!$C$5+'РСТ РСО-А'!$K$7+'РСТ РСО-А'!$F$9</f>
        <v>1419.982</v>
      </c>
      <c r="T263" s="118">
        <f>VLOOKUP($A263+ROUND((COLUMN()-2)/24,5),АТС!$A$41:$F$784,3)+'Иные услуги '!$C$5+'РСТ РСО-А'!$K$7+'РСТ РСО-А'!$F$9</f>
        <v>1509.7620000000002</v>
      </c>
      <c r="U263" s="118">
        <f>VLOOKUP($A263+ROUND((COLUMN()-2)/24,5),АТС!$A$41:$F$784,3)+'Иные услуги '!$C$5+'РСТ РСО-А'!$K$7+'РСТ РСО-А'!$F$9</f>
        <v>1394.652</v>
      </c>
      <c r="V263" s="118">
        <f>VLOOKUP($A263+ROUND((COLUMN()-2)/24,5),АТС!$A$41:$F$784,3)+'Иные услуги '!$C$5+'РСТ РСО-А'!$K$7+'РСТ РСО-А'!$F$9</f>
        <v>1390.9920000000002</v>
      </c>
      <c r="W263" s="118">
        <f>VLOOKUP($A263+ROUND((COLUMN()-2)/24,5),АТС!$A$41:$F$784,3)+'Иные услуги '!$C$5+'РСТ РСО-А'!$K$7+'РСТ РСО-А'!$F$9</f>
        <v>1475.5920000000001</v>
      </c>
      <c r="X263" s="118">
        <f>VLOOKUP($A263+ROUND((COLUMN()-2)/24,5),АТС!$A$41:$F$784,3)+'Иные услуги '!$C$5+'РСТ РСО-А'!$K$7+'РСТ РСО-А'!$F$9</f>
        <v>1204.252</v>
      </c>
      <c r="Y263" s="118">
        <f>VLOOKUP($A263+ROUND((COLUMN()-2)/24,5),АТС!$A$41:$F$784,3)+'Иные услуги '!$C$5+'РСТ РСО-А'!$K$7+'РСТ РСО-А'!$F$9</f>
        <v>1260.9920000000002</v>
      </c>
    </row>
    <row r="264" spans="1:25" x14ac:dyDescent="0.2">
      <c r="A264" s="66">
        <f t="shared" si="7"/>
        <v>43549</v>
      </c>
      <c r="B264" s="118">
        <f>VLOOKUP($A264+ROUND((COLUMN()-2)/24,5),АТС!$A$41:$F$784,3)+'Иные услуги '!$C$5+'РСТ РСО-А'!$K$7+'РСТ РСО-А'!$F$9</f>
        <v>1341.402</v>
      </c>
      <c r="C264" s="118">
        <f>VLOOKUP($A264+ROUND((COLUMN()-2)/24,5),АТС!$A$41:$F$784,3)+'Иные услуги '!$C$5+'РСТ РСО-А'!$K$7+'РСТ РСО-А'!$F$9</f>
        <v>1402.8519999999999</v>
      </c>
      <c r="D264" s="118">
        <f>VLOOKUP($A264+ROUND((COLUMN()-2)/24,5),АТС!$A$41:$F$784,3)+'Иные услуги '!$C$5+'РСТ РСО-А'!$K$7+'РСТ РСО-А'!$F$9</f>
        <v>1444.7420000000002</v>
      </c>
      <c r="E264" s="118">
        <f>VLOOKUP($A264+ROUND((COLUMN()-2)/24,5),АТС!$A$41:$F$784,3)+'Иные услуги '!$C$5+'РСТ РСО-А'!$K$7+'РСТ РСО-А'!$F$9</f>
        <v>1444.442</v>
      </c>
      <c r="F264" s="118">
        <f>VLOOKUP($A264+ROUND((COLUMN()-2)/24,5),АТС!$A$41:$F$784,3)+'Иные услуги '!$C$5+'РСТ РСО-А'!$K$7+'РСТ РСО-А'!$F$9</f>
        <v>1436.3719999999998</v>
      </c>
      <c r="G264" s="118">
        <f>VLOOKUP($A264+ROUND((COLUMN()-2)/24,5),АТС!$A$41:$F$784,3)+'Иные услуги '!$C$5+'РСТ РСО-А'!$K$7+'РСТ РСО-А'!$F$9</f>
        <v>1441.4519999999998</v>
      </c>
      <c r="H264" s="118">
        <f>VLOOKUP($A264+ROUND((COLUMN()-2)/24,5),АТС!$A$41:$F$784,3)+'Иные услуги '!$C$5+'РСТ РСО-А'!$K$7+'РСТ РСО-А'!$F$9</f>
        <v>1501.462</v>
      </c>
      <c r="I264" s="118">
        <f>VLOOKUP($A264+ROUND((COLUMN()-2)/24,5),АТС!$A$41:$F$784,3)+'Иные услуги '!$C$5+'РСТ РСО-А'!$K$7+'РСТ РСО-А'!$F$9</f>
        <v>1286.442</v>
      </c>
      <c r="J264" s="118">
        <f>VLOOKUP($A264+ROUND((COLUMN()-2)/24,5),АТС!$A$41:$F$784,3)+'Иные услуги '!$C$5+'РСТ РСО-А'!$K$7+'РСТ РСО-А'!$F$9</f>
        <v>1490.2620000000002</v>
      </c>
      <c r="K264" s="118">
        <f>VLOOKUP($A264+ROUND((COLUMN()-2)/24,5),АТС!$A$41:$F$784,3)+'Иные услуги '!$C$5+'РСТ РСО-А'!$K$7+'РСТ РСО-А'!$F$9</f>
        <v>1491.462</v>
      </c>
      <c r="L264" s="118">
        <f>VLOOKUP($A264+ROUND((COLUMN()-2)/24,5),АТС!$A$41:$F$784,3)+'Иные услуги '!$C$5+'РСТ РСО-А'!$K$7+'РСТ РСО-А'!$F$9</f>
        <v>1355.0419999999999</v>
      </c>
      <c r="M264" s="118">
        <f>VLOOKUP($A264+ROUND((COLUMN()-2)/24,5),АТС!$A$41:$F$784,3)+'Иные услуги '!$C$5+'РСТ РСО-А'!$K$7+'РСТ РСО-А'!$F$9</f>
        <v>1354.8820000000001</v>
      </c>
      <c r="N264" s="118">
        <f>VLOOKUP($A264+ROUND((COLUMN()-2)/24,5),АТС!$A$41:$F$784,3)+'Иные услуги '!$C$5+'РСТ РСО-А'!$K$7+'РСТ РСО-А'!$F$9</f>
        <v>1354.6120000000001</v>
      </c>
      <c r="O264" s="118">
        <f>VLOOKUP($A264+ROUND((COLUMN()-2)/24,5),АТС!$A$41:$F$784,3)+'Иные услуги '!$C$5+'РСТ РСО-А'!$K$7+'РСТ РСО-А'!$F$9</f>
        <v>1354.3319999999999</v>
      </c>
      <c r="P264" s="118">
        <f>VLOOKUP($A264+ROUND((COLUMN()-2)/24,5),АТС!$A$41:$F$784,3)+'Иные услуги '!$C$5+'РСТ РСО-А'!$K$7+'РСТ РСО-А'!$F$9</f>
        <v>1354.232</v>
      </c>
      <c r="Q264" s="118">
        <f>VLOOKUP($A264+ROUND((COLUMN()-2)/24,5),АТС!$A$41:$F$784,3)+'Иные услуги '!$C$5+'РСТ РСО-А'!$K$7+'РСТ РСО-А'!$F$9</f>
        <v>1384.002</v>
      </c>
      <c r="R264" s="118">
        <f>VLOOKUP($A264+ROUND((COLUMN()-2)/24,5),АТС!$A$41:$F$784,3)+'Иные услуги '!$C$5+'РСТ РСО-А'!$K$7+'РСТ РСО-А'!$F$9</f>
        <v>1384.3919999999998</v>
      </c>
      <c r="S264" s="118">
        <f>VLOOKUP($A264+ROUND((COLUMN()-2)/24,5),АТС!$A$41:$F$784,3)+'Иные услуги '!$C$5+'РСТ РСО-А'!$K$7+'РСТ РСО-А'!$F$9</f>
        <v>1354.152</v>
      </c>
      <c r="T264" s="118">
        <f>VLOOKUP($A264+ROUND((COLUMN()-2)/24,5),АТС!$A$41:$F$784,3)+'Иные услуги '!$C$5+'РСТ РСО-А'!$K$7+'РСТ РСО-А'!$F$9</f>
        <v>1408.232</v>
      </c>
      <c r="U264" s="118">
        <f>VLOOKUP($A264+ROUND((COLUMN()-2)/24,5),АТС!$A$41:$F$784,3)+'Иные услуги '!$C$5+'РСТ РСО-А'!$K$7+'РСТ РСО-А'!$F$9</f>
        <v>1383.712</v>
      </c>
      <c r="V264" s="118">
        <f>VLOOKUP($A264+ROUND((COLUMN()-2)/24,5),АТС!$A$41:$F$784,3)+'Иные услуги '!$C$5+'РСТ РСО-А'!$K$7+'РСТ РСО-А'!$F$9</f>
        <v>1379.502</v>
      </c>
      <c r="W264" s="118">
        <f>VLOOKUP($A264+ROUND((COLUMN()-2)/24,5),АТС!$A$41:$F$784,3)+'Иные услуги '!$C$5+'РСТ РСО-А'!$K$7+'РСТ РСО-А'!$F$9</f>
        <v>1465.152</v>
      </c>
      <c r="X264" s="118">
        <f>VLOOKUP($A264+ROUND((COLUMN()-2)/24,5),АТС!$A$41:$F$784,3)+'Иные услуги '!$C$5+'РСТ РСО-А'!$K$7+'РСТ РСО-А'!$F$9</f>
        <v>1199.0720000000001</v>
      </c>
      <c r="Y264" s="118">
        <f>VLOOKUP($A264+ROUND((COLUMN()-2)/24,5),АТС!$A$41:$F$784,3)+'Иные услуги '!$C$5+'РСТ РСО-А'!$K$7+'РСТ РСО-А'!$F$9</f>
        <v>1256.432</v>
      </c>
    </row>
    <row r="265" spans="1:25" x14ac:dyDescent="0.2">
      <c r="A265" s="66">
        <f t="shared" si="7"/>
        <v>43550</v>
      </c>
      <c r="B265" s="118">
        <f>VLOOKUP($A265+ROUND((COLUMN()-2)/24,5),АТС!$A$41:$F$784,3)+'Иные услуги '!$C$5+'РСТ РСО-А'!$K$7+'РСТ РСО-А'!$F$9</f>
        <v>1339.672</v>
      </c>
      <c r="C265" s="118">
        <f>VLOOKUP($A265+ROUND((COLUMN()-2)/24,5),АТС!$A$41:$F$784,3)+'Иные услуги '!$C$5+'РСТ РСО-А'!$K$7+'РСТ РСО-А'!$F$9</f>
        <v>1399.732</v>
      </c>
      <c r="D265" s="118">
        <f>VLOOKUP($A265+ROUND((COLUMN()-2)/24,5),АТС!$A$41:$F$784,3)+'Иные услуги '!$C$5+'РСТ РСО-А'!$K$7+'РСТ РСО-А'!$F$9</f>
        <v>1433.6219999999998</v>
      </c>
      <c r="E265" s="118">
        <f>VLOOKUP($A265+ROUND((COLUMN()-2)/24,5),АТС!$A$41:$F$784,3)+'Иные услуги '!$C$5+'РСТ РСО-А'!$K$7+'РСТ РСО-А'!$F$9</f>
        <v>1433.4720000000002</v>
      </c>
      <c r="F265" s="118">
        <f>VLOOKUP($A265+ROUND((COLUMN()-2)/24,5),АТС!$A$41:$F$784,3)+'Иные услуги '!$C$5+'РСТ РСО-А'!$K$7+'РСТ РСО-А'!$F$9</f>
        <v>1434.1019999999999</v>
      </c>
      <c r="G265" s="118">
        <f>VLOOKUP($A265+ROUND((COLUMN()-2)/24,5),АТС!$A$41:$F$784,3)+'Иные услуги '!$C$5+'РСТ РСО-А'!$K$7+'РСТ РСО-А'!$F$9</f>
        <v>1436.8420000000001</v>
      </c>
      <c r="H265" s="118">
        <f>VLOOKUP($A265+ROUND((COLUMN()-2)/24,5),АТС!$A$41:$F$784,3)+'Иные услуги '!$C$5+'РСТ РСО-А'!$K$7+'РСТ РСО-А'!$F$9</f>
        <v>1491.6019999999999</v>
      </c>
      <c r="I265" s="118">
        <f>VLOOKUP($A265+ROUND((COLUMN()-2)/24,5),АТС!$A$41:$F$784,3)+'Иные услуги '!$C$5+'РСТ РСО-А'!$K$7+'РСТ РСО-А'!$F$9</f>
        <v>1277.682</v>
      </c>
      <c r="J265" s="118">
        <f>VLOOKUP($A265+ROUND((COLUMN()-2)/24,5),АТС!$A$41:$F$784,3)+'Иные услуги '!$C$5+'РСТ РСО-А'!$K$7+'РСТ РСО-А'!$F$9</f>
        <v>1408.3820000000001</v>
      </c>
      <c r="K265" s="118">
        <f>VLOOKUP($A265+ROUND((COLUMN()-2)/24,5),АТС!$A$41:$F$784,3)+'Иные услуги '!$C$5+'РСТ РСО-А'!$K$7+'РСТ РСО-А'!$F$9</f>
        <v>1289.912</v>
      </c>
      <c r="L265" s="118">
        <f>VLOOKUP($A265+ROUND((COLUMN()-2)/24,5),АТС!$A$41:$F$784,3)+'Иные услуги '!$C$5+'РСТ РСО-А'!$K$7+'РСТ РСО-А'!$F$9</f>
        <v>1290.0219999999999</v>
      </c>
      <c r="M265" s="118">
        <f>VLOOKUP($A265+ROUND((COLUMN()-2)/24,5),АТС!$A$41:$F$784,3)+'Иные услуги '!$C$5+'РСТ РСО-А'!$K$7+'РСТ РСО-А'!$F$9</f>
        <v>1290.2620000000002</v>
      </c>
      <c r="N265" s="118">
        <f>VLOOKUP($A265+ROUND((COLUMN()-2)/24,5),АТС!$A$41:$F$784,3)+'Иные услуги '!$C$5+'РСТ РСО-А'!$K$7+'РСТ РСО-А'!$F$9</f>
        <v>1290.432</v>
      </c>
      <c r="O265" s="118">
        <f>VLOOKUP($A265+ROUND((COLUMN()-2)/24,5),АТС!$A$41:$F$784,3)+'Иные услуги '!$C$5+'РСТ РСО-А'!$K$7+'РСТ РСО-А'!$F$9</f>
        <v>1290.212</v>
      </c>
      <c r="P265" s="118">
        <f>VLOOKUP($A265+ROUND((COLUMN()-2)/24,5),АТС!$A$41:$F$784,3)+'Иные услуги '!$C$5+'РСТ РСО-А'!$K$7+'РСТ РСО-А'!$F$9</f>
        <v>1289.7919999999999</v>
      </c>
      <c r="Q265" s="118">
        <f>VLOOKUP($A265+ROUND((COLUMN()-2)/24,5),АТС!$A$41:$F$784,3)+'Иные услуги '!$C$5+'РСТ РСО-А'!$K$7+'РСТ РСО-А'!$F$9</f>
        <v>1288.5520000000001</v>
      </c>
      <c r="R265" s="118">
        <f>VLOOKUP($A265+ROUND((COLUMN()-2)/24,5),АТС!$A$41:$F$784,3)+'Иные услуги '!$C$5+'РСТ РСО-А'!$K$7+'РСТ РСО-А'!$F$9</f>
        <v>1288.652</v>
      </c>
      <c r="S265" s="118">
        <f>VLOOKUP($A265+ROUND((COLUMN()-2)/24,5),АТС!$A$41:$F$784,3)+'Иные услуги '!$C$5+'РСТ РСО-А'!$K$7+'РСТ РСО-А'!$F$9</f>
        <v>1289.252</v>
      </c>
      <c r="T265" s="118">
        <f>VLOOKUP($A265+ROUND((COLUMN()-2)/24,5),АТС!$A$41:$F$784,3)+'Иные услуги '!$C$5+'РСТ РСО-А'!$K$7+'РСТ РСО-А'!$F$9</f>
        <v>1406.5720000000001</v>
      </c>
      <c r="U265" s="118">
        <f>VLOOKUP($A265+ROUND((COLUMN()-2)/24,5),АТС!$A$41:$F$784,3)+'Иные услуги '!$C$5+'РСТ РСО-А'!$K$7+'РСТ РСО-А'!$F$9</f>
        <v>1383.902</v>
      </c>
      <c r="V265" s="118">
        <f>VLOOKUP($A265+ROUND((COLUMN()-2)/24,5),АТС!$A$41:$F$784,3)+'Иные услуги '!$C$5+'РСТ РСО-А'!$K$7+'РСТ РСО-А'!$F$9</f>
        <v>1381.9119999999998</v>
      </c>
      <c r="W265" s="118">
        <f>VLOOKUP($A265+ROUND((COLUMN()-2)/24,5),АТС!$A$41:$F$784,3)+'Иные услуги '!$C$5+'РСТ РСО-А'!$K$7+'РСТ РСО-А'!$F$9</f>
        <v>1467.6219999999998</v>
      </c>
      <c r="X265" s="118">
        <f>VLOOKUP($A265+ROUND((COLUMN()-2)/24,5),АТС!$A$41:$F$784,3)+'Иные услуги '!$C$5+'РСТ РСО-А'!$K$7+'РСТ РСО-А'!$F$9</f>
        <v>1199.482</v>
      </c>
      <c r="Y265" s="118">
        <f>VLOOKUP($A265+ROUND((COLUMN()-2)/24,5),АТС!$A$41:$F$784,3)+'Иные услуги '!$C$5+'РСТ РСО-А'!$K$7+'РСТ РСО-А'!$F$9</f>
        <v>1256.0219999999999</v>
      </c>
    </row>
    <row r="266" spans="1:25" x14ac:dyDescent="0.2">
      <c r="A266" s="66">
        <f t="shared" si="7"/>
        <v>43551</v>
      </c>
      <c r="B266" s="118">
        <f>VLOOKUP($A266+ROUND((COLUMN()-2)/24,5),АТС!$A$41:$F$784,3)+'Иные услуги '!$C$5+'РСТ РСО-А'!$K$7+'РСТ РСО-А'!$F$9</f>
        <v>1339.3620000000001</v>
      </c>
      <c r="C266" s="118">
        <f>VLOOKUP($A266+ROUND((COLUMN()-2)/24,5),АТС!$A$41:$F$784,3)+'Иные услуги '!$C$5+'РСТ РСО-А'!$K$7+'РСТ РСО-А'!$F$9</f>
        <v>1399.1219999999998</v>
      </c>
      <c r="D266" s="118">
        <f>VLOOKUP($A266+ROUND((COLUMN()-2)/24,5),АТС!$A$41:$F$784,3)+'Иные услуги '!$C$5+'РСТ РСО-А'!$K$7+'РСТ РСО-А'!$F$9</f>
        <v>1433.252</v>
      </c>
      <c r="E266" s="118">
        <f>VLOOKUP($A266+ROUND((COLUMN()-2)/24,5),АТС!$A$41:$F$784,3)+'Иные услуги '!$C$5+'РСТ РСО-А'!$K$7+'РСТ РСО-А'!$F$9</f>
        <v>1433.2719999999999</v>
      </c>
      <c r="F266" s="118">
        <f>VLOOKUP($A266+ROUND((COLUMN()-2)/24,5),АТС!$A$41:$F$784,3)+'Иные услуги '!$C$5+'РСТ РСО-А'!$K$7+'РСТ РСО-А'!$F$9</f>
        <v>1433.9319999999998</v>
      </c>
      <c r="G266" s="118">
        <f>VLOOKUP($A266+ROUND((COLUMN()-2)/24,5),АТС!$A$41:$F$784,3)+'Иные услуги '!$C$5+'РСТ РСО-А'!$K$7+'РСТ РСО-А'!$F$9</f>
        <v>1443.672</v>
      </c>
      <c r="H266" s="118">
        <f>VLOOKUP($A266+ROUND((COLUMN()-2)/24,5),АТС!$A$41:$F$784,3)+'Иные услуги '!$C$5+'РСТ РСО-А'!$K$7+'РСТ РСО-А'!$F$9</f>
        <v>1499.3820000000001</v>
      </c>
      <c r="I266" s="118">
        <f>VLOOKUP($A266+ROUND((COLUMN()-2)/24,5),АТС!$A$41:$F$784,3)+'Иные услуги '!$C$5+'РСТ РСО-А'!$K$7+'РСТ РСО-А'!$F$9</f>
        <v>1325.0419999999999</v>
      </c>
      <c r="J266" s="118">
        <f>VLOOKUP($A266+ROUND((COLUMN()-2)/24,5),АТС!$A$41:$F$784,3)+'Иные услуги '!$C$5+'РСТ РСО-А'!$K$7+'РСТ РСО-А'!$F$9</f>
        <v>1418.232</v>
      </c>
      <c r="K266" s="118">
        <f>VLOOKUP($A266+ROUND((COLUMN()-2)/24,5),АТС!$A$41:$F$784,3)+'Иные услуги '!$C$5+'РСТ РСО-А'!$K$7+'РСТ РСО-А'!$F$9</f>
        <v>1299.442</v>
      </c>
      <c r="L266" s="118">
        <f>VLOOKUP($A266+ROUND((COLUMN()-2)/24,5),АТС!$A$41:$F$784,3)+'Иные услуги '!$C$5+'РСТ РСО-А'!$K$7+'РСТ РСО-А'!$F$9</f>
        <v>1299.5219999999999</v>
      </c>
      <c r="M266" s="118">
        <f>VLOOKUP($A266+ROUND((COLUMN()-2)/24,5),АТС!$A$41:$F$784,3)+'Иные услуги '!$C$5+'РСТ РСО-А'!$K$7+'РСТ РСО-А'!$F$9</f>
        <v>1298.752</v>
      </c>
      <c r="N266" s="118">
        <f>VLOOKUP($A266+ROUND((COLUMN()-2)/24,5),АТС!$A$41:$F$784,3)+'Иные услуги '!$C$5+'РСТ РСО-А'!$K$7+'РСТ РСО-А'!$F$9</f>
        <v>1299.182</v>
      </c>
      <c r="O266" s="118">
        <f>VLOOKUP($A266+ROUND((COLUMN()-2)/24,5),АТС!$A$41:$F$784,3)+'Иные услуги '!$C$5+'РСТ РСО-А'!$K$7+'РСТ РСО-А'!$F$9</f>
        <v>1299.1420000000001</v>
      </c>
      <c r="P266" s="118">
        <f>VLOOKUP($A266+ROUND((COLUMN()-2)/24,5),АТС!$A$41:$F$784,3)+'Иные услуги '!$C$5+'РСТ РСО-А'!$K$7+'РСТ РСО-А'!$F$9</f>
        <v>1325.902</v>
      </c>
      <c r="Q266" s="118">
        <f>VLOOKUP($A266+ROUND((COLUMN()-2)/24,5),АТС!$A$41:$F$784,3)+'Иные услуги '!$C$5+'РСТ РСО-А'!$K$7+'РСТ РСО-А'!$F$9</f>
        <v>1323.5120000000002</v>
      </c>
      <c r="R266" s="118">
        <f>VLOOKUP($A266+ROUND((COLUMN()-2)/24,5),АТС!$A$41:$F$784,3)+'Иные услуги '!$C$5+'РСТ РСО-А'!$K$7+'РСТ РСО-А'!$F$9</f>
        <v>1325.1020000000001</v>
      </c>
      <c r="S266" s="118">
        <f>VLOOKUP($A266+ROUND((COLUMN()-2)/24,5),АТС!$A$41:$F$784,3)+'Иные услуги '!$C$5+'РСТ РСО-А'!$K$7+'РСТ РСО-А'!$F$9</f>
        <v>1353.9119999999998</v>
      </c>
      <c r="T266" s="118">
        <f>VLOOKUP($A266+ROUND((COLUMN()-2)/24,5),АТС!$A$41:$F$784,3)+'Иные услуги '!$C$5+'РСТ РСО-А'!$K$7+'РСТ РСО-А'!$F$9</f>
        <v>1416.7820000000002</v>
      </c>
      <c r="U266" s="118">
        <f>VLOOKUP($A266+ROUND((COLUMN()-2)/24,5),АТС!$A$41:$F$784,3)+'Иные услуги '!$C$5+'РСТ РСО-А'!$K$7+'РСТ РСО-А'!$F$9</f>
        <v>1384.2820000000002</v>
      </c>
      <c r="V266" s="118">
        <f>VLOOKUP($A266+ROUND((COLUMN()-2)/24,5),АТС!$A$41:$F$784,3)+'Иные услуги '!$C$5+'РСТ РСО-А'!$K$7+'РСТ РСО-А'!$F$9</f>
        <v>1390.7620000000002</v>
      </c>
      <c r="W266" s="118">
        <f>VLOOKUP($A266+ROUND((COLUMN()-2)/24,5),АТС!$A$41:$F$784,3)+'Иные услуги '!$C$5+'РСТ РСО-А'!$K$7+'РСТ РСО-А'!$F$9</f>
        <v>1475.422</v>
      </c>
      <c r="X266" s="118">
        <f>VLOOKUP($A266+ROUND((COLUMN()-2)/24,5),АТС!$A$41:$F$784,3)+'Иные услуги '!$C$5+'РСТ РСО-А'!$K$7+'РСТ РСО-А'!$F$9</f>
        <v>1202.952</v>
      </c>
      <c r="Y266" s="118">
        <f>VLOOKUP($A266+ROUND((COLUMN()-2)/24,5),АТС!$A$41:$F$784,3)+'Иные услуги '!$C$5+'РСТ РСО-А'!$K$7+'РСТ РСО-А'!$F$9</f>
        <v>1260.5219999999999</v>
      </c>
    </row>
    <row r="267" spans="1:25" x14ac:dyDescent="0.2">
      <c r="A267" s="66">
        <f t="shared" si="7"/>
        <v>43552</v>
      </c>
      <c r="B267" s="118">
        <f>VLOOKUP($A267+ROUND((COLUMN()-2)/24,5),АТС!$A$41:$F$784,3)+'Иные услуги '!$C$5+'РСТ РСО-А'!$K$7+'РСТ РСО-А'!$F$9</f>
        <v>1341.8919999999998</v>
      </c>
      <c r="C267" s="118">
        <f>VLOOKUP($A267+ROUND((COLUMN()-2)/24,5),АТС!$A$41:$F$784,3)+'Иные услуги '!$C$5+'РСТ РСО-А'!$K$7+'РСТ РСО-А'!$F$9</f>
        <v>1399.982</v>
      </c>
      <c r="D267" s="118">
        <f>VLOOKUP($A267+ROUND((COLUMN()-2)/24,5),АТС!$A$41:$F$784,3)+'Иные услуги '!$C$5+'РСТ РСО-А'!$K$7+'РСТ РСО-А'!$F$9</f>
        <v>1433.6320000000001</v>
      </c>
      <c r="E267" s="118">
        <f>VLOOKUP($A267+ROUND((COLUMN()-2)/24,5),АТС!$A$41:$F$784,3)+'Иные услуги '!$C$5+'РСТ РСО-А'!$K$7+'РСТ РСО-А'!$F$9</f>
        <v>1433.4920000000002</v>
      </c>
      <c r="F267" s="118">
        <f>VLOOKUP($A267+ROUND((COLUMN()-2)/24,5),АТС!$A$41:$F$784,3)+'Иные услуги '!$C$5+'РСТ РСО-А'!$K$7+'РСТ РСО-А'!$F$9</f>
        <v>1434.1219999999998</v>
      </c>
      <c r="G267" s="118">
        <f>VLOOKUP($A267+ROUND((COLUMN()-2)/24,5),АТС!$A$41:$F$784,3)+'Иные услуги '!$C$5+'РСТ РСО-А'!$K$7+'РСТ РСО-А'!$F$9</f>
        <v>1437.7820000000002</v>
      </c>
      <c r="H267" s="118">
        <f>VLOOKUP($A267+ROUND((COLUMN()-2)/24,5),АТС!$A$41:$F$784,3)+'Иные услуги '!$C$5+'РСТ РСО-А'!$K$7+'РСТ РСО-А'!$F$9</f>
        <v>1494.6219999999998</v>
      </c>
      <c r="I267" s="118">
        <f>VLOOKUP($A267+ROUND((COLUMN()-2)/24,5),АТС!$A$41:$F$784,3)+'Иные услуги '!$C$5+'РСТ РСО-А'!$K$7+'РСТ РСО-А'!$F$9</f>
        <v>1315.6320000000001</v>
      </c>
      <c r="J267" s="118">
        <f>VLOOKUP($A267+ROUND((COLUMN()-2)/24,5),АТС!$A$41:$F$784,3)+'Иные услуги '!$C$5+'РСТ РСО-А'!$K$7+'РСТ РСО-А'!$F$9</f>
        <v>1375.8820000000001</v>
      </c>
      <c r="K267" s="118">
        <f>VLOOKUP($A267+ROUND((COLUMN()-2)/24,5),АТС!$A$41:$F$784,3)+'Иные услуги '!$C$5+'РСТ РСО-А'!$K$7+'РСТ РСО-А'!$F$9</f>
        <v>1291.7620000000002</v>
      </c>
      <c r="L267" s="118">
        <f>VLOOKUP($A267+ROUND((COLUMN()-2)/24,5),АТС!$A$41:$F$784,3)+'Иные услуги '!$C$5+'РСТ РСО-А'!$K$7+'РСТ РСО-А'!$F$9</f>
        <v>1266.4720000000002</v>
      </c>
      <c r="M267" s="118">
        <f>VLOOKUP($A267+ROUND((COLUMN()-2)/24,5),АТС!$A$41:$F$784,3)+'Иные услуги '!$C$5+'РСТ РСО-А'!$K$7+'РСТ РСО-А'!$F$9</f>
        <v>1265.732</v>
      </c>
      <c r="N267" s="118">
        <f>VLOOKUP($A267+ROUND((COLUMN()-2)/24,5),АТС!$A$41:$F$784,3)+'Иные услуги '!$C$5+'РСТ РСО-А'!$K$7+'РСТ РСО-А'!$F$9</f>
        <v>1265.002</v>
      </c>
      <c r="O267" s="118">
        <f>VLOOKUP($A267+ROUND((COLUMN()-2)/24,5),АТС!$A$41:$F$784,3)+'Иные услуги '!$C$5+'РСТ РСО-А'!$K$7+'РСТ РСО-А'!$F$9</f>
        <v>1290.442</v>
      </c>
      <c r="P267" s="118">
        <f>VLOOKUP($A267+ROUND((COLUMN()-2)/24,5),АТС!$A$41:$F$784,3)+'Иные услуги '!$C$5+'РСТ РСО-А'!$K$7+'РСТ РСО-А'!$F$9</f>
        <v>1288.3720000000001</v>
      </c>
      <c r="Q267" s="118">
        <f>VLOOKUP($A267+ROUND((COLUMN()-2)/24,5),АТС!$A$41:$F$784,3)+'Иные услуги '!$C$5+'РСТ РСО-А'!$K$7+'РСТ РСО-А'!$F$9</f>
        <v>1288.152</v>
      </c>
      <c r="R267" s="118">
        <f>VLOOKUP($A267+ROUND((COLUMN()-2)/24,5),АТС!$A$41:$F$784,3)+'Иные услуги '!$C$5+'РСТ РСО-А'!$K$7+'РСТ РСО-А'!$F$9</f>
        <v>1287.5720000000001</v>
      </c>
      <c r="S267" s="118">
        <f>VLOOKUP($A267+ROUND((COLUMN()-2)/24,5),АТС!$A$41:$F$784,3)+'Иные услуги '!$C$5+'РСТ РСО-А'!$K$7+'РСТ РСО-А'!$F$9</f>
        <v>1344.922</v>
      </c>
      <c r="T267" s="118">
        <f>VLOOKUP($A267+ROUND((COLUMN()-2)/24,5),АТС!$A$41:$F$784,3)+'Иные услуги '!$C$5+'РСТ РСО-А'!$K$7+'РСТ РСО-А'!$F$9</f>
        <v>1408.1019999999999</v>
      </c>
      <c r="U267" s="118">
        <f>VLOOKUP($A267+ROUND((COLUMN()-2)/24,5),АТС!$A$41:$F$784,3)+'Иные услуги '!$C$5+'РСТ РСО-А'!$K$7+'РСТ РСО-А'!$F$9</f>
        <v>1376.8220000000001</v>
      </c>
      <c r="V267" s="118">
        <f>VLOOKUP($A267+ROUND((COLUMN()-2)/24,5),АТС!$A$41:$F$784,3)+'Иные услуги '!$C$5+'РСТ РСО-А'!$K$7+'РСТ РСО-А'!$F$9</f>
        <v>1384.0419999999999</v>
      </c>
      <c r="W267" s="118">
        <f>VLOOKUP($A267+ROUND((COLUMN()-2)/24,5),АТС!$A$41:$F$784,3)+'Иные услуги '!$C$5+'РСТ РСО-А'!$K$7+'РСТ РСО-А'!$F$9</f>
        <v>1468.4319999999998</v>
      </c>
      <c r="X267" s="118">
        <f>VLOOKUP($A267+ROUND((COLUMN()-2)/24,5),АТС!$A$41:$F$784,3)+'Иные услуги '!$C$5+'РСТ РСО-А'!$K$7+'РСТ РСО-А'!$F$9</f>
        <v>1199.942</v>
      </c>
      <c r="Y267" s="118">
        <f>VLOOKUP($A267+ROUND((COLUMN()-2)/24,5),АТС!$A$41:$F$784,3)+'Иные услуги '!$C$5+'РСТ РСО-А'!$K$7+'РСТ РСО-А'!$F$9</f>
        <v>1255.8420000000001</v>
      </c>
    </row>
    <row r="268" spans="1:25" x14ac:dyDescent="0.2">
      <c r="A268" s="66">
        <f t="shared" si="7"/>
        <v>43553</v>
      </c>
      <c r="B268" s="118">
        <f>VLOOKUP($A268+ROUND((COLUMN()-2)/24,5),АТС!$A$41:$F$784,3)+'Иные услуги '!$C$5+'РСТ РСО-А'!$K$7+'РСТ РСО-А'!$F$9</f>
        <v>1347.5120000000002</v>
      </c>
      <c r="C268" s="118">
        <f>VLOOKUP($A268+ROUND((COLUMN()-2)/24,5),АТС!$A$41:$F$784,3)+'Иные услуги '!$C$5+'РСТ РСО-А'!$K$7+'РСТ РСО-А'!$F$9</f>
        <v>1404.8020000000001</v>
      </c>
      <c r="D268" s="118">
        <f>VLOOKUP($A268+ROUND((COLUMN()-2)/24,5),АТС!$A$41:$F$784,3)+'Иные услуги '!$C$5+'РСТ РСО-А'!$K$7+'РСТ РСО-А'!$F$9</f>
        <v>1436.4119999999998</v>
      </c>
      <c r="E268" s="118">
        <f>VLOOKUP($A268+ROUND((COLUMN()-2)/24,5),АТС!$A$41:$F$784,3)+'Иные услуги '!$C$5+'РСТ РСО-А'!$K$7+'РСТ РСО-А'!$F$9</f>
        <v>1436.152</v>
      </c>
      <c r="F268" s="118">
        <f>VLOOKUP($A268+ROUND((COLUMN()-2)/24,5),АТС!$A$41:$F$784,3)+'Иные услуги '!$C$5+'РСТ РСО-А'!$K$7+'РСТ РСО-А'!$F$9</f>
        <v>1437.2019999999998</v>
      </c>
      <c r="G268" s="118">
        <f>VLOOKUP($A268+ROUND((COLUMN()-2)/24,5),АТС!$A$41:$F$784,3)+'Иные услуги '!$C$5+'РСТ РСО-А'!$K$7+'РСТ РСО-А'!$F$9</f>
        <v>1439.6819999999998</v>
      </c>
      <c r="H268" s="118">
        <f>VLOOKUP($A268+ROUND((COLUMN()-2)/24,5),АТС!$A$41:$F$784,3)+'Иные услуги '!$C$5+'РСТ РСО-А'!$K$7+'РСТ РСО-А'!$F$9</f>
        <v>1500.422</v>
      </c>
      <c r="I268" s="118">
        <f>VLOOKUP($A268+ROUND((COLUMN()-2)/24,5),АТС!$A$41:$F$784,3)+'Иные услуги '!$C$5+'РСТ РСО-А'!$K$7+'РСТ РСО-А'!$F$9</f>
        <v>1313.9920000000002</v>
      </c>
      <c r="J268" s="118">
        <f>VLOOKUP($A268+ROUND((COLUMN()-2)/24,5),АТС!$A$41:$F$784,3)+'Иные услуги '!$C$5+'РСТ РСО-А'!$K$7+'РСТ РСО-А'!$F$9</f>
        <v>1370.6219999999998</v>
      </c>
      <c r="K268" s="118">
        <f>VLOOKUP($A268+ROUND((COLUMN()-2)/24,5),АТС!$A$41:$F$784,3)+'Иные услуги '!$C$5+'РСТ РСО-А'!$K$7+'РСТ РСО-А'!$F$9</f>
        <v>1281.6320000000001</v>
      </c>
      <c r="L268" s="118">
        <f>VLOOKUP($A268+ROUND((COLUMN()-2)/24,5),АТС!$A$41:$F$784,3)+'Иные услуги '!$C$5+'РСТ РСО-А'!$K$7+'РСТ РСО-А'!$F$9</f>
        <v>1261.7919999999999</v>
      </c>
      <c r="M268" s="118">
        <f>VLOOKUP($A268+ROUND((COLUMN()-2)/24,5),АТС!$A$41:$F$784,3)+'Иные услуги '!$C$5+'РСТ РСО-А'!$K$7+'РСТ РСО-А'!$F$9</f>
        <v>1262.002</v>
      </c>
      <c r="N268" s="118">
        <f>VLOOKUP($A268+ROUND((COLUMN()-2)/24,5),АТС!$A$41:$F$784,3)+'Иные услуги '!$C$5+'РСТ РСО-А'!$K$7+'РСТ РСО-А'!$F$9</f>
        <v>1271.692</v>
      </c>
      <c r="O268" s="118">
        <f>VLOOKUP($A268+ROUND((COLUMN()-2)/24,5),АТС!$A$41:$F$784,3)+'Иные услуги '!$C$5+'РСТ РСО-А'!$K$7+'РСТ РСО-А'!$F$9</f>
        <v>1298.0520000000001</v>
      </c>
      <c r="P268" s="118">
        <f>VLOOKUP($A268+ROUND((COLUMN()-2)/24,5),АТС!$A$41:$F$784,3)+'Иные услуги '!$C$5+'РСТ РСО-А'!$K$7+'РСТ РСО-А'!$F$9</f>
        <v>1303.0720000000001</v>
      </c>
      <c r="Q268" s="118">
        <f>VLOOKUP($A268+ROUND((COLUMN()-2)/24,5),АТС!$A$41:$F$784,3)+'Иные услуги '!$C$5+'РСТ РСО-А'!$K$7+'РСТ РСО-А'!$F$9</f>
        <v>1303.3820000000001</v>
      </c>
      <c r="R268" s="118">
        <f>VLOOKUP($A268+ROUND((COLUMN()-2)/24,5),АТС!$A$41:$F$784,3)+'Иные услуги '!$C$5+'РСТ РСО-А'!$K$7+'РСТ РСО-А'!$F$9</f>
        <v>1319.3920000000001</v>
      </c>
      <c r="S268" s="118">
        <f>VLOOKUP($A268+ROUND((COLUMN()-2)/24,5),АТС!$A$41:$F$784,3)+'Иные услуги '!$C$5+'РСТ РСО-А'!$K$7+'РСТ РСО-А'!$F$9</f>
        <v>1336.3119999999999</v>
      </c>
      <c r="T268" s="118">
        <f>VLOOKUP($A268+ROUND((COLUMN()-2)/24,5),АТС!$A$41:$F$784,3)+'Иные услуги '!$C$5+'РСТ РСО-А'!$K$7+'РСТ РСО-А'!$F$9</f>
        <v>1406.0120000000002</v>
      </c>
      <c r="U268" s="118">
        <f>VLOOKUP($A268+ROUND((COLUMN()-2)/24,5),АТС!$A$41:$F$784,3)+'Иные услуги '!$C$5+'РСТ РСО-А'!$K$7+'РСТ РСО-А'!$F$9</f>
        <v>1359.5219999999999</v>
      </c>
      <c r="V268" s="118">
        <f>VLOOKUP($A268+ROUND((COLUMN()-2)/24,5),АТС!$A$41:$F$784,3)+'Иные услуги '!$C$5+'РСТ РСО-А'!$K$7+'РСТ РСО-А'!$F$9</f>
        <v>1358.9920000000002</v>
      </c>
      <c r="W268" s="118">
        <f>VLOOKUP($A268+ROUND((COLUMN()-2)/24,5),АТС!$A$41:$F$784,3)+'Иные услуги '!$C$5+'РСТ РСО-А'!$K$7+'РСТ РСО-А'!$F$9</f>
        <v>1454.6019999999999</v>
      </c>
      <c r="X268" s="118">
        <f>VLOOKUP($A268+ROUND((COLUMN()-2)/24,5),АТС!$A$41:$F$784,3)+'Иные услуги '!$C$5+'РСТ РСО-А'!$K$7+'РСТ РСО-А'!$F$9</f>
        <v>1209.4720000000002</v>
      </c>
      <c r="Y268" s="118">
        <f>VLOOKUP($A268+ROUND((COLUMN()-2)/24,5),АТС!$A$41:$F$784,3)+'Иные услуги '!$C$5+'РСТ РСО-А'!$K$7+'РСТ РСО-А'!$F$9</f>
        <v>1232.2919999999999</v>
      </c>
    </row>
    <row r="269" spans="1:25" x14ac:dyDescent="0.2">
      <c r="A269" s="66">
        <f t="shared" si="7"/>
        <v>43554</v>
      </c>
      <c r="B269" s="118">
        <f>VLOOKUP($A269+ROUND((COLUMN()-2)/24,5),АТС!$A$41:$F$784,3)+'Иные услуги '!$C$5+'РСТ РСО-А'!$K$7+'РСТ РСО-А'!$F$9</f>
        <v>1348.482</v>
      </c>
      <c r="C269" s="118">
        <f>VLOOKUP($A269+ROUND((COLUMN()-2)/24,5),АТС!$A$41:$F$784,3)+'Иные услуги '!$C$5+'РСТ РСО-А'!$K$7+'РСТ РСО-А'!$F$9</f>
        <v>1403.7719999999999</v>
      </c>
      <c r="D269" s="118">
        <f>VLOOKUP($A269+ROUND((COLUMN()-2)/24,5),АТС!$A$41:$F$784,3)+'Иные услуги '!$C$5+'РСТ РСО-А'!$K$7+'РСТ РСО-А'!$F$9</f>
        <v>1421.0419999999999</v>
      </c>
      <c r="E269" s="118">
        <f>VLOOKUP($A269+ROUND((COLUMN()-2)/24,5),АТС!$A$41:$F$784,3)+'Иные услуги '!$C$5+'РСТ РСО-А'!$K$7+'РСТ РСО-А'!$F$9</f>
        <v>1434.3420000000001</v>
      </c>
      <c r="F269" s="118">
        <f>VLOOKUP($A269+ROUND((COLUMN()-2)/24,5),АТС!$A$41:$F$784,3)+'Иные услуги '!$C$5+'РСТ РСО-А'!$K$7+'РСТ РСО-А'!$F$9</f>
        <v>1442.442</v>
      </c>
      <c r="G269" s="118">
        <f>VLOOKUP($A269+ROUND((COLUMN()-2)/24,5),АТС!$A$41:$F$784,3)+'Иные услуги '!$C$5+'РСТ РСО-А'!$K$7+'РСТ РСО-А'!$F$9</f>
        <v>1436.0120000000002</v>
      </c>
      <c r="H269" s="118">
        <f>VLOOKUP($A269+ROUND((COLUMN()-2)/24,5),АТС!$A$41:$F$784,3)+'Иные услуги '!$C$5+'РСТ РСО-А'!$K$7+'РСТ РСО-А'!$F$9</f>
        <v>1535.692</v>
      </c>
      <c r="I269" s="118">
        <f>VLOOKUP($A269+ROUND((COLUMN()-2)/24,5),АТС!$A$41:$F$784,3)+'Иные услуги '!$C$5+'РСТ РСО-А'!$K$7+'РСТ РСО-А'!$F$9</f>
        <v>1406.6419999999998</v>
      </c>
      <c r="J269" s="118">
        <f>VLOOKUP($A269+ROUND((COLUMN()-2)/24,5),АТС!$A$41:$F$784,3)+'Иные услуги '!$C$5+'РСТ РСО-А'!$K$7+'РСТ РСО-А'!$F$9</f>
        <v>1482.2919999999999</v>
      </c>
      <c r="K269" s="118">
        <f>VLOOKUP($A269+ROUND((COLUMN()-2)/24,5),АТС!$A$41:$F$784,3)+'Иные услуги '!$C$5+'РСТ РСО-А'!$K$7+'РСТ РСО-А'!$F$9</f>
        <v>1378.5320000000002</v>
      </c>
      <c r="L269" s="118">
        <f>VLOOKUP($A269+ROUND((COLUMN()-2)/24,5),АТС!$A$41:$F$784,3)+'Иные услуги '!$C$5+'РСТ РСО-А'!$K$7+'РСТ РСО-А'!$F$9</f>
        <v>1360.502</v>
      </c>
      <c r="M269" s="118">
        <f>VLOOKUP($A269+ROUND((COLUMN()-2)/24,5),АТС!$A$41:$F$784,3)+'Иные услуги '!$C$5+'РСТ РСО-А'!$K$7+'РСТ РСО-А'!$F$9</f>
        <v>1360.692</v>
      </c>
      <c r="N269" s="118">
        <f>VLOOKUP($A269+ROUND((COLUMN()-2)/24,5),АТС!$A$41:$F$784,3)+'Иные услуги '!$C$5+'РСТ РСО-А'!$K$7+'РСТ РСО-А'!$F$9</f>
        <v>1385.5120000000002</v>
      </c>
      <c r="O269" s="118">
        <f>VLOOKUP($A269+ROUND((COLUMN()-2)/24,5),АТС!$A$41:$F$784,3)+'Иные услуги '!$C$5+'РСТ РСО-А'!$K$7+'РСТ РСО-А'!$F$9</f>
        <v>1417.6320000000001</v>
      </c>
      <c r="P269" s="118">
        <f>VLOOKUP($A269+ROUND((COLUMN()-2)/24,5),АТС!$A$41:$F$784,3)+'Иные услуги '!$C$5+'РСТ РСО-А'!$K$7+'РСТ РСО-А'!$F$9</f>
        <v>1410.6120000000001</v>
      </c>
      <c r="Q269" s="118">
        <f>VLOOKUP($A269+ROUND((COLUMN()-2)/24,5),АТС!$A$41:$F$784,3)+'Иные услуги '!$C$5+'РСТ РСО-А'!$K$7+'РСТ РСО-А'!$F$9</f>
        <v>1371.7919999999999</v>
      </c>
      <c r="R269" s="118">
        <f>VLOOKUP($A269+ROUND((COLUMN()-2)/24,5),АТС!$A$41:$F$784,3)+'Иные услуги '!$C$5+'РСТ РСО-А'!$K$7+'РСТ РСО-А'!$F$9</f>
        <v>1336.0320000000002</v>
      </c>
      <c r="S269" s="118">
        <f>VLOOKUP($A269+ROUND((COLUMN()-2)/24,5),АТС!$A$41:$F$784,3)+'Иные услуги '!$C$5+'РСТ РСО-А'!$K$7+'РСТ РСО-А'!$F$9</f>
        <v>1346.3919999999998</v>
      </c>
      <c r="T269" s="118">
        <f>VLOOKUP($A269+ROUND((COLUMN()-2)/24,5),АТС!$A$41:$F$784,3)+'Иные услуги '!$C$5+'РСТ РСО-А'!$K$7+'РСТ РСО-А'!$F$9</f>
        <v>1407.442</v>
      </c>
      <c r="U269" s="118">
        <f>VLOOKUP($A269+ROUND((COLUMN()-2)/24,5),АТС!$A$41:$F$784,3)+'Иные услуги '!$C$5+'РСТ РСО-А'!$K$7+'РСТ РСО-А'!$F$9</f>
        <v>1366.462</v>
      </c>
      <c r="V269" s="118">
        <f>VLOOKUP($A269+ROUND((COLUMN()-2)/24,5),АТС!$A$41:$F$784,3)+'Иные услуги '!$C$5+'РСТ РСО-А'!$K$7+'РСТ РСО-А'!$F$9</f>
        <v>1406.0720000000001</v>
      </c>
      <c r="W269" s="118">
        <f>VLOOKUP($A269+ROUND((COLUMN()-2)/24,5),АТС!$A$41:$F$784,3)+'Иные услуги '!$C$5+'РСТ РСО-А'!$K$7+'РСТ РСО-А'!$F$9</f>
        <v>1495.3119999999999</v>
      </c>
      <c r="X269" s="118">
        <f>VLOOKUP($A269+ROUND((COLUMN()-2)/24,5),АТС!$A$41:$F$784,3)+'Иные услуги '!$C$5+'РСТ РСО-А'!$K$7+'РСТ РСО-А'!$F$9</f>
        <v>1211.8520000000001</v>
      </c>
      <c r="Y269" s="118">
        <f>VLOOKUP($A269+ROUND((COLUMN()-2)/24,5),АТС!$A$41:$F$784,3)+'Иные услуги '!$C$5+'РСТ РСО-А'!$K$7+'РСТ РСО-А'!$F$9</f>
        <v>1254.6320000000001</v>
      </c>
    </row>
    <row r="270" spans="1:25" x14ac:dyDescent="0.2">
      <c r="A270" s="66">
        <f t="shared" si="7"/>
        <v>43555</v>
      </c>
      <c r="B270" s="118">
        <f>VLOOKUP($A270+ROUND((COLUMN()-2)/24,5),АТС!$A$41:$F$784,3)+'Иные услуги '!$C$5+'РСТ РСО-А'!$K$7+'РСТ РСО-А'!$F$9</f>
        <v>1341.252</v>
      </c>
      <c r="C270" s="118">
        <f>VLOOKUP($A270+ROUND((COLUMN()-2)/24,5),АТС!$A$41:$F$784,3)+'Иные услуги '!$C$5+'РСТ РСО-А'!$K$7+'РСТ РСО-А'!$F$9</f>
        <v>1394.8020000000001</v>
      </c>
      <c r="D270" s="118">
        <f>VLOOKUP($A270+ROUND((COLUMN()-2)/24,5),АТС!$A$41:$F$784,3)+'Иные услуги '!$C$5+'РСТ РСО-А'!$K$7+'РСТ РСО-А'!$F$9</f>
        <v>1420.3820000000001</v>
      </c>
      <c r="E270" s="118">
        <f>VLOOKUP($A270+ROUND((COLUMN()-2)/24,5),АТС!$A$41:$F$784,3)+'Иные услуги '!$C$5+'РСТ РСО-А'!$K$7+'РСТ РСО-А'!$F$9</f>
        <v>1433.8719999999998</v>
      </c>
      <c r="F270" s="118">
        <f>VLOOKUP($A270+ROUND((COLUMN()-2)/24,5),АТС!$A$41:$F$784,3)+'Иные услуги '!$C$5+'РСТ РСО-А'!$K$7+'РСТ РСО-А'!$F$9</f>
        <v>1434.152</v>
      </c>
      <c r="G270" s="118">
        <f>VLOOKUP($A270+ROUND((COLUMN()-2)/24,5),АТС!$A$41:$F$784,3)+'Иные услуги '!$C$5+'РСТ РСО-А'!$K$7+'РСТ РСО-А'!$F$9</f>
        <v>1434.6019999999999</v>
      </c>
      <c r="H270" s="118">
        <f>VLOOKUP($A270+ROUND((COLUMN()-2)/24,5),АТС!$A$41:$F$784,3)+'Иные услуги '!$C$5+'РСТ РСО-А'!$K$7+'РСТ РСО-А'!$F$9</f>
        <v>1545.4519999999998</v>
      </c>
      <c r="I270" s="118">
        <f>VLOOKUP($A270+ROUND((COLUMN()-2)/24,5),АТС!$A$41:$F$784,3)+'Иные услуги '!$C$5+'РСТ РСО-А'!$K$7+'РСТ РСО-А'!$F$9</f>
        <v>1438.482</v>
      </c>
      <c r="J270" s="118">
        <f>VLOOKUP($A270+ROUND((COLUMN()-2)/24,5),АТС!$A$41:$F$784,3)+'Иные услуги '!$C$5+'РСТ РСО-А'!$K$7+'РСТ РСО-А'!$F$9</f>
        <v>1510.402</v>
      </c>
      <c r="K270" s="118">
        <f>VLOOKUP($A270+ROUND((COLUMN()-2)/24,5),АТС!$A$41:$F$784,3)+'Иные услуги '!$C$5+'РСТ РСО-А'!$K$7+'РСТ РСО-А'!$F$9</f>
        <v>1394.2620000000002</v>
      </c>
      <c r="L270" s="118">
        <f>VLOOKUP($A270+ROUND((COLUMN()-2)/24,5),АТС!$A$41:$F$784,3)+'Иные услуги '!$C$5+'РСТ РСО-А'!$K$7+'РСТ РСО-А'!$F$9</f>
        <v>1344.8719999999998</v>
      </c>
      <c r="M270" s="118">
        <f>VLOOKUP($A270+ROUND((COLUMN()-2)/24,5),АТС!$A$41:$F$784,3)+'Иные услуги '!$C$5+'РСТ РСО-А'!$K$7+'РСТ РСО-А'!$F$9</f>
        <v>1321.902</v>
      </c>
      <c r="N270" s="118">
        <f>VLOOKUP($A270+ROUND((COLUMN()-2)/24,5),АТС!$A$41:$F$784,3)+'Иные услуги '!$C$5+'РСТ РСО-А'!$K$7+'РСТ РСО-А'!$F$9</f>
        <v>1304.732</v>
      </c>
      <c r="O270" s="118">
        <f>VLOOKUP($A270+ROUND((COLUMN()-2)/24,5),АТС!$A$41:$F$784,3)+'Иные услуги '!$C$5+'РСТ РСО-А'!$K$7+'РСТ РСО-А'!$F$9</f>
        <v>1310.0920000000001</v>
      </c>
      <c r="P270" s="118">
        <f>VLOOKUP($A270+ROUND((COLUMN()-2)/24,5),АТС!$A$41:$F$784,3)+'Иные услуги '!$C$5+'РСТ РСО-А'!$K$7+'РСТ РСО-А'!$F$9</f>
        <v>1315.452</v>
      </c>
      <c r="Q270" s="118">
        <f>VLOOKUP($A270+ROUND((COLUMN()-2)/24,5),АТС!$A$41:$F$784,3)+'Иные услуги '!$C$5+'РСТ РСО-А'!$K$7+'РСТ РСО-А'!$F$9</f>
        <v>1321.0619999999999</v>
      </c>
      <c r="R270" s="118">
        <f>VLOOKUP($A270+ROUND((COLUMN()-2)/24,5),АТС!$A$41:$F$784,3)+'Иные услуги '!$C$5+'РСТ РСО-А'!$K$7+'РСТ РСО-А'!$F$9</f>
        <v>1326.1320000000001</v>
      </c>
      <c r="S270" s="118">
        <f>VLOOKUP($A270+ROUND((COLUMN()-2)/24,5),АТС!$A$41:$F$784,3)+'Иные услуги '!$C$5+'РСТ РСО-А'!$K$7+'РСТ РСО-А'!$F$9</f>
        <v>1313.2820000000002</v>
      </c>
      <c r="T270" s="118">
        <f>VLOOKUP($A270+ROUND((COLUMN()-2)/24,5),АТС!$A$41:$F$784,3)+'Иные услуги '!$C$5+'РСТ РСО-А'!$K$7+'РСТ РСО-А'!$F$9</f>
        <v>1385.4319999999998</v>
      </c>
      <c r="U270" s="118">
        <f>VLOOKUP($A270+ROUND((COLUMN()-2)/24,5),АТС!$A$41:$F$784,3)+'Иные услуги '!$C$5+'РСТ РСО-А'!$K$7+'РСТ РСО-А'!$F$9</f>
        <v>1292.152</v>
      </c>
      <c r="V270" s="118">
        <f>VLOOKUP($A270+ROUND((COLUMN()-2)/24,5),АТС!$A$41:$F$784,3)+'Иные услуги '!$C$5+'РСТ РСО-А'!$K$7+'РСТ РСО-А'!$F$9</f>
        <v>1326.8820000000001</v>
      </c>
      <c r="W270" s="118">
        <f>VLOOKUP($A270+ROUND((COLUMN()-2)/24,5),АТС!$A$41:$F$784,3)+'Иные услуги '!$C$5+'РСТ РСО-А'!$K$7+'РСТ РСО-А'!$F$9</f>
        <v>1401.1619999999998</v>
      </c>
      <c r="X270" s="118">
        <f>VLOOKUP($A270+ROUND((COLUMN()-2)/24,5),АТС!$A$41:$F$784,3)+'Иные услуги '!$C$5+'РСТ РСО-А'!$K$7+'РСТ РСО-А'!$F$9</f>
        <v>1203.952</v>
      </c>
      <c r="Y270" s="118">
        <f>VLOOKUP($A270+ROUND((COLUMN()-2)/24,5),АТС!$A$41:$F$784,3)+'Иные услуги '!$C$5+'РСТ РСО-А'!$K$7+'РСТ РСО-А'!$F$9</f>
        <v>1214.0720000000001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51" t="s">
        <v>35</v>
      </c>
      <c r="B273" s="145" t="s">
        <v>99</v>
      </c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7"/>
    </row>
    <row r="274" spans="1:27" ht="12.75" x14ac:dyDescent="0.2">
      <c r="A274" s="152"/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50"/>
    </row>
    <row r="275" spans="1:27" ht="12.75" customHeight="1" x14ac:dyDescent="0.2">
      <c r="A275" s="152"/>
      <c r="B275" s="156" t="s">
        <v>100</v>
      </c>
      <c r="C275" s="154" t="s">
        <v>101</v>
      </c>
      <c r="D275" s="154" t="s">
        <v>102</v>
      </c>
      <c r="E275" s="154" t="s">
        <v>103</v>
      </c>
      <c r="F275" s="154" t="s">
        <v>104</v>
      </c>
      <c r="G275" s="154" t="s">
        <v>105</v>
      </c>
      <c r="H275" s="154" t="s">
        <v>106</v>
      </c>
      <c r="I275" s="154" t="s">
        <v>107</v>
      </c>
      <c r="J275" s="154" t="s">
        <v>108</v>
      </c>
      <c r="K275" s="154" t="s">
        <v>109</v>
      </c>
      <c r="L275" s="154" t="s">
        <v>110</v>
      </c>
      <c r="M275" s="154" t="s">
        <v>111</v>
      </c>
      <c r="N275" s="158" t="s">
        <v>112</v>
      </c>
      <c r="O275" s="154" t="s">
        <v>113</v>
      </c>
      <c r="P275" s="154" t="s">
        <v>114</v>
      </c>
      <c r="Q275" s="154" t="s">
        <v>115</v>
      </c>
      <c r="R275" s="154" t="s">
        <v>116</v>
      </c>
      <c r="S275" s="154" t="s">
        <v>117</v>
      </c>
      <c r="T275" s="154" t="s">
        <v>118</v>
      </c>
      <c r="U275" s="154" t="s">
        <v>119</v>
      </c>
      <c r="V275" s="154" t="s">
        <v>120</v>
      </c>
      <c r="W275" s="154" t="s">
        <v>121</v>
      </c>
      <c r="X275" s="154" t="s">
        <v>122</v>
      </c>
      <c r="Y275" s="154" t="s">
        <v>123</v>
      </c>
    </row>
    <row r="276" spans="1:27" ht="11.25" customHeight="1" x14ac:dyDescent="0.2">
      <c r="A276" s="153"/>
      <c r="B276" s="157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9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</row>
    <row r="277" spans="1:27" ht="15.75" customHeight="1" x14ac:dyDescent="0.2">
      <c r="A277" s="66">
        <f t="shared" ref="A277:A307" si="8">A240</f>
        <v>43525</v>
      </c>
      <c r="B277" s="91">
        <f>VLOOKUP($A277+ROUND((COLUMN()-2)/24,5),АТС!$A$41:$F$784,3)+'Иные услуги '!$C$5+'РСТ РСО-А'!$K$7+'РСТ РСО-А'!$G$9</f>
        <v>1178.739</v>
      </c>
      <c r="C277" s="118">
        <f>VLOOKUP($A277+ROUND((COLUMN()-2)/24,5),АТС!$A$41:$F$784,3)+'Иные услуги '!$C$5+'РСТ РСО-А'!$K$7+'РСТ РСО-А'!$G$9</f>
        <v>1239.1390000000001</v>
      </c>
      <c r="D277" s="118">
        <f>VLOOKUP($A277+ROUND((COLUMN()-2)/24,5),АТС!$A$41:$F$784,3)+'Иные услуги '!$C$5+'РСТ РСО-А'!$K$7+'РСТ РСО-А'!$G$9</f>
        <v>1262.529</v>
      </c>
      <c r="E277" s="118">
        <f>VLOOKUP($A277+ROUND((COLUMN()-2)/24,5),АТС!$A$41:$F$784,3)+'Иные услуги '!$C$5+'РСТ РСО-А'!$K$7+'РСТ РСО-А'!$G$9</f>
        <v>1255.8489999999999</v>
      </c>
      <c r="F277" s="118">
        <f>VLOOKUP($A277+ROUND((COLUMN()-2)/24,5),АТС!$A$41:$F$784,3)+'Иные услуги '!$C$5+'РСТ РСО-А'!$K$7+'РСТ РСО-А'!$G$9</f>
        <v>1269.6790000000001</v>
      </c>
      <c r="G277" s="118">
        <f>VLOOKUP($A277+ROUND((COLUMN()-2)/24,5),АТС!$A$41:$F$784,3)+'Иные услуги '!$C$5+'РСТ РСО-А'!$K$7+'РСТ РСО-А'!$G$9</f>
        <v>1245.579</v>
      </c>
      <c r="H277" s="118">
        <f>VLOOKUP($A277+ROUND((COLUMN()-2)/24,5),АТС!$A$41:$F$784,3)+'Иные услуги '!$C$5+'РСТ РСО-А'!$K$7+'РСТ РСО-А'!$G$9</f>
        <v>1220.329</v>
      </c>
      <c r="I277" s="118">
        <f>VLOOKUP($A277+ROUND((COLUMN()-2)/24,5),АТС!$A$41:$F$784,3)+'Иные услуги '!$C$5+'РСТ РСО-А'!$K$7+'РСТ РСО-А'!$G$9</f>
        <v>1113.559</v>
      </c>
      <c r="J277" s="118">
        <f>VLOOKUP($A277+ROUND((COLUMN()-2)/24,5),АТС!$A$41:$F$784,3)+'Иные услуги '!$C$5+'РСТ РСО-А'!$K$7+'РСТ РСО-А'!$G$9</f>
        <v>1184.4590000000001</v>
      </c>
      <c r="K277" s="118">
        <f>VLOOKUP($A277+ROUND((COLUMN()-2)/24,5),АТС!$A$41:$F$784,3)+'Иные услуги '!$C$5+'РСТ РСО-А'!$K$7+'РСТ РСО-А'!$G$9</f>
        <v>1108.3890000000001</v>
      </c>
      <c r="L277" s="118">
        <f>VLOOKUP($A277+ROUND((COLUMN()-2)/24,5),АТС!$A$41:$F$784,3)+'Иные услуги '!$C$5+'РСТ РСО-А'!$K$7+'РСТ РСО-А'!$G$9</f>
        <v>1102.9490000000001</v>
      </c>
      <c r="M277" s="118">
        <f>VLOOKUP($A277+ROUND((COLUMN()-2)/24,5),АТС!$A$41:$F$784,3)+'Иные услуги '!$C$5+'РСТ РСО-А'!$K$7+'РСТ РСО-А'!$G$9</f>
        <v>1101.9490000000001</v>
      </c>
      <c r="N277" s="118">
        <f>VLOOKUP($A277+ROUND((COLUMN()-2)/24,5),АТС!$A$41:$F$784,3)+'Иные услуги '!$C$5+'РСТ РСО-А'!$K$7+'РСТ РСО-А'!$G$9</f>
        <v>1110.829</v>
      </c>
      <c r="O277" s="118">
        <f>VLOOKUP($A277+ROUND((COLUMN()-2)/24,5),АТС!$A$41:$F$784,3)+'Иные услуги '!$C$5+'РСТ РСО-А'!$K$7+'РСТ РСО-А'!$G$9</f>
        <v>1138.749</v>
      </c>
      <c r="P277" s="118">
        <f>VLOOKUP($A277+ROUND((COLUMN()-2)/24,5),АТС!$A$41:$F$784,3)+'Иные услуги '!$C$5+'РСТ РСО-А'!$K$7+'РСТ РСО-А'!$G$9</f>
        <v>1101.8990000000001</v>
      </c>
      <c r="Q277" s="118">
        <f>VLOOKUP($A277+ROUND((COLUMN()-2)/24,5),АТС!$A$41:$F$784,3)+'Иные услуги '!$C$5+'РСТ РСО-А'!$K$7+'РСТ РСО-А'!$G$9</f>
        <v>1101.9490000000001</v>
      </c>
      <c r="R277" s="118">
        <f>VLOOKUP($A277+ROUND((COLUMN()-2)/24,5),АТС!$A$41:$F$784,3)+'Иные услуги '!$C$5+'РСТ РСО-А'!$K$7+'РСТ РСО-А'!$G$9</f>
        <v>1102.249</v>
      </c>
      <c r="S277" s="118">
        <f>VLOOKUP($A277+ROUND((COLUMN()-2)/24,5),АТС!$A$41:$F$784,3)+'Иные услуги '!$C$5+'РСТ РСО-А'!$K$7+'РСТ РСО-А'!$G$9</f>
        <v>1102.8690000000001</v>
      </c>
      <c r="T277" s="118">
        <f>VLOOKUP($A277+ROUND((COLUMN()-2)/24,5),АТС!$A$41:$F$784,3)+'Иные услуги '!$C$5+'РСТ РСО-А'!$K$7+'РСТ РСО-А'!$G$9</f>
        <v>1119.759</v>
      </c>
      <c r="U277" s="118">
        <f>VLOOKUP($A277+ROUND((COLUMN()-2)/24,5),АТС!$A$41:$F$784,3)+'Иные услуги '!$C$5+'РСТ РСО-А'!$K$7+'РСТ РСО-А'!$G$9</f>
        <v>1140.1990000000001</v>
      </c>
      <c r="V277" s="118">
        <f>VLOOKUP($A277+ROUND((COLUMN()-2)/24,5),АТС!$A$41:$F$784,3)+'Иные услуги '!$C$5+'РСТ РСО-А'!$K$7+'РСТ РСО-А'!$G$9</f>
        <v>1150.4390000000001</v>
      </c>
      <c r="W277" s="118">
        <f>VLOOKUP($A277+ROUND((COLUMN()-2)/24,5),АТС!$A$41:$F$784,3)+'Иные услуги '!$C$5+'РСТ РСО-А'!$K$7+'РСТ РСО-А'!$G$9</f>
        <v>1208.4290000000001</v>
      </c>
      <c r="X277" s="118">
        <f>VLOOKUP($A277+ROUND((COLUMN()-2)/24,5),АТС!$A$41:$F$784,3)+'Иные услуги '!$C$5+'РСТ РСО-А'!$K$7+'РСТ РСО-А'!$G$9</f>
        <v>1133.019</v>
      </c>
      <c r="Y277" s="118">
        <f>VLOOKUP($A277+ROUND((COLUMN()-2)/24,5),АТС!$A$41:$F$784,3)+'Иные услуги '!$C$5+'РСТ РСО-А'!$K$7+'РСТ РСО-А'!$G$9</f>
        <v>1092.3690000000001</v>
      </c>
      <c r="AA277" s="67"/>
    </row>
    <row r="278" spans="1:27" x14ac:dyDescent="0.2">
      <c r="A278" s="66">
        <f t="shared" si="8"/>
        <v>43526</v>
      </c>
      <c r="B278" s="118">
        <f>VLOOKUP($A278+ROUND((COLUMN()-2)/24,5),АТС!$A$41:$F$784,3)+'Иные услуги '!$C$5+'РСТ РСО-А'!$K$7+'РСТ РСО-А'!$G$9</f>
        <v>1183.4290000000001</v>
      </c>
      <c r="C278" s="118">
        <f>VLOOKUP($A278+ROUND((COLUMN()-2)/24,5),АТС!$A$41:$F$784,3)+'Иные услуги '!$C$5+'РСТ РСО-А'!$K$7+'РСТ РСО-А'!$G$9</f>
        <v>1241.769</v>
      </c>
      <c r="D278" s="118">
        <f>VLOOKUP($A278+ROUND((COLUMN()-2)/24,5),АТС!$A$41:$F$784,3)+'Иные услуги '!$C$5+'РСТ РСО-А'!$K$7+'РСТ РСО-А'!$G$9</f>
        <v>1266.009</v>
      </c>
      <c r="E278" s="118">
        <f>VLOOKUP($A278+ROUND((COLUMN()-2)/24,5),АТС!$A$41:$F$784,3)+'Иные услуги '!$C$5+'РСТ РСО-А'!$K$7+'РСТ РСО-А'!$G$9</f>
        <v>1257.1090000000002</v>
      </c>
      <c r="F278" s="118">
        <f>VLOOKUP($A278+ROUND((COLUMN()-2)/24,5),АТС!$A$41:$F$784,3)+'Иные услуги '!$C$5+'РСТ РСО-А'!$K$7+'РСТ РСО-А'!$G$9</f>
        <v>1269.9290000000001</v>
      </c>
      <c r="G278" s="118">
        <f>VLOOKUP($A278+ROUND((COLUMN()-2)/24,5),АТС!$A$41:$F$784,3)+'Иные услуги '!$C$5+'РСТ РСО-А'!$K$7+'РСТ РСО-А'!$G$9</f>
        <v>1245.3590000000002</v>
      </c>
      <c r="H278" s="118">
        <f>VLOOKUP($A278+ROUND((COLUMN()-2)/24,5),АТС!$A$41:$F$784,3)+'Иные услуги '!$C$5+'РСТ РСО-А'!$K$7+'РСТ РСО-А'!$G$9</f>
        <v>1302.989</v>
      </c>
      <c r="I278" s="118">
        <f>VLOOKUP($A278+ROUND((COLUMN()-2)/24,5),АТС!$A$41:$F$784,3)+'Иные услуги '!$C$5+'РСТ РСО-А'!$K$7+'РСТ РСО-А'!$G$9</f>
        <v>1221.749</v>
      </c>
      <c r="J278" s="118">
        <f>VLOOKUP($A278+ROUND((COLUMN()-2)/24,5),АТС!$A$41:$F$784,3)+'Иные услуги '!$C$5+'РСТ РСО-А'!$K$7+'РСТ РСО-А'!$G$9</f>
        <v>1312.6790000000001</v>
      </c>
      <c r="K278" s="118">
        <f>VLOOKUP($A278+ROUND((COLUMN()-2)/24,5),АТС!$A$41:$F$784,3)+'Иные услуги '!$C$5+'РСТ РСО-А'!$K$7+'РСТ РСО-А'!$G$9</f>
        <v>1190.4190000000001</v>
      </c>
      <c r="L278" s="118">
        <f>VLOOKUP($A278+ROUND((COLUMN()-2)/24,5),АТС!$A$41:$F$784,3)+'Иные услуги '!$C$5+'РСТ РСО-А'!$K$7+'РСТ РСО-А'!$G$9</f>
        <v>1164.509</v>
      </c>
      <c r="M278" s="118">
        <f>VLOOKUP($A278+ROUND((COLUMN()-2)/24,5),АТС!$A$41:$F$784,3)+'Иные услуги '!$C$5+'РСТ РСО-А'!$K$7+'РСТ РСО-А'!$G$9</f>
        <v>1164.3489999999999</v>
      </c>
      <c r="N278" s="118">
        <f>VLOOKUP($A278+ROUND((COLUMN()-2)/24,5),АТС!$A$41:$F$784,3)+'Иные услуги '!$C$5+'РСТ РСО-А'!$K$7+'РСТ РСО-А'!$G$9</f>
        <v>1164.249</v>
      </c>
      <c r="O278" s="118">
        <f>VLOOKUP($A278+ROUND((COLUMN()-2)/24,5),АТС!$A$41:$F$784,3)+'Иные услуги '!$C$5+'РСТ РСО-А'!$K$7+'РСТ РСО-А'!$G$9</f>
        <v>1190.4190000000001</v>
      </c>
      <c r="P278" s="118">
        <f>VLOOKUP($A278+ROUND((COLUMN()-2)/24,5),АТС!$A$41:$F$784,3)+'Иные услуги '!$C$5+'РСТ РСО-А'!$K$7+'РСТ РСО-А'!$G$9</f>
        <v>1190.0889999999999</v>
      </c>
      <c r="Q278" s="118">
        <f>VLOOKUP($A278+ROUND((COLUMN()-2)/24,5),АТС!$A$41:$F$784,3)+'Иные услуги '!$C$5+'РСТ РСО-А'!$K$7+'РСТ РСО-А'!$G$9</f>
        <v>1189.1890000000001</v>
      </c>
      <c r="R278" s="118">
        <f>VLOOKUP($A278+ROUND((COLUMN()-2)/24,5),АТС!$A$41:$F$784,3)+'Иные услуги '!$C$5+'РСТ РСО-А'!$K$7+'РСТ РСО-А'!$G$9</f>
        <v>1189.1890000000001</v>
      </c>
      <c r="S278" s="118">
        <f>VLOOKUP($A278+ROUND((COLUMN()-2)/24,5),АТС!$A$41:$F$784,3)+'Иные услуги '!$C$5+'РСТ РСО-А'!$K$7+'РСТ РСО-А'!$G$9</f>
        <v>1141.4090000000001</v>
      </c>
      <c r="T278" s="118">
        <f>VLOOKUP($A278+ROUND((COLUMN()-2)/24,5),АТС!$A$41:$F$784,3)+'Иные услуги '!$C$5+'РСТ РСО-А'!$K$7+'РСТ РСО-А'!$G$9</f>
        <v>1129.4390000000001</v>
      </c>
      <c r="U278" s="118">
        <f>VLOOKUP($A278+ROUND((COLUMN()-2)/24,5),АТС!$A$41:$F$784,3)+'Иные услуги '!$C$5+'РСТ РСО-А'!$K$7+'РСТ РСО-А'!$G$9</f>
        <v>1134.329</v>
      </c>
      <c r="V278" s="118">
        <f>VLOOKUP($A278+ROUND((COLUMN()-2)/24,5),АТС!$A$41:$F$784,3)+'Иные услуги '!$C$5+'РСТ РСО-А'!$K$7+'РСТ РСО-А'!$G$9</f>
        <v>1148.6890000000001</v>
      </c>
      <c r="W278" s="118">
        <f>VLOOKUP($A278+ROUND((COLUMN()-2)/24,5),АТС!$A$41:$F$784,3)+'Иные услуги '!$C$5+'РСТ РСО-А'!$K$7+'РСТ РСО-А'!$G$9</f>
        <v>1208.549</v>
      </c>
      <c r="X278" s="118">
        <f>VLOOKUP($A278+ROUND((COLUMN()-2)/24,5),АТС!$A$41:$F$784,3)+'Иные услуги '!$C$5+'РСТ РСО-А'!$K$7+'РСТ РСО-А'!$G$9</f>
        <v>1133.249</v>
      </c>
      <c r="Y278" s="118">
        <f>VLOOKUP($A278+ROUND((COLUMN()-2)/24,5),АТС!$A$41:$F$784,3)+'Иные услуги '!$C$5+'РСТ РСО-А'!$K$7+'РСТ РСО-А'!$G$9</f>
        <v>1094.039</v>
      </c>
    </row>
    <row r="279" spans="1:27" x14ac:dyDescent="0.2">
      <c r="A279" s="66">
        <f t="shared" si="8"/>
        <v>43527</v>
      </c>
      <c r="B279" s="118">
        <f>VLOOKUP($A279+ROUND((COLUMN()-2)/24,5),АТС!$A$41:$F$784,3)+'Иные услуги '!$C$5+'РСТ РСО-А'!$K$7+'РСТ РСО-А'!$G$9</f>
        <v>1182.9090000000001</v>
      </c>
      <c r="C279" s="118">
        <f>VLOOKUP($A279+ROUND((COLUMN()-2)/24,5),АТС!$A$41:$F$784,3)+'Иные услуги '!$C$5+'РСТ РСО-А'!$K$7+'РСТ РСО-А'!$G$9</f>
        <v>1239.059</v>
      </c>
      <c r="D279" s="118">
        <f>VLOOKUP($A279+ROUND((COLUMN()-2)/24,5),АТС!$A$41:$F$784,3)+'Иные услуги '!$C$5+'РСТ РСО-А'!$K$7+'РСТ РСО-А'!$G$9</f>
        <v>1262.9690000000001</v>
      </c>
      <c r="E279" s="118">
        <f>VLOOKUP($A279+ROUND((COLUMN()-2)/24,5),АТС!$A$41:$F$784,3)+'Иные услуги '!$C$5+'РСТ РСО-А'!$K$7+'РСТ РСО-А'!$G$9</f>
        <v>1268.1190000000001</v>
      </c>
      <c r="F279" s="118">
        <f>VLOOKUP($A279+ROUND((COLUMN()-2)/24,5),АТС!$A$41:$F$784,3)+'Иные услуги '!$C$5+'РСТ РСО-А'!$K$7+'РСТ РСО-А'!$G$9</f>
        <v>1268.979</v>
      </c>
      <c r="G279" s="118">
        <f>VLOOKUP($A279+ROUND((COLUMN()-2)/24,5),АТС!$A$41:$F$784,3)+'Иные услуги '!$C$5+'РСТ РСО-А'!$K$7+'РСТ РСО-А'!$G$9</f>
        <v>1270.569</v>
      </c>
      <c r="H279" s="118">
        <f>VLOOKUP($A279+ROUND((COLUMN()-2)/24,5),АТС!$A$41:$F$784,3)+'Иные услуги '!$C$5+'РСТ РСО-А'!$K$7+'РСТ РСО-А'!$G$9</f>
        <v>1299.6890000000001</v>
      </c>
      <c r="I279" s="118">
        <f>VLOOKUP($A279+ROUND((COLUMN()-2)/24,5),АТС!$A$41:$F$784,3)+'Иные услуги '!$C$5+'РСТ РСО-А'!$K$7+'РСТ РСО-А'!$G$9</f>
        <v>1257.989</v>
      </c>
      <c r="J279" s="118">
        <f>VLOOKUP($A279+ROUND((COLUMN()-2)/24,5),АТС!$A$41:$F$784,3)+'Иные услуги '!$C$5+'РСТ РСО-А'!$K$7+'РСТ РСО-А'!$G$9</f>
        <v>1348.329</v>
      </c>
      <c r="K279" s="118">
        <f>VLOOKUP($A279+ROUND((COLUMN()-2)/24,5),АТС!$A$41:$F$784,3)+'Иные услуги '!$C$5+'РСТ РСО-А'!$K$7+'РСТ РСО-А'!$G$9</f>
        <v>1249.309</v>
      </c>
      <c r="L279" s="118">
        <f>VLOOKUP($A279+ROUND((COLUMN()-2)/24,5),АТС!$A$41:$F$784,3)+'Иные услуги '!$C$5+'РСТ РСО-А'!$K$7+'РСТ РСО-А'!$G$9</f>
        <v>1191.9490000000001</v>
      </c>
      <c r="M279" s="118">
        <f>VLOOKUP($A279+ROUND((COLUMN()-2)/24,5),АТС!$A$41:$F$784,3)+'Иные услуги '!$C$5+'РСТ РСО-А'!$K$7+'РСТ РСО-А'!$G$9</f>
        <v>1191.739</v>
      </c>
      <c r="N279" s="118">
        <f>VLOOKUP($A279+ROUND((COLUMN()-2)/24,5),АТС!$A$41:$F$784,3)+'Иные услуги '!$C$5+'РСТ РСО-А'!$K$7+'РСТ РСО-А'!$G$9</f>
        <v>1191.2090000000001</v>
      </c>
      <c r="O279" s="118">
        <f>VLOOKUP($A279+ROUND((COLUMN()-2)/24,5),АТС!$A$41:$F$784,3)+'Иные услуги '!$C$5+'РСТ РСО-А'!$K$7+'РСТ РСО-А'!$G$9</f>
        <v>1191.279</v>
      </c>
      <c r="P279" s="118">
        <f>VLOOKUP($A279+ROUND((COLUMN()-2)/24,5),АТС!$A$41:$F$784,3)+'Иные услуги '!$C$5+'РСТ РСО-А'!$K$7+'РСТ РСО-А'!$G$9</f>
        <v>1191.1290000000001</v>
      </c>
      <c r="Q279" s="118">
        <f>VLOOKUP($A279+ROUND((COLUMN()-2)/24,5),АТС!$A$41:$F$784,3)+'Иные услуги '!$C$5+'РСТ РСО-А'!$K$7+'РСТ РСО-А'!$G$9</f>
        <v>1190.3389999999999</v>
      </c>
      <c r="R279" s="118">
        <f>VLOOKUP($A279+ROUND((COLUMN()-2)/24,5),АТС!$A$41:$F$784,3)+'Иные услуги '!$C$5+'РСТ РСО-А'!$K$7+'РСТ РСО-А'!$G$9</f>
        <v>1190.479</v>
      </c>
      <c r="S279" s="118">
        <f>VLOOKUP($A279+ROUND((COLUMN()-2)/24,5),АТС!$A$41:$F$784,3)+'Иные услуги '!$C$5+'РСТ РСО-А'!$K$7+'РСТ РСО-А'!$G$9</f>
        <v>1143.529</v>
      </c>
      <c r="T279" s="118">
        <f>VLOOKUP($A279+ROUND((COLUMN()-2)/24,5),АТС!$A$41:$F$784,3)+'Иные услуги '!$C$5+'РСТ РСО-А'!$K$7+'РСТ РСО-А'!$G$9</f>
        <v>1148.6990000000001</v>
      </c>
      <c r="U279" s="118">
        <f>VLOOKUP($A279+ROUND((COLUMN()-2)/24,5),АТС!$A$41:$F$784,3)+'Иные услуги '!$C$5+'РСТ РСО-А'!$K$7+'РСТ РСО-А'!$G$9</f>
        <v>1136.3590000000002</v>
      </c>
      <c r="V279" s="118">
        <f>VLOOKUP($A279+ROUND((COLUMN()-2)/24,5),АТС!$A$41:$F$784,3)+'Иные услуги '!$C$5+'РСТ РСО-А'!$K$7+'РСТ РСО-А'!$G$9</f>
        <v>1150.7190000000001</v>
      </c>
      <c r="W279" s="118">
        <f>VLOOKUP($A279+ROUND((COLUMN()-2)/24,5),АТС!$A$41:$F$784,3)+'Иные услуги '!$C$5+'РСТ РСО-А'!$K$7+'РСТ РСО-А'!$G$9</f>
        <v>1209.0989999999999</v>
      </c>
      <c r="X279" s="118">
        <f>VLOOKUP($A279+ROUND((COLUMN()-2)/24,5),АТС!$A$41:$F$784,3)+'Иные услуги '!$C$5+'РСТ РСО-А'!$K$7+'РСТ РСО-А'!$G$9</f>
        <v>1132.6290000000001</v>
      </c>
      <c r="Y279" s="118">
        <f>VLOOKUP($A279+ROUND((COLUMN()-2)/24,5),АТС!$A$41:$F$784,3)+'Иные услуги '!$C$5+'РСТ РСО-А'!$K$7+'РСТ РСО-А'!$G$9</f>
        <v>1094.1890000000001</v>
      </c>
    </row>
    <row r="280" spans="1:27" x14ac:dyDescent="0.2">
      <c r="A280" s="66">
        <f t="shared" si="8"/>
        <v>43528</v>
      </c>
      <c r="B280" s="118">
        <f>VLOOKUP($A280+ROUND((COLUMN()-2)/24,5),АТС!$A$41:$F$784,3)+'Иные услуги '!$C$5+'РСТ РСО-А'!$K$7+'РСТ РСО-А'!$G$9</f>
        <v>1183.749</v>
      </c>
      <c r="C280" s="118">
        <f>VLOOKUP($A280+ROUND((COLUMN()-2)/24,5),АТС!$A$41:$F$784,3)+'Иные услуги '!$C$5+'РСТ РСО-А'!$K$7+'РСТ РСО-А'!$G$9</f>
        <v>1238.749</v>
      </c>
      <c r="D280" s="118">
        <f>VLOOKUP($A280+ROUND((COLUMN()-2)/24,5),АТС!$A$41:$F$784,3)+'Иные услуги '!$C$5+'РСТ РСО-А'!$K$7+'РСТ РСО-А'!$G$9</f>
        <v>1263.039</v>
      </c>
      <c r="E280" s="118">
        <f>VLOOKUP($A280+ROUND((COLUMN()-2)/24,5),АТС!$A$41:$F$784,3)+'Иные услуги '!$C$5+'РСТ РСО-А'!$K$7+'РСТ РСО-А'!$G$9</f>
        <v>1256.289</v>
      </c>
      <c r="F280" s="118">
        <f>VLOOKUP($A280+ROUND((COLUMN()-2)/24,5),АТС!$A$41:$F$784,3)+'Иные услуги '!$C$5+'РСТ РСО-А'!$K$7+'РСТ РСО-А'!$G$9</f>
        <v>1269.979</v>
      </c>
      <c r="G280" s="118">
        <f>VLOOKUP($A280+ROUND((COLUMN()-2)/24,5),АТС!$A$41:$F$784,3)+'Иные услуги '!$C$5+'РСТ РСО-А'!$K$7+'РСТ РСО-А'!$G$9</f>
        <v>1246.3489999999999</v>
      </c>
      <c r="H280" s="118">
        <f>VLOOKUP($A280+ROUND((COLUMN()-2)/24,5),АТС!$A$41:$F$784,3)+'Иные услуги '!$C$5+'РСТ РСО-А'!$K$7+'РСТ РСО-А'!$G$9</f>
        <v>1223.4390000000001</v>
      </c>
      <c r="I280" s="118">
        <f>VLOOKUP($A280+ROUND((COLUMN()-2)/24,5),АТС!$A$41:$F$784,3)+'Иные услуги '!$C$5+'РСТ РСО-А'!$K$7+'РСТ РСО-А'!$G$9</f>
        <v>1118.829</v>
      </c>
      <c r="J280" s="118">
        <f>VLOOKUP($A280+ROUND((COLUMN()-2)/24,5),АТС!$A$41:$F$784,3)+'Иные услуги '!$C$5+'РСТ РСО-А'!$K$7+'РСТ РСО-А'!$G$9</f>
        <v>1152.2190000000001</v>
      </c>
      <c r="K280" s="118">
        <f>VLOOKUP($A280+ROUND((COLUMN()-2)/24,5),АТС!$A$41:$F$784,3)+'Иные услуги '!$C$5+'РСТ РСО-А'!$K$7+'РСТ РСО-А'!$G$9</f>
        <v>1096.329</v>
      </c>
      <c r="L280" s="118">
        <f>VLOOKUP($A280+ROUND((COLUMN()-2)/24,5),АТС!$A$41:$F$784,3)+'Иные услуги '!$C$5+'РСТ РСО-А'!$K$7+'РСТ РСО-А'!$G$9</f>
        <v>1092.9690000000001</v>
      </c>
      <c r="M280" s="118">
        <f>VLOOKUP($A280+ROUND((COLUMN()-2)/24,5),АТС!$A$41:$F$784,3)+'Иные услуги '!$C$5+'РСТ РСО-А'!$K$7+'РСТ РСО-А'!$G$9</f>
        <v>1090.9690000000001</v>
      </c>
      <c r="N280" s="118">
        <f>VLOOKUP($A280+ROUND((COLUMN()-2)/24,5),АТС!$A$41:$F$784,3)+'Иные услуги '!$C$5+'РСТ РСО-А'!$K$7+'РСТ РСО-А'!$G$9</f>
        <v>1098.8690000000001</v>
      </c>
      <c r="O280" s="118">
        <f>VLOOKUP($A280+ROUND((COLUMN()-2)/24,5),АТС!$A$41:$F$784,3)+'Иные услуги '!$C$5+'РСТ РСО-А'!$K$7+'РСТ РСО-А'!$G$9</f>
        <v>1126.1290000000001</v>
      </c>
      <c r="P280" s="118">
        <f>VLOOKUP($A280+ROUND((COLUMN()-2)/24,5),АТС!$A$41:$F$784,3)+'Иные услуги '!$C$5+'РСТ РСО-А'!$K$7+'РСТ РСО-А'!$G$9</f>
        <v>1090.059</v>
      </c>
      <c r="Q280" s="118">
        <f>VLOOKUP($A280+ROUND((COLUMN()-2)/24,5),АТС!$A$41:$F$784,3)+'Иные услуги '!$C$5+'РСТ РСО-А'!$K$7+'РСТ РСО-А'!$G$9</f>
        <v>1089.8489999999999</v>
      </c>
      <c r="R280" s="118">
        <f>VLOOKUP($A280+ROUND((COLUMN()-2)/24,5),АТС!$A$41:$F$784,3)+'Иные услуги '!$C$5+'РСТ РСО-А'!$K$7+'РСТ РСО-А'!$G$9</f>
        <v>1089.4090000000001</v>
      </c>
      <c r="S280" s="118">
        <f>VLOOKUP($A280+ROUND((COLUMN()-2)/24,5),АТС!$A$41:$F$784,3)+'Иные услуги '!$C$5+'РСТ РСО-А'!$K$7+'РСТ РСО-А'!$G$9</f>
        <v>1087.7190000000001</v>
      </c>
      <c r="T280" s="118">
        <f>VLOOKUP($A280+ROUND((COLUMN()-2)/24,5),АТС!$A$41:$F$784,3)+'Иные услуги '!$C$5+'РСТ РСО-А'!$K$7+'РСТ РСО-А'!$G$9</f>
        <v>1100.0889999999999</v>
      </c>
      <c r="U280" s="118">
        <f>VLOOKUP($A280+ROUND((COLUMN()-2)/24,5),АТС!$A$41:$F$784,3)+'Иные услуги '!$C$5+'РСТ РСО-А'!$K$7+'РСТ РСО-А'!$G$9</f>
        <v>1118.729</v>
      </c>
      <c r="V280" s="118">
        <f>VLOOKUP($A280+ROUND((COLUMN()-2)/24,5),АТС!$A$41:$F$784,3)+'Иные услуги '!$C$5+'РСТ РСО-А'!$K$7+'РСТ РСО-А'!$G$9</f>
        <v>1132.6990000000001</v>
      </c>
      <c r="W280" s="118">
        <f>VLOOKUP($A280+ROUND((COLUMN()-2)/24,5),АТС!$A$41:$F$784,3)+'Иные услуги '!$C$5+'РСТ РСО-А'!$K$7+'РСТ РСО-А'!$G$9</f>
        <v>1187.999</v>
      </c>
      <c r="X280" s="118">
        <f>VLOOKUP($A280+ROUND((COLUMN()-2)/24,5),АТС!$A$41:$F$784,3)+'Иные услуги '!$C$5+'РСТ РСО-А'!$K$7+'РСТ РСО-А'!$G$9</f>
        <v>1126.769</v>
      </c>
      <c r="Y280" s="118">
        <f>VLOOKUP($A280+ROUND((COLUMN()-2)/24,5),АТС!$A$41:$F$784,3)+'Иные услуги '!$C$5+'РСТ РСО-А'!$K$7+'РСТ РСО-А'!$G$9</f>
        <v>1080.9090000000001</v>
      </c>
    </row>
    <row r="281" spans="1:27" x14ac:dyDescent="0.2">
      <c r="A281" s="66">
        <f t="shared" si="8"/>
        <v>43529</v>
      </c>
      <c r="B281" s="118">
        <f>VLOOKUP($A281+ROUND((COLUMN()-2)/24,5),АТС!$A$41:$F$784,3)+'Иные услуги '!$C$5+'РСТ РСО-А'!$K$7+'РСТ РСО-А'!$G$9</f>
        <v>1162.8890000000001</v>
      </c>
      <c r="C281" s="118">
        <f>VLOOKUP($A281+ROUND((COLUMN()-2)/24,5),АТС!$A$41:$F$784,3)+'Иные услуги '!$C$5+'РСТ РСО-А'!$K$7+'РСТ РСО-А'!$G$9</f>
        <v>1221.299</v>
      </c>
      <c r="D281" s="118">
        <f>VLOOKUP($A281+ROUND((COLUMN()-2)/24,5),АТС!$A$41:$F$784,3)+'Иные услуги '!$C$5+'РСТ РСО-А'!$K$7+'РСТ РСО-А'!$G$9</f>
        <v>1243.8990000000001</v>
      </c>
      <c r="E281" s="118">
        <f>VLOOKUP($A281+ROUND((COLUMN()-2)/24,5),АТС!$A$41:$F$784,3)+'Иные услуги '!$C$5+'РСТ РСО-А'!$K$7+'РСТ РСО-А'!$G$9</f>
        <v>1237.499</v>
      </c>
      <c r="F281" s="118">
        <f>VLOOKUP($A281+ROUND((COLUMN()-2)/24,5),АТС!$A$41:$F$784,3)+'Иные услуги '!$C$5+'РСТ РСО-А'!$K$7+'РСТ РСО-А'!$G$9</f>
        <v>1250.5889999999999</v>
      </c>
      <c r="G281" s="118">
        <f>VLOOKUP($A281+ROUND((COLUMN()-2)/24,5),АТС!$A$41:$F$784,3)+'Иные услуги '!$C$5+'РСТ РСО-А'!$K$7+'РСТ РСО-А'!$G$9</f>
        <v>1228.049</v>
      </c>
      <c r="H281" s="118">
        <f>VLOOKUP($A281+ROUND((COLUMN()-2)/24,5),АТС!$A$41:$F$784,3)+'Иные услуги '!$C$5+'РСТ РСО-А'!$K$7+'РСТ РСО-А'!$G$9</f>
        <v>1198.7190000000001</v>
      </c>
      <c r="I281" s="118">
        <f>VLOOKUP($A281+ROUND((COLUMN()-2)/24,5),АТС!$A$41:$F$784,3)+'Иные услуги '!$C$5+'РСТ РСО-А'!$K$7+'РСТ РСО-А'!$G$9</f>
        <v>1102.309</v>
      </c>
      <c r="J281" s="118">
        <f>VLOOKUP($A281+ROUND((COLUMN()-2)/24,5),АТС!$A$41:$F$784,3)+'Иные услуги '!$C$5+'РСТ РСО-А'!$K$7+'РСТ РСО-А'!$G$9</f>
        <v>1150.6190000000001</v>
      </c>
      <c r="K281" s="118">
        <f>VLOOKUP($A281+ROUND((COLUMN()-2)/24,5),АТС!$A$41:$F$784,3)+'Иные услуги '!$C$5+'РСТ РСО-А'!$K$7+'РСТ РСО-А'!$G$9</f>
        <v>1095.799</v>
      </c>
      <c r="L281" s="118">
        <f>VLOOKUP($A281+ROUND((COLUMN()-2)/24,5),АТС!$A$41:$F$784,3)+'Иные услуги '!$C$5+'РСТ РСО-А'!$K$7+'РСТ РСО-А'!$G$9</f>
        <v>1091.1890000000001</v>
      </c>
      <c r="M281" s="118">
        <f>VLOOKUP($A281+ROUND((COLUMN()-2)/24,5),АТС!$A$41:$F$784,3)+'Иные услуги '!$C$5+'РСТ РСО-А'!$K$7+'РСТ РСО-А'!$G$9</f>
        <v>1092.4190000000001</v>
      </c>
      <c r="N281" s="118">
        <f>VLOOKUP($A281+ROUND((COLUMN()-2)/24,5),АТС!$A$41:$F$784,3)+'Иные услуги '!$C$5+'РСТ РСО-А'!$K$7+'РСТ РСО-А'!$G$9</f>
        <v>1100.1490000000001</v>
      </c>
      <c r="O281" s="118">
        <f>VLOOKUP($A281+ROUND((COLUMN()-2)/24,5),АТС!$A$41:$F$784,3)+'Иные услуги '!$C$5+'РСТ РСО-А'!$K$7+'РСТ РСО-А'!$G$9</f>
        <v>1126.8990000000001</v>
      </c>
      <c r="P281" s="118">
        <f>VLOOKUP($A281+ROUND((COLUMN()-2)/24,5),АТС!$A$41:$F$784,3)+'Иные услуги '!$C$5+'РСТ РСО-А'!$K$7+'РСТ РСО-А'!$G$9</f>
        <v>1089.479</v>
      </c>
      <c r="Q281" s="118">
        <f>VLOOKUP($A281+ROUND((COLUMN()-2)/24,5),АТС!$A$41:$F$784,3)+'Иные услуги '!$C$5+'РСТ РСО-А'!$K$7+'РСТ РСО-А'!$G$9</f>
        <v>1089.329</v>
      </c>
      <c r="R281" s="118">
        <f>VLOOKUP($A281+ROUND((COLUMN()-2)/24,5),АТС!$A$41:$F$784,3)+'Иные услуги '!$C$5+'РСТ РСО-А'!$K$7+'РСТ РСО-А'!$G$9</f>
        <v>1088.789</v>
      </c>
      <c r="S281" s="118">
        <f>VLOOKUP($A281+ROUND((COLUMN()-2)/24,5),АТС!$A$41:$F$784,3)+'Иные услуги '!$C$5+'РСТ РСО-А'!$K$7+'РСТ РСО-А'!$G$9</f>
        <v>1087.489</v>
      </c>
      <c r="T281" s="118">
        <f>VLOOKUP($A281+ROUND((COLUMN()-2)/24,5),АТС!$A$41:$F$784,3)+'Иные услуги '!$C$5+'РСТ РСО-А'!$K$7+'РСТ РСО-А'!$G$9</f>
        <v>1103.489</v>
      </c>
      <c r="U281" s="118">
        <f>VLOOKUP($A281+ROUND((COLUMN()-2)/24,5),АТС!$A$41:$F$784,3)+'Иные услуги '!$C$5+'РСТ РСО-А'!$K$7+'РСТ РСО-А'!$G$9</f>
        <v>1119.4190000000001</v>
      </c>
      <c r="V281" s="118">
        <f>VLOOKUP($A281+ROUND((COLUMN()-2)/24,5),АТС!$A$41:$F$784,3)+'Иные услуги '!$C$5+'РСТ РСО-А'!$K$7+'РСТ РСО-А'!$G$9</f>
        <v>1132.979</v>
      </c>
      <c r="W281" s="118">
        <f>VLOOKUP($A281+ROUND((COLUMN()-2)/24,5),АТС!$A$41:$F$784,3)+'Иные услуги '!$C$5+'РСТ РСО-А'!$K$7+'РСТ РСО-А'!$G$9</f>
        <v>1189.1590000000001</v>
      </c>
      <c r="X281" s="118">
        <f>VLOOKUP($A281+ROUND((COLUMN()-2)/24,5),АТС!$A$41:$F$784,3)+'Иные услуги '!$C$5+'РСТ РСО-А'!$K$7+'РСТ РСО-А'!$G$9</f>
        <v>1122.6090000000002</v>
      </c>
      <c r="Y281" s="118">
        <f>VLOOKUP($A281+ROUND((COLUMN()-2)/24,5),АТС!$A$41:$F$784,3)+'Иные услуги '!$C$5+'РСТ РСО-А'!$K$7+'РСТ РСО-А'!$G$9</f>
        <v>1080.0989999999999</v>
      </c>
    </row>
    <row r="282" spans="1:27" x14ac:dyDescent="0.2">
      <c r="A282" s="66">
        <f t="shared" si="8"/>
        <v>43530</v>
      </c>
      <c r="B282" s="118">
        <f>VLOOKUP($A282+ROUND((COLUMN()-2)/24,5),АТС!$A$41:$F$784,3)+'Иные услуги '!$C$5+'РСТ РСО-А'!$K$7+'РСТ РСО-А'!$G$9</f>
        <v>1186.1490000000001</v>
      </c>
      <c r="C282" s="118">
        <f>VLOOKUP($A282+ROUND((COLUMN()-2)/24,5),АТС!$A$41:$F$784,3)+'Иные услуги '!$C$5+'РСТ РСО-А'!$K$7+'РСТ РСО-А'!$G$9</f>
        <v>1194.309</v>
      </c>
      <c r="D282" s="118">
        <f>VLOOKUP($A282+ROUND((COLUMN()-2)/24,5),АТС!$A$41:$F$784,3)+'Иные услуги '!$C$5+'РСТ РСО-А'!$K$7+'РСТ РСО-А'!$G$9</f>
        <v>1252.1590000000001</v>
      </c>
      <c r="E282" s="118">
        <f>VLOOKUP($A282+ROUND((COLUMN()-2)/24,5),АТС!$A$41:$F$784,3)+'Иные услуги '!$C$5+'РСТ РСО-А'!$K$7+'РСТ РСО-А'!$G$9</f>
        <v>1251.489</v>
      </c>
      <c r="F282" s="118">
        <f>VLOOKUP($A282+ROUND((COLUMN()-2)/24,5),АТС!$A$41:$F$784,3)+'Иные услуги '!$C$5+'РСТ РСО-А'!$K$7+'РСТ РСО-А'!$G$9</f>
        <v>1251.8890000000001</v>
      </c>
      <c r="G282" s="118">
        <f>VLOOKUP($A282+ROUND((COLUMN()-2)/24,5),АТС!$A$41:$F$784,3)+'Иные услуги '!$C$5+'РСТ РСО-А'!$K$7+'РСТ РСО-А'!$G$9</f>
        <v>1241.3890000000001</v>
      </c>
      <c r="H282" s="118">
        <f>VLOOKUP($A282+ROUND((COLUMN()-2)/24,5),АТС!$A$41:$F$784,3)+'Иные услуги '!$C$5+'РСТ РСО-А'!$K$7+'РСТ РСО-А'!$G$9</f>
        <v>1198.269</v>
      </c>
      <c r="I282" s="118">
        <f>VLOOKUP($A282+ROUND((COLUMN()-2)/24,5),АТС!$A$41:$F$784,3)+'Иные услуги '!$C$5+'РСТ РСО-А'!$K$7+'РСТ РСО-А'!$G$9</f>
        <v>1090.259</v>
      </c>
      <c r="J282" s="118">
        <f>VLOOKUP($A282+ROUND((COLUMN()-2)/24,5),АТС!$A$41:$F$784,3)+'Иные услуги '!$C$5+'РСТ РСО-А'!$K$7+'РСТ РСО-А'!$G$9</f>
        <v>1150.249</v>
      </c>
      <c r="K282" s="118">
        <f>VLOOKUP($A282+ROUND((COLUMN()-2)/24,5),АТС!$A$41:$F$784,3)+'Иные услуги '!$C$5+'РСТ РСО-А'!$K$7+'РСТ РСО-А'!$G$9</f>
        <v>1128.809</v>
      </c>
      <c r="L282" s="118">
        <f>VLOOKUP($A282+ROUND((COLUMN()-2)/24,5),АТС!$A$41:$F$784,3)+'Иные услуги '!$C$5+'РСТ РСО-А'!$K$7+'РСТ РСО-А'!$G$9</f>
        <v>1128.829</v>
      </c>
      <c r="M282" s="118">
        <f>VLOOKUP($A282+ROUND((COLUMN()-2)/24,5),АТС!$A$41:$F$784,3)+'Иные услуги '!$C$5+'РСТ РСО-А'!$K$7+'РСТ РСО-А'!$G$9</f>
        <v>1127.6790000000001</v>
      </c>
      <c r="N282" s="118">
        <f>VLOOKUP($A282+ROUND((COLUMN()-2)/24,5),АТС!$A$41:$F$784,3)+'Иные услуги '!$C$5+'РСТ РСО-А'!$K$7+'РСТ РСО-А'!$G$9</f>
        <v>1150.069</v>
      </c>
      <c r="O282" s="118">
        <f>VLOOKUP($A282+ROUND((COLUMN()-2)/24,5),АТС!$A$41:$F$784,3)+'Иные услуги '!$C$5+'РСТ РСО-А'!$K$7+'РСТ РСО-А'!$G$9</f>
        <v>1149.989</v>
      </c>
      <c r="P282" s="118">
        <f>VLOOKUP($A282+ROUND((COLUMN()-2)/24,5),АТС!$A$41:$F$784,3)+'Иные услуги '!$C$5+'РСТ РСО-А'!$K$7+'РСТ РСО-А'!$G$9</f>
        <v>1149.6090000000002</v>
      </c>
      <c r="Q282" s="118">
        <f>VLOOKUP($A282+ROUND((COLUMN()-2)/24,5),АТС!$A$41:$F$784,3)+'Иные услуги '!$C$5+'РСТ РСО-А'!$K$7+'РСТ РСО-А'!$G$9</f>
        <v>1125.5989999999999</v>
      </c>
      <c r="R282" s="118">
        <f>VLOOKUP($A282+ROUND((COLUMN()-2)/24,5),АТС!$A$41:$F$784,3)+'Иные услуги '!$C$5+'РСТ РСО-А'!$K$7+'РСТ РСО-А'!$G$9</f>
        <v>1124.9290000000001</v>
      </c>
      <c r="S282" s="118">
        <f>VLOOKUP($A282+ROUND((COLUMN()-2)/24,5),АТС!$A$41:$F$784,3)+'Иные услуги '!$C$5+'РСТ РСО-А'!$K$7+'РСТ РСО-А'!$G$9</f>
        <v>1104.079</v>
      </c>
      <c r="T282" s="118">
        <f>VLOOKUP($A282+ROUND((COLUMN()-2)/24,5),АТС!$A$41:$F$784,3)+'Иные услуги '!$C$5+'РСТ РСО-А'!$K$7+'РСТ РСО-А'!$G$9</f>
        <v>1159.1290000000001</v>
      </c>
      <c r="U282" s="118">
        <f>VLOOKUP($A282+ROUND((COLUMN()-2)/24,5),АТС!$A$41:$F$784,3)+'Иные услуги '!$C$5+'РСТ РСО-А'!$K$7+'РСТ РСО-А'!$G$9</f>
        <v>1162.6990000000001</v>
      </c>
      <c r="V282" s="118">
        <f>VLOOKUP($A282+ROUND((COLUMN()-2)/24,5),АТС!$A$41:$F$784,3)+'Иные услуги '!$C$5+'РСТ РСО-А'!$K$7+'РСТ РСО-А'!$G$9</f>
        <v>1227.4290000000001</v>
      </c>
      <c r="W282" s="118">
        <f>VLOOKUP($A282+ROUND((COLUMN()-2)/24,5),АТС!$A$41:$F$784,3)+'Иные услуги '!$C$5+'РСТ РСО-А'!$K$7+'РСТ РСО-А'!$G$9</f>
        <v>1226.9190000000001</v>
      </c>
      <c r="X282" s="118">
        <f>VLOOKUP($A282+ROUND((COLUMN()-2)/24,5),АТС!$A$41:$F$784,3)+'Иные услуги '!$C$5+'РСТ РСО-А'!$K$7+'РСТ РСО-А'!$G$9</f>
        <v>1084.489</v>
      </c>
      <c r="Y282" s="118">
        <f>VLOOKUP($A282+ROUND((COLUMN()-2)/24,5),АТС!$A$41:$F$784,3)+'Иные услуги '!$C$5+'РСТ РСО-А'!$K$7+'РСТ РСО-А'!$G$9</f>
        <v>1100.999</v>
      </c>
    </row>
    <row r="283" spans="1:27" x14ac:dyDescent="0.2">
      <c r="A283" s="66">
        <f t="shared" si="8"/>
        <v>43531</v>
      </c>
      <c r="B283" s="118">
        <f>VLOOKUP($A283+ROUND((COLUMN()-2)/24,5),АТС!$A$41:$F$784,3)+'Иные услуги '!$C$5+'РСТ РСО-А'!$K$7+'РСТ РСО-А'!$G$9</f>
        <v>1186.9190000000001</v>
      </c>
      <c r="C283" s="118">
        <f>VLOOKUP($A283+ROUND((COLUMN()-2)/24,5),АТС!$A$41:$F$784,3)+'Иные услуги '!$C$5+'РСТ РСО-А'!$K$7+'РСТ РСО-А'!$G$9</f>
        <v>1222.729</v>
      </c>
      <c r="D283" s="118">
        <f>VLOOKUP($A283+ROUND((COLUMN()-2)/24,5),АТС!$A$41:$F$784,3)+'Иные услуги '!$C$5+'РСТ РСО-А'!$K$7+'РСТ РСО-А'!$G$9</f>
        <v>1250.1290000000001</v>
      </c>
      <c r="E283" s="118">
        <f>VLOOKUP($A283+ROUND((COLUMN()-2)/24,5),АТС!$A$41:$F$784,3)+'Иные услуги '!$C$5+'РСТ РСО-А'!$K$7+'РСТ РСО-А'!$G$9</f>
        <v>1250.029</v>
      </c>
      <c r="F283" s="118">
        <f>VLOOKUP($A283+ROUND((COLUMN()-2)/24,5),АТС!$A$41:$F$784,3)+'Иные услуги '!$C$5+'РСТ РСО-А'!$K$7+'РСТ РСО-А'!$G$9</f>
        <v>1250.3790000000001</v>
      </c>
      <c r="G283" s="118">
        <f>VLOOKUP($A283+ROUND((COLUMN()-2)/24,5),АТС!$A$41:$F$784,3)+'Иные услуги '!$C$5+'РСТ РСО-А'!$K$7+'РСТ РСО-А'!$G$9</f>
        <v>1253.079</v>
      </c>
      <c r="H283" s="118">
        <f>VLOOKUP($A283+ROUND((COLUMN()-2)/24,5),АТС!$A$41:$F$784,3)+'Иные услуги '!$C$5+'РСТ РСО-А'!$K$7+'РСТ РСО-А'!$G$9</f>
        <v>1237.9290000000001</v>
      </c>
      <c r="I283" s="118">
        <f>VLOOKUP($A283+ROUND((COLUMN()-2)/24,5),АТС!$A$41:$F$784,3)+'Иные услуги '!$C$5+'РСТ РСО-А'!$K$7+'РСТ РСО-А'!$G$9</f>
        <v>1090.2090000000001</v>
      </c>
      <c r="J283" s="118">
        <f>VLOOKUP($A283+ROUND((COLUMN()-2)/24,5),АТС!$A$41:$F$784,3)+'Иные услуги '!$C$5+'РСТ РСО-А'!$K$7+'РСТ РСО-А'!$G$9</f>
        <v>1150.9590000000001</v>
      </c>
      <c r="K283" s="118">
        <f>VLOOKUP($A283+ROUND((COLUMN()-2)/24,5),АТС!$A$41:$F$784,3)+'Иные услуги '!$C$5+'РСТ РСО-А'!$K$7+'РСТ РСО-А'!$G$9</f>
        <v>1126.979</v>
      </c>
      <c r="L283" s="118">
        <f>VLOOKUP($A283+ROUND((COLUMN()-2)/24,5),АТС!$A$41:$F$784,3)+'Иные услуги '!$C$5+'РСТ РСО-А'!$K$7+'РСТ РСО-А'!$G$9</f>
        <v>1127.079</v>
      </c>
      <c r="M283" s="118">
        <f>VLOOKUP($A283+ROUND((COLUMN()-2)/24,5),АТС!$A$41:$F$784,3)+'Иные услуги '!$C$5+'РСТ РСО-А'!$K$7+'РСТ РСО-А'!$G$9</f>
        <v>1126.6290000000001</v>
      </c>
      <c r="N283" s="118">
        <f>VLOOKUP($A283+ROUND((COLUMN()-2)/24,5),АТС!$A$41:$F$784,3)+'Иные услуги '!$C$5+'РСТ РСО-А'!$K$7+'РСТ РСО-А'!$G$9</f>
        <v>1150.1690000000001</v>
      </c>
      <c r="O283" s="118">
        <f>VLOOKUP($A283+ROUND((COLUMN()-2)/24,5),АТС!$A$41:$F$784,3)+'Иные услуги '!$C$5+'РСТ РСО-А'!$K$7+'РСТ РСО-А'!$G$9</f>
        <v>1148.6690000000001</v>
      </c>
      <c r="P283" s="118">
        <f>VLOOKUP($A283+ROUND((COLUMN()-2)/24,5),АТС!$A$41:$F$784,3)+'Иные услуги '!$C$5+'РСТ РСО-А'!$K$7+'РСТ РСО-А'!$G$9</f>
        <v>1148.6190000000001</v>
      </c>
      <c r="Q283" s="118">
        <f>VLOOKUP($A283+ROUND((COLUMN()-2)/24,5),АТС!$A$41:$F$784,3)+'Иные услуги '!$C$5+'РСТ РСО-А'!$K$7+'РСТ РСО-А'!$G$9</f>
        <v>1148.499</v>
      </c>
      <c r="R283" s="118">
        <f>VLOOKUP($A283+ROUND((COLUMN()-2)/24,5),АТС!$A$41:$F$784,3)+'Иные услуги '!$C$5+'РСТ РСО-А'!$K$7+'РСТ РСО-А'!$G$9</f>
        <v>1147.8590000000002</v>
      </c>
      <c r="S283" s="118">
        <f>VLOOKUP($A283+ROUND((COLUMN()-2)/24,5),АТС!$A$41:$F$784,3)+'Иные услуги '!$C$5+'РСТ РСО-А'!$K$7+'РСТ РСО-А'!$G$9</f>
        <v>1106.3790000000001</v>
      </c>
      <c r="T283" s="118">
        <f>VLOOKUP($A283+ROUND((COLUMN()-2)/24,5),АТС!$A$41:$F$784,3)+'Иные услуги '!$C$5+'РСТ РСО-А'!$K$7+'РСТ РСО-А'!$G$9</f>
        <v>1161.329</v>
      </c>
      <c r="U283" s="118">
        <f>VLOOKUP($A283+ROUND((COLUMN()-2)/24,5),АТС!$A$41:$F$784,3)+'Иные услуги '!$C$5+'РСТ РСО-А'!$K$7+'РСТ РСО-А'!$G$9</f>
        <v>1119.3389999999999</v>
      </c>
      <c r="V283" s="118">
        <f>VLOOKUP($A283+ROUND((COLUMN()-2)/24,5),АТС!$A$41:$F$784,3)+'Иные услуги '!$C$5+'РСТ РСО-А'!$K$7+'РСТ РСО-А'!$G$9</f>
        <v>1162.3389999999999</v>
      </c>
      <c r="W283" s="118">
        <f>VLOOKUP($A283+ROUND((COLUMN()-2)/24,5),АТС!$A$41:$F$784,3)+'Иные услуги '!$C$5+'РСТ РСО-А'!$K$7+'РСТ РСО-А'!$G$9</f>
        <v>1230.259</v>
      </c>
      <c r="X283" s="118">
        <f>VLOOKUP($A283+ROUND((COLUMN()-2)/24,5),АТС!$A$41:$F$784,3)+'Иные услуги '!$C$5+'РСТ РСО-А'!$K$7+'РСТ РСО-А'!$G$9</f>
        <v>1122.8990000000001</v>
      </c>
      <c r="Y283" s="118">
        <f>VLOOKUP($A283+ROUND((COLUMN()-2)/24,5),АТС!$A$41:$F$784,3)+'Иные услуги '!$C$5+'РСТ РСО-А'!$K$7+'РСТ РСО-А'!$G$9</f>
        <v>1091.999</v>
      </c>
    </row>
    <row r="284" spans="1:27" x14ac:dyDescent="0.2">
      <c r="A284" s="66">
        <f t="shared" si="8"/>
        <v>43532</v>
      </c>
      <c r="B284" s="118">
        <f>VLOOKUP($A284+ROUND((COLUMN()-2)/24,5),АТС!$A$41:$F$784,3)+'Иные услуги '!$C$5+'РСТ РСО-А'!$K$7+'РСТ РСО-А'!$G$9</f>
        <v>1187.3790000000001</v>
      </c>
      <c r="C284" s="118">
        <f>VLOOKUP($A284+ROUND((COLUMN()-2)/24,5),АТС!$A$41:$F$784,3)+'Иные услуги '!$C$5+'РСТ РСО-А'!$K$7+'РСТ РСО-А'!$G$9</f>
        <v>1253.3790000000001</v>
      </c>
      <c r="D284" s="118">
        <f>VLOOKUP($A284+ROUND((COLUMN()-2)/24,5),АТС!$A$41:$F$784,3)+'Иные услуги '!$C$5+'РСТ РСО-А'!$K$7+'РСТ РСО-А'!$G$9</f>
        <v>1251.9290000000001</v>
      </c>
      <c r="E284" s="118">
        <f>VLOOKUP($A284+ROUND((COLUMN()-2)/24,5),АТС!$A$41:$F$784,3)+'Иные услуги '!$C$5+'РСТ РСО-А'!$K$7+'РСТ РСО-А'!$G$9</f>
        <v>1251.229</v>
      </c>
      <c r="F284" s="118">
        <f>VLOOKUP($A284+ROUND((COLUMN()-2)/24,5),АТС!$A$41:$F$784,3)+'Иные услуги '!$C$5+'РСТ РСО-А'!$K$7+'РСТ РСО-А'!$G$9</f>
        <v>1251.579</v>
      </c>
      <c r="G284" s="118">
        <f>VLOOKUP($A284+ROUND((COLUMN()-2)/24,5),АТС!$A$41:$F$784,3)+'Иные услуги '!$C$5+'РСТ РСО-А'!$K$7+'РСТ РСО-А'!$G$9</f>
        <v>1252.049</v>
      </c>
      <c r="H284" s="118">
        <f>VLOOKUP($A284+ROUND((COLUMN()-2)/24,5),АТС!$A$41:$F$784,3)+'Иные услуги '!$C$5+'РСТ РСО-А'!$K$7+'РСТ РСО-А'!$G$9</f>
        <v>1232.9090000000001</v>
      </c>
      <c r="I284" s="118">
        <f>VLOOKUP($A284+ROUND((COLUMN()-2)/24,5),АТС!$A$41:$F$784,3)+'Иные услуги '!$C$5+'РСТ РСО-А'!$K$7+'РСТ РСО-А'!$G$9</f>
        <v>1086.229</v>
      </c>
      <c r="J284" s="118">
        <f>VLOOKUP($A284+ROUND((COLUMN()-2)/24,5),АТС!$A$41:$F$784,3)+'Иные услуги '!$C$5+'РСТ РСО-А'!$K$7+'РСТ РСО-А'!$G$9</f>
        <v>1174.759</v>
      </c>
      <c r="K284" s="118">
        <f>VLOOKUP($A284+ROUND((COLUMN()-2)/24,5),АТС!$A$41:$F$784,3)+'Иные услуги '!$C$5+'РСТ РСО-А'!$K$7+'РСТ РСО-А'!$G$9</f>
        <v>1203.069</v>
      </c>
      <c r="L284" s="118">
        <f>VLOOKUP($A284+ROUND((COLUMN()-2)/24,5),АТС!$A$41:$F$784,3)+'Иные услуги '!$C$5+'РСТ РСО-А'!$K$7+'РСТ РСО-А'!$G$9</f>
        <v>1202.9490000000001</v>
      </c>
      <c r="M284" s="118">
        <f>VLOOKUP($A284+ROUND((COLUMN()-2)/24,5),АТС!$A$41:$F$784,3)+'Иные услуги '!$C$5+'РСТ РСО-А'!$K$7+'РСТ РСО-А'!$G$9</f>
        <v>1202.4590000000001</v>
      </c>
      <c r="N284" s="118">
        <f>VLOOKUP($A284+ROUND((COLUMN()-2)/24,5),АТС!$A$41:$F$784,3)+'Иные услуги '!$C$5+'РСТ РСО-А'!$K$7+'РСТ РСО-А'!$G$9</f>
        <v>1201.739</v>
      </c>
      <c r="O284" s="118">
        <f>VLOOKUP($A284+ROUND((COLUMN()-2)/24,5),АТС!$A$41:$F$784,3)+'Иные услуги '!$C$5+'РСТ РСО-А'!$K$7+'РСТ РСО-А'!$G$9</f>
        <v>1201.6290000000001</v>
      </c>
      <c r="P284" s="118">
        <f>VLOOKUP($A284+ROUND((COLUMN()-2)/24,5),АТС!$A$41:$F$784,3)+'Иные услуги '!$C$5+'РСТ РСО-А'!$K$7+'РСТ РСО-А'!$G$9</f>
        <v>1201.4090000000001</v>
      </c>
      <c r="Q284" s="118">
        <f>VLOOKUP($A284+ROUND((COLUMN()-2)/24,5),АТС!$A$41:$F$784,3)+'Иные услуги '!$C$5+'РСТ РСО-А'!$K$7+'РСТ РСО-А'!$G$9</f>
        <v>1200.9590000000001</v>
      </c>
      <c r="R284" s="118">
        <f>VLOOKUP($A284+ROUND((COLUMN()-2)/24,5),АТС!$A$41:$F$784,3)+'Иные услуги '!$C$5+'РСТ РСО-А'!$K$7+'РСТ РСО-А'!$G$9</f>
        <v>1200.579</v>
      </c>
      <c r="S284" s="118">
        <f>VLOOKUP($A284+ROUND((COLUMN()-2)/24,5),АТС!$A$41:$F$784,3)+'Иные услуги '!$C$5+'РСТ РСО-А'!$K$7+'РСТ РСО-А'!$G$9</f>
        <v>1128.269</v>
      </c>
      <c r="T284" s="118">
        <f>VLOOKUP($A284+ROUND((COLUMN()-2)/24,5),АТС!$A$41:$F$784,3)+'Иные услуги '!$C$5+'РСТ РСО-А'!$K$7+'РСТ РСО-А'!$G$9</f>
        <v>1160.249</v>
      </c>
      <c r="U284" s="118">
        <f>VLOOKUP($A284+ROUND((COLUMN()-2)/24,5),АТС!$A$41:$F$784,3)+'Иные услуги '!$C$5+'РСТ РСО-А'!$K$7+'РСТ РСО-А'!$G$9</f>
        <v>1135.049</v>
      </c>
      <c r="V284" s="118">
        <f>VLOOKUP($A284+ROUND((COLUMN()-2)/24,5),АТС!$A$41:$F$784,3)+'Иные услуги '!$C$5+'РСТ РСО-А'!$K$7+'РСТ РСО-А'!$G$9</f>
        <v>1161.579</v>
      </c>
      <c r="W284" s="118">
        <f>VLOOKUP($A284+ROUND((COLUMN()-2)/24,5),АТС!$A$41:$F$784,3)+'Иные услуги '!$C$5+'РСТ РСО-А'!$K$7+'РСТ РСО-А'!$G$9</f>
        <v>1228.0989999999999</v>
      </c>
      <c r="X284" s="118">
        <f>VLOOKUP($A284+ROUND((COLUMN()-2)/24,5),АТС!$A$41:$F$784,3)+'Иные услуги '!$C$5+'РСТ РСО-А'!$K$7+'РСТ РСО-А'!$G$9</f>
        <v>1124.4490000000001</v>
      </c>
      <c r="Y284" s="118">
        <f>VLOOKUP($A284+ROUND((COLUMN()-2)/24,5),АТС!$A$41:$F$784,3)+'Иные услуги '!$C$5+'РСТ РСО-А'!$K$7+'РСТ РСО-А'!$G$9</f>
        <v>1091.559</v>
      </c>
    </row>
    <row r="285" spans="1:27" x14ac:dyDescent="0.2">
      <c r="A285" s="66">
        <f t="shared" si="8"/>
        <v>43533</v>
      </c>
      <c r="B285" s="118">
        <f>VLOOKUP($A285+ROUND((COLUMN()-2)/24,5),АТС!$A$41:$F$784,3)+'Иные услуги '!$C$5+'РСТ РСО-А'!$K$7+'РСТ РСО-А'!$G$9</f>
        <v>1187.779</v>
      </c>
      <c r="C285" s="118">
        <f>VLOOKUP($A285+ROUND((COLUMN()-2)/24,5),АТС!$A$41:$F$784,3)+'Иные услуги '!$C$5+'РСТ РСО-А'!$K$7+'РСТ РСО-А'!$G$9</f>
        <v>1253.6990000000001</v>
      </c>
      <c r="D285" s="118">
        <f>VLOOKUP($A285+ROUND((COLUMN()-2)/24,5),АТС!$A$41:$F$784,3)+'Иные услуги '!$C$5+'РСТ РСО-А'!$K$7+'РСТ РСО-А'!$G$9</f>
        <v>1284.6790000000001</v>
      </c>
      <c r="E285" s="118">
        <f>VLOOKUP($A285+ROUND((COLUMN()-2)/24,5),АТС!$A$41:$F$784,3)+'Иные услуги '!$C$5+'РСТ РСО-А'!$K$7+'РСТ РСО-А'!$G$9</f>
        <v>1283.729</v>
      </c>
      <c r="F285" s="118">
        <f>VLOOKUP($A285+ROUND((COLUMN()-2)/24,5),АТС!$A$41:$F$784,3)+'Иные услуги '!$C$5+'РСТ РСО-А'!$K$7+'РСТ РСО-А'!$G$9</f>
        <v>1282.729</v>
      </c>
      <c r="G285" s="118">
        <f>VLOOKUP($A285+ROUND((COLUMN()-2)/24,5),АТС!$A$41:$F$784,3)+'Иные услуги '!$C$5+'РСТ РСО-А'!$K$7+'РСТ РСО-А'!$G$9</f>
        <v>1283.299</v>
      </c>
      <c r="H285" s="118">
        <f>VLOOKUP($A285+ROUND((COLUMN()-2)/24,5),АТС!$A$41:$F$784,3)+'Иные услуги '!$C$5+'РСТ РСО-А'!$K$7+'РСТ РСО-А'!$G$9</f>
        <v>1301.0889999999999</v>
      </c>
      <c r="I285" s="118">
        <f>VLOOKUP($A285+ROUND((COLUMN()-2)/24,5),АТС!$A$41:$F$784,3)+'Иные услуги '!$C$5+'РСТ РСО-А'!$K$7+'РСТ РСО-А'!$G$9</f>
        <v>1197.6290000000001</v>
      </c>
      <c r="J285" s="118">
        <f>VLOOKUP($A285+ROUND((COLUMN()-2)/24,5),АТС!$A$41:$F$784,3)+'Иные услуги '!$C$5+'РСТ РСО-А'!$K$7+'РСТ РСО-А'!$G$9</f>
        <v>1294.3590000000002</v>
      </c>
      <c r="K285" s="118">
        <f>VLOOKUP($A285+ROUND((COLUMN()-2)/24,5),АТС!$A$41:$F$784,3)+'Иные услуги '!$C$5+'РСТ РСО-А'!$K$7+'РСТ РСО-А'!$G$9</f>
        <v>1231.8389999999999</v>
      </c>
      <c r="L285" s="118">
        <f>VLOOKUP($A285+ROUND((COLUMN()-2)/24,5),АТС!$A$41:$F$784,3)+'Иные услуги '!$C$5+'РСТ РСО-А'!$K$7+'РСТ РСО-А'!$G$9</f>
        <v>1203.1690000000001</v>
      </c>
      <c r="M285" s="118">
        <f>VLOOKUP($A285+ROUND((COLUMN()-2)/24,5),АТС!$A$41:$F$784,3)+'Иные услуги '!$C$5+'РСТ РСО-А'!$K$7+'РСТ РСО-А'!$G$9</f>
        <v>1202.9290000000001</v>
      </c>
      <c r="N285" s="118">
        <f>VLOOKUP($A285+ROUND((COLUMN()-2)/24,5),АТС!$A$41:$F$784,3)+'Иные услуги '!$C$5+'РСТ РСО-А'!$K$7+'РСТ РСО-А'!$G$9</f>
        <v>1202.8890000000001</v>
      </c>
      <c r="O285" s="118">
        <f>VLOOKUP($A285+ROUND((COLUMN()-2)/24,5),АТС!$A$41:$F$784,3)+'Иные услуги '!$C$5+'РСТ РСО-А'!$K$7+'РСТ РСО-А'!$G$9</f>
        <v>1202.8790000000001</v>
      </c>
      <c r="P285" s="118">
        <f>VLOOKUP($A285+ROUND((COLUMN()-2)/24,5),АТС!$A$41:$F$784,3)+'Иные услуги '!$C$5+'РСТ РСО-А'!$K$7+'РСТ РСО-А'!$G$9</f>
        <v>1202.9090000000001</v>
      </c>
      <c r="Q285" s="118">
        <f>VLOOKUP($A285+ROUND((COLUMN()-2)/24,5),АТС!$A$41:$F$784,3)+'Иные услуги '!$C$5+'РСТ РСО-А'!$K$7+'РСТ РСО-А'!$G$9</f>
        <v>1203.039</v>
      </c>
      <c r="R285" s="118">
        <f>VLOOKUP($A285+ROUND((COLUMN()-2)/24,5),АТС!$A$41:$F$784,3)+'Иные услуги '!$C$5+'РСТ РСО-А'!$K$7+'РСТ РСО-А'!$G$9</f>
        <v>1202.999</v>
      </c>
      <c r="S285" s="118">
        <f>VLOOKUP($A285+ROUND((COLUMN()-2)/24,5),АТС!$A$41:$F$784,3)+'Иные услуги '!$C$5+'РСТ РСО-А'!$K$7+'РСТ РСО-А'!$G$9</f>
        <v>1131.519</v>
      </c>
      <c r="T285" s="118">
        <f>VLOOKUP($A285+ROUND((COLUMN()-2)/24,5),АТС!$A$41:$F$784,3)+'Иные услуги '!$C$5+'РСТ РСО-А'!$K$7+'РСТ РСО-А'!$G$9</f>
        <v>1164.8489999999999</v>
      </c>
      <c r="U285" s="118">
        <f>VLOOKUP($A285+ROUND((COLUMN()-2)/24,5),АТС!$A$41:$F$784,3)+'Иные услуги '!$C$5+'РСТ РСО-А'!$K$7+'РСТ РСО-А'!$G$9</f>
        <v>1172.009</v>
      </c>
      <c r="V285" s="118">
        <f>VLOOKUP($A285+ROUND((COLUMN()-2)/24,5),АТС!$A$41:$F$784,3)+'Иные услуги '!$C$5+'РСТ РСО-А'!$K$7+'РСТ РСО-А'!$G$9</f>
        <v>1232.6990000000001</v>
      </c>
      <c r="W285" s="118">
        <f>VLOOKUP($A285+ROUND((COLUMN()-2)/24,5),АТС!$A$41:$F$784,3)+'Иные услуги '!$C$5+'РСТ РСО-А'!$K$7+'РСТ РСО-А'!$G$9</f>
        <v>1308.759</v>
      </c>
      <c r="X285" s="118">
        <f>VLOOKUP($A285+ROUND((COLUMN()-2)/24,5),АТС!$A$41:$F$784,3)+'Иные услуги '!$C$5+'РСТ РСО-А'!$K$7+'РСТ РСО-А'!$G$9</f>
        <v>1127.769</v>
      </c>
      <c r="Y285" s="118">
        <f>VLOOKUP($A285+ROUND((COLUMN()-2)/24,5),АТС!$A$41:$F$784,3)+'Иные услуги '!$C$5+'РСТ РСО-А'!$K$7+'РСТ РСО-А'!$G$9</f>
        <v>1101.0889999999999</v>
      </c>
    </row>
    <row r="286" spans="1:27" x14ac:dyDescent="0.2">
      <c r="A286" s="66">
        <f t="shared" si="8"/>
        <v>43534</v>
      </c>
      <c r="B286" s="118">
        <f>VLOOKUP($A286+ROUND((COLUMN()-2)/24,5),АТС!$A$41:$F$784,3)+'Иные услуги '!$C$5+'РСТ РСО-А'!$K$7+'РСТ РСО-А'!$G$9</f>
        <v>1188.1190000000001</v>
      </c>
      <c r="C286" s="118">
        <f>VLOOKUP($A286+ROUND((COLUMN()-2)/24,5),АТС!$A$41:$F$784,3)+'Иные услуги '!$C$5+'РСТ РСО-А'!$K$7+'РСТ РСО-А'!$G$9</f>
        <v>1254.809</v>
      </c>
      <c r="D286" s="118">
        <f>VLOOKUP($A286+ROUND((COLUMN()-2)/24,5),АТС!$A$41:$F$784,3)+'Иные услуги '!$C$5+'РСТ РСО-А'!$K$7+'РСТ РСО-А'!$G$9</f>
        <v>1285.3590000000002</v>
      </c>
      <c r="E286" s="118">
        <f>VLOOKUP($A286+ROUND((COLUMN()-2)/24,5),АТС!$A$41:$F$784,3)+'Иные услуги '!$C$5+'РСТ РСО-А'!$K$7+'РСТ РСО-А'!$G$9</f>
        <v>1283.6390000000001</v>
      </c>
      <c r="F286" s="118">
        <f>VLOOKUP($A286+ROUND((COLUMN()-2)/24,5),АТС!$A$41:$F$784,3)+'Иные услуги '!$C$5+'РСТ РСО-А'!$K$7+'РСТ РСО-А'!$G$9</f>
        <v>1283.9490000000001</v>
      </c>
      <c r="G286" s="118">
        <f>VLOOKUP($A286+ROUND((COLUMN()-2)/24,5),АТС!$A$41:$F$784,3)+'Иные услуги '!$C$5+'РСТ РСО-А'!$K$7+'РСТ РСО-А'!$G$9</f>
        <v>1285.749</v>
      </c>
      <c r="H286" s="118">
        <f>VLOOKUP($A286+ROUND((COLUMN()-2)/24,5),АТС!$A$41:$F$784,3)+'Иные услуги '!$C$5+'РСТ РСО-А'!$K$7+'РСТ РСО-А'!$G$9</f>
        <v>1376.9490000000001</v>
      </c>
      <c r="I286" s="118">
        <f>VLOOKUP($A286+ROUND((COLUMN()-2)/24,5),АТС!$A$41:$F$784,3)+'Иные услуги '!$C$5+'РСТ РСО-А'!$K$7+'РСТ РСО-А'!$G$9</f>
        <v>1279.1690000000001</v>
      </c>
      <c r="J286" s="118">
        <f>VLOOKUP($A286+ROUND((COLUMN()-2)/24,5),АТС!$A$41:$F$784,3)+'Иные услуги '!$C$5+'РСТ РСО-А'!$K$7+'РСТ РСО-А'!$G$9</f>
        <v>1365.079</v>
      </c>
      <c r="K286" s="118">
        <f>VLOOKUP($A286+ROUND((COLUMN()-2)/24,5),АТС!$A$41:$F$784,3)+'Иные услуги '!$C$5+'РСТ РСО-А'!$K$7+'РСТ РСО-А'!$G$9</f>
        <v>1330.289</v>
      </c>
      <c r="L286" s="118">
        <f>VLOOKUP($A286+ROUND((COLUMN()-2)/24,5),АТС!$A$41:$F$784,3)+'Иные услуги '!$C$5+'РСТ РСО-А'!$K$7+'РСТ РСО-А'!$G$9</f>
        <v>1231.4290000000001</v>
      </c>
      <c r="M286" s="118">
        <f>VLOOKUP($A286+ROUND((COLUMN()-2)/24,5),АТС!$A$41:$F$784,3)+'Иные услуги '!$C$5+'РСТ РСО-А'!$K$7+'РСТ РСО-А'!$G$9</f>
        <v>1231.3690000000001</v>
      </c>
      <c r="N286" s="118">
        <f>VLOOKUP($A286+ROUND((COLUMN()-2)/24,5),АТС!$A$41:$F$784,3)+'Иные услуги '!$C$5+'РСТ РСО-А'!$K$7+'РСТ РСО-А'!$G$9</f>
        <v>1230.4190000000001</v>
      </c>
      <c r="O286" s="118">
        <f>VLOOKUP($A286+ROUND((COLUMN()-2)/24,5),АТС!$A$41:$F$784,3)+'Иные услуги '!$C$5+'РСТ РСО-А'!$K$7+'РСТ РСО-А'!$G$9</f>
        <v>1230.1890000000001</v>
      </c>
      <c r="P286" s="118">
        <f>VLOOKUP($A286+ROUND((COLUMN()-2)/24,5),АТС!$A$41:$F$784,3)+'Иные услуги '!$C$5+'РСТ РСО-А'!$K$7+'РСТ РСО-А'!$G$9</f>
        <v>1229.1490000000001</v>
      </c>
      <c r="Q286" s="118">
        <f>VLOOKUP($A286+ROUND((COLUMN()-2)/24,5),АТС!$A$41:$F$784,3)+'Иные услуги '!$C$5+'РСТ РСО-А'!$K$7+'РСТ РСО-А'!$G$9</f>
        <v>1228.299</v>
      </c>
      <c r="R286" s="118">
        <f>VLOOKUP($A286+ROUND((COLUMN()-2)/24,5),АТС!$A$41:$F$784,3)+'Иные услуги '!$C$5+'РСТ РСО-А'!$K$7+'РСТ РСО-А'!$G$9</f>
        <v>1198.1090000000002</v>
      </c>
      <c r="S286" s="118">
        <f>VLOOKUP($A286+ROUND((COLUMN()-2)/24,5),АТС!$A$41:$F$784,3)+'Иные услуги '!$C$5+'РСТ РСО-А'!$K$7+'РСТ РСО-А'!$G$9</f>
        <v>1151.319</v>
      </c>
      <c r="T286" s="118">
        <f>VLOOKUP($A286+ROUND((COLUMN()-2)/24,5),АТС!$A$41:$F$784,3)+'Иные услуги '!$C$5+'РСТ РСО-А'!$K$7+'РСТ РСО-А'!$G$9</f>
        <v>1161.989</v>
      </c>
      <c r="U286" s="118">
        <f>VLOOKUP($A286+ROUND((COLUMN()-2)/24,5),АТС!$A$41:$F$784,3)+'Иные услуги '!$C$5+'РСТ РСО-А'!$K$7+'РСТ РСО-А'!$G$9</f>
        <v>1165.799</v>
      </c>
      <c r="V286" s="118">
        <f>VLOOKUP($A286+ROUND((COLUMN()-2)/24,5),АТС!$A$41:$F$784,3)+'Иные услуги '!$C$5+'РСТ РСО-А'!$K$7+'РСТ РСО-А'!$G$9</f>
        <v>1229.059</v>
      </c>
      <c r="W286" s="118">
        <f>VLOOKUP($A286+ROUND((COLUMN()-2)/24,5),АТС!$A$41:$F$784,3)+'Иные услуги '!$C$5+'РСТ РСО-А'!$K$7+'РСТ РСО-А'!$G$9</f>
        <v>1307.1990000000001</v>
      </c>
      <c r="X286" s="118">
        <f>VLOOKUP($A286+ROUND((COLUMN()-2)/24,5),АТС!$A$41:$F$784,3)+'Иные услуги '!$C$5+'РСТ РСО-А'!$K$7+'РСТ РСО-А'!$G$9</f>
        <v>1083.9490000000001</v>
      </c>
      <c r="Y286" s="118">
        <f>VLOOKUP($A286+ROUND((COLUMN()-2)/24,5),АТС!$A$41:$F$784,3)+'Иные услуги '!$C$5+'РСТ РСО-А'!$K$7+'РСТ РСО-А'!$G$9</f>
        <v>1123.079</v>
      </c>
    </row>
    <row r="287" spans="1:27" x14ac:dyDescent="0.2">
      <c r="A287" s="66">
        <f t="shared" si="8"/>
        <v>43535</v>
      </c>
      <c r="B287" s="118">
        <f>VLOOKUP($A287+ROUND((COLUMN()-2)/24,5),АТС!$A$41:$F$784,3)+'Иные услуги '!$C$5+'РСТ РСО-А'!$K$7+'РСТ РСО-А'!$G$9</f>
        <v>1189.029</v>
      </c>
      <c r="C287" s="118">
        <f>VLOOKUP($A287+ROUND((COLUMN()-2)/24,5),АТС!$A$41:$F$784,3)+'Иные услуги '!$C$5+'РСТ РСО-А'!$K$7+'РСТ РСО-А'!$G$9</f>
        <v>1252.569</v>
      </c>
      <c r="D287" s="118">
        <f>VLOOKUP($A287+ROUND((COLUMN()-2)/24,5),АТС!$A$41:$F$784,3)+'Иные услуги '!$C$5+'РСТ РСО-А'!$K$7+'РСТ РСО-А'!$G$9</f>
        <v>1251.3389999999999</v>
      </c>
      <c r="E287" s="118">
        <f>VLOOKUP($A287+ROUND((COLUMN()-2)/24,5),АТС!$A$41:$F$784,3)+'Иные услуги '!$C$5+'РСТ РСО-А'!$K$7+'РСТ РСО-А'!$G$9</f>
        <v>1251.269</v>
      </c>
      <c r="F287" s="118">
        <f>VLOOKUP($A287+ROUND((COLUMN()-2)/24,5),АТС!$A$41:$F$784,3)+'Иные услуги '!$C$5+'РСТ РСО-А'!$K$7+'РСТ РСО-А'!$G$9</f>
        <v>1250.8389999999999</v>
      </c>
      <c r="G287" s="118">
        <f>VLOOKUP($A287+ROUND((COLUMN()-2)/24,5),АТС!$A$41:$F$784,3)+'Иные услуги '!$C$5+'РСТ РСО-А'!$K$7+'РСТ РСО-А'!$G$9</f>
        <v>1252.6790000000001</v>
      </c>
      <c r="H287" s="118">
        <f>VLOOKUP($A287+ROUND((COLUMN()-2)/24,5),АТС!$A$41:$F$784,3)+'Иные услуги '!$C$5+'РСТ РСО-А'!$K$7+'РСТ РСО-А'!$G$9</f>
        <v>1234.769</v>
      </c>
      <c r="I287" s="118">
        <f>VLOOKUP($A287+ROUND((COLUMN()-2)/24,5),АТС!$A$41:$F$784,3)+'Иные услуги '!$C$5+'РСТ РСО-А'!$K$7+'РСТ РСО-А'!$G$9</f>
        <v>1086.6690000000001</v>
      </c>
      <c r="J287" s="118">
        <f>VLOOKUP($A287+ROUND((COLUMN()-2)/24,5),АТС!$A$41:$F$784,3)+'Иные услуги '!$C$5+'РСТ РСО-А'!$K$7+'РСТ РСО-А'!$G$9</f>
        <v>1174.6290000000001</v>
      </c>
      <c r="K287" s="118">
        <f>VLOOKUP($A287+ROUND((COLUMN()-2)/24,5),АТС!$A$41:$F$784,3)+'Иные услуги '!$C$5+'РСТ РСО-А'!$K$7+'РСТ РСО-А'!$G$9</f>
        <v>1202.8489999999999</v>
      </c>
      <c r="L287" s="118">
        <f>VLOOKUP($A287+ROUND((COLUMN()-2)/24,5),АТС!$A$41:$F$784,3)+'Иные услуги '!$C$5+'РСТ РСО-А'!$K$7+'РСТ РСО-А'!$G$9</f>
        <v>1202.759</v>
      </c>
      <c r="M287" s="118">
        <f>VLOOKUP($A287+ROUND((COLUMN()-2)/24,5),АТС!$A$41:$F$784,3)+'Иные услуги '!$C$5+'РСТ РСО-А'!$K$7+'РСТ РСО-А'!$G$9</f>
        <v>1201.8890000000001</v>
      </c>
      <c r="N287" s="118">
        <f>VLOOKUP($A287+ROUND((COLUMN()-2)/24,5),АТС!$A$41:$F$784,3)+'Иные услуги '!$C$5+'РСТ РСО-А'!$K$7+'РСТ РСО-А'!$G$9</f>
        <v>1201.1090000000002</v>
      </c>
      <c r="O287" s="118">
        <f>VLOOKUP($A287+ROUND((COLUMN()-2)/24,5),АТС!$A$41:$F$784,3)+'Иные услуги '!$C$5+'РСТ РСО-А'!$K$7+'РСТ РСО-А'!$G$9</f>
        <v>1229.5889999999999</v>
      </c>
      <c r="P287" s="118">
        <f>VLOOKUP($A287+ROUND((COLUMN()-2)/24,5),АТС!$A$41:$F$784,3)+'Иные услуги '!$C$5+'РСТ РСО-А'!$K$7+'РСТ РСО-А'!$G$9</f>
        <v>1229.3389999999999</v>
      </c>
      <c r="Q287" s="118">
        <f>VLOOKUP($A287+ROUND((COLUMN()-2)/24,5),АТС!$A$41:$F$784,3)+'Иные услуги '!$C$5+'РСТ РСО-А'!$K$7+'РСТ РСО-А'!$G$9</f>
        <v>1229.259</v>
      </c>
      <c r="R287" s="118">
        <f>VLOOKUP($A287+ROUND((COLUMN()-2)/24,5),АТС!$A$41:$F$784,3)+'Иные услуги '!$C$5+'РСТ РСО-А'!$K$7+'РСТ РСО-А'!$G$9</f>
        <v>1228.1690000000001</v>
      </c>
      <c r="S287" s="118">
        <f>VLOOKUP($A287+ROUND((COLUMN()-2)/24,5),АТС!$A$41:$F$784,3)+'Иные услуги '!$C$5+'РСТ РСО-А'!$K$7+'РСТ РСО-А'!$G$9</f>
        <v>1174.2190000000001</v>
      </c>
      <c r="T287" s="118">
        <f>VLOOKUP($A287+ROUND((COLUMN()-2)/24,5),АТС!$A$41:$F$784,3)+'Иные услуги '!$C$5+'РСТ РСО-А'!$K$7+'РСТ РСО-А'!$G$9</f>
        <v>1188.9390000000001</v>
      </c>
      <c r="U287" s="118">
        <f>VLOOKUP($A287+ROUND((COLUMN()-2)/24,5),АТС!$A$41:$F$784,3)+'Иные услуги '!$C$5+'РСТ РСО-А'!$K$7+'РСТ РСО-А'!$G$9</f>
        <v>1161.5889999999999</v>
      </c>
      <c r="V287" s="118">
        <f>VLOOKUP($A287+ROUND((COLUMN()-2)/24,5),АТС!$A$41:$F$784,3)+'Иные услуги '!$C$5+'РСТ РСО-А'!$K$7+'РСТ РСО-А'!$G$9</f>
        <v>1191.3890000000001</v>
      </c>
      <c r="W287" s="118">
        <f>VLOOKUP($A287+ROUND((COLUMN()-2)/24,5),АТС!$A$41:$F$784,3)+'Иные услуги '!$C$5+'РСТ РСО-А'!$K$7+'РСТ РСО-А'!$G$9</f>
        <v>1262.8389999999999</v>
      </c>
      <c r="X287" s="118">
        <f>VLOOKUP($A287+ROUND((COLUMN()-2)/24,5),АТС!$A$41:$F$784,3)+'Иные услуги '!$C$5+'РСТ РСО-А'!$K$7+'РСТ РСО-А'!$G$9</f>
        <v>1118.8389999999999</v>
      </c>
      <c r="Y287" s="118">
        <f>VLOOKUP($A287+ROUND((COLUMN()-2)/24,5),АТС!$A$41:$F$784,3)+'Иные услуги '!$C$5+'РСТ РСО-А'!$K$7+'РСТ РСО-А'!$G$9</f>
        <v>1121.039</v>
      </c>
    </row>
    <row r="288" spans="1:27" x14ac:dyDescent="0.2">
      <c r="A288" s="66">
        <f t="shared" si="8"/>
        <v>43536</v>
      </c>
      <c r="B288" s="118">
        <f>VLOOKUP($A288+ROUND((COLUMN()-2)/24,5),АТС!$A$41:$F$784,3)+'Иные услуги '!$C$5+'РСТ РСО-А'!$K$7+'РСТ РСО-А'!$G$9</f>
        <v>1190.9590000000001</v>
      </c>
      <c r="C288" s="118">
        <f>VLOOKUP($A288+ROUND((COLUMN()-2)/24,5),АТС!$A$41:$F$784,3)+'Иные услуги '!$C$5+'РСТ РСО-А'!$K$7+'РСТ РСО-А'!$G$9</f>
        <v>1281.1990000000001</v>
      </c>
      <c r="D288" s="118">
        <f>VLOOKUP($A288+ROUND((COLUMN()-2)/24,5),АТС!$A$41:$F$784,3)+'Иные услуги '!$C$5+'РСТ РСО-А'!$K$7+'РСТ РСО-А'!$G$9</f>
        <v>1280.4390000000001</v>
      </c>
      <c r="E288" s="118">
        <f>VLOOKUP($A288+ROUND((COLUMN()-2)/24,5),АТС!$A$41:$F$784,3)+'Иные услуги '!$C$5+'РСТ РСО-А'!$K$7+'РСТ РСО-А'!$G$9</f>
        <v>1280.3389999999999</v>
      </c>
      <c r="F288" s="118">
        <f>VLOOKUP($A288+ROUND((COLUMN()-2)/24,5),АТС!$A$41:$F$784,3)+'Иные услуги '!$C$5+'РСТ РСО-А'!$K$7+'РСТ РСО-А'!$G$9</f>
        <v>1281.1490000000001</v>
      </c>
      <c r="G288" s="118">
        <f>VLOOKUP($A288+ROUND((COLUMN()-2)/24,5),АТС!$A$41:$F$784,3)+'Иные услуги '!$C$5+'РСТ РСО-А'!$K$7+'РСТ РСО-А'!$G$9</f>
        <v>1283.019</v>
      </c>
      <c r="H288" s="118">
        <f>VLOOKUP($A288+ROUND((COLUMN()-2)/24,5),АТС!$A$41:$F$784,3)+'Иные услуги '!$C$5+'РСТ РСО-А'!$K$7+'РСТ РСО-А'!$G$9</f>
        <v>1375.8590000000002</v>
      </c>
      <c r="I288" s="118">
        <f>VLOOKUP($A288+ROUND((COLUMN()-2)/24,5),АТС!$A$41:$F$784,3)+'Иные услуги '!$C$5+'РСТ РСО-А'!$K$7+'РСТ РСО-А'!$G$9</f>
        <v>1282.6290000000001</v>
      </c>
      <c r="J288" s="118">
        <f>VLOOKUP($A288+ROUND((COLUMN()-2)/24,5),АТС!$A$41:$F$784,3)+'Иные услуги '!$C$5+'РСТ РСО-А'!$K$7+'РСТ РСО-А'!$G$9</f>
        <v>1366.1390000000001</v>
      </c>
      <c r="K288" s="118">
        <f>VLOOKUP($A288+ROUND((COLUMN()-2)/24,5),АТС!$A$41:$F$784,3)+'Иные услуги '!$C$5+'РСТ РСО-А'!$K$7+'РСТ РСО-А'!$G$9</f>
        <v>1294.529</v>
      </c>
      <c r="L288" s="118">
        <f>VLOOKUP($A288+ROUND((COLUMN()-2)/24,5),АТС!$A$41:$F$784,3)+'Иные услуги '!$C$5+'РСТ РСО-А'!$K$7+'РСТ РСО-А'!$G$9</f>
        <v>1294.4190000000001</v>
      </c>
      <c r="M288" s="118">
        <f>VLOOKUP($A288+ROUND((COLUMN()-2)/24,5),АТС!$A$41:$F$784,3)+'Иные услуги '!$C$5+'РСТ РСО-А'!$K$7+'РСТ РСО-А'!$G$9</f>
        <v>1293.8389999999999</v>
      </c>
      <c r="N288" s="118">
        <f>VLOOKUP($A288+ROUND((COLUMN()-2)/24,5),АТС!$A$41:$F$784,3)+'Иные услуги '!$C$5+'РСТ РСО-А'!$K$7+'РСТ РСО-А'!$G$9</f>
        <v>1293.4690000000001</v>
      </c>
      <c r="O288" s="118">
        <f>VLOOKUP($A288+ROUND((COLUMN()-2)/24,5),АТС!$A$41:$F$784,3)+'Иные услуги '!$C$5+'РСТ РСО-А'!$K$7+'РСТ РСО-А'!$G$9</f>
        <v>1292.999</v>
      </c>
      <c r="P288" s="118">
        <f>VLOOKUP($A288+ROUND((COLUMN()-2)/24,5),АТС!$A$41:$F$784,3)+'Иные услуги '!$C$5+'РСТ РСО-А'!$K$7+'РСТ РСО-А'!$G$9</f>
        <v>1292.8690000000001</v>
      </c>
      <c r="Q288" s="118">
        <f>VLOOKUP($A288+ROUND((COLUMN()-2)/24,5),АТС!$A$41:$F$784,3)+'Иные услуги '!$C$5+'РСТ РСО-А'!$K$7+'РСТ РСО-А'!$G$9</f>
        <v>1292.8389999999999</v>
      </c>
      <c r="R288" s="118">
        <f>VLOOKUP($A288+ROUND((COLUMN()-2)/24,5),АТС!$A$41:$F$784,3)+'Иные услуги '!$C$5+'РСТ РСО-А'!$K$7+'РСТ РСО-А'!$G$9</f>
        <v>1291.309</v>
      </c>
      <c r="S288" s="118">
        <f>VLOOKUP($A288+ROUND((COLUMN()-2)/24,5),АТС!$A$41:$F$784,3)+'Иные услуги '!$C$5+'РСТ РСО-А'!$K$7+'РСТ РСО-А'!$G$9</f>
        <v>1230.239</v>
      </c>
      <c r="T288" s="118">
        <f>VLOOKUP($A288+ROUND((COLUMN()-2)/24,5),АТС!$A$41:$F$784,3)+'Иные услуги '!$C$5+'РСТ РСО-А'!$K$7+'РСТ РСО-А'!$G$9</f>
        <v>1261.529</v>
      </c>
      <c r="U288" s="118">
        <f>VLOOKUP($A288+ROUND((COLUMN()-2)/24,5),АТС!$A$41:$F$784,3)+'Иные услуги '!$C$5+'РСТ РСО-А'!$K$7+'РСТ РСО-А'!$G$9</f>
        <v>1229.519</v>
      </c>
      <c r="V288" s="118">
        <f>VLOOKUP($A288+ROUND((COLUMN()-2)/24,5),АТС!$A$41:$F$784,3)+'Иные услуги '!$C$5+'РСТ РСО-А'!$K$7+'РСТ РСО-А'!$G$9</f>
        <v>1264.4090000000001</v>
      </c>
      <c r="W288" s="118">
        <f>VLOOKUP($A288+ROUND((COLUMN()-2)/24,5),АТС!$A$41:$F$784,3)+'Иные услуги '!$C$5+'РСТ РСО-А'!$K$7+'РСТ РСО-А'!$G$9</f>
        <v>1303.069</v>
      </c>
      <c r="X288" s="118">
        <f>VLOOKUP($A288+ROUND((COLUMN()-2)/24,5),АТС!$A$41:$F$784,3)+'Иные услуги '!$C$5+'РСТ РСО-А'!$K$7+'РСТ РСО-А'!$G$9</f>
        <v>1081.8990000000001</v>
      </c>
      <c r="Y288" s="118">
        <f>VLOOKUP($A288+ROUND((COLUMN()-2)/24,5),АТС!$A$41:$F$784,3)+'Иные услуги '!$C$5+'РСТ РСО-А'!$K$7+'РСТ РСО-А'!$G$9</f>
        <v>1145.229</v>
      </c>
    </row>
    <row r="289" spans="1:25" x14ac:dyDescent="0.2">
      <c r="A289" s="66">
        <f t="shared" si="8"/>
        <v>43537</v>
      </c>
      <c r="B289" s="118">
        <f>VLOOKUP($A289+ROUND((COLUMN()-2)/24,5),АТС!$A$41:$F$784,3)+'Иные услуги '!$C$5+'РСТ РСО-А'!$K$7+'РСТ РСО-А'!$G$9</f>
        <v>1190.4490000000001</v>
      </c>
      <c r="C289" s="118">
        <f>VLOOKUP($A289+ROUND((COLUMN()-2)/24,5),АТС!$A$41:$F$784,3)+'Иные услуги '!$C$5+'РСТ РСО-А'!$K$7+'РСТ РСО-А'!$G$9</f>
        <v>1280.9490000000001</v>
      </c>
      <c r="D289" s="118">
        <f>VLOOKUP($A289+ROUND((COLUMN()-2)/24,5),АТС!$A$41:$F$784,3)+'Иные услуги '!$C$5+'РСТ РСО-А'!$K$7+'РСТ РСО-А'!$G$9</f>
        <v>1280.4490000000001</v>
      </c>
      <c r="E289" s="118">
        <f>VLOOKUP($A289+ROUND((COLUMN()-2)/24,5),АТС!$A$41:$F$784,3)+'Иные услуги '!$C$5+'РСТ РСО-А'!$K$7+'РСТ РСО-А'!$G$9</f>
        <v>1314.789</v>
      </c>
      <c r="F289" s="118">
        <f>VLOOKUP($A289+ROUND((COLUMN()-2)/24,5),АТС!$A$41:$F$784,3)+'Иные услуги '!$C$5+'РСТ РСО-А'!$K$7+'РСТ РСО-А'!$G$9</f>
        <v>1315.479</v>
      </c>
      <c r="G289" s="118">
        <f>VLOOKUP($A289+ROUND((COLUMN()-2)/24,5),АТС!$A$41:$F$784,3)+'Иные услуги '!$C$5+'РСТ РСО-А'!$K$7+'РСТ РСО-А'!$G$9</f>
        <v>1316.6490000000001</v>
      </c>
      <c r="H289" s="118">
        <f>VLOOKUP($A289+ROUND((COLUMN()-2)/24,5),АТС!$A$41:$F$784,3)+'Иные услуги '!$C$5+'РСТ РСО-А'!$K$7+'РСТ РСО-А'!$G$9</f>
        <v>1321.3790000000001</v>
      </c>
      <c r="I289" s="118">
        <f>VLOOKUP($A289+ROUND((COLUMN()-2)/24,5),АТС!$A$41:$F$784,3)+'Иные услуги '!$C$5+'РСТ РСО-А'!$K$7+'РСТ РСО-А'!$G$9</f>
        <v>1236.4090000000001</v>
      </c>
      <c r="J289" s="118">
        <f>VLOOKUP($A289+ROUND((COLUMN()-2)/24,5),АТС!$A$41:$F$784,3)+'Иные услуги '!$C$5+'РСТ РСО-А'!$K$7+'РСТ РСО-А'!$G$9</f>
        <v>1291.049</v>
      </c>
      <c r="K289" s="118">
        <f>VLOOKUP($A289+ROUND((COLUMN()-2)/24,5),АТС!$A$41:$F$784,3)+'Иные услуги '!$C$5+'РСТ РСО-А'!$K$7+'РСТ РСО-А'!$G$9</f>
        <v>1229.1890000000001</v>
      </c>
      <c r="L289" s="118">
        <f>VLOOKUP($A289+ROUND((COLUMN()-2)/24,5),АТС!$A$41:$F$784,3)+'Иные услуги '!$C$5+'РСТ РСО-А'!$K$7+'РСТ РСО-А'!$G$9</f>
        <v>1199.4090000000001</v>
      </c>
      <c r="M289" s="118">
        <f>VLOOKUP($A289+ROUND((COLUMN()-2)/24,5),АТС!$A$41:$F$784,3)+'Иные услуги '!$C$5+'РСТ РСО-А'!$K$7+'РСТ РСО-А'!$G$9</f>
        <v>1199.249</v>
      </c>
      <c r="N289" s="118">
        <f>VLOOKUP($A289+ROUND((COLUMN()-2)/24,5),АТС!$A$41:$F$784,3)+'Иные услуги '!$C$5+'РСТ РСО-А'!$K$7+'РСТ РСО-А'!$G$9</f>
        <v>1228.1790000000001</v>
      </c>
      <c r="O289" s="118">
        <f>VLOOKUP($A289+ROUND((COLUMN()-2)/24,5),АТС!$A$41:$F$784,3)+'Иные услуги '!$C$5+'РСТ РСО-А'!$K$7+'РСТ РСО-А'!$G$9</f>
        <v>1227.7190000000001</v>
      </c>
      <c r="P289" s="118">
        <f>VLOOKUP($A289+ROUND((COLUMN()-2)/24,5),АТС!$A$41:$F$784,3)+'Иные услуги '!$C$5+'РСТ РСО-А'!$K$7+'РСТ РСО-А'!$G$9</f>
        <v>1258.1890000000001</v>
      </c>
      <c r="Q289" s="118">
        <f>VLOOKUP($A289+ROUND((COLUMN()-2)/24,5),АТС!$A$41:$F$784,3)+'Иные услуги '!$C$5+'РСТ РСО-А'!$K$7+'РСТ РСО-А'!$G$9</f>
        <v>1290.6990000000001</v>
      </c>
      <c r="R289" s="118">
        <f>VLOOKUP($A289+ROUND((COLUMN()-2)/24,5),АТС!$A$41:$F$784,3)+'Иные услуги '!$C$5+'РСТ РСО-А'!$K$7+'РСТ РСО-А'!$G$9</f>
        <v>1290.2190000000001</v>
      </c>
      <c r="S289" s="118">
        <f>VLOOKUP($A289+ROUND((COLUMN()-2)/24,5),АТС!$A$41:$F$784,3)+'Иные услуги '!$C$5+'РСТ РСО-А'!$K$7+'РСТ РСО-А'!$G$9</f>
        <v>1260.3890000000001</v>
      </c>
      <c r="T289" s="118">
        <f>VLOOKUP($A289+ROUND((COLUMN()-2)/24,5),АТС!$A$41:$F$784,3)+'Иные услуги '!$C$5+'РСТ РСО-А'!$K$7+'РСТ РСО-А'!$G$9</f>
        <v>1289.6290000000001</v>
      </c>
      <c r="U289" s="118">
        <f>VLOOKUP($A289+ROUND((COLUMN()-2)/24,5),АТС!$A$41:$F$784,3)+'Иные услуги '!$C$5+'РСТ РСО-А'!$K$7+'РСТ РСО-А'!$G$9</f>
        <v>1268.1590000000001</v>
      </c>
      <c r="V289" s="118">
        <f>VLOOKUP($A289+ROUND((COLUMN()-2)/24,5),АТС!$A$41:$F$784,3)+'Иные услуги '!$C$5+'РСТ РСО-А'!$K$7+'РСТ РСО-А'!$G$9</f>
        <v>1265.239</v>
      </c>
      <c r="W289" s="118">
        <f>VLOOKUP($A289+ROUND((COLUMN()-2)/24,5),АТС!$A$41:$F$784,3)+'Иные услуги '!$C$5+'РСТ РСО-А'!$K$7+'РСТ РСО-А'!$G$9</f>
        <v>1349.559</v>
      </c>
      <c r="X289" s="118">
        <f>VLOOKUP($A289+ROUND((COLUMN()-2)/24,5),АТС!$A$41:$F$784,3)+'Иные услуги '!$C$5+'РСТ РСО-А'!$K$7+'РСТ РСО-А'!$G$9</f>
        <v>1084.059</v>
      </c>
      <c r="Y289" s="118">
        <f>VLOOKUP($A289+ROUND((COLUMN()-2)/24,5),АТС!$A$41:$F$784,3)+'Иные услуги '!$C$5+'РСТ РСО-А'!$K$7+'РСТ РСО-А'!$G$9</f>
        <v>1145.039</v>
      </c>
    </row>
    <row r="290" spans="1:25" x14ac:dyDescent="0.2">
      <c r="A290" s="66">
        <f t="shared" si="8"/>
        <v>43538</v>
      </c>
      <c r="B290" s="118">
        <f>VLOOKUP($A290+ROUND((COLUMN()-2)/24,5),АТС!$A$41:$F$784,3)+'Иные услуги '!$C$5+'РСТ РСО-А'!$K$7+'РСТ РСО-А'!$G$9</f>
        <v>1222.3389999999999</v>
      </c>
      <c r="C290" s="118">
        <f>VLOOKUP($A290+ROUND((COLUMN()-2)/24,5),АТС!$A$41:$F$784,3)+'Иные услуги '!$C$5+'РСТ РСО-А'!$K$7+'РСТ РСО-А'!$G$9</f>
        <v>1283.829</v>
      </c>
      <c r="D290" s="118">
        <f>VLOOKUP($A290+ROUND((COLUMN()-2)/24,5),АТС!$A$41:$F$784,3)+'Иные услуги '!$C$5+'РСТ РСО-А'!$K$7+'РСТ РСО-А'!$G$9</f>
        <v>1317.489</v>
      </c>
      <c r="E290" s="118">
        <f>VLOOKUP($A290+ROUND((COLUMN()-2)/24,5),АТС!$A$41:$F$784,3)+'Иные услуги '!$C$5+'РСТ РСО-А'!$K$7+'РСТ РСО-А'!$G$9</f>
        <v>1317.1690000000001</v>
      </c>
      <c r="F290" s="118">
        <f>VLOOKUP($A290+ROUND((COLUMN()-2)/24,5),АТС!$A$41:$F$784,3)+'Иные услуги '!$C$5+'РСТ РСО-А'!$K$7+'РСТ РСО-А'!$G$9</f>
        <v>1317.6890000000001</v>
      </c>
      <c r="G290" s="118">
        <f>VLOOKUP($A290+ROUND((COLUMN()-2)/24,5),АТС!$A$41:$F$784,3)+'Иные услуги '!$C$5+'РСТ РСО-А'!$K$7+'РСТ РСО-А'!$G$9</f>
        <v>1320.6290000000001</v>
      </c>
      <c r="H290" s="118">
        <f>VLOOKUP($A290+ROUND((COLUMN()-2)/24,5),АТС!$A$41:$F$784,3)+'Иные услуги '!$C$5+'РСТ РСО-А'!$K$7+'РСТ РСО-А'!$G$9</f>
        <v>1329.4390000000001</v>
      </c>
      <c r="I290" s="118">
        <f>VLOOKUP($A290+ROUND((COLUMN()-2)/24,5),АТС!$A$41:$F$784,3)+'Иные услуги '!$C$5+'РСТ РСО-А'!$K$7+'РСТ РСО-А'!$G$9</f>
        <v>1200.799</v>
      </c>
      <c r="J290" s="118">
        <f>VLOOKUP($A290+ROUND((COLUMN()-2)/24,5),АТС!$A$41:$F$784,3)+'Иные услуги '!$C$5+'РСТ РСО-А'!$K$7+'РСТ РСО-А'!$G$9</f>
        <v>1259.8790000000001</v>
      </c>
      <c r="K290" s="118">
        <f>VLOOKUP($A290+ROUND((COLUMN()-2)/24,5),АТС!$A$41:$F$784,3)+'Иные услуги '!$C$5+'РСТ РСО-А'!$K$7+'РСТ РСО-А'!$G$9</f>
        <v>1200.989</v>
      </c>
      <c r="L290" s="118">
        <f>VLOOKUP($A290+ROUND((COLUMN()-2)/24,5),АТС!$A$41:$F$784,3)+'Иные услуги '!$C$5+'РСТ РСО-А'!$K$7+'РСТ РСО-А'!$G$9</f>
        <v>1200.749</v>
      </c>
      <c r="M290" s="118">
        <f>VLOOKUP($A290+ROUND((COLUMN()-2)/24,5),АТС!$A$41:$F$784,3)+'Иные услуги '!$C$5+'РСТ РСО-А'!$K$7+'РСТ РСО-А'!$G$9</f>
        <v>1201.0989999999999</v>
      </c>
      <c r="N290" s="118">
        <f>VLOOKUP($A290+ROUND((COLUMN()-2)/24,5),АТС!$A$41:$F$784,3)+'Иные услуги '!$C$5+'РСТ РСО-А'!$K$7+'РСТ РСО-А'!$G$9</f>
        <v>1229.029</v>
      </c>
      <c r="O290" s="118">
        <f>VLOOKUP($A290+ROUND((COLUMN()-2)/24,5),АТС!$A$41:$F$784,3)+'Иные услуги '!$C$5+'РСТ РСО-А'!$K$7+'РСТ РСО-А'!$G$9</f>
        <v>1229.309</v>
      </c>
      <c r="P290" s="118">
        <f>VLOOKUP($A290+ROUND((COLUMN()-2)/24,5),АТС!$A$41:$F$784,3)+'Иные услуги '!$C$5+'РСТ РСО-А'!$K$7+'РСТ РСО-А'!$G$9</f>
        <v>1259.819</v>
      </c>
      <c r="Q290" s="118">
        <f>VLOOKUP($A290+ROUND((COLUMN()-2)/24,5),АТС!$A$41:$F$784,3)+'Иные услуги '!$C$5+'РСТ РСО-А'!$K$7+'РСТ РСО-А'!$G$9</f>
        <v>1260.019</v>
      </c>
      <c r="R290" s="118">
        <f>VLOOKUP($A290+ROUND((COLUMN()-2)/24,5),АТС!$A$41:$F$784,3)+'Иные услуги '!$C$5+'РСТ РСО-А'!$K$7+'РСТ РСО-А'!$G$9</f>
        <v>1259.1090000000002</v>
      </c>
      <c r="S290" s="118">
        <f>VLOOKUP($A290+ROUND((COLUMN()-2)/24,5),АТС!$A$41:$F$784,3)+'Иные услуги '!$C$5+'РСТ РСО-А'!$K$7+'РСТ РСО-А'!$G$9</f>
        <v>1229.4190000000001</v>
      </c>
      <c r="T290" s="118">
        <f>VLOOKUP($A290+ROUND((COLUMN()-2)/24,5),АТС!$A$41:$F$784,3)+'Иные услуги '!$C$5+'РСТ РСО-А'!$K$7+'РСТ РСО-А'!$G$9</f>
        <v>1251.009</v>
      </c>
      <c r="U290" s="118">
        <f>VLOOKUP($A290+ROUND((COLUMN()-2)/24,5),АТС!$A$41:$F$784,3)+'Иные услуги '!$C$5+'РСТ РСО-А'!$K$7+'РСТ РСО-А'!$G$9</f>
        <v>1268.729</v>
      </c>
      <c r="V290" s="118">
        <f>VLOOKUP($A290+ROUND((COLUMN()-2)/24,5),АТС!$A$41:$F$784,3)+'Иные услуги '!$C$5+'РСТ РСО-А'!$K$7+'РСТ РСО-А'!$G$9</f>
        <v>1263.9590000000001</v>
      </c>
      <c r="W290" s="118">
        <f>VLOOKUP($A290+ROUND((COLUMN()-2)/24,5),АТС!$A$41:$F$784,3)+'Иные услуги '!$C$5+'РСТ РСО-А'!$K$7+'РСТ РСО-А'!$G$9</f>
        <v>1352.999</v>
      </c>
      <c r="X290" s="118">
        <f>VLOOKUP($A290+ROUND((COLUMN()-2)/24,5),АТС!$A$41:$F$784,3)+'Иные услуги '!$C$5+'РСТ РСО-А'!$K$7+'РСТ РСО-А'!$G$9</f>
        <v>1084.1890000000001</v>
      </c>
      <c r="Y290" s="118">
        <f>VLOOKUP($A290+ROUND((COLUMN()-2)/24,5),АТС!$A$41:$F$784,3)+'Иные услуги '!$C$5+'РСТ РСО-А'!$K$7+'РСТ РСО-А'!$G$9</f>
        <v>1149.1490000000001</v>
      </c>
    </row>
    <row r="291" spans="1:25" x14ac:dyDescent="0.2">
      <c r="A291" s="66">
        <f t="shared" si="8"/>
        <v>43539</v>
      </c>
      <c r="B291" s="118">
        <f>VLOOKUP($A291+ROUND((COLUMN()-2)/24,5),АТС!$A$41:$F$784,3)+'Иные услуги '!$C$5+'РСТ РСО-А'!$K$7+'РСТ РСО-А'!$G$9</f>
        <v>1225.0989999999999</v>
      </c>
      <c r="C291" s="118">
        <f>VLOOKUP($A291+ROUND((COLUMN()-2)/24,5),АТС!$A$41:$F$784,3)+'Иные услуги '!$C$5+'РСТ РСО-А'!$K$7+'РСТ РСО-А'!$G$9</f>
        <v>1283.9490000000001</v>
      </c>
      <c r="D291" s="118">
        <f>VLOOKUP($A291+ROUND((COLUMN()-2)/24,5),АТС!$A$41:$F$784,3)+'Иные услуги '!$C$5+'РСТ РСО-А'!$K$7+'РСТ РСО-А'!$G$9</f>
        <v>1317.8690000000001</v>
      </c>
      <c r="E291" s="118">
        <f>VLOOKUP($A291+ROUND((COLUMN()-2)/24,5),АТС!$A$41:$F$784,3)+'Иные услуги '!$C$5+'РСТ РСО-А'!$K$7+'РСТ РСО-А'!$G$9</f>
        <v>1317.559</v>
      </c>
      <c r="F291" s="118">
        <f>VLOOKUP($A291+ROUND((COLUMN()-2)/24,5),АТС!$A$41:$F$784,3)+'Иные услуги '!$C$5+'РСТ РСО-А'!$K$7+'РСТ РСО-А'!$G$9</f>
        <v>1355.549</v>
      </c>
      <c r="G291" s="118">
        <f>VLOOKUP($A291+ROUND((COLUMN()-2)/24,5),АТС!$A$41:$F$784,3)+'Иные услуги '!$C$5+'РСТ РСО-А'!$K$7+'РСТ РСО-А'!$G$9</f>
        <v>1322.3690000000001</v>
      </c>
      <c r="H291" s="118">
        <f>VLOOKUP($A291+ROUND((COLUMN()-2)/24,5),АТС!$A$41:$F$784,3)+'Иные услуги '!$C$5+'РСТ РСО-А'!$K$7+'РСТ РСО-А'!$G$9</f>
        <v>1382.1490000000001</v>
      </c>
      <c r="I291" s="118">
        <f>VLOOKUP($A291+ROUND((COLUMN()-2)/24,5),АТС!$A$41:$F$784,3)+'Иные услуги '!$C$5+'РСТ РСО-А'!$K$7+'РСТ РСО-А'!$G$9</f>
        <v>1201.4190000000001</v>
      </c>
      <c r="J291" s="118">
        <f>VLOOKUP($A291+ROUND((COLUMN()-2)/24,5),АТС!$A$41:$F$784,3)+'Иные услуги '!$C$5+'РСТ РСО-А'!$K$7+'РСТ РСО-А'!$G$9</f>
        <v>1294.4590000000001</v>
      </c>
      <c r="K291" s="118">
        <f>VLOOKUP($A291+ROUND((COLUMN()-2)/24,5),АТС!$A$41:$F$784,3)+'Иные услуги '!$C$5+'РСТ РСО-А'!$K$7+'РСТ РСО-А'!$G$9</f>
        <v>1295.249</v>
      </c>
      <c r="L291" s="118">
        <f>VLOOKUP($A291+ROUND((COLUMN()-2)/24,5),АТС!$A$41:$F$784,3)+'Иные услуги '!$C$5+'РСТ РСО-А'!$K$7+'РСТ РСО-А'!$G$9</f>
        <v>1295.2190000000001</v>
      </c>
      <c r="M291" s="118">
        <f>VLOOKUP($A291+ROUND((COLUMN()-2)/24,5),АТС!$A$41:$F$784,3)+'Иные услуги '!$C$5+'РСТ РСО-А'!$K$7+'РСТ РСО-А'!$G$9</f>
        <v>1262.0989999999999</v>
      </c>
      <c r="N291" s="118">
        <f>VLOOKUP($A291+ROUND((COLUMN()-2)/24,5),АТС!$A$41:$F$784,3)+'Иные услуги '!$C$5+'РСТ РСО-А'!$K$7+'РСТ РСО-А'!$G$9</f>
        <v>1261.9690000000001</v>
      </c>
      <c r="O291" s="118">
        <f>VLOOKUP($A291+ROUND((COLUMN()-2)/24,5),АТС!$A$41:$F$784,3)+'Иные услуги '!$C$5+'РСТ РСО-А'!$K$7+'РСТ РСО-А'!$G$9</f>
        <v>1261.9190000000001</v>
      </c>
      <c r="P291" s="118">
        <f>VLOOKUP($A291+ROUND((COLUMN()-2)/24,5),АТС!$A$41:$F$784,3)+'Иные услуги '!$C$5+'РСТ РСО-А'!$K$7+'РСТ РСО-А'!$G$9</f>
        <v>1261.9290000000001</v>
      </c>
      <c r="Q291" s="118">
        <f>VLOOKUP($A291+ROUND((COLUMN()-2)/24,5),АТС!$A$41:$F$784,3)+'Иные услуги '!$C$5+'РСТ РСО-А'!$K$7+'РСТ РСО-А'!$G$9</f>
        <v>1294.6590000000001</v>
      </c>
      <c r="R291" s="118">
        <f>VLOOKUP($A291+ROUND((COLUMN()-2)/24,5),АТС!$A$41:$F$784,3)+'Иные услуги '!$C$5+'РСТ РСО-А'!$K$7+'РСТ РСО-А'!$G$9</f>
        <v>1259.9590000000001</v>
      </c>
      <c r="S291" s="118">
        <f>VLOOKUP($A291+ROUND((COLUMN()-2)/24,5),АТС!$A$41:$F$784,3)+'Иные услуги '!$C$5+'РСТ РСО-А'!$K$7+'РСТ РСО-А'!$G$9</f>
        <v>1233.6690000000001</v>
      </c>
      <c r="T291" s="118">
        <f>VLOOKUP($A291+ROUND((COLUMN()-2)/24,5),АТС!$A$41:$F$784,3)+'Иные услуги '!$C$5+'РСТ РСО-А'!$K$7+'РСТ РСО-А'!$G$9</f>
        <v>1256.8590000000002</v>
      </c>
      <c r="U291" s="118">
        <f>VLOOKUP($A291+ROUND((COLUMN()-2)/24,5),АТС!$A$41:$F$784,3)+'Иные услуги '!$C$5+'РСТ РСО-А'!$K$7+'РСТ РСО-А'!$G$9</f>
        <v>1267.1890000000001</v>
      </c>
      <c r="V291" s="118">
        <f>VLOOKUP($A291+ROUND((COLUMN()-2)/24,5),АТС!$A$41:$F$784,3)+'Иные услуги '!$C$5+'РСТ РСО-А'!$K$7+'РСТ РСО-А'!$G$9</f>
        <v>1270.569</v>
      </c>
      <c r="W291" s="118">
        <f>VLOOKUP($A291+ROUND((COLUMN()-2)/24,5),АТС!$A$41:$F$784,3)+'Иные услуги '!$C$5+'РСТ РСО-А'!$K$7+'РСТ РСО-А'!$G$9</f>
        <v>1358.4690000000001</v>
      </c>
      <c r="X291" s="118">
        <f>VLOOKUP($A291+ROUND((COLUMN()-2)/24,5),АТС!$A$41:$F$784,3)+'Иные услуги '!$C$5+'РСТ РСО-А'!$K$7+'РСТ РСО-А'!$G$9</f>
        <v>1088.6390000000001</v>
      </c>
      <c r="Y291" s="118">
        <f>VLOOKUP($A291+ROUND((COLUMN()-2)/24,5),АТС!$A$41:$F$784,3)+'Иные услуги '!$C$5+'РСТ РСО-А'!$K$7+'РСТ РСО-А'!$G$9</f>
        <v>1150.5989999999999</v>
      </c>
    </row>
    <row r="292" spans="1:25" x14ac:dyDescent="0.2">
      <c r="A292" s="66">
        <f t="shared" si="8"/>
        <v>43540</v>
      </c>
      <c r="B292" s="118">
        <f>VLOOKUP($A292+ROUND((COLUMN()-2)/24,5),АТС!$A$41:$F$784,3)+'Иные услуги '!$C$5+'РСТ РСО-А'!$K$7+'РСТ РСО-А'!$G$9</f>
        <v>1247.019</v>
      </c>
      <c r="C292" s="118">
        <f>VLOOKUP($A292+ROUND((COLUMN()-2)/24,5),АТС!$A$41:$F$784,3)+'Иные услуги '!$C$5+'РСТ РСО-А'!$K$7+'РСТ РСО-А'!$G$9</f>
        <v>1323.7190000000001</v>
      </c>
      <c r="D292" s="118">
        <f>VLOOKUP($A292+ROUND((COLUMN()-2)/24,5),АТС!$A$41:$F$784,3)+'Иные услуги '!$C$5+'РСТ РСО-А'!$K$7+'РСТ РСО-А'!$G$9</f>
        <v>1321.6990000000001</v>
      </c>
      <c r="E292" s="118">
        <f>VLOOKUP($A292+ROUND((COLUMN()-2)/24,5),АТС!$A$41:$F$784,3)+'Иные услуги '!$C$5+'РСТ РСО-А'!$K$7+'РСТ РСО-А'!$G$9</f>
        <v>1320.739</v>
      </c>
      <c r="F292" s="118">
        <f>VLOOKUP($A292+ROUND((COLUMN()-2)/24,5),АТС!$A$41:$F$784,3)+'Иные услуги '!$C$5+'РСТ РСО-А'!$K$7+'РСТ РСО-А'!$G$9</f>
        <v>1358.789</v>
      </c>
      <c r="G292" s="118">
        <f>VLOOKUP($A292+ROUND((COLUMN()-2)/24,5),АТС!$A$41:$F$784,3)+'Иные услуги '!$C$5+'РСТ РСО-А'!$K$7+'РСТ РСО-А'!$G$9</f>
        <v>1324.2190000000001</v>
      </c>
      <c r="H292" s="118">
        <f>VLOOKUP($A292+ROUND((COLUMN()-2)/24,5),АТС!$A$41:$F$784,3)+'Иные услуги '!$C$5+'РСТ РСО-А'!$K$7+'РСТ РСО-А'!$G$9</f>
        <v>1380.229</v>
      </c>
      <c r="I292" s="118">
        <f>VLOOKUP($A292+ROUND((COLUMN()-2)/24,5),АТС!$A$41:$F$784,3)+'Иные услуги '!$C$5+'РСТ РСО-А'!$K$7+'РСТ РСО-А'!$G$9</f>
        <v>1203.249</v>
      </c>
      <c r="J292" s="118">
        <f>VLOOKUP($A292+ROUND((COLUMN()-2)/24,5),АТС!$A$41:$F$784,3)+'Иные услуги '!$C$5+'РСТ РСО-А'!$K$7+'РСТ РСО-А'!$G$9</f>
        <v>1297.009</v>
      </c>
      <c r="K292" s="118">
        <f>VLOOKUP($A292+ROUND((COLUMN()-2)/24,5),АТС!$A$41:$F$784,3)+'Иные услуги '!$C$5+'РСТ РСО-А'!$K$7+'РСТ РСО-А'!$G$9</f>
        <v>1296.9490000000001</v>
      </c>
      <c r="L292" s="118">
        <f>VLOOKUP($A292+ROUND((COLUMN()-2)/24,5),АТС!$A$41:$F$784,3)+'Иные услуги '!$C$5+'РСТ РСО-А'!$K$7+'РСТ РСО-А'!$G$9</f>
        <v>1297.3890000000001</v>
      </c>
      <c r="M292" s="118">
        <f>VLOOKUP($A292+ROUND((COLUMN()-2)/24,5),АТС!$A$41:$F$784,3)+'Иные услуги '!$C$5+'РСТ РСО-А'!$K$7+'РСТ РСО-А'!$G$9</f>
        <v>1297.249</v>
      </c>
      <c r="N292" s="118">
        <f>VLOOKUP($A292+ROUND((COLUMN()-2)/24,5),АТС!$A$41:$F$784,3)+'Иные услуги '!$C$5+'РСТ РСО-А'!$K$7+'РСТ РСО-А'!$G$9</f>
        <v>1297.039</v>
      </c>
      <c r="O292" s="118">
        <f>VLOOKUP($A292+ROUND((COLUMN()-2)/24,5),АТС!$A$41:$F$784,3)+'Иные услуги '!$C$5+'РСТ РСО-А'!$K$7+'РСТ РСО-А'!$G$9</f>
        <v>1296.9290000000001</v>
      </c>
      <c r="P292" s="118">
        <f>VLOOKUP($A292+ROUND((COLUMN()-2)/24,5),АТС!$A$41:$F$784,3)+'Иные услуги '!$C$5+'РСТ РСО-А'!$K$7+'РСТ РСО-А'!$G$9</f>
        <v>1296.7190000000001</v>
      </c>
      <c r="Q292" s="118">
        <f>VLOOKUP($A292+ROUND((COLUMN()-2)/24,5),АТС!$A$41:$F$784,3)+'Иные услуги '!$C$5+'РСТ РСО-А'!$K$7+'РСТ РСО-А'!$G$9</f>
        <v>1296.6390000000001</v>
      </c>
      <c r="R292" s="118">
        <f>VLOOKUP($A292+ROUND((COLUMN()-2)/24,5),АТС!$A$41:$F$784,3)+'Иные услуги '!$C$5+'РСТ РСО-А'!$K$7+'РСТ РСО-А'!$G$9</f>
        <v>1261.3489999999999</v>
      </c>
      <c r="S292" s="118">
        <f>VLOOKUP($A292+ROUND((COLUMN()-2)/24,5),АТС!$A$41:$F$784,3)+'Иные услуги '!$C$5+'РСТ РСО-А'!$K$7+'РСТ РСО-А'!$G$9</f>
        <v>1234.279</v>
      </c>
      <c r="T292" s="118">
        <f>VLOOKUP($A292+ROUND((COLUMN()-2)/24,5),АТС!$A$41:$F$784,3)+'Иные услуги '!$C$5+'РСТ РСО-А'!$K$7+'РСТ РСО-А'!$G$9</f>
        <v>1257.769</v>
      </c>
      <c r="U292" s="118">
        <f>VLOOKUP($A292+ROUND((COLUMN()-2)/24,5),АТС!$A$41:$F$784,3)+'Иные услуги '!$C$5+'РСТ РСО-А'!$K$7+'РСТ РСО-А'!$G$9</f>
        <v>1237.519</v>
      </c>
      <c r="V292" s="118">
        <f>VLOOKUP($A292+ROUND((COLUMN()-2)/24,5),АТС!$A$41:$F$784,3)+'Иные услуги '!$C$5+'РСТ РСО-А'!$K$7+'РСТ РСО-А'!$G$9</f>
        <v>1271.539</v>
      </c>
      <c r="W292" s="118">
        <f>VLOOKUP($A292+ROUND((COLUMN()-2)/24,5),АТС!$A$41:$F$784,3)+'Иные услуги '!$C$5+'РСТ РСО-А'!$K$7+'РСТ РСО-А'!$G$9</f>
        <v>1355.3890000000001</v>
      </c>
      <c r="X292" s="118">
        <f>VLOOKUP($A292+ROUND((COLUMN()-2)/24,5),АТС!$A$41:$F$784,3)+'Иные услуги '!$C$5+'РСТ РСО-А'!$K$7+'РСТ РСО-А'!$G$9</f>
        <v>1086.1990000000001</v>
      </c>
      <c r="Y292" s="118">
        <f>VLOOKUP($A292+ROUND((COLUMN()-2)/24,5),АТС!$A$41:$F$784,3)+'Иные услуги '!$C$5+'РСТ РСО-А'!$K$7+'РСТ РСО-А'!$G$9</f>
        <v>1124.1390000000001</v>
      </c>
    </row>
    <row r="293" spans="1:25" x14ac:dyDescent="0.2">
      <c r="A293" s="66">
        <f t="shared" si="8"/>
        <v>43541</v>
      </c>
      <c r="B293" s="118">
        <f>VLOOKUP($A293+ROUND((COLUMN()-2)/24,5),АТС!$A$41:$F$784,3)+'Иные услуги '!$C$5+'РСТ РСО-А'!$K$7+'РСТ РСО-А'!$G$9</f>
        <v>1257.829</v>
      </c>
      <c r="C293" s="118">
        <f>VLOOKUP($A293+ROUND((COLUMN()-2)/24,5),АТС!$A$41:$F$784,3)+'Иные услуги '!$C$5+'РСТ РСО-А'!$K$7+'РСТ РСО-А'!$G$9</f>
        <v>1320.9290000000001</v>
      </c>
      <c r="D293" s="118">
        <f>VLOOKUP($A293+ROUND((COLUMN()-2)/24,5),АТС!$A$41:$F$784,3)+'Иные услуги '!$C$5+'РСТ РСО-А'!$K$7+'РСТ РСО-А'!$G$9</f>
        <v>1319.5989999999999</v>
      </c>
      <c r="E293" s="118">
        <f>VLOOKUP($A293+ROUND((COLUMN()-2)/24,5),АТС!$A$41:$F$784,3)+'Иные услуги '!$C$5+'РСТ РСО-А'!$K$7+'РСТ РСО-А'!$G$9</f>
        <v>1356.529</v>
      </c>
      <c r="F293" s="118">
        <f>VLOOKUP($A293+ROUND((COLUMN()-2)/24,5),АТС!$A$41:$F$784,3)+'Иные услуги '!$C$5+'РСТ РСО-А'!$K$7+'РСТ РСО-А'!$G$9</f>
        <v>1357.079</v>
      </c>
      <c r="G293" s="118">
        <f>VLOOKUP($A293+ROUND((COLUMN()-2)/24,5),АТС!$A$41:$F$784,3)+'Иные услуги '!$C$5+'РСТ РСО-А'!$K$7+'РСТ РСО-А'!$G$9</f>
        <v>1320.8489999999999</v>
      </c>
      <c r="H293" s="118">
        <f>VLOOKUP($A293+ROUND((COLUMN()-2)/24,5),АТС!$A$41:$F$784,3)+'Иные услуги '!$C$5+'РСТ РСО-А'!$K$7+'РСТ РСО-А'!$G$9</f>
        <v>1375.569</v>
      </c>
      <c r="I293" s="118">
        <f>VLOOKUP($A293+ROUND((COLUMN()-2)/24,5),АТС!$A$41:$F$784,3)+'Иные услуги '!$C$5+'РСТ РСО-А'!$K$7+'РСТ РСО-А'!$G$9</f>
        <v>1198.6490000000001</v>
      </c>
      <c r="J293" s="118">
        <f>VLOOKUP($A293+ROUND((COLUMN()-2)/24,5),АТС!$A$41:$F$784,3)+'Иные услуги '!$C$5+'РСТ РСО-А'!$K$7+'РСТ РСО-А'!$G$9</f>
        <v>1451.9690000000001</v>
      </c>
      <c r="K293" s="118">
        <f>VLOOKUP($A293+ROUND((COLUMN()-2)/24,5),АТС!$A$41:$F$784,3)+'Иные услуги '!$C$5+'РСТ РСО-А'!$K$7+'РСТ РСО-А'!$G$9</f>
        <v>1330.6190000000001</v>
      </c>
      <c r="L293" s="118">
        <f>VLOOKUP($A293+ROUND((COLUMN()-2)/24,5),АТС!$A$41:$F$784,3)+'Иные услуги '!$C$5+'РСТ РСО-А'!$K$7+'РСТ РСО-А'!$G$9</f>
        <v>1296.1590000000001</v>
      </c>
      <c r="M293" s="118">
        <f>VLOOKUP($A293+ROUND((COLUMN()-2)/24,5),АТС!$A$41:$F$784,3)+'Иные услуги '!$C$5+'РСТ РСО-А'!$K$7+'РСТ РСО-А'!$G$9</f>
        <v>1296.2190000000001</v>
      </c>
      <c r="N293" s="118">
        <f>VLOOKUP($A293+ROUND((COLUMN()-2)/24,5),АТС!$A$41:$F$784,3)+'Иные услуги '!$C$5+'РСТ РСО-А'!$K$7+'РСТ РСО-А'!$G$9</f>
        <v>1295.8790000000001</v>
      </c>
      <c r="O293" s="118">
        <f>VLOOKUP($A293+ROUND((COLUMN()-2)/24,5),АТС!$A$41:$F$784,3)+'Иные услуги '!$C$5+'РСТ РСО-А'!$K$7+'РСТ РСО-А'!$G$9</f>
        <v>1331.519</v>
      </c>
      <c r="P293" s="118">
        <f>VLOOKUP($A293+ROUND((COLUMN()-2)/24,5),АТС!$A$41:$F$784,3)+'Иные услуги '!$C$5+'РСТ РСО-А'!$K$7+'РСТ РСО-А'!$G$9</f>
        <v>1331.8890000000001</v>
      </c>
      <c r="Q293" s="118">
        <f>VLOOKUP($A293+ROUND((COLUMN()-2)/24,5),АТС!$A$41:$F$784,3)+'Иные услуги '!$C$5+'РСТ РСО-А'!$K$7+'РСТ РСО-А'!$G$9</f>
        <v>1368.9690000000001</v>
      </c>
      <c r="R293" s="118">
        <f>VLOOKUP($A293+ROUND((COLUMN()-2)/24,5),АТС!$A$41:$F$784,3)+'Иные услуги '!$C$5+'РСТ РСО-А'!$K$7+'РСТ РСО-А'!$G$9</f>
        <v>1332.1490000000001</v>
      </c>
      <c r="S293" s="118">
        <f>VLOOKUP($A293+ROUND((COLUMN()-2)/24,5),АТС!$A$41:$F$784,3)+'Иные услуги '!$C$5+'РСТ РСО-А'!$K$7+'РСТ РСО-А'!$G$9</f>
        <v>1298.779</v>
      </c>
      <c r="T293" s="118">
        <f>VLOOKUP($A293+ROUND((COLUMN()-2)/24,5),АТС!$A$41:$F$784,3)+'Иные услуги '!$C$5+'РСТ РСО-А'!$K$7+'РСТ РСО-А'!$G$9</f>
        <v>1258.9090000000001</v>
      </c>
      <c r="U293" s="118">
        <f>VLOOKUP($A293+ROUND((COLUMN()-2)/24,5),АТС!$A$41:$F$784,3)+'Иные услуги '!$C$5+'РСТ РСО-А'!$K$7+'РСТ РСО-А'!$G$9</f>
        <v>1231.3690000000001</v>
      </c>
      <c r="V293" s="118">
        <f>VLOOKUP($A293+ROUND((COLUMN()-2)/24,5),АТС!$A$41:$F$784,3)+'Иные услуги '!$C$5+'РСТ РСО-А'!$K$7+'РСТ РСО-А'!$G$9</f>
        <v>1272.8690000000001</v>
      </c>
      <c r="W293" s="118">
        <f>VLOOKUP($A293+ROUND((COLUMN()-2)/24,5),АТС!$A$41:$F$784,3)+'Иные услуги '!$C$5+'РСТ РСО-А'!$K$7+'РСТ РСО-А'!$G$9</f>
        <v>1357.8990000000001</v>
      </c>
      <c r="X293" s="118">
        <f>VLOOKUP($A293+ROUND((COLUMN()-2)/24,5),АТС!$A$41:$F$784,3)+'Иные услуги '!$C$5+'РСТ РСО-А'!$K$7+'РСТ РСО-А'!$G$9</f>
        <v>1087.2090000000001</v>
      </c>
      <c r="Y293" s="118">
        <f>VLOOKUP($A293+ROUND((COLUMN()-2)/24,5),АТС!$A$41:$F$784,3)+'Иные услуги '!$C$5+'РСТ РСО-А'!$K$7+'РСТ РСО-А'!$G$9</f>
        <v>1151.539</v>
      </c>
    </row>
    <row r="294" spans="1:25" x14ac:dyDescent="0.2">
      <c r="A294" s="66">
        <f t="shared" si="8"/>
        <v>43542</v>
      </c>
      <c r="B294" s="118">
        <f>VLOOKUP($A294+ROUND((COLUMN()-2)/24,5),АТС!$A$41:$F$784,3)+'Иные услуги '!$C$5+'РСТ РСО-А'!$K$7+'РСТ РСО-А'!$G$9</f>
        <v>1257.6790000000001</v>
      </c>
      <c r="C294" s="118">
        <f>VLOOKUP($A294+ROUND((COLUMN()-2)/24,5),АТС!$A$41:$F$784,3)+'Иные услуги '!$C$5+'РСТ РСО-А'!$K$7+'РСТ РСО-А'!$G$9</f>
        <v>1320.4090000000001</v>
      </c>
      <c r="D294" s="118">
        <f>VLOOKUP($A294+ROUND((COLUMN()-2)/24,5),АТС!$A$41:$F$784,3)+'Иные услуги '!$C$5+'РСТ РСО-А'!$K$7+'РСТ РСО-А'!$G$9</f>
        <v>1356.539</v>
      </c>
      <c r="E294" s="118">
        <f>VLOOKUP($A294+ROUND((COLUMN()-2)/24,5),АТС!$A$41:$F$784,3)+'Иные услуги '!$C$5+'РСТ РСО-А'!$K$7+'РСТ РСО-А'!$G$9</f>
        <v>1356.249</v>
      </c>
      <c r="F294" s="118">
        <f>VLOOKUP($A294+ROUND((COLUMN()-2)/24,5),АТС!$A$41:$F$784,3)+'Иные услуги '!$C$5+'РСТ РСО-А'!$K$7+'РСТ РСО-А'!$G$9</f>
        <v>1357.1690000000001</v>
      </c>
      <c r="G294" s="118">
        <f>VLOOKUP($A294+ROUND((COLUMN()-2)/24,5),АТС!$A$41:$F$784,3)+'Иные услуги '!$C$5+'РСТ РСО-А'!$K$7+'РСТ РСО-А'!$G$9</f>
        <v>1321.979</v>
      </c>
      <c r="H294" s="118">
        <f>VLOOKUP($A294+ROUND((COLUMN()-2)/24,5),АТС!$A$41:$F$784,3)+'Иные услуги '!$C$5+'РСТ РСО-А'!$K$7+'РСТ РСО-А'!$G$9</f>
        <v>1381.3890000000001</v>
      </c>
      <c r="I294" s="118">
        <f>VLOOKUP($A294+ROUND((COLUMN()-2)/24,5),АТС!$A$41:$F$784,3)+'Иные услуги '!$C$5+'РСТ РСО-А'!$K$7+'РСТ РСО-А'!$G$9</f>
        <v>1202.7090000000001</v>
      </c>
      <c r="J294" s="118">
        <f>VLOOKUP($A294+ROUND((COLUMN()-2)/24,5),АТС!$A$41:$F$784,3)+'Иные услуги '!$C$5+'РСТ РСО-А'!$K$7+'РСТ РСО-А'!$G$9</f>
        <v>1267.2090000000001</v>
      </c>
      <c r="K294" s="118">
        <f>VLOOKUP($A294+ROUND((COLUMN()-2)/24,5),АТС!$A$41:$F$784,3)+'Иные услуги '!$C$5+'РСТ РСО-А'!$K$7+'РСТ РСО-А'!$G$9</f>
        <v>1208.249</v>
      </c>
      <c r="L294" s="118">
        <f>VLOOKUP($A294+ROUND((COLUMN()-2)/24,5),АТС!$A$41:$F$784,3)+'Иные услуги '!$C$5+'РСТ РСО-А'!$K$7+'РСТ РСО-А'!$G$9</f>
        <v>1181.329</v>
      </c>
      <c r="M294" s="118">
        <f>VLOOKUP($A294+ROUND((COLUMN()-2)/24,5),АТС!$A$41:$F$784,3)+'Иные услуги '!$C$5+'РСТ РСО-А'!$K$7+'РСТ РСО-А'!$G$9</f>
        <v>1181.4190000000001</v>
      </c>
      <c r="N294" s="118">
        <f>VLOOKUP($A294+ROUND((COLUMN()-2)/24,5),АТС!$A$41:$F$784,3)+'Иные услуги '!$C$5+'РСТ РСО-А'!$K$7+'РСТ РСО-А'!$G$9</f>
        <v>1181.029</v>
      </c>
      <c r="O294" s="118">
        <f>VLOOKUP($A294+ROUND((COLUMN()-2)/24,5),АТС!$A$41:$F$784,3)+'Иные услуги '!$C$5+'РСТ РСО-А'!$K$7+'РСТ РСО-А'!$G$9</f>
        <v>1180.9390000000001</v>
      </c>
      <c r="P294" s="118">
        <f>VLOOKUP($A294+ROUND((COLUMN()-2)/24,5),АТС!$A$41:$F$784,3)+'Иные услуги '!$C$5+'РСТ РСО-А'!$K$7+'РСТ РСО-А'!$G$9</f>
        <v>1179.319</v>
      </c>
      <c r="Q294" s="118">
        <f>VLOOKUP($A294+ROUND((COLUMN()-2)/24,5),АТС!$A$41:$F$784,3)+'Иные услуги '!$C$5+'РСТ РСО-А'!$K$7+'РСТ РСО-А'!$G$9</f>
        <v>1179.779</v>
      </c>
      <c r="R294" s="118">
        <f>VLOOKUP($A294+ROUND((COLUMN()-2)/24,5),АТС!$A$41:$F$784,3)+'Иные услуги '!$C$5+'РСТ РСО-А'!$K$7+'РСТ РСО-А'!$G$9</f>
        <v>1205.1290000000001</v>
      </c>
      <c r="S294" s="118">
        <f>VLOOKUP($A294+ROUND((COLUMN()-2)/24,5),АТС!$A$41:$F$784,3)+'Иные услуги '!$C$5+'РСТ РСО-А'!$K$7+'РСТ РСО-А'!$G$9</f>
        <v>1181.079</v>
      </c>
      <c r="T294" s="118">
        <f>VLOOKUP($A294+ROUND((COLUMN()-2)/24,5),АТС!$A$41:$F$784,3)+'Иные услуги '!$C$5+'РСТ РСО-А'!$K$7+'РСТ РСО-А'!$G$9</f>
        <v>1257.999</v>
      </c>
      <c r="U294" s="118">
        <f>VLOOKUP($A294+ROUND((COLUMN()-2)/24,5),АТС!$A$41:$F$784,3)+'Иные услуги '!$C$5+'РСТ РСО-А'!$K$7+'РСТ РСО-А'!$G$9</f>
        <v>1241.489</v>
      </c>
      <c r="V294" s="118">
        <f>VLOOKUP($A294+ROUND((COLUMN()-2)/24,5),АТС!$A$41:$F$784,3)+'Иные услуги '!$C$5+'РСТ РСО-А'!$K$7+'РСТ РСО-А'!$G$9</f>
        <v>1277.6590000000001</v>
      </c>
      <c r="W294" s="118">
        <f>VLOOKUP($A294+ROUND((COLUMN()-2)/24,5),АТС!$A$41:$F$784,3)+'Иные услуги '!$C$5+'РСТ РСО-А'!$K$7+'РСТ РСО-А'!$G$9</f>
        <v>1365.069</v>
      </c>
      <c r="X294" s="118">
        <f>VLOOKUP($A294+ROUND((COLUMN()-2)/24,5),АТС!$A$41:$F$784,3)+'Иные услуги '!$C$5+'РСТ РСО-А'!$K$7+'РСТ РСО-А'!$G$9</f>
        <v>1090.0889999999999</v>
      </c>
      <c r="Y294" s="118">
        <f>VLOOKUP($A294+ROUND((COLUMN()-2)/24,5),АТС!$A$41:$F$784,3)+'Иные услуги '!$C$5+'РСТ РСО-А'!$K$7+'РСТ РСО-А'!$G$9</f>
        <v>1131.6490000000001</v>
      </c>
    </row>
    <row r="295" spans="1:25" x14ac:dyDescent="0.2">
      <c r="A295" s="66">
        <f t="shared" si="8"/>
        <v>43543</v>
      </c>
      <c r="B295" s="118">
        <f>VLOOKUP($A295+ROUND((COLUMN()-2)/24,5),АТС!$A$41:$F$784,3)+'Иные услуги '!$C$5+'РСТ РСО-А'!$K$7+'РСТ РСО-А'!$G$9</f>
        <v>1259.9490000000001</v>
      </c>
      <c r="C295" s="118">
        <f>VLOOKUP($A295+ROUND((COLUMN()-2)/24,5),АТС!$A$41:$F$784,3)+'Иные услуги '!$C$5+'РСТ РСО-А'!$K$7+'РСТ РСО-А'!$G$9</f>
        <v>1322.979</v>
      </c>
      <c r="D295" s="118">
        <f>VLOOKUP($A295+ROUND((COLUMN()-2)/24,5),АТС!$A$41:$F$784,3)+'Иные услуги '!$C$5+'РСТ РСО-А'!$K$7+'РСТ РСО-А'!$G$9</f>
        <v>1359.059</v>
      </c>
      <c r="E295" s="118">
        <f>VLOOKUP($A295+ROUND((COLUMN()-2)/24,5),АТС!$A$41:$F$784,3)+'Иные услуги '!$C$5+'РСТ РСО-А'!$K$7+'РСТ РСО-А'!$G$9</f>
        <v>1358.819</v>
      </c>
      <c r="F295" s="118">
        <f>VLOOKUP($A295+ROUND((COLUMN()-2)/24,5),АТС!$A$41:$F$784,3)+'Иные услуги '!$C$5+'РСТ РСО-А'!$K$7+'РСТ РСО-А'!$G$9</f>
        <v>1359.8489999999999</v>
      </c>
      <c r="G295" s="118">
        <f>VLOOKUP($A295+ROUND((COLUMN()-2)/24,5),АТС!$A$41:$F$784,3)+'Иные услуги '!$C$5+'РСТ РСО-А'!$K$7+'РСТ РСО-А'!$G$9</f>
        <v>1325.9290000000001</v>
      </c>
      <c r="H295" s="118">
        <f>VLOOKUP($A295+ROUND((COLUMN()-2)/24,5),АТС!$A$41:$F$784,3)+'Иные услуги '!$C$5+'РСТ РСО-А'!$K$7+'РСТ РСО-А'!$G$9</f>
        <v>1444.239</v>
      </c>
      <c r="I295" s="118">
        <f>VLOOKUP($A295+ROUND((COLUMN()-2)/24,5),АТС!$A$41:$F$784,3)+'Иные услуги '!$C$5+'РСТ РСО-А'!$K$7+'РСТ РСО-А'!$G$9</f>
        <v>1291.039</v>
      </c>
      <c r="J295" s="118">
        <f>VLOOKUP($A295+ROUND((COLUMN()-2)/24,5),АТС!$A$41:$F$784,3)+'Иные услуги '!$C$5+'РСТ РСО-А'!$K$7+'РСТ РСО-А'!$G$9</f>
        <v>1374.259</v>
      </c>
      <c r="K295" s="118">
        <f>VLOOKUP($A295+ROUND((COLUMN()-2)/24,5),АТС!$A$41:$F$784,3)+'Иные услуги '!$C$5+'РСТ РСО-А'!$K$7+'РСТ РСО-А'!$G$9</f>
        <v>1238.249</v>
      </c>
      <c r="L295" s="118">
        <f>VLOOKUP($A295+ROUND((COLUMN()-2)/24,5),АТС!$A$41:$F$784,3)+'Иные услуги '!$C$5+'РСТ РСО-А'!$K$7+'РСТ РСО-А'!$G$9</f>
        <v>1238.039</v>
      </c>
      <c r="M295" s="118">
        <f>VLOOKUP($A295+ROUND((COLUMN()-2)/24,5),АТС!$A$41:$F$784,3)+'Иные услуги '!$C$5+'РСТ РСО-А'!$K$7+'РСТ РСО-А'!$G$9</f>
        <v>1238.5889999999999</v>
      </c>
      <c r="N295" s="118">
        <f>VLOOKUP($A295+ROUND((COLUMN()-2)/24,5),АТС!$A$41:$F$784,3)+'Иные услуги '!$C$5+'РСТ РСО-А'!$K$7+'РСТ РСО-А'!$G$9</f>
        <v>1238.6190000000001</v>
      </c>
      <c r="O295" s="118">
        <f>VLOOKUP($A295+ROUND((COLUMN()-2)/24,5),АТС!$A$41:$F$784,3)+'Иные услуги '!$C$5+'РСТ РСО-А'!$K$7+'РСТ РСО-А'!$G$9</f>
        <v>1237.979</v>
      </c>
      <c r="P295" s="118">
        <f>VLOOKUP($A295+ROUND((COLUMN()-2)/24,5),АТС!$A$41:$F$784,3)+'Иные услуги '!$C$5+'РСТ РСО-А'!$K$7+'РСТ РСО-А'!$G$9</f>
        <v>1236.8990000000001</v>
      </c>
      <c r="Q295" s="118">
        <f>VLOOKUP($A295+ROUND((COLUMN()-2)/24,5),АТС!$A$41:$F$784,3)+'Иные услуги '!$C$5+'РСТ РСО-А'!$K$7+'РСТ РСО-А'!$G$9</f>
        <v>1236.6890000000001</v>
      </c>
      <c r="R295" s="118">
        <f>VLOOKUP($A295+ROUND((COLUMN()-2)/24,5),АТС!$A$41:$F$784,3)+'Иные услуги '!$C$5+'РСТ РСО-А'!$K$7+'РСТ РСО-А'!$G$9</f>
        <v>1204.989</v>
      </c>
      <c r="S295" s="118">
        <f>VLOOKUP($A295+ROUND((COLUMN()-2)/24,5),АТС!$A$41:$F$784,3)+'Иные услуги '!$C$5+'РСТ РСО-А'!$K$7+'РСТ РСО-А'!$G$9</f>
        <v>1180.6190000000001</v>
      </c>
      <c r="T295" s="118">
        <f>VLOOKUP($A295+ROUND((COLUMN()-2)/24,5),АТС!$A$41:$F$784,3)+'Иные услуги '!$C$5+'РСТ РСО-А'!$K$7+'РСТ РСО-А'!$G$9</f>
        <v>1258.729</v>
      </c>
      <c r="U295" s="118">
        <f>VLOOKUP($A295+ROUND((COLUMN()-2)/24,5),АТС!$A$41:$F$784,3)+'Иные услуги '!$C$5+'РСТ РСО-А'!$K$7+'РСТ РСО-А'!$G$9</f>
        <v>1242.3489999999999</v>
      </c>
      <c r="V295" s="118">
        <f>VLOOKUP($A295+ROUND((COLUMN()-2)/24,5),АТС!$A$41:$F$784,3)+'Иные услуги '!$C$5+'РСТ РСО-А'!$K$7+'РСТ РСО-А'!$G$9</f>
        <v>1278.8790000000001</v>
      </c>
      <c r="W295" s="118">
        <f>VLOOKUP($A295+ROUND((COLUMN()-2)/24,5),АТС!$A$41:$F$784,3)+'Иные услуги '!$C$5+'РСТ РСО-А'!$K$7+'РСТ РСО-А'!$G$9</f>
        <v>1366.039</v>
      </c>
      <c r="X295" s="118">
        <f>VLOOKUP($A295+ROUND((COLUMN()-2)/24,5),АТС!$A$41:$F$784,3)+'Иные услуги '!$C$5+'РСТ РСО-А'!$K$7+'РСТ РСО-А'!$G$9</f>
        <v>1091.259</v>
      </c>
      <c r="Y295" s="118">
        <f>VLOOKUP($A295+ROUND((COLUMN()-2)/24,5),АТС!$A$41:$F$784,3)+'Иные услуги '!$C$5+'РСТ РСО-А'!$K$7+'РСТ РСО-А'!$G$9</f>
        <v>1132.039</v>
      </c>
    </row>
    <row r="296" spans="1:25" x14ac:dyDescent="0.2">
      <c r="A296" s="66">
        <f t="shared" si="8"/>
        <v>43544</v>
      </c>
      <c r="B296" s="118">
        <f>VLOOKUP($A296+ROUND((COLUMN()-2)/24,5),АТС!$A$41:$F$784,3)+'Иные услуги '!$C$5+'РСТ РСО-А'!$K$7+'РСТ РСО-А'!$G$9</f>
        <v>1228.509</v>
      </c>
      <c r="C296" s="118">
        <f>VLOOKUP($A296+ROUND((COLUMN()-2)/24,5),АТС!$A$41:$F$784,3)+'Иные услуги '!$C$5+'РСТ РСО-А'!$K$7+'РСТ РСО-А'!$G$9</f>
        <v>1288.4590000000001</v>
      </c>
      <c r="D296" s="118">
        <f>VLOOKUP($A296+ROUND((COLUMN()-2)/24,5),АТС!$A$41:$F$784,3)+'Иные услуги '!$C$5+'РСТ РСО-А'!$K$7+'РСТ РСО-А'!$G$9</f>
        <v>1322.1290000000001</v>
      </c>
      <c r="E296" s="118">
        <f>VLOOKUP($A296+ROUND((COLUMN()-2)/24,5),АТС!$A$41:$F$784,3)+'Иные услуги '!$C$5+'РСТ РСО-А'!$K$7+'РСТ РСО-А'!$G$9</f>
        <v>1321.6090000000002</v>
      </c>
      <c r="F296" s="118">
        <f>VLOOKUP($A296+ROUND((COLUMN()-2)/24,5),АТС!$A$41:$F$784,3)+'Иные услуги '!$C$5+'РСТ РСО-А'!$K$7+'РСТ РСО-А'!$G$9</f>
        <v>1322.759</v>
      </c>
      <c r="G296" s="118">
        <f>VLOOKUP($A296+ROUND((COLUMN()-2)/24,5),АТС!$A$41:$F$784,3)+'Иные услуги '!$C$5+'РСТ РСО-А'!$K$7+'РСТ РСО-А'!$G$9</f>
        <v>1325.799</v>
      </c>
      <c r="H296" s="118">
        <f>VLOOKUP($A296+ROUND((COLUMN()-2)/24,5),АТС!$A$41:$F$784,3)+'Иные услуги '!$C$5+'РСТ РСО-А'!$K$7+'РСТ РСО-А'!$G$9</f>
        <v>1333.789</v>
      </c>
      <c r="I296" s="118">
        <f>VLOOKUP($A296+ROUND((COLUMN()-2)/24,5),АТС!$A$41:$F$784,3)+'Иные услуги '!$C$5+'РСТ РСО-А'!$K$7+'РСТ РСО-А'!$G$9</f>
        <v>1206.1490000000001</v>
      </c>
      <c r="J296" s="118">
        <f>VLOOKUP($A296+ROUND((COLUMN()-2)/24,5),АТС!$A$41:$F$784,3)+'Иные услуги '!$C$5+'РСТ РСО-А'!$K$7+'РСТ РСО-А'!$G$9</f>
        <v>1268.8389999999999</v>
      </c>
      <c r="K296" s="118">
        <f>VLOOKUP($A296+ROUND((COLUMN()-2)/24,5),АТС!$A$41:$F$784,3)+'Иные услуги '!$C$5+'РСТ РСО-А'!$K$7+'РСТ РСО-А'!$G$9</f>
        <v>1182.049</v>
      </c>
      <c r="L296" s="118">
        <f>VLOOKUP($A296+ROUND((COLUMN()-2)/24,5),АТС!$A$41:$F$784,3)+'Иные услуги '!$C$5+'РСТ РСО-А'!$K$7+'РСТ РСО-А'!$G$9</f>
        <v>1181.019</v>
      </c>
      <c r="M296" s="118">
        <f>VLOOKUP($A296+ROUND((COLUMN()-2)/24,5),АТС!$A$41:$F$784,3)+'Иные услуги '!$C$5+'РСТ РСО-А'!$K$7+'РСТ РСО-А'!$G$9</f>
        <v>1181.6490000000001</v>
      </c>
      <c r="N296" s="118">
        <f>VLOOKUP($A296+ROUND((COLUMN()-2)/24,5),АТС!$A$41:$F$784,3)+'Иные услуги '!$C$5+'РСТ РСО-А'!$K$7+'РСТ РСО-А'!$G$9</f>
        <v>1182.049</v>
      </c>
      <c r="O296" s="118">
        <f>VLOOKUP($A296+ROUND((COLUMN()-2)/24,5),АТС!$A$41:$F$784,3)+'Иные услуги '!$C$5+'РСТ РСО-А'!$K$7+'РСТ РСО-А'!$G$9</f>
        <v>1181.729</v>
      </c>
      <c r="P296" s="118">
        <f>VLOOKUP($A296+ROUND((COLUMN()-2)/24,5),АТС!$A$41:$F$784,3)+'Иные услуги '!$C$5+'РСТ РСО-А'!$K$7+'РСТ РСО-А'!$G$9</f>
        <v>1180.539</v>
      </c>
      <c r="Q296" s="118">
        <f>VLOOKUP($A296+ROUND((COLUMN()-2)/24,5),АТС!$A$41:$F$784,3)+'Иные услуги '!$C$5+'РСТ РСО-А'!$K$7+'РСТ РСО-А'!$G$9</f>
        <v>1180.489</v>
      </c>
      <c r="R296" s="118">
        <f>VLOOKUP($A296+ROUND((COLUMN()-2)/24,5),АТС!$A$41:$F$784,3)+'Иные услуги '!$C$5+'РСТ РСО-А'!$K$7+'РСТ РСО-А'!$G$9</f>
        <v>1177.759</v>
      </c>
      <c r="S296" s="118">
        <f>VLOOKUP($A296+ROUND((COLUMN()-2)/24,5),АТС!$A$41:$F$784,3)+'Иные услуги '!$C$5+'РСТ РСО-А'!$K$7+'РСТ РСО-А'!$G$9</f>
        <v>1179.6690000000001</v>
      </c>
      <c r="T296" s="118">
        <f>VLOOKUP($A296+ROUND((COLUMN()-2)/24,5),АТС!$A$41:$F$784,3)+'Иные услуги '!$C$5+'РСТ РСО-А'!$K$7+'РСТ РСО-А'!$G$9</f>
        <v>1259.4090000000001</v>
      </c>
      <c r="U296" s="118">
        <f>VLOOKUP($A296+ROUND((COLUMN()-2)/24,5),АТС!$A$41:$F$784,3)+'Иные услуги '!$C$5+'РСТ РСО-А'!$K$7+'РСТ РСО-А'!$G$9</f>
        <v>1234.8990000000001</v>
      </c>
      <c r="V296" s="118">
        <f>VLOOKUP($A296+ROUND((COLUMN()-2)/24,5),АТС!$A$41:$F$784,3)+'Иные услуги '!$C$5+'РСТ РСО-А'!$K$7+'РСТ РСО-А'!$G$9</f>
        <v>1278.1590000000001</v>
      </c>
      <c r="W296" s="118">
        <f>VLOOKUP($A296+ROUND((COLUMN()-2)/24,5),АТС!$A$41:$F$784,3)+'Иные услуги '!$C$5+'РСТ РСО-А'!$K$7+'РСТ РСО-А'!$G$9</f>
        <v>1366.549</v>
      </c>
      <c r="X296" s="118">
        <f>VLOOKUP($A296+ROUND((COLUMN()-2)/24,5),АТС!$A$41:$F$784,3)+'Иные услуги '!$C$5+'РСТ РСО-А'!$K$7+'РСТ РСО-А'!$G$9</f>
        <v>1090.809</v>
      </c>
      <c r="Y296" s="118">
        <f>VLOOKUP($A296+ROUND((COLUMN()-2)/24,5),АТС!$A$41:$F$784,3)+'Иные услуги '!$C$5+'РСТ РСО-А'!$K$7+'РСТ РСО-А'!$G$9</f>
        <v>1131.1390000000001</v>
      </c>
    </row>
    <row r="297" spans="1:25" x14ac:dyDescent="0.2">
      <c r="A297" s="66">
        <f t="shared" si="8"/>
        <v>43545</v>
      </c>
      <c r="B297" s="118">
        <f>VLOOKUP($A297+ROUND((COLUMN()-2)/24,5),АТС!$A$41:$F$784,3)+'Иные услуги '!$C$5+'РСТ РСО-А'!$K$7+'РСТ РСО-А'!$G$9</f>
        <v>1232.279</v>
      </c>
      <c r="C297" s="118">
        <f>VLOOKUP($A297+ROUND((COLUMN()-2)/24,5),АТС!$A$41:$F$784,3)+'Иные услуги '!$C$5+'РСТ РСО-А'!$K$7+'РСТ РСО-А'!$G$9</f>
        <v>1289.0989999999999</v>
      </c>
      <c r="D297" s="118">
        <f>VLOOKUP($A297+ROUND((COLUMN()-2)/24,5),АТС!$A$41:$F$784,3)+'Иные услуги '!$C$5+'РСТ РСО-А'!$K$7+'РСТ РСО-А'!$G$9</f>
        <v>1322.809</v>
      </c>
      <c r="E297" s="118">
        <f>VLOOKUP($A297+ROUND((COLUMN()-2)/24,5),АТС!$A$41:$F$784,3)+'Иные услуги '!$C$5+'РСТ РСО-А'!$K$7+'РСТ РСО-А'!$G$9</f>
        <v>1322.2190000000001</v>
      </c>
      <c r="F297" s="118">
        <f>VLOOKUP($A297+ROUND((COLUMN()-2)/24,5),АТС!$A$41:$F$784,3)+'Иные услуги '!$C$5+'РСТ РСО-А'!$K$7+'РСТ РСО-А'!$G$9</f>
        <v>1323.259</v>
      </c>
      <c r="G297" s="118">
        <f>VLOOKUP($A297+ROUND((COLUMN()-2)/24,5),АТС!$A$41:$F$784,3)+'Иные услуги '!$C$5+'РСТ РСО-А'!$K$7+'РСТ РСО-А'!$G$9</f>
        <v>1327.979</v>
      </c>
      <c r="H297" s="118">
        <f>VLOOKUP($A297+ROUND((COLUMN()-2)/24,5),АТС!$A$41:$F$784,3)+'Иные услуги '!$C$5+'РСТ РСО-А'!$K$7+'РСТ РСО-А'!$G$9</f>
        <v>1338.2190000000001</v>
      </c>
      <c r="I297" s="118">
        <f>VLOOKUP($A297+ROUND((COLUMN()-2)/24,5),АТС!$A$41:$F$784,3)+'Иные услуги '!$C$5+'РСТ РСО-А'!$K$7+'РСТ РСО-А'!$G$9</f>
        <v>1208.519</v>
      </c>
      <c r="J297" s="118">
        <f>VLOOKUP($A297+ROUND((COLUMN()-2)/24,5),АТС!$A$41:$F$784,3)+'Иные услуги '!$C$5+'РСТ РСО-А'!$K$7+'РСТ РСО-А'!$G$9</f>
        <v>1267.4390000000001</v>
      </c>
      <c r="K297" s="118">
        <f>VLOOKUP($A297+ROUND((COLUMN()-2)/24,5),АТС!$A$41:$F$784,3)+'Иные услуги '!$C$5+'РСТ РСО-А'!$K$7+'РСТ РСО-А'!$G$9</f>
        <v>1181.039</v>
      </c>
      <c r="L297" s="118">
        <f>VLOOKUP($A297+ROUND((COLUMN()-2)/24,5),АТС!$A$41:$F$784,3)+'Иные услуги '!$C$5+'РСТ РСО-А'!$K$7+'РСТ РСО-А'!$G$9</f>
        <v>1181.1290000000001</v>
      </c>
      <c r="M297" s="118">
        <f>VLOOKUP($A297+ROUND((COLUMN()-2)/24,5),АТС!$A$41:$F$784,3)+'Иные услуги '!$C$5+'РСТ РСО-А'!$K$7+'РСТ РСО-А'!$G$9</f>
        <v>1181.279</v>
      </c>
      <c r="N297" s="118">
        <f>VLOOKUP($A297+ROUND((COLUMN()-2)/24,5),АТС!$A$41:$F$784,3)+'Иные услуги '!$C$5+'РСТ РСО-А'!$K$7+'РСТ РСО-А'!$G$9</f>
        <v>1181.1790000000001</v>
      </c>
      <c r="O297" s="118">
        <f>VLOOKUP($A297+ROUND((COLUMN()-2)/24,5),АТС!$A$41:$F$784,3)+'Иные услуги '!$C$5+'РСТ РСО-А'!$K$7+'РСТ РСО-А'!$G$9</f>
        <v>1180.9690000000001</v>
      </c>
      <c r="P297" s="118">
        <f>VLOOKUP($A297+ROUND((COLUMN()-2)/24,5),АТС!$A$41:$F$784,3)+'Иные услуги '!$C$5+'РСТ РСО-А'!$K$7+'РСТ РСО-А'!$G$9</f>
        <v>1180.049</v>
      </c>
      <c r="Q297" s="118">
        <f>VLOOKUP($A297+ROUND((COLUMN()-2)/24,5),АТС!$A$41:$F$784,3)+'Иные услуги '!$C$5+'РСТ РСО-А'!$K$7+'РСТ РСО-А'!$G$9</f>
        <v>1179.9290000000001</v>
      </c>
      <c r="R297" s="118">
        <f>VLOOKUP($A297+ROUND((COLUMN()-2)/24,5),АТС!$A$41:$F$784,3)+'Иные услуги '!$C$5+'РСТ РСО-А'!$K$7+'РСТ РСО-А'!$G$9</f>
        <v>1179.4190000000001</v>
      </c>
      <c r="S297" s="118">
        <f>VLOOKUP($A297+ROUND((COLUMN()-2)/24,5),АТС!$A$41:$F$784,3)+'Иные услуги '!$C$5+'РСТ РСО-А'!$K$7+'РСТ РСО-А'!$G$9</f>
        <v>1180.4190000000001</v>
      </c>
      <c r="T297" s="118">
        <f>VLOOKUP($A297+ROUND((COLUMN()-2)/24,5),АТС!$A$41:$F$784,3)+'Иные услуги '!$C$5+'РСТ РСО-А'!$K$7+'РСТ РСО-А'!$G$9</f>
        <v>1260.289</v>
      </c>
      <c r="U297" s="118">
        <f>VLOOKUP($A297+ROUND((COLUMN()-2)/24,5),АТС!$A$41:$F$784,3)+'Иные услуги '!$C$5+'РСТ РСО-А'!$K$7+'РСТ РСО-А'!$G$9</f>
        <v>1234.3790000000001</v>
      </c>
      <c r="V297" s="118">
        <f>VLOOKUP($A297+ROUND((COLUMN()-2)/24,5),АТС!$A$41:$F$784,3)+'Иные услуги '!$C$5+'РСТ РСО-А'!$K$7+'РСТ РСО-А'!$G$9</f>
        <v>1278.749</v>
      </c>
      <c r="W297" s="118">
        <f>VLOOKUP($A297+ROUND((COLUMN()-2)/24,5),АТС!$A$41:$F$784,3)+'Иные услуги '!$C$5+'РСТ РСО-А'!$K$7+'РСТ РСО-А'!$G$9</f>
        <v>1363.769</v>
      </c>
      <c r="X297" s="118">
        <f>VLOOKUP($A297+ROUND((COLUMN()-2)/24,5),АТС!$A$41:$F$784,3)+'Иные услуги '!$C$5+'РСТ РСО-А'!$K$7+'РСТ РСО-А'!$G$9</f>
        <v>1091.229</v>
      </c>
      <c r="Y297" s="118">
        <f>VLOOKUP($A297+ROUND((COLUMN()-2)/24,5),АТС!$A$41:$F$784,3)+'Иные услуги '!$C$5+'РСТ РСО-А'!$K$7+'РСТ РСО-А'!$G$9</f>
        <v>1131.1490000000001</v>
      </c>
    </row>
    <row r="298" spans="1:25" x14ac:dyDescent="0.2">
      <c r="A298" s="66">
        <f t="shared" si="8"/>
        <v>43546</v>
      </c>
      <c r="B298" s="118">
        <f>VLOOKUP($A298+ROUND((COLUMN()-2)/24,5),АТС!$A$41:$F$784,3)+'Иные услуги '!$C$5+'РСТ РСО-А'!$K$7+'РСТ РСО-А'!$G$9</f>
        <v>1228.3590000000002</v>
      </c>
      <c r="C298" s="118">
        <f>VLOOKUP($A298+ROUND((COLUMN()-2)/24,5),АТС!$A$41:$F$784,3)+'Иные услуги '!$C$5+'РСТ РСО-А'!$K$7+'РСТ РСО-А'!$G$9</f>
        <v>1288.4690000000001</v>
      </c>
      <c r="D298" s="118">
        <f>VLOOKUP($A298+ROUND((COLUMN()-2)/24,5),АТС!$A$41:$F$784,3)+'Иные услуги '!$C$5+'РСТ РСО-А'!$K$7+'РСТ РСО-А'!$G$9</f>
        <v>1321.9090000000001</v>
      </c>
      <c r="E298" s="118">
        <f>VLOOKUP($A298+ROUND((COLUMN()-2)/24,5),АТС!$A$41:$F$784,3)+'Иные услуги '!$C$5+'РСТ РСО-А'!$K$7+'РСТ РСО-А'!$G$9</f>
        <v>1321.499</v>
      </c>
      <c r="F298" s="118">
        <f>VLOOKUP($A298+ROUND((COLUMN()-2)/24,5),АТС!$A$41:$F$784,3)+'Иные услуги '!$C$5+'РСТ РСО-А'!$K$7+'РСТ РСО-А'!$G$9</f>
        <v>1322.8990000000001</v>
      </c>
      <c r="G298" s="118">
        <f>VLOOKUP($A298+ROUND((COLUMN()-2)/24,5),АТС!$A$41:$F$784,3)+'Иные услуги '!$C$5+'РСТ РСО-А'!$K$7+'РСТ РСО-А'!$G$9</f>
        <v>1326.249</v>
      </c>
      <c r="H298" s="118">
        <f>VLOOKUP($A298+ROUND((COLUMN()-2)/24,5),АТС!$A$41:$F$784,3)+'Иные услуги '!$C$5+'РСТ РСО-А'!$K$7+'РСТ РСО-А'!$G$9</f>
        <v>1335.8990000000001</v>
      </c>
      <c r="I298" s="118">
        <f>VLOOKUP($A298+ROUND((COLUMN()-2)/24,5),АТС!$A$41:$F$784,3)+'Иные услуги '!$C$5+'РСТ РСО-А'!$K$7+'РСТ РСО-А'!$G$9</f>
        <v>1208.569</v>
      </c>
      <c r="J298" s="118">
        <f>VLOOKUP($A298+ROUND((COLUMN()-2)/24,5),АТС!$A$41:$F$784,3)+'Иные услуги '!$C$5+'РСТ РСО-А'!$K$7+'РСТ РСО-А'!$G$9</f>
        <v>1267.999</v>
      </c>
      <c r="K298" s="118">
        <f>VLOOKUP($A298+ROUND((COLUMN()-2)/24,5),АТС!$A$41:$F$784,3)+'Иные услуги '!$C$5+'РСТ РСО-А'!$K$7+'РСТ РСО-А'!$G$9</f>
        <v>1156.1090000000002</v>
      </c>
      <c r="L298" s="118">
        <f>VLOOKUP($A298+ROUND((COLUMN()-2)/24,5),АТС!$A$41:$F$784,3)+'Иные услуги '!$C$5+'РСТ РСО-А'!$K$7+'РСТ РСО-А'!$G$9</f>
        <v>1156.4290000000001</v>
      </c>
      <c r="M298" s="118">
        <f>VLOOKUP($A298+ROUND((COLUMN()-2)/24,5),АТС!$A$41:$F$784,3)+'Иные услуги '!$C$5+'РСТ РСО-А'!$K$7+'РСТ РСО-А'!$G$9</f>
        <v>1182.519</v>
      </c>
      <c r="N298" s="118">
        <f>VLOOKUP($A298+ROUND((COLUMN()-2)/24,5),АТС!$A$41:$F$784,3)+'Иные услуги '!$C$5+'РСТ РСО-А'!$K$7+'РСТ РСО-А'!$G$9</f>
        <v>1182.529</v>
      </c>
      <c r="O298" s="118">
        <f>VLOOKUP($A298+ROUND((COLUMN()-2)/24,5),АТС!$A$41:$F$784,3)+'Иные услуги '!$C$5+'РСТ РСО-А'!$K$7+'РСТ РСО-А'!$G$9</f>
        <v>1182.4690000000001</v>
      </c>
      <c r="P298" s="118">
        <f>VLOOKUP($A298+ROUND((COLUMN()-2)/24,5),АТС!$A$41:$F$784,3)+'Иные услуги '!$C$5+'РСТ РСО-А'!$K$7+'РСТ РСО-А'!$G$9</f>
        <v>1182.539</v>
      </c>
      <c r="Q298" s="118">
        <f>VLOOKUP($A298+ROUND((COLUMN()-2)/24,5),АТС!$A$41:$F$784,3)+'Иные услуги '!$C$5+'РСТ РСО-А'!$K$7+'РСТ РСО-А'!$G$9</f>
        <v>1182.049</v>
      </c>
      <c r="R298" s="118">
        <f>VLOOKUP($A298+ROUND((COLUMN()-2)/24,5),АТС!$A$41:$F$784,3)+'Иные услуги '!$C$5+'РСТ РСО-А'!$K$7+'РСТ РСО-А'!$G$9</f>
        <v>1183.799</v>
      </c>
      <c r="S298" s="118">
        <f>VLOOKUP($A298+ROUND((COLUMN()-2)/24,5),АТС!$A$41:$F$784,3)+'Иные услуги '!$C$5+'РСТ РСО-А'!$K$7+'РСТ РСО-А'!$G$9</f>
        <v>1181.1390000000001</v>
      </c>
      <c r="T298" s="118">
        <f>VLOOKUP($A298+ROUND((COLUMN()-2)/24,5),АТС!$A$41:$F$784,3)+'Иные услуги '!$C$5+'РСТ РСО-А'!$K$7+'РСТ РСО-А'!$G$9</f>
        <v>1259.6690000000001</v>
      </c>
      <c r="U298" s="118">
        <f>VLOOKUP($A298+ROUND((COLUMN()-2)/24,5),АТС!$A$41:$F$784,3)+'Иные услуги '!$C$5+'РСТ РСО-А'!$K$7+'РСТ РСО-А'!$G$9</f>
        <v>1228.019</v>
      </c>
      <c r="V298" s="118">
        <f>VLOOKUP($A298+ROUND((COLUMN()-2)/24,5),АТС!$A$41:$F$784,3)+'Иные услуги '!$C$5+'РСТ РСО-А'!$K$7+'РСТ РСО-А'!$G$9</f>
        <v>1272.8790000000001</v>
      </c>
      <c r="W298" s="118">
        <f>VLOOKUP($A298+ROUND((COLUMN()-2)/24,5),АТС!$A$41:$F$784,3)+'Иные услуги '!$C$5+'РСТ РСО-А'!$K$7+'РСТ РСО-А'!$G$9</f>
        <v>1357.579</v>
      </c>
      <c r="X298" s="118">
        <f>VLOOKUP($A298+ROUND((COLUMN()-2)/24,5),АТС!$A$41:$F$784,3)+'Иные услуги '!$C$5+'РСТ РСО-А'!$K$7+'РСТ РСО-А'!$G$9</f>
        <v>1088.0889999999999</v>
      </c>
      <c r="Y298" s="118">
        <f>VLOOKUP($A298+ROUND((COLUMN()-2)/24,5),АТС!$A$41:$F$784,3)+'Иные услуги '!$C$5+'РСТ РСО-А'!$K$7+'РСТ РСО-А'!$G$9</f>
        <v>1127.999</v>
      </c>
    </row>
    <row r="299" spans="1:25" x14ac:dyDescent="0.2">
      <c r="A299" s="66">
        <f t="shared" si="8"/>
        <v>43547</v>
      </c>
      <c r="B299" s="118">
        <f>VLOOKUP($A299+ROUND((COLUMN()-2)/24,5),АТС!$A$41:$F$784,3)+'Иные услуги '!$C$5+'РСТ РСО-А'!$K$7+'РСТ РСО-А'!$G$9</f>
        <v>1228.6590000000001</v>
      </c>
      <c r="C299" s="118">
        <f>VLOOKUP($A299+ROUND((COLUMN()-2)/24,5),АТС!$A$41:$F$784,3)+'Иные услуги '!$C$5+'РСТ РСО-А'!$K$7+'РСТ РСО-А'!$G$9</f>
        <v>1288.3990000000001</v>
      </c>
      <c r="D299" s="118">
        <f>VLOOKUP($A299+ROUND((COLUMN()-2)/24,5),АТС!$A$41:$F$784,3)+'Иные услуги '!$C$5+'РСТ РСО-А'!$K$7+'РСТ РСО-А'!$G$9</f>
        <v>1321.6290000000001</v>
      </c>
      <c r="E299" s="118">
        <f>VLOOKUP($A299+ROUND((COLUMN()-2)/24,5),АТС!$A$41:$F$784,3)+'Иные услуги '!$C$5+'РСТ РСО-А'!$K$7+'РСТ РСО-А'!$G$9</f>
        <v>1321.039</v>
      </c>
      <c r="F299" s="118">
        <f>VLOOKUP($A299+ROUND((COLUMN()-2)/24,5),АТС!$A$41:$F$784,3)+'Иные услуги '!$C$5+'РСТ РСО-А'!$K$7+'РСТ РСО-А'!$G$9</f>
        <v>1321.729</v>
      </c>
      <c r="G299" s="118">
        <f>VLOOKUP($A299+ROUND((COLUMN()-2)/24,5),АТС!$A$41:$F$784,3)+'Иные услуги '!$C$5+'РСТ РСО-А'!$K$7+'РСТ РСО-А'!$G$9</f>
        <v>1323.8389999999999</v>
      </c>
      <c r="H299" s="118">
        <f>VLOOKUP($A299+ROUND((COLUMN()-2)/24,5),АТС!$A$41:$F$784,3)+'Иные услуги '!$C$5+'РСТ РСО-А'!$K$7+'РСТ РСО-А'!$G$9</f>
        <v>1380.1090000000002</v>
      </c>
      <c r="I299" s="118">
        <f>VLOOKUP($A299+ROUND((COLUMN()-2)/24,5),АТС!$A$41:$F$784,3)+'Иные услуги '!$C$5+'РСТ РСО-А'!$K$7+'РСТ РСО-А'!$G$9</f>
        <v>1286.059</v>
      </c>
      <c r="J299" s="118">
        <f>VLOOKUP($A299+ROUND((COLUMN()-2)/24,5),АТС!$A$41:$F$784,3)+'Иные услуги '!$C$5+'РСТ РСО-А'!$K$7+'РСТ РСО-А'!$G$9</f>
        <v>1312.1090000000002</v>
      </c>
      <c r="K299" s="118">
        <f>VLOOKUP($A299+ROUND((COLUMN()-2)/24,5),АТС!$A$41:$F$784,3)+'Иные услуги '!$C$5+'РСТ РСО-А'!$K$7+'РСТ РСО-А'!$G$9</f>
        <v>1234.8590000000002</v>
      </c>
      <c r="L299" s="118">
        <f>VLOOKUP($A299+ROUND((COLUMN()-2)/24,5),АТС!$A$41:$F$784,3)+'Иные услуги '!$C$5+'РСТ РСО-А'!$K$7+'РСТ РСО-А'!$G$9</f>
        <v>1234.6290000000001</v>
      </c>
      <c r="M299" s="118">
        <f>VLOOKUP($A299+ROUND((COLUMN()-2)/24,5),АТС!$A$41:$F$784,3)+'Иные услуги '!$C$5+'РСТ РСО-А'!$K$7+'РСТ РСО-А'!$G$9</f>
        <v>1234.7090000000001</v>
      </c>
      <c r="N299" s="118">
        <f>VLOOKUP($A299+ROUND((COLUMN()-2)/24,5),АТС!$A$41:$F$784,3)+'Иные услуги '!$C$5+'РСТ РСО-А'!$K$7+'РСТ РСО-А'!$G$9</f>
        <v>1234.4290000000001</v>
      </c>
      <c r="O299" s="118">
        <f>VLOOKUP($A299+ROUND((COLUMN()-2)/24,5),АТС!$A$41:$F$784,3)+'Иные услуги '!$C$5+'РСТ РСО-А'!$K$7+'РСТ РСО-А'!$G$9</f>
        <v>1234.1590000000001</v>
      </c>
      <c r="P299" s="118">
        <f>VLOOKUP($A299+ROUND((COLUMN()-2)/24,5),АТС!$A$41:$F$784,3)+'Иные услуги '!$C$5+'РСТ РСО-А'!$K$7+'РСТ РСО-А'!$G$9</f>
        <v>1234.049</v>
      </c>
      <c r="Q299" s="118">
        <f>VLOOKUP($A299+ROUND((COLUMN()-2)/24,5),АТС!$A$41:$F$784,3)+'Иные услуги '!$C$5+'РСТ РСО-А'!$K$7+'РСТ РСО-А'!$G$9</f>
        <v>1233.2190000000001</v>
      </c>
      <c r="R299" s="118">
        <f>VLOOKUP($A299+ROUND((COLUMN()-2)/24,5),АТС!$A$41:$F$784,3)+'Иные услуги '!$C$5+'РСТ РСО-А'!$K$7+'РСТ РСО-А'!$G$9</f>
        <v>1235.4090000000001</v>
      </c>
      <c r="S299" s="118">
        <f>VLOOKUP($A299+ROUND((COLUMN()-2)/24,5),АТС!$A$41:$F$784,3)+'Иные услуги '!$C$5+'РСТ РСО-А'!$K$7+'РСТ РСО-А'!$G$9</f>
        <v>1236.269</v>
      </c>
      <c r="T299" s="118">
        <f>VLOOKUP($A299+ROUND((COLUMN()-2)/24,5),АТС!$A$41:$F$784,3)+'Иные услуги '!$C$5+'РСТ РСО-А'!$K$7+'РСТ РСО-А'!$G$9</f>
        <v>1298.249</v>
      </c>
      <c r="U299" s="118">
        <f>VLOOKUP($A299+ROUND((COLUMN()-2)/24,5),АТС!$A$41:$F$784,3)+'Иные услуги '!$C$5+'РСТ РСО-А'!$K$7+'РСТ РСО-А'!$G$9</f>
        <v>1266.249</v>
      </c>
      <c r="V299" s="118">
        <f>VLOOKUP($A299+ROUND((COLUMN()-2)/24,5),АТС!$A$41:$F$784,3)+'Иные услуги '!$C$5+'РСТ РСО-А'!$K$7+'РСТ РСО-А'!$G$9</f>
        <v>1270.799</v>
      </c>
      <c r="W299" s="118">
        <f>VLOOKUP($A299+ROUND((COLUMN()-2)/24,5),АТС!$A$41:$F$784,3)+'Иные услуги '!$C$5+'РСТ РСО-А'!$K$7+'РСТ РСО-А'!$G$9</f>
        <v>1356.509</v>
      </c>
      <c r="X299" s="118">
        <f>VLOOKUP($A299+ROUND((COLUMN()-2)/24,5),АТС!$A$41:$F$784,3)+'Иные услуги '!$C$5+'РСТ РСО-А'!$K$7+'РСТ РСО-А'!$G$9</f>
        <v>1088.319</v>
      </c>
      <c r="Y299" s="118">
        <f>VLOOKUP($A299+ROUND((COLUMN()-2)/24,5),АТС!$A$41:$F$784,3)+'Иные услуги '!$C$5+'РСТ РСО-А'!$K$7+'РСТ РСО-А'!$G$9</f>
        <v>1142.6590000000001</v>
      </c>
    </row>
    <row r="300" spans="1:25" x14ac:dyDescent="0.2">
      <c r="A300" s="66">
        <f t="shared" si="8"/>
        <v>43548</v>
      </c>
      <c r="B300" s="118">
        <f>VLOOKUP($A300+ROUND((COLUMN()-2)/24,5),АТС!$A$41:$F$784,3)+'Иные услуги '!$C$5+'РСТ РСО-А'!$K$7+'РСТ РСО-А'!$G$9</f>
        <v>1226.9690000000001</v>
      </c>
      <c r="C300" s="118">
        <f>VLOOKUP($A300+ROUND((COLUMN()-2)/24,5),АТС!$A$41:$F$784,3)+'Иные услуги '!$C$5+'РСТ РСО-А'!$K$7+'РСТ РСО-А'!$G$9</f>
        <v>1287.1490000000001</v>
      </c>
      <c r="D300" s="118">
        <f>VLOOKUP($A300+ROUND((COLUMN()-2)/24,5),АТС!$A$41:$F$784,3)+'Иные услуги '!$C$5+'РСТ РСО-А'!$K$7+'РСТ РСО-А'!$G$9</f>
        <v>1320.799</v>
      </c>
      <c r="E300" s="118">
        <f>VLOOKUP($A300+ROUND((COLUMN()-2)/24,5),АТС!$A$41:$F$784,3)+'Иные услуги '!$C$5+'РСТ РСО-А'!$K$7+'РСТ РСО-А'!$G$9</f>
        <v>1320.329</v>
      </c>
      <c r="F300" s="118">
        <f>VLOOKUP($A300+ROUND((COLUMN()-2)/24,5),АТС!$A$41:$F$784,3)+'Иные услуги '!$C$5+'РСТ РСО-А'!$K$7+'РСТ РСО-А'!$G$9</f>
        <v>1320.9090000000001</v>
      </c>
      <c r="G300" s="118">
        <f>VLOOKUP($A300+ROUND((COLUMN()-2)/24,5),АТС!$A$41:$F$784,3)+'Иные услуги '!$C$5+'РСТ РСО-А'!$K$7+'РСТ РСО-А'!$G$9</f>
        <v>1321.729</v>
      </c>
      <c r="H300" s="118">
        <f>VLOOKUP($A300+ROUND((COLUMN()-2)/24,5),АТС!$A$41:$F$784,3)+'Иные услуги '!$C$5+'РСТ РСО-А'!$K$7+'РСТ РСО-А'!$G$9</f>
        <v>1376.9490000000001</v>
      </c>
      <c r="I300" s="118">
        <f>VLOOKUP($A300+ROUND((COLUMN()-2)/24,5),АТС!$A$41:$F$784,3)+'Иные услуги '!$C$5+'РСТ РСО-А'!$K$7+'РСТ РСО-А'!$G$9</f>
        <v>1281.4190000000001</v>
      </c>
      <c r="J300" s="118">
        <f>VLOOKUP($A300+ROUND((COLUMN()-2)/24,5),АТС!$A$41:$F$784,3)+'Иные услуги '!$C$5+'РСТ РСО-А'!$K$7+'РСТ РСО-А'!$G$9</f>
        <v>1311.329</v>
      </c>
      <c r="K300" s="118">
        <f>VLOOKUP($A300+ROUND((COLUMN()-2)/24,5),АТС!$A$41:$F$784,3)+'Иные услуги '!$C$5+'РСТ РСО-А'!$K$7+'РСТ РСО-А'!$G$9</f>
        <v>1236.4590000000001</v>
      </c>
      <c r="L300" s="118">
        <f>VLOOKUP($A300+ROUND((COLUMN()-2)/24,5),АТС!$A$41:$F$784,3)+'Иные услуги '!$C$5+'РСТ РСО-А'!$K$7+'РСТ РСО-А'!$G$9</f>
        <v>1236.579</v>
      </c>
      <c r="M300" s="118">
        <f>VLOOKUP($A300+ROUND((COLUMN()-2)/24,5),АТС!$A$41:$F$784,3)+'Иные услуги '!$C$5+'РСТ РСО-А'!$K$7+'РСТ РСО-А'!$G$9</f>
        <v>1300.289</v>
      </c>
      <c r="N300" s="118">
        <f>VLOOKUP($A300+ROUND((COLUMN()-2)/24,5),АТС!$A$41:$F$784,3)+'Иные услуги '!$C$5+'РСТ РСО-А'!$K$7+'РСТ РСО-А'!$G$9</f>
        <v>1300.1590000000001</v>
      </c>
      <c r="O300" s="118">
        <f>VLOOKUP($A300+ROUND((COLUMN()-2)/24,5),АТС!$A$41:$F$784,3)+'Иные услуги '!$C$5+'РСТ РСО-А'!$K$7+'РСТ РСО-А'!$G$9</f>
        <v>1300.259</v>
      </c>
      <c r="P300" s="118">
        <f>VLOOKUP($A300+ROUND((COLUMN()-2)/24,5),АТС!$A$41:$F$784,3)+'Иные услуги '!$C$5+'РСТ РСО-А'!$K$7+'РСТ РСО-А'!$G$9</f>
        <v>1300.289</v>
      </c>
      <c r="Q300" s="118">
        <f>VLOOKUP($A300+ROUND((COLUMN()-2)/24,5),АТС!$A$41:$F$784,3)+'Иные услуги '!$C$5+'РСТ РСО-А'!$K$7+'РСТ РСО-А'!$G$9</f>
        <v>1300.0889999999999</v>
      </c>
      <c r="R300" s="118">
        <f>VLOOKUP($A300+ROUND((COLUMN()-2)/24,5),АТС!$A$41:$F$784,3)+'Иные услуги '!$C$5+'РСТ РСО-А'!$K$7+'РСТ РСО-А'!$G$9</f>
        <v>1302.4390000000001</v>
      </c>
      <c r="S300" s="118">
        <f>VLOOKUP($A300+ROUND((COLUMN()-2)/24,5),АТС!$A$41:$F$784,3)+'Иные услуги '!$C$5+'РСТ РСО-А'!$K$7+'РСТ РСО-А'!$G$9</f>
        <v>1304.1190000000001</v>
      </c>
      <c r="T300" s="118">
        <f>VLOOKUP($A300+ROUND((COLUMN()-2)/24,5),АТС!$A$41:$F$784,3)+'Иные услуги '!$C$5+'РСТ РСО-А'!$K$7+'РСТ РСО-А'!$G$9</f>
        <v>1393.8990000000001</v>
      </c>
      <c r="U300" s="118">
        <f>VLOOKUP($A300+ROUND((COLUMN()-2)/24,5),АТС!$A$41:$F$784,3)+'Иные услуги '!$C$5+'РСТ РСО-А'!$K$7+'РСТ РСО-А'!$G$9</f>
        <v>1278.789</v>
      </c>
      <c r="V300" s="118">
        <f>VLOOKUP($A300+ROUND((COLUMN()-2)/24,5),АТС!$A$41:$F$784,3)+'Иные услуги '!$C$5+'РСТ РСО-А'!$K$7+'РСТ РСО-А'!$G$9</f>
        <v>1275.1290000000001</v>
      </c>
      <c r="W300" s="118">
        <f>VLOOKUP($A300+ROUND((COLUMN()-2)/24,5),АТС!$A$41:$F$784,3)+'Иные услуги '!$C$5+'РСТ РСО-А'!$K$7+'РСТ РСО-А'!$G$9</f>
        <v>1359.729</v>
      </c>
      <c r="X300" s="118">
        <f>VLOOKUP($A300+ROUND((COLUMN()-2)/24,5),АТС!$A$41:$F$784,3)+'Иные услуги '!$C$5+'РСТ РСО-А'!$K$7+'РСТ РСО-А'!$G$9</f>
        <v>1088.3890000000001</v>
      </c>
      <c r="Y300" s="118">
        <f>VLOOKUP($A300+ROUND((COLUMN()-2)/24,5),АТС!$A$41:$F$784,3)+'Иные услуги '!$C$5+'РСТ РСО-А'!$K$7+'РСТ РСО-А'!$G$9</f>
        <v>1145.1290000000001</v>
      </c>
    </row>
    <row r="301" spans="1:25" x14ac:dyDescent="0.2">
      <c r="A301" s="66">
        <f t="shared" si="8"/>
        <v>43549</v>
      </c>
      <c r="B301" s="118">
        <f>VLOOKUP($A301+ROUND((COLUMN()-2)/24,5),АТС!$A$41:$F$784,3)+'Иные услуги '!$C$5+'РСТ РСО-А'!$K$7+'РСТ РСО-А'!$G$9</f>
        <v>1225.539</v>
      </c>
      <c r="C301" s="118">
        <f>VLOOKUP($A301+ROUND((COLUMN()-2)/24,5),АТС!$A$41:$F$784,3)+'Иные услуги '!$C$5+'РСТ РСО-А'!$K$7+'РСТ РСО-А'!$G$9</f>
        <v>1286.989</v>
      </c>
      <c r="D301" s="118">
        <f>VLOOKUP($A301+ROUND((COLUMN()-2)/24,5),АТС!$A$41:$F$784,3)+'Иные услуги '!$C$5+'РСТ РСО-А'!$K$7+'РСТ РСО-А'!$G$9</f>
        <v>1328.8790000000001</v>
      </c>
      <c r="E301" s="118">
        <f>VLOOKUP($A301+ROUND((COLUMN()-2)/24,5),АТС!$A$41:$F$784,3)+'Иные услуги '!$C$5+'РСТ РСО-А'!$K$7+'РСТ РСО-А'!$G$9</f>
        <v>1328.579</v>
      </c>
      <c r="F301" s="118">
        <f>VLOOKUP($A301+ROUND((COLUMN()-2)/24,5),АТС!$A$41:$F$784,3)+'Иные услуги '!$C$5+'РСТ РСО-А'!$K$7+'РСТ РСО-А'!$G$9</f>
        <v>1320.509</v>
      </c>
      <c r="G301" s="118">
        <f>VLOOKUP($A301+ROUND((COLUMN()-2)/24,5),АТС!$A$41:$F$784,3)+'Иные услуги '!$C$5+'РСТ РСО-А'!$K$7+'РСТ РСО-А'!$G$9</f>
        <v>1325.5889999999999</v>
      </c>
      <c r="H301" s="118">
        <f>VLOOKUP($A301+ROUND((COLUMN()-2)/24,5),АТС!$A$41:$F$784,3)+'Иные услуги '!$C$5+'РСТ РСО-А'!$K$7+'РСТ РСО-А'!$G$9</f>
        <v>1385.5989999999999</v>
      </c>
      <c r="I301" s="118">
        <f>VLOOKUP($A301+ROUND((COLUMN()-2)/24,5),АТС!$A$41:$F$784,3)+'Иные услуги '!$C$5+'РСТ РСО-А'!$K$7+'РСТ РСО-А'!$G$9</f>
        <v>1170.579</v>
      </c>
      <c r="J301" s="118">
        <f>VLOOKUP($A301+ROUND((COLUMN()-2)/24,5),АТС!$A$41:$F$784,3)+'Иные услуги '!$C$5+'РСТ РСО-А'!$K$7+'РСТ РСО-А'!$G$9</f>
        <v>1374.3990000000001</v>
      </c>
      <c r="K301" s="118">
        <f>VLOOKUP($A301+ROUND((COLUMN()-2)/24,5),АТС!$A$41:$F$784,3)+'Иные услуги '!$C$5+'РСТ РСО-А'!$K$7+'РСТ РСО-А'!$G$9</f>
        <v>1375.5989999999999</v>
      </c>
      <c r="L301" s="118">
        <f>VLOOKUP($A301+ROUND((COLUMN()-2)/24,5),АТС!$A$41:$F$784,3)+'Иные услуги '!$C$5+'РСТ РСО-А'!$K$7+'РСТ РСО-А'!$G$9</f>
        <v>1239.1790000000001</v>
      </c>
      <c r="M301" s="118">
        <f>VLOOKUP($A301+ROUND((COLUMN()-2)/24,5),АТС!$A$41:$F$784,3)+'Иные услуги '!$C$5+'РСТ РСО-А'!$K$7+'РСТ РСО-А'!$G$9</f>
        <v>1239.019</v>
      </c>
      <c r="N301" s="118">
        <f>VLOOKUP($A301+ROUND((COLUMN()-2)/24,5),АТС!$A$41:$F$784,3)+'Иные услуги '!$C$5+'РСТ РСО-А'!$K$7+'РСТ РСО-А'!$G$9</f>
        <v>1238.749</v>
      </c>
      <c r="O301" s="118">
        <f>VLOOKUP($A301+ROUND((COLUMN()-2)/24,5),АТС!$A$41:$F$784,3)+'Иные услуги '!$C$5+'РСТ РСО-А'!$K$7+'РСТ РСО-А'!$G$9</f>
        <v>1238.4690000000001</v>
      </c>
      <c r="P301" s="118">
        <f>VLOOKUP($A301+ROUND((COLUMN()-2)/24,5),АТС!$A$41:$F$784,3)+'Иные услуги '!$C$5+'РСТ РСО-А'!$K$7+'РСТ РСО-А'!$G$9</f>
        <v>1238.3690000000001</v>
      </c>
      <c r="Q301" s="118">
        <f>VLOOKUP($A301+ROUND((COLUMN()-2)/24,5),АТС!$A$41:$F$784,3)+'Иные услуги '!$C$5+'РСТ РСО-А'!$K$7+'РСТ РСО-А'!$G$9</f>
        <v>1268.1390000000001</v>
      </c>
      <c r="R301" s="118">
        <f>VLOOKUP($A301+ROUND((COLUMN()-2)/24,5),АТС!$A$41:$F$784,3)+'Иные услуги '!$C$5+'РСТ РСО-А'!$K$7+'РСТ РСО-А'!$G$9</f>
        <v>1268.529</v>
      </c>
      <c r="S301" s="118">
        <f>VLOOKUP($A301+ROUND((COLUMN()-2)/24,5),АТС!$A$41:$F$784,3)+'Иные услуги '!$C$5+'РСТ РСО-А'!$K$7+'РСТ РСО-А'!$G$9</f>
        <v>1238.289</v>
      </c>
      <c r="T301" s="118">
        <f>VLOOKUP($A301+ROUND((COLUMN()-2)/24,5),АТС!$A$41:$F$784,3)+'Иные услуги '!$C$5+'РСТ РСО-А'!$K$7+'РСТ РСО-А'!$G$9</f>
        <v>1292.3690000000001</v>
      </c>
      <c r="U301" s="118">
        <f>VLOOKUP($A301+ROUND((COLUMN()-2)/24,5),АТС!$A$41:$F$784,3)+'Иные услуги '!$C$5+'РСТ РСО-А'!$K$7+'РСТ РСО-А'!$G$9</f>
        <v>1267.8489999999999</v>
      </c>
      <c r="V301" s="118">
        <f>VLOOKUP($A301+ROUND((COLUMN()-2)/24,5),АТС!$A$41:$F$784,3)+'Иные услуги '!$C$5+'РСТ РСО-А'!$K$7+'РСТ РСО-А'!$G$9</f>
        <v>1263.6390000000001</v>
      </c>
      <c r="W301" s="118">
        <f>VLOOKUP($A301+ROUND((COLUMN()-2)/24,5),АТС!$A$41:$F$784,3)+'Иные услуги '!$C$5+'РСТ РСО-А'!$K$7+'РСТ РСО-А'!$G$9</f>
        <v>1349.289</v>
      </c>
      <c r="X301" s="118">
        <f>VLOOKUP($A301+ROUND((COLUMN()-2)/24,5),АТС!$A$41:$F$784,3)+'Иные услуги '!$C$5+'РСТ РСО-А'!$K$7+'РСТ РСО-А'!$G$9</f>
        <v>1083.2090000000001</v>
      </c>
      <c r="Y301" s="118">
        <f>VLOOKUP($A301+ROUND((COLUMN()-2)/24,5),АТС!$A$41:$F$784,3)+'Иные услуги '!$C$5+'РСТ РСО-А'!$K$7+'РСТ РСО-А'!$G$9</f>
        <v>1140.569</v>
      </c>
    </row>
    <row r="302" spans="1:25" x14ac:dyDescent="0.2">
      <c r="A302" s="66">
        <f t="shared" si="8"/>
        <v>43550</v>
      </c>
      <c r="B302" s="118">
        <f>VLOOKUP($A302+ROUND((COLUMN()-2)/24,5),АТС!$A$41:$F$784,3)+'Иные услуги '!$C$5+'РСТ РСО-А'!$K$7+'РСТ РСО-А'!$G$9</f>
        <v>1223.809</v>
      </c>
      <c r="C302" s="118">
        <f>VLOOKUP($A302+ROUND((COLUMN()-2)/24,5),АТС!$A$41:$F$784,3)+'Иные услуги '!$C$5+'РСТ РСО-А'!$K$7+'РСТ РСО-А'!$G$9</f>
        <v>1283.8690000000001</v>
      </c>
      <c r="D302" s="118">
        <f>VLOOKUP($A302+ROUND((COLUMN()-2)/24,5),АТС!$A$41:$F$784,3)+'Иные услуги '!$C$5+'РСТ РСО-А'!$K$7+'РСТ РСО-А'!$G$9</f>
        <v>1317.759</v>
      </c>
      <c r="E302" s="118">
        <f>VLOOKUP($A302+ROUND((COLUMN()-2)/24,5),АТС!$A$41:$F$784,3)+'Иные услуги '!$C$5+'РСТ РСО-А'!$K$7+'РСТ РСО-А'!$G$9</f>
        <v>1317.6090000000002</v>
      </c>
      <c r="F302" s="118">
        <f>VLOOKUP($A302+ROUND((COLUMN()-2)/24,5),АТС!$A$41:$F$784,3)+'Иные услуги '!$C$5+'РСТ РСО-А'!$K$7+'РСТ РСО-А'!$G$9</f>
        <v>1318.239</v>
      </c>
      <c r="G302" s="118">
        <f>VLOOKUP($A302+ROUND((COLUMN()-2)/24,5),АТС!$A$41:$F$784,3)+'Иные услуги '!$C$5+'РСТ РСО-А'!$K$7+'РСТ РСО-А'!$G$9</f>
        <v>1320.979</v>
      </c>
      <c r="H302" s="118">
        <f>VLOOKUP($A302+ROUND((COLUMN()-2)/24,5),АТС!$A$41:$F$784,3)+'Иные услуги '!$C$5+'РСТ РСО-А'!$K$7+'РСТ РСО-А'!$G$9</f>
        <v>1375.739</v>
      </c>
      <c r="I302" s="118">
        <f>VLOOKUP($A302+ROUND((COLUMN()-2)/24,5),АТС!$A$41:$F$784,3)+'Иные услуги '!$C$5+'РСТ РСО-А'!$K$7+'РСТ РСО-А'!$G$9</f>
        <v>1161.819</v>
      </c>
      <c r="J302" s="118">
        <f>VLOOKUP($A302+ROUND((COLUMN()-2)/24,5),АТС!$A$41:$F$784,3)+'Иные услуги '!$C$5+'РСТ РСО-А'!$K$7+'РСТ РСО-А'!$G$9</f>
        <v>1292.519</v>
      </c>
      <c r="K302" s="118">
        <f>VLOOKUP($A302+ROUND((COLUMN()-2)/24,5),АТС!$A$41:$F$784,3)+'Иные услуги '!$C$5+'РСТ РСО-А'!$K$7+'РСТ РСО-А'!$G$9</f>
        <v>1174.049</v>
      </c>
      <c r="L302" s="118">
        <f>VLOOKUP($A302+ROUND((COLUMN()-2)/24,5),АТС!$A$41:$F$784,3)+'Иные услуги '!$C$5+'РСТ РСО-А'!$K$7+'РСТ РСО-А'!$G$9</f>
        <v>1174.1590000000001</v>
      </c>
      <c r="M302" s="118">
        <f>VLOOKUP($A302+ROUND((COLUMN()-2)/24,5),АТС!$A$41:$F$784,3)+'Иные услуги '!$C$5+'РСТ РСО-А'!$K$7+'РСТ РСО-А'!$G$9</f>
        <v>1174.3990000000001</v>
      </c>
      <c r="N302" s="118">
        <f>VLOOKUP($A302+ROUND((COLUMN()-2)/24,5),АТС!$A$41:$F$784,3)+'Иные услуги '!$C$5+'РСТ РСО-А'!$K$7+'РСТ РСО-А'!$G$9</f>
        <v>1174.569</v>
      </c>
      <c r="O302" s="118">
        <f>VLOOKUP($A302+ROUND((COLUMN()-2)/24,5),АТС!$A$41:$F$784,3)+'Иные услуги '!$C$5+'РСТ РСО-А'!$K$7+'РСТ РСО-А'!$G$9</f>
        <v>1174.3489999999999</v>
      </c>
      <c r="P302" s="118">
        <f>VLOOKUP($A302+ROUND((COLUMN()-2)/24,5),АТС!$A$41:$F$784,3)+'Иные услуги '!$C$5+'РСТ РСО-А'!$K$7+'РСТ РСО-А'!$G$9</f>
        <v>1173.9290000000001</v>
      </c>
      <c r="Q302" s="118">
        <f>VLOOKUP($A302+ROUND((COLUMN()-2)/24,5),АТС!$A$41:$F$784,3)+'Иные услуги '!$C$5+'РСТ РСО-А'!$K$7+'РСТ РСО-А'!$G$9</f>
        <v>1172.6890000000001</v>
      </c>
      <c r="R302" s="118">
        <f>VLOOKUP($A302+ROUND((COLUMN()-2)/24,5),АТС!$A$41:$F$784,3)+'Иные услуги '!$C$5+'РСТ РСО-А'!$K$7+'РСТ РСО-А'!$G$9</f>
        <v>1172.789</v>
      </c>
      <c r="S302" s="118">
        <f>VLOOKUP($A302+ROUND((COLUMN()-2)/24,5),АТС!$A$41:$F$784,3)+'Иные услуги '!$C$5+'РСТ РСО-А'!$K$7+'РСТ РСО-А'!$G$9</f>
        <v>1173.3890000000001</v>
      </c>
      <c r="T302" s="118">
        <f>VLOOKUP($A302+ROUND((COLUMN()-2)/24,5),АТС!$A$41:$F$784,3)+'Иные услуги '!$C$5+'РСТ РСО-А'!$K$7+'РСТ РСО-А'!$G$9</f>
        <v>1290.7090000000001</v>
      </c>
      <c r="U302" s="118">
        <f>VLOOKUP($A302+ROUND((COLUMN()-2)/24,5),АТС!$A$41:$F$784,3)+'Иные услуги '!$C$5+'РСТ РСО-А'!$K$7+'РСТ РСО-А'!$G$9</f>
        <v>1268.039</v>
      </c>
      <c r="V302" s="118">
        <f>VLOOKUP($A302+ROUND((COLUMN()-2)/24,5),АТС!$A$41:$F$784,3)+'Иные услуги '!$C$5+'РСТ РСО-А'!$K$7+'РСТ РСО-А'!$G$9</f>
        <v>1266.049</v>
      </c>
      <c r="W302" s="118">
        <f>VLOOKUP($A302+ROUND((COLUMN()-2)/24,5),АТС!$A$41:$F$784,3)+'Иные услуги '!$C$5+'РСТ РСО-А'!$K$7+'РСТ РСО-А'!$G$9</f>
        <v>1351.759</v>
      </c>
      <c r="X302" s="118">
        <f>VLOOKUP($A302+ROUND((COLUMN()-2)/24,5),АТС!$A$41:$F$784,3)+'Иные услуги '!$C$5+'РСТ РСО-А'!$K$7+'РСТ РСО-А'!$G$9</f>
        <v>1083.6190000000001</v>
      </c>
      <c r="Y302" s="118">
        <f>VLOOKUP($A302+ROUND((COLUMN()-2)/24,5),АТС!$A$41:$F$784,3)+'Иные услуги '!$C$5+'РСТ РСО-А'!$K$7+'РСТ РСО-А'!$G$9</f>
        <v>1140.1590000000001</v>
      </c>
    </row>
    <row r="303" spans="1:25" x14ac:dyDescent="0.2">
      <c r="A303" s="66">
        <f t="shared" si="8"/>
        <v>43551</v>
      </c>
      <c r="B303" s="118">
        <f>VLOOKUP($A303+ROUND((COLUMN()-2)/24,5),АТС!$A$41:$F$784,3)+'Иные услуги '!$C$5+'РСТ РСО-А'!$K$7+'РСТ РСО-А'!$G$9</f>
        <v>1223.499</v>
      </c>
      <c r="C303" s="118">
        <f>VLOOKUP($A303+ROUND((COLUMN()-2)/24,5),АТС!$A$41:$F$784,3)+'Иные услуги '!$C$5+'РСТ РСО-А'!$K$7+'РСТ РСО-А'!$G$9</f>
        <v>1283.259</v>
      </c>
      <c r="D303" s="118">
        <f>VLOOKUP($A303+ROUND((COLUMN()-2)/24,5),АТС!$A$41:$F$784,3)+'Иные услуги '!$C$5+'РСТ РСО-А'!$K$7+'РСТ РСО-А'!$G$9</f>
        <v>1317.3890000000001</v>
      </c>
      <c r="E303" s="118">
        <f>VLOOKUP($A303+ROUND((COLUMN()-2)/24,5),АТС!$A$41:$F$784,3)+'Иные услуги '!$C$5+'РСТ РСО-А'!$K$7+'РСТ РСО-А'!$G$9</f>
        <v>1317.4090000000001</v>
      </c>
      <c r="F303" s="118">
        <f>VLOOKUP($A303+ROUND((COLUMN()-2)/24,5),АТС!$A$41:$F$784,3)+'Иные услуги '!$C$5+'РСТ РСО-А'!$K$7+'РСТ РСО-А'!$G$9</f>
        <v>1318.069</v>
      </c>
      <c r="G303" s="118">
        <f>VLOOKUP($A303+ROUND((COLUMN()-2)/24,5),АТС!$A$41:$F$784,3)+'Иные услуги '!$C$5+'РСТ РСО-А'!$K$7+'РСТ РСО-А'!$G$9</f>
        <v>1327.809</v>
      </c>
      <c r="H303" s="118">
        <f>VLOOKUP($A303+ROUND((COLUMN()-2)/24,5),АТС!$A$41:$F$784,3)+'Иные услуги '!$C$5+'РСТ РСО-А'!$K$7+'РСТ РСО-А'!$G$9</f>
        <v>1383.519</v>
      </c>
      <c r="I303" s="118">
        <f>VLOOKUP($A303+ROUND((COLUMN()-2)/24,5),АТС!$A$41:$F$784,3)+'Иные услуги '!$C$5+'РСТ РСО-А'!$K$7+'РСТ РСО-А'!$G$9</f>
        <v>1209.1790000000001</v>
      </c>
      <c r="J303" s="118">
        <f>VLOOKUP($A303+ROUND((COLUMN()-2)/24,5),АТС!$A$41:$F$784,3)+'Иные услуги '!$C$5+'РСТ РСО-А'!$K$7+'РСТ РСО-А'!$G$9</f>
        <v>1302.3690000000001</v>
      </c>
      <c r="K303" s="118">
        <f>VLOOKUP($A303+ROUND((COLUMN()-2)/24,5),АТС!$A$41:$F$784,3)+'Иные услуги '!$C$5+'РСТ РСО-А'!$K$7+'РСТ РСО-А'!$G$9</f>
        <v>1183.579</v>
      </c>
      <c r="L303" s="118">
        <f>VLOOKUP($A303+ROUND((COLUMN()-2)/24,5),АТС!$A$41:$F$784,3)+'Иные услуги '!$C$5+'РСТ РСО-А'!$K$7+'РСТ РСО-А'!$G$9</f>
        <v>1183.6590000000001</v>
      </c>
      <c r="M303" s="118">
        <f>VLOOKUP($A303+ROUND((COLUMN()-2)/24,5),АТС!$A$41:$F$784,3)+'Иные услуги '!$C$5+'РСТ РСО-А'!$K$7+'РСТ РСО-А'!$G$9</f>
        <v>1182.8890000000001</v>
      </c>
      <c r="N303" s="118">
        <f>VLOOKUP($A303+ROUND((COLUMN()-2)/24,5),АТС!$A$41:$F$784,3)+'Иные услуги '!$C$5+'РСТ РСО-А'!$K$7+'РСТ РСО-А'!$G$9</f>
        <v>1183.319</v>
      </c>
      <c r="O303" s="118">
        <f>VLOOKUP($A303+ROUND((COLUMN()-2)/24,5),АТС!$A$41:$F$784,3)+'Иные услуги '!$C$5+'РСТ РСО-А'!$K$7+'РСТ РСО-А'!$G$9</f>
        <v>1183.279</v>
      </c>
      <c r="P303" s="118">
        <f>VLOOKUP($A303+ROUND((COLUMN()-2)/24,5),АТС!$A$41:$F$784,3)+'Иные услуги '!$C$5+'РСТ РСО-А'!$K$7+'РСТ РСО-А'!$G$9</f>
        <v>1210.039</v>
      </c>
      <c r="Q303" s="118">
        <f>VLOOKUP($A303+ROUND((COLUMN()-2)/24,5),АТС!$A$41:$F$784,3)+'Иные услуги '!$C$5+'РСТ РСО-А'!$K$7+'РСТ РСО-А'!$G$9</f>
        <v>1207.6490000000001</v>
      </c>
      <c r="R303" s="118">
        <f>VLOOKUP($A303+ROUND((COLUMN()-2)/24,5),АТС!$A$41:$F$784,3)+'Иные услуги '!$C$5+'РСТ РСО-А'!$K$7+'РСТ РСО-А'!$G$9</f>
        <v>1209.239</v>
      </c>
      <c r="S303" s="118">
        <f>VLOOKUP($A303+ROUND((COLUMN()-2)/24,5),АТС!$A$41:$F$784,3)+'Иные услуги '!$C$5+'РСТ РСО-А'!$K$7+'РСТ РСО-А'!$G$9</f>
        <v>1238.049</v>
      </c>
      <c r="T303" s="118">
        <f>VLOOKUP($A303+ROUND((COLUMN()-2)/24,5),АТС!$A$41:$F$784,3)+'Иные услуги '!$C$5+'РСТ РСО-А'!$K$7+'РСТ РСО-А'!$G$9</f>
        <v>1300.9190000000001</v>
      </c>
      <c r="U303" s="118">
        <f>VLOOKUP($A303+ROUND((COLUMN()-2)/24,5),АТС!$A$41:$F$784,3)+'Иные услуги '!$C$5+'РСТ РСО-А'!$K$7+'РСТ РСО-А'!$G$9</f>
        <v>1268.4190000000001</v>
      </c>
      <c r="V303" s="118">
        <f>VLOOKUP($A303+ROUND((COLUMN()-2)/24,5),АТС!$A$41:$F$784,3)+'Иные услуги '!$C$5+'РСТ РСО-А'!$K$7+'РСТ РСО-А'!$G$9</f>
        <v>1274.8990000000001</v>
      </c>
      <c r="W303" s="118">
        <f>VLOOKUP($A303+ROUND((COLUMN()-2)/24,5),АТС!$A$41:$F$784,3)+'Иные услуги '!$C$5+'РСТ РСО-А'!$K$7+'РСТ РСО-А'!$G$9</f>
        <v>1359.559</v>
      </c>
      <c r="X303" s="118">
        <f>VLOOKUP($A303+ROUND((COLUMN()-2)/24,5),АТС!$A$41:$F$784,3)+'Иные услуги '!$C$5+'РСТ РСО-А'!$K$7+'РСТ РСО-А'!$G$9</f>
        <v>1087.0889999999999</v>
      </c>
      <c r="Y303" s="118">
        <f>VLOOKUP($A303+ROUND((COLUMN()-2)/24,5),АТС!$A$41:$F$784,3)+'Иные услуги '!$C$5+'РСТ РСО-А'!$K$7+'РСТ РСО-А'!$G$9</f>
        <v>1144.6590000000001</v>
      </c>
    </row>
    <row r="304" spans="1:25" x14ac:dyDescent="0.2">
      <c r="A304" s="66">
        <f t="shared" si="8"/>
        <v>43552</v>
      </c>
      <c r="B304" s="118">
        <f>VLOOKUP($A304+ROUND((COLUMN()-2)/24,5),АТС!$A$41:$F$784,3)+'Иные услуги '!$C$5+'РСТ РСО-А'!$K$7+'РСТ РСО-А'!$G$9</f>
        <v>1226.029</v>
      </c>
      <c r="C304" s="118">
        <f>VLOOKUP($A304+ROUND((COLUMN()-2)/24,5),АТС!$A$41:$F$784,3)+'Иные услуги '!$C$5+'РСТ РСО-А'!$K$7+'РСТ РСО-А'!$G$9</f>
        <v>1284.1190000000001</v>
      </c>
      <c r="D304" s="118">
        <f>VLOOKUP($A304+ROUND((COLUMN()-2)/24,5),АТС!$A$41:$F$784,3)+'Иные услуги '!$C$5+'РСТ РСО-А'!$K$7+'РСТ РСО-А'!$G$9</f>
        <v>1317.769</v>
      </c>
      <c r="E304" s="118">
        <f>VLOOKUP($A304+ROUND((COLUMN()-2)/24,5),АТС!$A$41:$F$784,3)+'Иные услуги '!$C$5+'РСТ РСО-А'!$K$7+'РСТ РСО-А'!$G$9</f>
        <v>1317.6290000000001</v>
      </c>
      <c r="F304" s="118">
        <f>VLOOKUP($A304+ROUND((COLUMN()-2)/24,5),АТС!$A$41:$F$784,3)+'Иные услуги '!$C$5+'РСТ РСО-А'!$K$7+'РСТ РСО-А'!$G$9</f>
        <v>1318.259</v>
      </c>
      <c r="G304" s="118">
        <f>VLOOKUP($A304+ROUND((COLUMN()-2)/24,5),АТС!$A$41:$F$784,3)+'Иные услуги '!$C$5+'РСТ РСО-А'!$K$7+'РСТ РСО-А'!$G$9</f>
        <v>1321.9190000000001</v>
      </c>
      <c r="H304" s="118">
        <f>VLOOKUP($A304+ROUND((COLUMN()-2)/24,5),АТС!$A$41:$F$784,3)+'Иные услуги '!$C$5+'РСТ РСО-А'!$K$7+'РСТ РСО-А'!$G$9</f>
        <v>1378.759</v>
      </c>
      <c r="I304" s="118">
        <f>VLOOKUP($A304+ROUND((COLUMN()-2)/24,5),АТС!$A$41:$F$784,3)+'Иные услуги '!$C$5+'РСТ РСО-А'!$K$7+'РСТ РСО-А'!$G$9</f>
        <v>1199.769</v>
      </c>
      <c r="J304" s="118">
        <f>VLOOKUP($A304+ROUND((COLUMN()-2)/24,5),АТС!$A$41:$F$784,3)+'Иные услуги '!$C$5+'РСТ РСО-А'!$K$7+'РСТ РСО-А'!$G$9</f>
        <v>1260.019</v>
      </c>
      <c r="K304" s="118">
        <f>VLOOKUP($A304+ROUND((COLUMN()-2)/24,5),АТС!$A$41:$F$784,3)+'Иные услуги '!$C$5+'РСТ РСО-А'!$K$7+'РСТ РСО-А'!$G$9</f>
        <v>1175.8990000000001</v>
      </c>
      <c r="L304" s="118">
        <f>VLOOKUP($A304+ROUND((COLUMN()-2)/24,5),АТС!$A$41:$F$784,3)+'Иные услуги '!$C$5+'РСТ РСО-А'!$K$7+'РСТ РСО-А'!$G$9</f>
        <v>1150.6090000000002</v>
      </c>
      <c r="M304" s="118">
        <f>VLOOKUP($A304+ROUND((COLUMN()-2)/24,5),АТС!$A$41:$F$784,3)+'Иные услуги '!$C$5+'РСТ РСО-А'!$K$7+'РСТ РСО-А'!$G$9</f>
        <v>1149.8690000000001</v>
      </c>
      <c r="N304" s="118">
        <f>VLOOKUP($A304+ROUND((COLUMN()-2)/24,5),АТС!$A$41:$F$784,3)+'Иные услуги '!$C$5+'РСТ РСО-А'!$K$7+'РСТ РСО-А'!$G$9</f>
        <v>1149.1390000000001</v>
      </c>
      <c r="O304" s="118">
        <f>VLOOKUP($A304+ROUND((COLUMN()-2)/24,5),АТС!$A$41:$F$784,3)+'Иные услуги '!$C$5+'РСТ РСО-А'!$K$7+'РСТ РСО-А'!$G$9</f>
        <v>1174.579</v>
      </c>
      <c r="P304" s="118">
        <f>VLOOKUP($A304+ROUND((COLUMN()-2)/24,5),АТС!$A$41:$F$784,3)+'Иные услуги '!$C$5+'РСТ РСО-А'!$K$7+'РСТ РСО-А'!$G$9</f>
        <v>1172.509</v>
      </c>
      <c r="Q304" s="118">
        <f>VLOOKUP($A304+ROUND((COLUMN()-2)/24,5),АТС!$A$41:$F$784,3)+'Иные услуги '!$C$5+'РСТ РСО-А'!$K$7+'РСТ РСО-А'!$G$9</f>
        <v>1172.289</v>
      </c>
      <c r="R304" s="118">
        <f>VLOOKUP($A304+ROUND((COLUMN()-2)/24,5),АТС!$A$41:$F$784,3)+'Иные услуги '!$C$5+'РСТ РСО-А'!$K$7+'РСТ РСО-А'!$G$9</f>
        <v>1171.7090000000001</v>
      </c>
      <c r="S304" s="118">
        <f>VLOOKUP($A304+ROUND((COLUMN()-2)/24,5),АТС!$A$41:$F$784,3)+'Иные услуги '!$C$5+'РСТ РСО-А'!$K$7+'РСТ РСО-А'!$G$9</f>
        <v>1229.059</v>
      </c>
      <c r="T304" s="118">
        <f>VLOOKUP($A304+ROUND((COLUMN()-2)/24,5),АТС!$A$41:$F$784,3)+'Иные услуги '!$C$5+'РСТ РСО-А'!$K$7+'РСТ РСО-А'!$G$9</f>
        <v>1292.239</v>
      </c>
      <c r="U304" s="118">
        <f>VLOOKUP($A304+ROUND((COLUMN()-2)/24,5),АТС!$A$41:$F$784,3)+'Иные услуги '!$C$5+'РСТ РСО-А'!$K$7+'РСТ РСО-А'!$G$9</f>
        <v>1260.9590000000001</v>
      </c>
      <c r="V304" s="118">
        <f>VLOOKUP($A304+ROUND((COLUMN()-2)/24,5),АТС!$A$41:$F$784,3)+'Иные услуги '!$C$5+'РСТ РСО-А'!$K$7+'РСТ РСО-А'!$G$9</f>
        <v>1268.1790000000001</v>
      </c>
      <c r="W304" s="118">
        <f>VLOOKUP($A304+ROUND((COLUMN()-2)/24,5),АТС!$A$41:$F$784,3)+'Иные услуги '!$C$5+'РСТ РСО-А'!$K$7+'РСТ РСО-А'!$G$9</f>
        <v>1352.569</v>
      </c>
      <c r="X304" s="118">
        <f>VLOOKUP($A304+ROUND((COLUMN()-2)/24,5),АТС!$A$41:$F$784,3)+'Иные услуги '!$C$5+'РСТ РСО-А'!$K$7+'РСТ РСО-А'!$G$9</f>
        <v>1084.079</v>
      </c>
      <c r="Y304" s="118">
        <f>VLOOKUP($A304+ROUND((COLUMN()-2)/24,5),АТС!$A$41:$F$784,3)+'Иные услуги '!$C$5+'РСТ РСО-А'!$K$7+'РСТ РСО-А'!$G$9</f>
        <v>1139.979</v>
      </c>
    </row>
    <row r="305" spans="1:27" ht="16.5" customHeight="1" x14ac:dyDescent="0.2">
      <c r="A305" s="66">
        <f t="shared" si="8"/>
        <v>43553</v>
      </c>
      <c r="B305" s="118">
        <f>VLOOKUP($A305+ROUND((COLUMN()-2)/24,5),АТС!$A$41:$F$784,3)+'Иные услуги '!$C$5+'РСТ РСО-А'!$K$7+'РСТ РСО-А'!$G$9</f>
        <v>1231.6490000000001</v>
      </c>
      <c r="C305" s="118">
        <f>VLOOKUP($A305+ROUND((COLUMN()-2)/24,5),АТС!$A$41:$F$784,3)+'Иные услуги '!$C$5+'РСТ РСО-А'!$K$7+'РСТ РСО-А'!$G$9</f>
        <v>1288.9390000000001</v>
      </c>
      <c r="D305" s="118">
        <f>VLOOKUP($A305+ROUND((COLUMN()-2)/24,5),АТС!$A$41:$F$784,3)+'Иные услуги '!$C$5+'РСТ РСО-А'!$K$7+'РСТ РСО-А'!$G$9</f>
        <v>1320.549</v>
      </c>
      <c r="E305" s="118">
        <f>VLOOKUP($A305+ROUND((COLUMN()-2)/24,5),АТС!$A$41:$F$784,3)+'Иные услуги '!$C$5+'РСТ РСО-А'!$K$7+'РСТ РСО-А'!$G$9</f>
        <v>1320.289</v>
      </c>
      <c r="F305" s="118">
        <f>VLOOKUP($A305+ROUND((COLUMN()-2)/24,5),АТС!$A$41:$F$784,3)+'Иные услуги '!$C$5+'РСТ РСО-А'!$K$7+'РСТ РСО-А'!$G$9</f>
        <v>1321.3389999999999</v>
      </c>
      <c r="G305" s="118">
        <f>VLOOKUP($A305+ROUND((COLUMN()-2)/24,5),АТС!$A$41:$F$784,3)+'Иные услуги '!$C$5+'РСТ РСО-А'!$K$7+'РСТ РСО-А'!$G$9</f>
        <v>1323.819</v>
      </c>
      <c r="H305" s="118">
        <f>VLOOKUP($A305+ROUND((COLUMN()-2)/24,5),АТС!$A$41:$F$784,3)+'Иные услуги '!$C$5+'РСТ РСО-А'!$K$7+'РСТ РСО-А'!$G$9</f>
        <v>1384.559</v>
      </c>
      <c r="I305" s="118">
        <f>VLOOKUP($A305+ROUND((COLUMN()-2)/24,5),АТС!$A$41:$F$784,3)+'Иные услуги '!$C$5+'РСТ РСО-А'!$K$7+'РСТ РСО-А'!$G$9</f>
        <v>1198.1290000000001</v>
      </c>
      <c r="J305" s="118">
        <f>VLOOKUP($A305+ROUND((COLUMN()-2)/24,5),АТС!$A$41:$F$784,3)+'Иные услуги '!$C$5+'РСТ РСО-А'!$K$7+'РСТ РСО-А'!$G$9</f>
        <v>1254.759</v>
      </c>
      <c r="K305" s="118">
        <f>VLOOKUP($A305+ROUND((COLUMN()-2)/24,5),АТС!$A$41:$F$784,3)+'Иные услуги '!$C$5+'РСТ РСО-А'!$K$7+'РСТ РСО-А'!$G$9</f>
        <v>1165.769</v>
      </c>
      <c r="L305" s="118">
        <f>VLOOKUP($A305+ROUND((COLUMN()-2)/24,5),АТС!$A$41:$F$784,3)+'Иные услуги '!$C$5+'РСТ РСО-А'!$K$7+'РСТ РСО-А'!$G$9</f>
        <v>1145.9290000000001</v>
      </c>
      <c r="M305" s="118">
        <f>VLOOKUP($A305+ROUND((COLUMN()-2)/24,5),АТС!$A$41:$F$784,3)+'Иные услуги '!$C$5+'РСТ РСО-А'!$K$7+'РСТ РСО-А'!$G$9</f>
        <v>1146.1390000000001</v>
      </c>
      <c r="N305" s="118">
        <f>VLOOKUP($A305+ROUND((COLUMN()-2)/24,5),АТС!$A$41:$F$784,3)+'Иные услуги '!$C$5+'РСТ РСО-А'!$K$7+'РСТ РСО-А'!$G$9</f>
        <v>1155.829</v>
      </c>
      <c r="O305" s="118">
        <f>VLOOKUP($A305+ROUND((COLUMN()-2)/24,5),АТС!$A$41:$F$784,3)+'Иные услуги '!$C$5+'РСТ РСО-А'!$K$7+'РСТ РСО-А'!$G$9</f>
        <v>1182.1890000000001</v>
      </c>
      <c r="P305" s="118">
        <f>VLOOKUP($A305+ROUND((COLUMN()-2)/24,5),АТС!$A$41:$F$784,3)+'Иные услуги '!$C$5+'РСТ РСО-А'!$K$7+'РСТ РСО-А'!$G$9</f>
        <v>1187.2090000000001</v>
      </c>
      <c r="Q305" s="118">
        <f>VLOOKUP($A305+ROUND((COLUMN()-2)/24,5),АТС!$A$41:$F$784,3)+'Иные услуги '!$C$5+'РСТ РСО-А'!$K$7+'РСТ РСО-А'!$G$9</f>
        <v>1187.519</v>
      </c>
      <c r="R305" s="118">
        <f>VLOOKUP($A305+ROUND((COLUMN()-2)/24,5),АТС!$A$41:$F$784,3)+'Иные услуги '!$C$5+'РСТ РСО-А'!$K$7+'РСТ РСО-А'!$G$9</f>
        <v>1203.529</v>
      </c>
      <c r="S305" s="118">
        <f>VLOOKUP($A305+ROUND((COLUMN()-2)/24,5),АТС!$A$41:$F$784,3)+'Иные услуги '!$C$5+'РСТ РСО-А'!$K$7+'РСТ РСО-А'!$G$9</f>
        <v>1220.4490000000001</v>
      </c>
      <c r="T305" s="118">
        <f>VLOOKUP($A305+ROUND((COLUMN()-2)/24,5),АТС!$A$41:$F$784,3)+'Иные услуги '!$C$5+'РСТ РСО-А'!$K$7+'РСТ РСО-А'!$G$9</f>
        <v>1290.1490000000001</v>
      </c>
      <c r="U305" s="118">
        <f>VLOOKUP($A305+ROUND((COLUMN()-2)/24,5),АТС!$A$41:$F$784,3)+'Иные услуги '!$C$5+'РСТ РСО-А'!$K$7+'РСТ РСО-А'!$G$9</f>
        <v>1243.6590000000001</v>
      </c>
      <c r="V305" s="118">
        <f>VLOOKUP($A305+ROUND((COLUMN()-2)/24,5),АТС!$A$41:$F$784,3)+'Иные услуги '!$C$5+'РСТ РСО-А'!$K$7+'РСТ РСО-А'!$G$9</f>
        <v>1243.1290000000001</v>
      </c>
      <c r="W305" s="118">
        <f>VLOOKUP($A305+ROUND((COLUMN()-2)/24,5),АТС!$A$41:$F$784,3)+'Иные услуги '!$C$5+'РСТ РСО-А'!$K$7+'РСТ РСО-А'!$G$9</f>
        <v>1338.739</v>
      </c>
      <c r="X305" s="118">
        <f>VLOOKUP($A305+ROUND((COLUMN()-2)/24,5),АТС!$A$41:$F$784,3)+'Иные услуги '!$C$5+'РСТ РСО-А'!$K$7+'РСТ РСО-А'!$G$9</f>
        <v>1093.6090000000002</v>
      </c>
      <c r="Y305" s="118">
        <f>VLOOKUP($A305+ROUND((COLUMN()-2)/24,5),АТС!$A$41:$F$784,3)+'Иные услуги '!$C$5+'РСТ РСО-А'!$K$7+'РСТ РСО-А'!$G$9</f>
        <v>1116.4290000000001</v>
      </c>
    </row>
    <row r="306" spans="1:27" ht="15.75" customHeight="1" x14ac:dyDescent="0.2">
      <c r="A306" s="66">
        <f t="shared" si="8"/>
        <v>43554</v>
      </c>
      <c r="B306" s="118">
        <f>VLOOKUP($A306+ROUND((COLUMN()-2)/24,5),АТС!$A$41:$F$784,3)+'Иные услуги '!$C$5+'РСТ РСО-А'!$K$7+'РСТ РСО-А'!$G$9</f>
        <v>1232.6190000000001</v>
      </c>
      <c r="C306" s="118">
        <f>VLOOKUP($A306+ROUND((COLUMN()-2)/24,5),АТС!$A$41:$F$784,3)+'Иные услуги '!$C$5+'РСТ РСО-А'!$K$7+'РСТ РСО-А'!$G$9</f>
        <v>1287.9090000000001</v>
      </c>
      <c r="D306" s="118">
        <f>VLOOKUP($A306+ROUND((COLUMN()-2)/24,5),АТС!$A$41:$F$784,3)+'Иные услуги '!$C$5+'РСТ РСО-А'!$K$7+'РСТ РСО-А'!$G$9</f>
        <v>1305.1790000000001</v>
      </c>
      <c r="E306" s="118">
        <f>VLOOKUP($A306+ROUND((COLUMN()-2)/24,5),АТС!$A$41:$F$784,3)+'Иные услуги '!$C$5+'РСТ РСО-А'!$K$7+'РСТ РСО-А'!$G$9</f>
        <v>1318.479</v>
      </c>
      <c r="F306" s="118">
        <f>VLOOKUP($A306+ROUND((COLUMN()-2)/24,5),АТС!$A$41:$F$784,3)+'Иные услуги '!$C$5+'РСТ РСО-А'!$K$7+'РСТ РСО-А'!$G$9</f>
        <v>1326.579</v>
      </c>
      <c r="G306" s="118">
        <f>VLOOKUP($A306+ROUND((COLUMN()-2)/24,5),АТС!$A$41:$F$784,3)+'Иные услуги '!$C$5+'РСТ РСО-А'!$K$7+'РСТ РСО-А'!$G$9</f>
        <v>1320.1490000000001</v>
      </c>
      <c r="H306" s="118">
        <f>VLOOKUP($A306+ROUND((COLUMN()-2)/24,5),АТС!$A$41:$F$784,3)+'Иные услуги '!$C$5+'РСТ РСО-А'!$K$7+'РСТ РСО-А'!$G$9</f>
        <v>1419.829</v>
      </c>
      <c r="I306" s="118">
        <f>VLOOKUP($A306+ROUND((COLUMN()-2)/24,5),АТС!$A$41:$F$784,3)+'Иные услуги '!$C$5+'РСТ РСО-А'!$K$7+'РСТ РСО-А'!$G$9</f>
        <v>1290.779</v>
      </c>
      <c r="J306" s="118">
        <f>VLOOKUP($A306+ROUND((COLUMN()-2)/24,5),АТС!$A$41:$F$784,3)+'Иные услуги '!$C$5+'РСТ РСО-А'!$K$7+'РСТ РСО-А'!$G$9</f>
        <v>1366.4290000000001</v>
      </c>
      <c r="K306" s="118">
        <f>VLOOKUP($A306+ROUND((COLUMN()-2)/24,5),АТС!$A$41:$F$784,3)+'Иные услуги '!$C$5+'РСТ РСО-А'!$K$7+'РСТ РСО-А'!$G$9</f>
        <v>1262.6690000000001</v>
      </c>
      <c r="L306" s="118">
        <f>VLOOKUP($A306+ROUND((COLUMN()-2)/24,5),АТС!$A$41:$F$784,3)+'Иные услуги '!$C$5+'РСТ РСО-А'!$K$7+'РСТ РСО-А'!$G$9</f>
        <v>1244.6390000000001</v>
      </c>
      <c r="M306" s="118">
        <f>VLOOKUP($A306+ROUND((COLUMN()-2)/24,5),АТС!$A$41:$F$784,3)+'Иные услуги '!$C$5+'РСТ РСО-А'!$K$7+'РСТ РСО-А'!$G$9</f>
        <v>1244.829</v>
      </c>
      <c r="N306" s="118">
        <f>VLOOKUP($A306+ROUND((COLUMN()-2)/24,5),АТС!$A$41:$F$784,3)+'Иные услуги '!$C$5+'РСТ РСО-А'!$K$7+'РСТ РСО-А'!$G$9</f>
        <v>1269.6490000000001</v>
      </c>
      <c r="O306" s="118">
        <f>VLOOKUP($A306+ROUND((COLUMN()-2)/24,5),АТС!$A$41:$F$784,3)+'Иные услуги '!$C$5+'РСТ РСО-А'!$K$7+'РСТ РСО-А'!$G$9</f>
        <v>1301.769</v>
      </c>
      <c r="P306" s="118">
        <f>VLOOKUP($A306+ROUND((COLUMN()-2)/24,5),АТС!$A$41:$F$784,3)+'Иные услуги '!$C$5+'РСТ РСО-А'!$K$7+'РСТ РСО-А'!$G$9</f>
        <v>1294.749</v>
      </c>
      <c r="Q306" s="118">
        <f>VLOOKUP($A306+ROUND((COLUMN()-2)/24,5),АТС!$A$41:$F$784,3)+'Иные услуги '!$C$5+'РСТ РСО-А'!$K$7+'РСТ РСО-А'!$G$9</f>
        <v>1255.9290000000001</v>
      </c>
      <c r="R306" s="118">
        <f>VLOOKUP($A306+ROUND((COLUMN()-2)/24,5),АТС!$A$41:$F$784,3)+'Иные услуги '!$C$5+'РСТ РСО-А'!$K$7+'РСТ РСО-А'!$G$9</f>
        <v>1220.1690000000001</v>
      </c>
      <c r="S306" s="118">
        <f>VLOOKUP($A306+ROUND((COLUMN()-2)/24,5),АТС!$A$41:$F$784,3)+'Иные услуги '!$C$5+'РСТ РСО-А'!$K$7+'РСТ РСО-А'!$G$9</f>
        <v>1230.529</v>
      </c>
      <c r="T306" s="118">
        <f>VLOOKUP($A306+ROUND((COLUMN()-2)/24,5),АТС!$A$41:$F$784,3)+'Иные услуги '!$C$5+'РСТ РСО-А'!$K$7+'РСТ РСО-А'!$G$9</f>
        <v>1291.579</v>
      </c>
      <c r="U306" s="118">
        <f>VLOOKUP($A306+ROUND((COLUMN()-2)/24,5),АТС!$A$41:$F$784,3)+'Иные услуги '!$C$5+'РСТ РСО-А'!$K$7+'РСТ РСО-А'!$G$9</f>
        <v>1250.5989999999999</v>
      </c>
      <c r="V306" s="118">
        <f>VLOOKUP($A306+ROUND((COLUMN()-2)/24,5),АТС!$A$41:$F$784,3)+'Иные услуги '!$C$5+'РСТ РСО-А'!$K$7+'РСТ РСО-А'!$G$9</f>
        <v>1290.2090000000001</v>
      </c>
      <c r="W306" s="118">
        <f>VLOOKUP($A306+ROUND((COLUMN()-2)/24,5),АТС!$A$41:$F$784,3)+'Иные услуги '!$C$5+'РСТ РСО-А'!$K$7+'РСТ РСО-А'!$G$9</f>
        <v>1379.4490000000001</v>
      </c>
      <c r="X306" s="118">
        <f>VLOOKUP($A306+ROUND((COLUMN()-2)/24,5),АТС!$A$41:$F$784,3)+'Иные услуги '!$C$5+'РСТ РСО-А'!$K$7+'РСТ РСО-А'!$G$9</f>
        <v>1095.989</v>
      </c>
      <c r="Y306" s="118">
        <f>VLOOKUP($A306+ROUND((COLUMN()-2)/24,5),АТС!$A$41:$F$784,3)+'Иные услуги '!$C$5+'РСТ РСО-А'!$K$7+'РСТ РСО-А'!$G$9</f>
        <v>1138.769</v>
      </c>
    </row>
    <row r="307" spans="1:27" x14ac:dyDescent="0.2">
      <c r="A307" s="66">
        <f t="shared" si="8"/>
        <v>43555</v>
      </c>
      <c r="B307" s="118">
        <f>VLOOKUP($A307+ROUND((COLUMN()-2)/24,5),АТС!$A$41:$F$784,3)+'Иные услуги '!$C$5+'РСТ РСО-А'!$K$7+'РСТ РСО-А'!$G$9</f>
        <v>1225.3890000000001</v>
      </c>
      <c r="C307" s="118">
        <f>VLOOKUP($A307+ROUND((COLUMN()-2)/24,5),АТС!$A$41:$F$784,3)+'Иные услуги '!$C$5+'РСТ РСО-А'!$K$7+'РСТ РСО-А'!$G$9</f>
        <v>1278.9390000000001</v>
      </c>
      <c r="D307" s="118">
        <f>VLOOKUP($A307+ROUND((COLUMN()-2)/24,5),АТС!$A$41:$F$784,3)+'Иные услуги '!$C$5+'РСТ РСО-А'!$K$7+'РСТ РСО-А'!$G$9</f>
        <v>1304.519</v>
      </c>
      <c r="E307" s="118">
        <f>VLOOKUP($A307+ROUND((COLUMN()-2)/24,5),АТС!$A$41:$F$784,3)+'Иные услуги '!$C$5+'РСТ РСО-А'!$K$7+'РСТ РСО-А'!$G$9</f>
        <v>1318.009</v>
      </c>
      <c r="F307" s="118">
        <f>VLOOKUP($A307+ROUND((COLUMN()-2)/24,5),АТС!$A$41:$F$784,3)+'Иные услуги '!$C$5+'РСТ РСО-А'!$K$7+'РСТ РСО-А'!$G$9</f>
        <v>1318.289</v>
      </c>
      <c r="G307" s="118">
        <f>VLOOKUP($A307+ROUND((COLUMN()-2)/24,5),АТС!$A$41:$F$784,3)+'Иные услуги '!$C$5+'РСТ РСО-А'!$K$7+'РСТ РСО-А'!$G$9</f>
        <v>1318.739</v>
      </c>
      <c r="H307" s="118">
        <f>VLOOKUP($A307+ROUND((COLUMN()-2)/24,5),АТС!$A$41:$F$784,3)+'Иные услуги '!$C$5+'РСТ РСО-А'!$K$7+'РСТ РСО-А'!$G$9</f>
        <v>1429.5889999999999</v>
      </c>
      <c r="I307" s="118">
        <f>VLOOKUP($A307+ROUND((COLUMN()-2)/24,5),АТС!$A$41:$F$784,3)+'Иные услуги '!$C$5+'РСТ РСО-А'!$K$7+'РСТ РСО-А'!$G$9</f>
        <v>1322.6190000000001</v>
      </c>
      <c r="J307" s="118">
        <f>VLOOKUP($A307+ROUND((COLUMN()-2)/24,5),АТС!$A$41:$F$784,3)+'Иные услуги '!$C$5+'РСТ РСО-А'!$K$7+'РСТ РСО-А'!$G$9</f>
        <v>1394.539</v>
      </c>
      <c r="K307" s="118">
        <f>VLOOKUP($A307+ROUND((COLUMN()-2)/24,5),АТС!$A$41:$F$784,3)+'Иные услуги '!$C$5+'РСТ РСО-А'!$K$7+'РСТ РСО-А'!$G$9</f>
        <v>1278.3990000000001</v>
      </c>
      <c r="L307" s="118">
        <f>VLOOKUP($A307+ROUND((COLUMN()-2)/24,5),АТС!$A$41:$F$784,3)+'Иные услуги '!$C$5+'РСТ РСО-А'!$K$7+'РСТ РСО-А'!$G$9</f>
        <v>1229.009</v>
      </c>
      <c r="M307" s="118">
        <f>VLOOKUP($A307+ROUND((COLUMN()-2)/24,5),АТС!$A$41:$F$784,3)+'Иные услуги '!$C$5+'РСТ РСО-А'!$K$7+'РСТ РСО-А'!$G$9</f>
        <v>1206.039</v>
      </c>
      <c r="N307" s="118">
        <f>VLOOKUP($A307+ROUND((COLUMN()-2)/24,5),АТС!$A$41:$F$784,3)+'Иные услуги '!$C$5+'РСТ РСО-А'!$K$7+'РСТ РСО-А'!$G$9</f>
        <v>1188.8690000000001</v>
      </c>
      <c r="O307" s="118">
        <f>VLOOKUP($A307+ROUND((COLUMN()-2)/24,5),АТС!$A$41:$F$784,3)+'Иные услуги '!$C$5+'РСТ РСО-А'!$K$7+'РСТ РСО-А'!$G$9</f>
        <v>1194.229</v>
      </c>
      <c r="P307" s="118">
        <f>VLOOKUP($A307+ROUND((COLUMN()-2)/24,5),АТС!$A$41:$F$784,3)+'Иные услуги '!$C$5+'РСТ РСО-А'!$K$7+'РСТ РСО-А'!$G$9</f>
        <v>1199.5889999999999</v>
      </c>
      <c r="Q307" s="118">
        <f>VLOOKUP($A307+ROUND((COLUMN()-2)/24,5),АТС!$A$41:$F$784,3)+'Иные услуги '!$C$5+'РСТ РСО-А'!$K$7+'РСТ РСО-А'!$G$9</f>
        <v>1205.1990000000001</v>
      </c>
      <c r="R307" s="118">
        <f>VLOOKUP($A307+ROUND((COLUMN()-2)/24,5),АТС!$A$41:$F$784,3)+'Иные услуги '!$C$5+'РСТ РСО-А'!$K$7+'РСТ РСО-А'!$G$9</f>
        <v>1210.269</v>
      </c>
      <c r="S307" s="118">
        <f>VLOOKUP($A307+ROUND((COLUMN()-2)/24,5),АТС!$A$41:$F$784,3)+'Иные услуги '!$C$5+'РСТ РСО-А'!$K$7+'РСТ РСО-А'!$G$9</f>
        <v>1197.4190000000001</v>
      </c>
      <c r="T307" s="118">
        <f>VLOOKUP($A307+ROUND((COLUMN()-2)/24,5),АТС!$A$41:$F$784,3)+'Иные услуги '!$C$5+'РСТ РСО-А'!$K$7+'РСТ РСО-А'!$G$9</f>
        <v>1269.569</v>
      </c>
      <c r="U307" s="118">
        <f>VLOOKUP($A307+ROUND((COLUMN()-2)/24,5),АТС!$A$41:$F$784,3)+'Иные услуги '!$C$5+'РСТ РСО-А'!$K$7+'РСТ РСО-А'!$G$9</f>
        <v>1176.289</v>
      </c>
      <c r="V307" s="118">
        <f>VLOOKUP($A307+ROUND((COLUMN()-2)/24,5),АТС!$A$41:$F$784,3)+'Иные услуги '!$C$5+'РСТ РСО-А'!$K$7+'РСТ РСО-А'!$G$9</f>
        <v>1211.019</v>
      </c>
      <c r="W307" s="118">
        <f>VLOOKUP($A307+ROUND((COLUMN()-2)/24,5),АТС!$A$41:$F$784,3)+'Иные услуги '!$C$5+'РСТ РСО-А'!$K$7+'РСТ РСО-А'!$G$9</f>
        <v>1285.299</v>
      </c>
      <c r="X307" s="118">
        <f>VLOOKUP($A307+ROUND((COLUMN()-2)/24,5),АТС!$A$41:$F$784,3)+'Иные услуги '!$C$5+'РСТ РСО-А'!$K$7+'РСТ РСО-А'!$G$9</f>
        <v>1088.0889999999999</v>
      </c>
      <c r="Y307" s="118">
        <f>VLOOKUP($A307+ROUND((COLUMN()-2)/24,5),АТС!$A$41:$F$784,3)+'Иные услуги '!$C$5+'РСТ РСО-А'!$K$7+'РСТ РСО-А'!$G$9</f>
        <v>1098.2090000000001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51" t="s">
        <v>35</v>
      </c>
      <c r="B310" s="145" t="s">
        <v>99</v>
      </c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7"/>
    </row>
    <row r="311" spans="1:27" ht="12.75" x14ac:dyDescent="0.2">
      <c r="A311" s="152"/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50"/>
    </row>
    <row r="312" spans="1:27" ht="12.75" customHeight="1" x14ac:dyDescent="0.2">
      <c r="A312" s="152"/>
      <c r="B312" s="156" t="s">
        <v>100</v>
      </c>
      <c r="C312" s="154" t="s">
        <v>101</v>
      </c>
      <c r="D312" s="154" t="s">
        <v>102</v>
      </c>
      <c r="E312" s="154" t="s">
        <v>103</v>
      </c>
      <c r="F312" s="154" t="s">
        <v>104</v>
      </c>
      <c r="G312" s="154" t="s">
        <v>105</v>
      </c>
      <c r="H312" s="154" t="s">
        <v>106</v>
      </c>
      <c r="I312" s="154" t="s">
        <v>107</v>
      </c>
      <c r="J312" s="154" t="s">
        <v>108</v>
      </c>
      <c r="K312" s="154" t="s">
        <v>109</v>
      </c>
      <c r="L312" s="154" t="s">
        <v>110</v>
      </c>
      <c r="M312" s="154" t="s">
        <v>111</v>
      </c>
      <c r="N312" s="158" t="s">
        <v>112</v>
      </c>
      <c r="O312" s="154" t="s">
        <v>113</v>
      </c>
      <c r="P312" s="154" t="s">
        <v>114</v>
      </c>
      <c r="Q312" s="154" t="s">
        <v>115</v>
      </c>
      <c r="R312" s="154" t="s">
        <v>116</v>
      </c>
      <c r="S312" s="154" t="s">
        <v>117</v>
      </c>
      <c r="T312" s="154" t="s">
        <v>118</v>
      </c>
      <c r="U312" s="154" t="s">
        <v>119</v>
      </c>
      <c r="V312" s="154" t="s">
        <v>120</v>
      </c>
      <c r="W312" s="154" t="s">
        <v>121</v>
      </c>
      <c r="X312" s="154" t="s">
        <v>122</v>
      </c>
      <c r="Y312" s="154" t="s">
        <v>123</v>
      </c>
    </row>
    <row r="313" spans="1:27" ht="11.25" customHeight="1" x14ac:dyDescent="0.2">
      <c r="A313" s="153"/>
      <c r="B313" s="157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9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</row>
    <row r="314" spans="1:27" ht="15.75" customHeight="1" x14ac:dyDescent="0.2">
      <c r="A314" s="66">
        <f>A277</f>
        <v>43525</v>
      </c>
      <c r="B314" s="91">
        <f>VLOOKUP($A314+ROUND((COLUMN()-2)/24,5),АТС!$A$41:$F$784,3)+'Иные услуги '!$C$5+'РСТ РСО-А'!$K$7+'РСТ РСО-А'!$H$9</f>
        <v>1101.5690000000002</v>
      </c>
      <c r="C314" s="118">
        <f>VLOOKUP($A314+ROUND((COLUMN()-2)/24,5),АТС!$A$41:$F$784,3)+'Иные услуги '!$C$5+'РСТ РСО-А'!$K$7+'РСТ РСО-А'!$H$9</f>
        <v>1161.9690000000001</v>
      </c>
      <c r="D314" s="118">
        <f>VLOOKUP($A314+ROUND((COLUMN()-2)/24,5),АТС!$A$41:$F$784,3)+'Иные услуги '!$C$5+'РСТ РСО-А'!$K$7+'РСТ РСО-А'!$H$9</f>
        <v>1185.3589999999999</v>
      </c>
      <c r="E314" s="118">
        <f>VLOOKUP($A314+ROUND((COLUMN()-2)/24,5),АТС!$A$41:$F$784,3)+'Иные услуги '!$C$5+'РСТ РСО-А'!$K$7+'РСТ РСО-А'!$H$9</f>
        <v>1178.6789999999999</v>
      </c>
      <c r="F314" s="118">
        <f>VLOOKUP($A314+ROUND((COLUMN()-2)/24,5),АТС!$A$41:$F$784,3)+'Иные услуги '!$C$5+'РСТ РСО-А'!$K$7+'РСТ РСО-А'!$H$9</f>
        <v>1192.509</v>
      </c>
      <c r="G314" s="118">
        <f>VLOOKUP($A314+ROUND((COLUMN()-2)/24,5),АТС!$A$41:$F$784,3)+'Иные услуги '!$C$5+'РСТ РСО-А'!$K$7+'РСТ РСО-А'!$H$9</f>
        <v>1168.4089999999999</v>
      </c>
      <c r="H314" s="118">
        <f>VLOOKUP($A314+ROUND((COLUMN()-2)/24,5),АТС!$A$41:$F$784,3)+'Иные услуги '!$C$5+'РСТ РСО-А'!$K$7+'РСТ РСО-А'!$H$9</f>
        <v>1143.1590000000001</v>
      </c>
      <c r="I314" s="118">
        <f>VLOOKUP($A314+ROUND((COLUMN()-2)/24,5),АТС!$A$41:$F$784,3)+'Иные услуги '!$C$5+'РСТ РСО-А'!$K$7+'РСТ РСО-А'!$H$9</f>
        <v>1036.3890000000001</v>
      </c>
      <c r="J314" s="118">
        <f>VLOOKUP($A314+ROUND((COLUMN()-2)/24,5),АТС!$A$41:$F$784,3)+'Иные услуги '!$C$5+'РСТ РСО-А'!$K$7+'РСТ РСО-А'!$H$9</f>
        <v>1107.289</v>
      </c>
      <c r="K314" s="118">
        <f>VLOOKUP($A314+ROUND((COLUMN()-2)/24,5),АТС!$A$41:$F$784,3)+'Иные услуги '!$C$5+'РСТ РСО-А'!$K$7+'РСТ РСО-А'!$H$9</f>
        <v>1031.2190000000001</v>
      </c>
      <c r="L314" s="118">
        <f>VLOOKUP($A314+ROUND((COLUMN()-2)/24,5),АТС!$A$41:$F$784,3)+'Иные услуги '!$C$5+'РСТ РСО-А'!$K$7+'РСТ РСО-А'!$H$9</f>
        <v>1025.779</v>
      </c>
      <c r="M314" s="118">
        <f>VLOOKUP($A314+ROUND((COLUMN()-2)/24,5),АТС!$A$41:$F$784,3)+'Иные услуги '!$C$5+'РСТ РСО-А'!$K$7+'РСТ РСО-А'!$H$9</f>
        <v>1024.779</v>
      </c>
      <c r="N314" s="118">
        <f>VLOOKUP($A314+ROUND((COLUMN()-2)/24,5),АТС!$A$41:$F$784,3)+'Иные услуги '!$C$5+'РСТ РСО-А'!$K$7+'РСТ РСО-А'!$H$9</f>
        <v>1033.6590000000001</v>
      </c>
      <c r="O314" s="118">
        <f>VLOOKUP($A314+ROUND((COLUMN()-2)/24,5),АТС!$A$41:$F$784,3)+'Иные услуги '!$C$5+'РСТ РСО-А'!$K$7+'РСТ РСО-А'!$H$9</f>
        <v>1061.5790000000002</v>
      </c>
      <c r="P314" s="118">
        <f>VLOOKUP($A314+ROUND((COLUMN()-2)/24,5),АТС!$A$41:$F$784,3)+'Иные услуги '!$C$5+'РСТ РСО-А'!$K$7+'РСТ РСО-А'!$H$9</f>
        <v>1024.729</v>
      </c>
      <c r="Q314" s="118">
        <f>VLOOKUP($A314+ROUND((COLUMN()-2)/24,5),АТС!$A$41:$F$784,3)+'Иные услуги '!$C$5+'РСТ РСО-А'!$K$7+'РСТ РСО-А'!$H$9</f>
        <v>1024.779</v>
      </c>
      <c r="R314" s="118">
        <f>VLOOKUP($A314+ROUND((COLUMN()-2)/24,5),АТС!$A$41:$F$784,3)+'Иные услуги '!$C$5+'РСТ РСО-А'!$K$7+'РСТ РСО-А'!$H$9</f>
        <v>1025.0790000000002</v>
      </c>
      <c r="S314" s="118">
        <f>VLOOKUP($A314+ROUND((COLUMN()-2)/24,5),АТС!$A$41:$F$784,3)+'Иные услуги '!$C$5+'РСТ РСО-А'!$K$7+'РСТ РСО-А'!$H$9</f>
        <v>1025.6990000000001</v>
      </c>
      <c r="T314" s="118">
        <f>VLOOKUP($A314+ROUND((COLUMN()-2)/24,5),АТС!$A$41:$F$784,3)+'Иные услуги '!$C$5+'РСТ РСО-А'!$K$7+'РСТ РСО-А'!$H$9</f>
        <v>1042.5890000000002</v>
      </c>
      <c r="U314" s="118">
        <f>VLOOKUP($A314+ROUND((COLUMN()-2)/24,5),АТС!$A$41:$F$784,3)+'Иные услуги '!$C$5+'РСТ РСО-А'!$K$7+'РСТ РСО-А'!$H$9</f>
        <v>1063.029</v>
      </c>
      <c r="V314" s="118">
        <f>VLOOKUP($A314+ROUND((COLUMN()-2)/24,5),АТС!$A$41:$F$784,3)+'Иные услуги '!$C$5+'РСТ РСО-А'!$K$7+'РСТ РСО-А'!$H$9</f>
        <v>1073.269</v>
      </c>
      <c r="W314" s="118">
        <f>VLOOKUP($A314+ROUND((COLUMN()-2)/24,5),АТС!$A$41:$F$784,3)+'Иные услуги '!$C$5+'РСТ РСО-А'!$K$7+'РСТ РСО-А'!$H$9</f>
        <v>1131.259</v>
      </c>
      <c r="X314" s="118">
        <f>VLOOKUP($A314+ROUND((COLUMN()-2)/24,5),АТС!$A$41:$F$784,3)+'Иные услуги '!$C$5+'РСТ РСО-А'!$K$7+'РСТ РСО-А'!$H$9</f>
        <v>1055.8490000000002</v>
      </c>
      <c r="Y314" s="118">
        <f>VLOOKUP($A314+ROUND((COLUMN()-2)/24,5),АТС!$A$41:$F$784,3)+'Иные услуги '!$C$5+'РСТ РСО-А'!$K$7+'РСТ РСО-А'!$H$9</f>
        <v>1015.1990000000001</v>
      </c>
      <c r="AA314" s="67"/>
    </row>
    <row r="315" spans="1:27" x14ac:dyDescent="0.2">
      <c r="A315" s="66">
        <f>A314+1</f>
        <v>43526</v>
      </c>
      <c r="B315" s="118">
        <f>VLOOKUP($A315+ROUND((COLUMN()-2)/24,5),АТС!$A$41:$F$784,3)+'Иные услуги '!$C$5+'РСТ РСО-А'!$K$7+'РСТ РСО-А'!$H$9</f>
        <v>1106.259</v>
      </c>
      <c r="C315" s="118">
        <f>VLOOKUP($A315+ROUND((COLUMN()-2)/24,5),АТС!$A$41:$F$784,3)+'Иные услуги '!$C$5+'РСТ РСО-А'!$K$7+'РСТ РСО-А'!$H$9</f>
        <v>1164.5989999999999</v>
      </c>
      <c r="D315" s="118">
        <f>VLOOKUP($A315+ROUND((COLUMN()-2)/24,5),АТС!$A$41:$F$784,3)+'Иные услуги '!$C$5+'РСТ РСО-А'!$K$7+'РСТ РСО-А'!$H$9</f>
        <v>1188.8389999999999</v>
      </c>
      <c r="E315" s="118">
        <f>VLOOKUP($A315+ROUND((COLUMN()-2)/24,5),АТС!$A$41:$F$784,3)+'Иные услуги '!$C$5+'РСТ РСО-А'!$K$7+'РСТ РСО-А'!$H$9</f>
        <v>1179.9390000000001</v>
      </c>
      <c r="F315" s="118">
        <f>VLOOKUP($A315+ROUND((COLUMN()-2)/24,5),АТС!$A$41:$F$784,3)+'Иные услуги '!$C$5+'РСТ РСО-А'!$K$7+'РСТ РСО-А'!$H$9</f>
        <v>1192.759</v>
      </c>
      <c r="G315" s="118">
        <f>VLOOKUP($A315+ROUND((COLUMN()-2)/24,5),АТС!$A$41:$F$784,3)+'Иные услуги '!$C$5+'РСТ РСО-А'!$K$7+'РСТ РСО-А'!$H$9</f>
        <v>1168.1890000000001</v>
      </c>
      <c r="H315" s="118">
        <f>VLOOKUP($A315+ROUND((COLUMN()-2)/24,5),АТС!$A$41:$F$784,3)+'Иные услуги '!$C$5+'РСТ РСО-А'!$K$7+'РСТ РСО-А'!$H$9</f>
        <v>1225.819</v>
      </c>
      <c r="I315" s="118">
        <f>VLOOKUP($A315+ROUND((COLUMN()-2)/24,5),АТС!$A$41:$F$784,3)+'Иные услуги '!$C$5+'РСТ РСО-А'!$K$7+'РСТ РСО-А'!$H$9</f>
        <v>1144.5790000000002</v>
      </c>
      <c r="J315" s="118">
        <f>VLOOKUP($A315+ROUND((COLUMN()-2)/24,5),АТС!$A$41:$F$784,3)+'Иные услуги '!$C$5+'РСТ РСО-А'!$K$7+'РСТ РСО-А'!$H$9</f>
        <v>1235.509</v>
      </c>
      <c r="K315" s="118">
        <f>VLOOKUP($A315+ROUND((COLUMN()-2)/24,5),АТС!$A$41:$F$784,3)+'Иные услуги '!$C$5+'РСТ РСО-А'!$K$7+'РСТ РСО-А'!$H$9</f>
        <v>1113.249</v>
      </c>
      <c r="L315" s="118">
        <f>VLOOKUP($A315+ROUND((COLUMN()-2)/24,5),АТС!$A$41:$F$784,3)+'Иные услуги '!$C$5+'РСТ РСО-А'!$K$7+'РСТ РСО-А'!$H$9</f>
        <v>1087.3390000000002</v>
      </c>
      <c r="M315" s="118">
        <f>VLOOKUP($A315+ROUND((COLUMN()-2)/24,5),АТС!$A$41:$F$784,3)+'Иные услуги '!$C$5+'РСТ РСО-А'!$K$7+'РСТ РСО-А'!$H$9</f>
        <v>1087.1790000000001</v>
      </c>
      <c r="N315" s="118">
        <f>VLOOKUP($A315+ROUND((COLUMN()-2)/24,5),АТС!$A$41:$F$784,3)+'Иные услуги '!$C$5+'РСТ РСО-А'!$K$7+'РСТ РСО-А'!$H$9</f>
        <v>1087.0790000000002</v>
      </c>
      <c r="O315" s="118">
        <f>VLOOKUP($A315+ROUND((COLUMN()-2)/24,5),АТС!$A$41:$F$784,3)+'Иные услуги '!$C$5+'РСТ РСО-А'!$K$7+'РСТ РСО-А'!$H$9</f>
        <v>1113.249</v>
      </c>
      <c r="P315" s="118">
        <f>VLOOKUP($A315+ROUND((COLUMN()-2)/24,5),АТС!$A$41:$F$784,3)+'Иные услуги '!$C$5+'РСТ РСО-А'!$K$7+'РСТ РСО-А'!$H$9</f>
        <v>1112.9190000000001</v>
      </c>
      <c r="Q315" s="118">
        <f>VLOOKUP($A315+ROUND((COLUMN()-2)/24,5),АТС!$A$41:$F$784,3)+'Иные услуги '!$C$5+'РСТ РСО-А'!$K$7+'РСТ РСО-А'!$H$9</f>
        <v>1112.019</v>
      </c>
      <c r="R315" s="118">
        <f>VLOOKUP($A315+ROUND((COLUMN()-2)/24,5),АТС!$A$41:$F$784,3)+'Иные услуги '!$C$5+'РСТ РСО-А'!$K$7+'РСТ РСО-А'!$H$9</f>
        <v>1112.019</v>
      </c>
      <c r="S315" s="118">
        <f>VLOOKUP($A315+ROUND((COLUMN()-2)/24,5),АТС!$A$41:$F$784,3)+'Иные услуги '!$C$5+'РСТ РСО-А'!$K$7+'РСТ РСО-А'!$H$9</f>
        <v>1064.239</v>
      </c>
      <c r="T315" s="118">
        <f>VLOOKUP($A315+ROUND((COLUMN()-2)/24,5),АТС!$A$41:$F$784,3)+'Иные услуги '!$C$5+'РСТ РСО-А'!$K$7+'РСТ РСО-А'!$H$9</f>
        <v>1052.269</v>
      </c>
      <c r="U315" s="118">
        <f>VLOOKUP($A315+ROUND((COLUMN()-2)/24,5),АТС!$A$41:$F$784,3)+'Иные услуги '!$C$5+'РСТ РСО-А'!$K$7+'РСТ РСО-А'!$H$9</f>
        <v>1057.1590000000001</v>
      </c>
      <c r="V315" s="118">
        <f>VLOOKUP($A315+ROUND((COLUMN()-2)/24,5),АТС!$A$41:$F$784,3)+'Иные услуги '!$C$5+'РСТ РСО-А'!$K$7+'РСТ РСО-А'!$H$9</f>
        <v>1071.519</v>
      </c>
      <c r="W315" s="118">
        <f>VLOOKUP($A315+ROUND((COLUMN()-2)/24,5),АТС!$A$41:$F$784,3)+'Иные услуги '!$C$5+'РСТ РСО-А'!$K$7+'РСТ РСО-А'!$H$9</f>
        <v>1131.3790000000001</v>
      </c>
      <c r="X315" s="118">
        <f>VLOOKUP($A315+ROUND((COLUMN()-2)/24,5),АТС!$A$41:$F$784,3)+'Иные услуги '!$C$5+'РСТ РСО-А'!$K$7+'РСТ РСО-А'!$H$9</f>
        <v>1056.0790000000002</v>
      </c>
      <c r="Y315" s="118">
        <f>VLOOKUP($A315+ROUND((COLUMN()-2)/24,5),АТС!$A$41:$F$784,3)+'Иные услуги '!$C$5+'РСТ РСО-А'!$K$7+'РСТ РСО-А'!$H$9</f>
        <v>1016.869</v>
      </c>
    </row>
    <row r="316" spans="1:27" x14ac:dyDescent="0.2">
      <c r="A316" s="66">
        <f t="shared" ref="A316:A344" si="9">A315+1</f>
        <v>43527</v>
      </c>
      <c r="B316" s="118">
        <f>VLOOKUP($A316+ROUND((COLUMN()-2)/24,5),АТС!$A$41:$F$784,3)+'Иные услуги '!$C$5+'РСТ РСО-А'!$K$7+'РСТ РСО-А'!$H$9</f>
        <v>1105.739</v>
      </c>
      <c r="C316" s="118">
        <f>VLOOKUP($A316+ROUND((COLUMN()-2)/24,5),АТС!$A$41:$F$784,3)+'Иные услуги '!$C$5+'РСТ РСО-А'!$K$7+'РСТ РСО-А'!$H$9</f>
        <v>1161.8889999999999</v>
      </c>
      <c r="D316" s="118">
        <f>VLOOKUP($A316+ROUND((COLUMN()-2)/24,5),АТС!$A$41:$F$784,3)+'Иные услуги '!$C$5+'РСТ РСО-А'!$K$7+'РСТ РСО-А'!$H$9</f>
        <v>1185.799</v>
      </c>
      <c r="E316" s="118">
        <f>VLOOKUP($A316+ROUND((COLUMN()-2)/24,5),АТС!$A$41:$F$784,3)+'Иные услуги '!$C$5+'РСТ РСО-А'!$K$7+'РСТ РСО-А'!$H$9</f>
        <v>1190.9490000000001</v>
      </c>
      <c r="F316" s="118">
        <f>VLOOKUP($A316+ROUND((COLUMN()-2)/24,5),АТС!$A$41:$F$784,3)+'Иные услуги '!$C$5+'РСТ РСО-А'!$K$7+'РСТ РСО-А'!$H$9</f>
        <v>1191.809</v>
      </c>
      <c r="G316" s="118">
        <f>VLOOKUP($A316+ROUND((COLUMN()-2)/24,5),АТС!$A$41:$F$784,3)+'Иные услуги '!$C$5+'РСТ РСО-А'!$K$7+'РСТ РСО-А'!$H$9</f>
        <v>1193.3989999999999</v>
      </c>
      <c r="H316" s="118">
        <f>VLOOKUP($A316+ROUND((COLUMN()-2)/24,5),АТС!$A$41:$F$784,3)+'Иные услуги '!$C$5+'РСТ РСО-А'!$K$7+'РСТ РСО-А'!$H$9</f>
        <v>1222.519</v>
      </c>
      <c r="I316" s="118">
        <f>VLOOKUP($A316+ROUND((COLUMN()-2)/24,5),АТС!$A$41:$F$784,3)+'Иные услуги '!$C$5+'РСТ РСО-А'!$K$7+'РСТ РСО-А'!$H$9</f>
        <v>1180.819</v>
      </c>
      <c r="J316" s="118">
        <f>VLOOKUP($A316+ROUND((COLUMN()-2)/24,5),АТС!$A$41:$F$784,3)+'Иные услуги '!$C$5+'РСТ РСО-А'!$K$7+'РСТ РСО-А'!$H$9</f>
        <v>1271.1589999999999</v>
      </c>
      <c r="K316" s="118">
        <f>VLOOKUP($A316+ROUND((COLUMN()-2)/24,5),АТС!$A$41:$F$784,3)+'Иные услуги '!$C$5+'РСТ РСО-А'!$K$7+'РСТ РСО-А'!$H$9</f>
        <v>1172.1389999999999</v>
      </c>
      <c r="L316" s="118">
        <f>VLOOKUP($A316+ROUND((COLUMN()-2)/24,5),АТС!$A$41:$F$784,3)+'Иные услуги '!$C$5+'РСТ РСО-А'!$K$7+'РСТ РСО-А'!$H$9</f>
        <v>1114.779</v>
      </c>
      <c r="M316" s="118">
        <f>VLOOKUP($A316+ROUND((COLUMN()-2)/24,5),АТС!$A$41:$F$784,3)+'Иные услуги '!$C$5+'РСТ РСО-А'!$K$7+'РСТ РСО-А'!$H$9</f>
        <v>1114.5690000000002</v>
      </c>
      <c r="N316" s="118">
        <f>VLOOKUP($A316+ROUND((COLUMN()-2)/24,5),АТС!$A$41:$F$784,3)+'Иные услуги '!$C$5+'РСТ РСО-А'!$K$7+'РСТ РСО-А'!$H$9</f>
        <v>1114.039</v>
      </c>
      <c r="O316" s="118">
        <f>VLOOKUP($A316+ROUND((COLUMN()-2)/24,5),АТС!$A$41:$F$784,3)+'Иные услуги '!$C$5+'РСТ РСО-А'!$K$7+'РСТ РСО-А'!$H$9</f>
        <v>1114.1090000000002</v>
      </c>
      <c r="P316" s="118">
        <f>VLOOKUP($A316+ROUND((COLUMN()-2)/24,5),АТС!$A$41:$F$784,3)+'Иные услуги '!$C$5+'РСТ РСО-А'!$K$7+'РСТ РСО-А'!$H$9</f>
        <v>1113.9590000000001</v>
      </c>
      <c r="Q316" s="118">
        <f>VLOOKUP($A316+ROUND((COLUMN()-2)/24,5),АТС!$A$41:$F$784,3)+'Иные услуги '!$C$5+'РСТ РСО-А'!$K$7+'РСТ РСО-А'!$H$9</f>
        <v>1113.1690000000001</v>
      </c>
      <c r="R316" s="118">
        <f>VLOOKUP($A316+ROUND((COLUMN()-2)/24,5),АТС!$A$41:$F$784,3)+'Иные услуги '!$C$5+'РСТ РСО-А'!$K$7+'РСТ РСО-А'!$H$9</f>
        <v>1113.3090000000002</v>
      </c>
      <c r="S316" s="118">
        <f>VLOOKUP($A316+ROUND((COLUMN()-2)/24,5),АТС!$A$41:$F$784,3)+'Иные услуги '!$C$5+'РСТ РСО-А'!$K$7+'РСТ РСО-А'!$H$9</f>
        <v>1066.3590000000002</v>
      </c>
      <c r="T316" s="118">
        <f>VLOOKUP($A316+ROUND((COLUMN()-2)/24,5),АТС!$A$41:$F$784,3)+'Иные услуги '!$C$5+'РСТ РСО-А'!$K$7+'РСТ РСО-А'!$H$9</f>
        <v>1071.529</v>
      </c>
      <c r="U316" s="118">
        <f>VLOOKUP($A316+ROUND((COLUMN()-2)/24,5),АТС!$A$41:$F$784,3)+'Иные услуги '!$C$5+'РСТ РСО-А'!$K$7+'РСТ РСО-А'!$H$9</f>
        <v>1059.1890000000001</v>
      </c>
      <c r="V316" s="118">
        <f>VLOOKUP($A316+ROUND((COLUMN()-2)/24,5),АТС!$A$41:$F$784,3)+'Иные услуги '!$C$5+'РСТ РСО-А'!$K$7+'РСТ РСО-А'!$H$9</f>
        <v>1073.549</v>
      </c>
      <c r="W316" s="118">
        <f>VLOOKUP($A316+ROUND((COLUMN()-2)/24,5),АТС!$A$41:$F$784,3)+'Иные услуги '!$C$5+'РСТ РСО-А'!$K$7+'РСТ РСО-А'!$H$9</f>
        <v>1131.9290000000001</v>
      </c>
      <c r="X316" s="118">
        <f>VLOOKUP($A316+ROUND((COLUMN()-2)/24,5),АТС!$A$41:$F$784,3)+'Иные услуги '!$C$5+'РСТ РСО-А'!$K$7+'РСТ РСО-А'!$H$9</f>
        <v>1055.4590000000001</v>
      </c>
      <c r="Y316" s="118">
        <f>VLOOKUP($A316+ROUND((COLUMN()-2)/24,5),АТС!$A$41:$F$784,3)+'Иные услуги '!$C$5+'РСТ РСО-А'!$K$7+'РСТ РСО-А'!$H$9</f>
        <v>1017.019</v>
      </c>
    </row>
    <row r="317" spans="1:27" x14ac:dyDescent="0.2">
      <c r="A317" s="66">
        <f t="shared" si="9"/>
        <v>43528</v>
      </c>
      <c r="B317" s="118">
        <f>VLOOKUP($A317+ROUND((COLUMN()-2)/24,5),АТС!$A$41:$F$784,3)+'Иные услуги '!$C$5+'РСТ РСО-А'!$K$7+'РСТ РСО-А'!$H$9</f>
        <v>1106.5790000000002</v>
      </c>
      <c r="C317" s="118">
        <f>VLOOKUP($A317+ROUND((COLUMN()-2)/24,5),АТС!$A$41:$F$784,3)+'Иные услуги '!$C$5+'РСТ РСО-А'!$K$7+'РСТ РСО-А'!$H$9</f>
        <v>1161.579</v>
      </c>
      <c r="D317" s="118">
        <f>VLOOKUP($A317+ROUND((COLUMN()-2)/24,5),АТС!$A$41:$F$784,3)+'Иные услуги '!$C$5+'РСТ РСО-А'!$K$7+'РСТ РСО-А'!$H$9</f>
        <v>1185.8689999999999</v>
      </c>
      <c r="E317" s="118">
        <f>VLOOKUP($A317+ROUND((COLUMN()-2)/24,5),АТС!$A$41:$F$784,3)+'Иные услуги '!$C$5+'РСТ РСО-А'!$K$7+'РСТ РСО-А'!$H$9</f>
        <v>1179.1189999999999</v>
      </c>
      <c r="F317" s="118">
        <f>VLOOKUP($A317+ROUND((COLUMN()-2)/24,5),АТС!$A$41:$F$784,3)+'Иные услуги '!$C$5+'РСТ РСО-А'!$K$7+'РСТ РСО-А'!$H$9</f>
        <v>1192.809</v>
      </c>
      <c r="G317" s="118">
        <f>VLOOKUP($A317+ROUND((COLUMN()-2)/24,5),АТС!$A$41:$F$784,3)+'Иные услуги '!$C$5+'РСТ РСО-А'!$K$7+'РСТ РСО-А'!$H$9</f>
        <v>1169.1789999999999</v>
      </c>
      <c r="H317" s="118">
        <f>VLOOKUP($A317+ROUND((COLUMN()-2)/24,5),АТС!$A$41:$F$784,3)+'Иные услуги '!$C$5+'РСТ РСО-А'!$K$7+'РСТ РСО-А'!$H$9</f>
        <v>1146.269</v>
      </c>
      <c r="I317" s="118">
        <f>VLOOKUP($A317+ROUND((COLUMN()-2)/24,5),АТС!$A$41:$F$784,3)+'Иные услуги '!$C$5+'РСТ РСО-А'!$K$7+'РСТ РСО-А'!$H$9</f>
        <v>1041.6590000000001</v>
      </c>
      <c r="J317" s="118">
        <f>VLOOKUP($A317+ROUND((COLUMN()-2)/24,5),АТС!$A$41:$F$784,3)+'Иные услуги '!$C$5+'РСТ РСО-А'!$K$7+'РСТ РСО-А'!$H$9</f>
        <v>1075.049</v>
      </c>
      <c r="K317" s="118">
        <f>VLOOKUP($A317+ROUND((COLUMN()-2)/24,5),АТС!$A$41:$F$784,3)+'Иные услуги '!$C$5+'РСТ РСО-А'!$K$7+'РСТ РСО-А'!$H$9</f>
        <v>1019.159</v>
      </c>
      <c r="L317" s="118">
        <f>VLOOKUP($A317+ROUND((COLUMN()-2)/24,5),АТС!$A$41:$F$784,3)+'Иные услуги '!$C$5+'РСТ РСО-А'!$K$7+'РСТ РСО-А'!$H$9</f>
        <v>1015.799</v>
      </c>
      <c r="M317" s="118">
        <f>VLOOKUP($A317+ROUND((COLUMN()-2)/24,5),АТС!$A$41:$F$784,3)+'Иные услуги '!$C$5+'РСТ РСО-А'!$K$7+'РСТ РСО-А'!$H$9</f>
        <v>1013.799</v>
      </c>
      <c r="N317" s="118">
        <f>VLOOKUP($A317+ROUND((COLUMN()-2)/24,5),АТС!$A$41:$F$784,3)+'Иные услуги '!$C$5+'РСТ РСО-А'!$K$7+'РСТ РСО-А'!$H$9</f>
        <v>1021.6990000000001</v>
      </c>
      <c r="O317" s="118">
        <f>VLOOKUP($A317+ROUND((COLUMN()-2)/24,5),АТС!$A$41:$F$784,3)+'Иные услуги '!$C$5+'РСТ РСО-А'!$K$7+'РСТ РСО-А'!$H$9</f>
        <v>1048.9590000000001</v>
      </c>
      <c r="P317" s="118">
        <f>VLOOKUP($A317+ROUND((COLUMN()-2)/24,5),АТС!$A$41:$F$784,3)+'Иные услуги '!$C$5+'РСТ РСО-А'!$K$7+'РСТ РСО-А'!$H$9</f>
        <v>1012.889</v>
      </c>
      <c r="Q317" s="118">
        <f>VLOOKUP($A317+ROUND((COLUMN()-2)/24,5),АТС!$A$41:$F$784,3)+'Иные услуги '!$C$5+'РСТ РСО-А'!$K$7+'РСТ РСО-А'!$H$9</f>
        <v>1012.679</v>
      </c>
      <c r="R317" s="118">
        <f>VLOOKUP($A317+ROUND((COLUMN()-2)/24,5),АТС!$A$41:$F$784,3)+'Иные услуги '!$C$5+'РСТ РСО-А'!$K$7+'РСТ РСО-А'!$H$9</f>
        <v>1012.239</v>
      </c>
      <c r="S317" s="118">
        <f>VLOOKUP($A317+ROUND((COLUMN()-2)/24,5),АТС!$A$41:$F$784,3)+'Иные услуги '!$C$5+'РСТ РСО-А'!$K$7+'РСТ РСО-А'!$H$9</f>
        <v>1010.549</v>
      </c>
      <c r="T317" s="118">
        <f>VLOOKUP($A317+ROUND((COLUMN()-2)/24,5),АТС!$A$41:$F$784,3)+'Иные услуги '!$C$5+'РСТ РСО-А'!$K$7+'РСТ РСО-А'!$H$9</f>
        <v>1022.919</v>
      </c>
      <c r="U317" s="118">
        <f>VLOOKUP($A317+ROUND((COLUMN()-2)/24,5),АТС!$A$41:$F$784,3)+'Иные услуги '!$C$5+'РСТ РСО-А'!$K$7+'РСТ РСО-А'!$H$9</f>
        <v>1041.5590000000002</v>
      </c>
      <c r="V317" s="118">
        <f>VLOOKUP($A317+ROUND((COLUMN()-2)/24,5),АТС!$A$41:$F$784,3)+'Иные услуги '!$C$5+'РСТ РСО-А'!$K$7+'РСТ РСО-А'!$H$9</f>
        <v>1055.529</v>
      </c>
      <c r="W317" s="118">
        <f>VLOOKUP($A317+ROUND((COLUMN()-2)/24,5),АТС!$A$41:$F$784,3)+'Иные услуги '!$C$5+'РСТ РСО-А'!$K$7+'РСТ РСО-А'!$H$9</f>
        <v>1110.8290000000002</v>
      </c>
      <c r="X317" s="118">
        <f>VLOOKUP($A317+ROUND((COLUMN()-2)/24,5),АТС!$A$41:$F$784,3)+'Иные услуги '!$C$5+'РСТ РСО-А'!$K$7+'РСТ РСО-А'!$H$9</f>
        <v>1049.5990000000002</v>
      </c>
      <c r="Y317" s="118">
        <f>VLOOKUP($A317+ROUND((COLUMN()-2)/24,5),АТС!$A$41:$F$784,3)+'Иные услуги '!$C$5+'РСТ РСО-А'!$K$7+'РСТ РСО-А'!$H$9</f>
        <v>1003.739</v>
      </c>
    </row>
    <row r="318" spans="1:27" x14ac:dyDescent="0.2">
      <c r="A318" s="66">
        <f t="shared" si="9"/>
        <v>43529</v>
      </c>
      <c r="B318" s="118">
        <f>VLOOKUP($A318+ROUND((COLUMN()-2)/24,5),АТС!$A$41:$F$784,3)+'Иные услуги '!$C$5+'РСТ РСО-А'!$K$7+'РСТ РСО-А'!$H$9</f>
        <v>1085.7190000000001</v>
      </c>
      <c r="C318" s="118">
        <f>VLOOKUP($A318+ROUND((COLUMN()-2)/24,5),АТС!$A$41:$F$784,3)+'Иные услуги '!$C$5+'РСТ РСО-А'!$K$7+'РСТ РСО-А'!$H$9</f>
        <v>1144.1290000000001</v>
      </c>
      <c r="D318" s="118">
        <f>VLOOKUP($A318+ROUND((COLUMN()-2)/24,5),АТС!$A$41:$F$784,3)+'Иные услуги '!$C$5+'РСТ РСО-А'!$K$7+'РСТ РСО-А'!$H$9</f>
        <v>1166.729</v>
      </c>
      <c r="E318" s="118">
        <f>VLOOKUP($A318+ROUND((COLUMN()-2)/24,5),АТС!$A$41:$F$784,3)+'Иные услуги '!$C$5+'РСТ РСО-А'!$K$7+'РСТ РСО-А'!$H$9</f>
        <v>1160.329</v>
      </c>
      <c r="F318" s="118">
        <f>VLOOKUP($A318+ROUND((COLUMN()-2)/24,5),АТС!$A$41:$F$784,3)+'Иные услуги '!$C$5+'РСТ РСО-А'!$K$7+'РСТ РСО-А'!$H$9</f>
        <v>1173.4189999999999</v>
      </c>
      <c r="G318" s="118">
        <f>VLOOKUP($A318+ROUND((COLUMN()-2)/24,5),АТС!$A$41:$F$784,3)+'Иные услуги '!$C$5+'РСТ РСО-А'!$K$7+'РСТ РСО-А'!$H$9</f>
        <v>1150.8789999999999</v>
      </c>
      <c r="H318" s="118">
        <f>VLOOKUP($A318+ROUND((COLUMN()-2)/24,5),АТС!$A$41:$F$784,3)+'Иные услуги '!$C$5+'РСТ РСО-А'!$K$7+'РСТ РСО-А'!$H$9</f>
        <v>1121.549</v>
      </c>
      <c r="I318" s="118">
        <f>VLOOKUP($A318+ROUND((COLUMN()-2)/24,5),АТС!$A$41:$F$784,3)+'Иные услуги '!$C$5+'РСТ РСО-А'!$K$7+'РСТ РСО-А'!$H$9</f>
        <v>1025.1390000000001</v>
      </c>
      <c r="J318" s="118">
        <f>VLOOKUP($A318+ROUND((COLUMN()-2)/24,5),АТС!$A$41:$F$784,3)+'Иные услуги '!$C$5+'РСТ РСО-А'!$K$7+'РСТ РСО-А'!$H$9</f>
        <v>1073.4490000000001</v>
      </c>
      <c r="K318" s="118">
        <f>VLOOKUP($A318+ROUND((COLUMN()-2)/24,5),АТС!$A$41:$F$784,3)+'Иные услуги '!$C$5+'РСТ РСО-А'!$K$7+'РСТ РСО-А'!$H$9</f>
        <v>1018.629</v>
      </c>
      <c r="L318" s="118">
        <f>VLOOKUP($A318+ROUND((COLUMN()-2)/24,5),АТС!$A$41:$F$784,3)+'Иные услуги '!$C$5+'РСТ РСО-А'!$K$7+'РСТ РСО-А'!$H$9</f>
        <v>1014.019</v>
      </c>
      <c r="M318" s="118">
        <f>VLOOKUP($A318+ROUND((COLUMN()-2)/24,5),АТС!$A$41:$F$784,3)+'Иные услуги '!$C$5+'РСТ РСО-А'!$K$7+'РСТ РСО-А'!$H$9</f>
        <v>1015.249</v>
      </c>
      <c r="N318" s="118">
        <f>VLOOKUP($A318+ROUND((COLUMN()-2)/24,5),АТС!$A$41:$F$784,3)+'Иные услуги '!$C$5+'РСТ РСО-А'!$K$7+'РСТ РСО-А'!$H$9</f>
        <v>1022.979</v>
      </c>
      <c r="O318" s="118">
        <f>VLOOKUP($A318+ROUND((COLUMN()-2)/24,5),АТС!$A$41:$F$784,3)+'Иные услуги '!$C$5+'РСТ РСО-А'!$K$7+'РСТ РСО-А'!$H$9</f>
        <v>1049.729</v>
      </c>
      <c r="P318" s="118">
        <f>VLOOKUP($A318+ROUND((COLUMN()-2)/24,5),АТС!$A$41:$F$784,3)+'Иные услуги '!$C$5+'РСТ РСО-А'!$K$7+'РСТ РСО-А'!$H$9</f>
        <v>1012.3090000000001</v>
      </c>
      <c r="Q318" s="118">
        <f>VLOOKUP($A318+ROUND((COLUMN()-2)/24,5),АТС!$A$41:$F$784,3)+'Иные услуги '!$C$5+'РСТ РСО-А'!$K$7+'РСТ РСО-А'!$H$9</f>
        <v>1012.159</v>
      </c>
      <c r="R318" s="118">
        <f>VLOOKUP($A318+ROUND((COLUMN()-2)/24,5),АТС!$A$41:$F$784,3)+'Иные услуги '!$C$5+'РСТ РСО-А'!$K$7+'РСТ РСО-А'!$H$9</f>
        <v>1011.619</v>
      </c>
      <c r="S318" s="118">
        <f>VLOOKUP($A318+ROUND((COLUMN()-2)/24,5),АТС!$A$41:$F$784,3)+'Иные услуги '!$C$5+'РСТ РСО-А'!$K$7+'РСТ РСО-А'!$H$9</f>
        <v>1010.3190000000001</v>
      </c>
      <c r="T318" s="118">
        <f>VLOOKUP($A318+ROUND((COLUMN()-2)/24,5),АТС!$A$41:$F$784,3)+'Иные услуги '!$C$5+'РСТ РСО-А'!$K$7+'РСТ РСО-А'!$H$9</f>
        <v>1026.3190000000002</v>
      </c>
      <c r="U318" s="118">
        <f>VLOOKUP($A318+ROUND((COLUMN()-2)/24,5),АТС!$A$41:$F$784,3)+'Иные услуги '!$C$5+'РСТ РСО-А'!$K$7+'РСТ РСО-А'!$H$9</f>
        <v>1042.249</v>
      </c>
      <c r="V318" s="118">
        <f>VLOOKUP($A318+ROUND((COLUMN()-2)/24,5),АТС!$A$41:$F$784,3)+'Иные услуги '!$C$5+'РСТ РСО-А'!$K$7+'РСТ РСО-А'!$H$9</f>
        <v>1055.8090000000002</v>
      </c>
      <c r="W318" s="118">
        <f>VLOOKUP($A318+ROUND((COLUMN()-2)/24,5),АТС!$A$41:$F$784,3)+'Иные услуги '!$C$5+'РСТ РСО-А'!$K$7+'РСТ РСО-А'!$H$9</f>
        <v>1111.989</v>
      </c>
      <c r="X318" s="118">
        <f>VLOOKUP($A318+ROUND((COLUMN()-2)/24,5),АТС!$A$41:$F$784,3)+'Иные услуги '!$C$5+'РСТ РСО-А'!$K$7+'РСТ РСО-А'!$H$9</f>
        <v>1045.4390000000001</v>
      </c>
      <c r="Y318" s="118">
        <f>VLOOKUP($A318+ROUND((COLUMN()-2)/24,5),АТС!$A$41:$F$784,3)+'Иные услуги '!$C$5+'РСТ РСО-А'!$K$7+'РСТ РСО-А'!$H$9</f>
        <v>1002.929</v>
      </c>
    </row>
    <row r="319" spans="1:27" x14ac:dyDescent="0.2">
      <c r="A319" s="66">
        <f t="shared" si="9"/>
        <v>43530</v>
      </c>
      <c r="B319" s="118">
        <f>VLOOKUP($A319+ROUND((COLUMN()-2)/24,5),АТС!$A$41:$F$784,3)+'Иные услуги '!$C$5+'РСТ РСО-А'!$K$7+'РСТ РСО-А'!$H$9</f>
        <v>1108.979</v>
      </c>
      <c r="C319" s="118">
        <f>VLOOKUP($A319+ROUND((COLUMN()-2)/24,5),АТС!$A$41:$F$784,3)+'Иные услуги '!$C$5+'РСТ РСО-А'!$K$7+'РСТ РСО-А'!$H$9</f>
        <v>1117.1390000000001</v>
      </c>
      <c r="D319" s="118">
        <f>VLOOKUP($A319+ROUND((COLUMN()-2)/24,5),АТС!$A$41:$F$784,3)+'Иные услуги '!$C$5+'РСТ РСО-А'!$K$7+'РСТ РСО-А'!$H$9</f>
        <v>1174.989</v>
      </c>
      <c r="E319" s="118">
        <f>VLOOKUP($A319+ROUND((COLUMN()-2)/24,5),АТС!$A$41:$F$784,3)+'Иные услуги '!$C$5+'РСТ РСО-А'!$K$7+'РСТ РСО-А'!$H$9</f>
        <v>1174.319</v>
      </c>
      <c r="F319" s="118">
        <f>VLOOKUP($A319+ROUND((COLUMN()-2)/24,5),АТС!$A$41:$F$784,3)+'Иные услуги '!$C$5+'РСТ РСО-А'!$K$7+'РСТ РСО-А'!$H$9</f>
        <v>1174.7190000000001</v>
      </c>
      <c r="G319" s="118">
        <f>VLOOKUP($A319+ROUND((COLUMN()-2)/24,5),АТС!$A$41:$F$784,3)+'Иные услуги '!$C$5+'РСТ РСО-А'!$K$7+'РСТ РСО-А'!$H$9</f>
        <v>1164.2190000000001</v>
      </c>
      <c r="H319" s="118">
        <f>VLOOKUP($A319+ROUND((COLUMN()-2)/24,5),АТС!$A$41:$F$784,3)+'Иные услуги '!$C$5+'РСТ РСО-А'!$K$7+'РСТ РСО-А'!$H$9</f>
        <v>1121.0990000000002</v>
      </c>
      <c r="I319" s="118">
        <f>VLOOKUP($A319+ROUND((COLUMN()-2)/24,5),АТС!$A$41:$F$784,3)+'Иные услуги '!$C$5+'РСТ РСО-А'!$K$7+'РСТ РСО-А'!$H$9</f>
        <v>1013.0890000000001</v>
      </c>
      <c r="J319" s="118">
        <f>VLOOKUP($A319+ROUND((COLUMN()-2)/24,5),АТС!$A$41:$F$784,3)+'Иные услуги '!$C$5+'РСТ РСО-А'!$K$7+'РСТ РСО-А'!$H$9</f>
        <v>1073.0790000000002</v>
      </c>
      <c r="K319" s="118">
        <f>VLOOKUP($A319+ROUND((COLUMN()-2)/24,5),АТС!$A$41:$F$784,3)+'Иные услуги '!$C$5+'РСТ РСО-А'!$K$7+'РСТ РСО-А'!$H$9</f>
        <v>1051.6390000000001</v>
      </c>
      <c r="L319" s="118">
        <f>VLOOKUP($A319+ROUND((COLUMN()-2)/24,5),АТС!$A$41:$F$784,3)+'Иные услуги '!$C$5+'РСТ РСО-А'!$K$7+'РСТ РСО-А'!$H$9</f>
        <v>1051.6590000000001</v>
      </c>
      <c r="M319" s="118">
        <f>VLOOKUP($A319+ROUND((COLUMN()-2)/24,5),АТС!$A$41:$F$784,3)+'Иные услуги '!$C$5+'РСТ РСО-А'!$K$7+'РСТ РСО-А'!$H$9</f>
        <v>1050.509</v>
      </c>
      <c r="N319" s="118">
        <f>VLOOKUP($A319+ROUND((COLUMN()-2)/24,5),АТС!$A$41:$F$784,3)+'Иные услуги '!$C$5+'РСТ РСО-А'!$K$7+'РСТ РСО-А'!$H$9</f>
        <v>1072.8990000000001</v>
      </c>
      <c r="O319" s="118">
        <f>VLOOKUP($A319+ROUND((COLUMN()-2)/24,5),АТС!$A$41:$F$784,3)+'Иные услуги '!$C$5+'РСТ РСО-А'!$K$7+'РСТ РСО-А'!$H$9</f>
        <v>1072.8190000000002</v>
      </c>
      <c r="P319" s="118">
        <f>VLOOKUP($A319+ROUND((COLUMN()-2)/24,5),АТС!$A$41:$F$784,3)+'Иные услуги '!$C$5+'РСТ РСО-А'!$K$7+'РСТ РСО-А'!$H$9</f>
        <v>1072.4390000000001</v>
      </c>
      <c r="Q319" s="118">
        <f>VLOOKUP($A319+ROUND((COLUMN()-2)/24,5),АТС!$A$41:$F$784,3)+'Иные услуги '!$C$5+'РСТ РСО-А'!$K$7+'РСТ РСО-А'!$H$9</f>
        <v>1048.4290000000001</v>
      </c>
      <c r="R319" s="118">
        <f>VLOOKUP($A319+ROUND((COLUMN()-2)/24,5),АТС!$A$41:$F$784,3)+'Иные услуги '!$C$5+'РСТ РСО-А'!$K$7+'РСТ РСО-А'!$H$9</f>
        <v>1047.759</v>
      </c>
      <c r="S319" s="118">
        <f>VLOOKUP($A319+ROUND((COLUMN()-2)/24,5),АТС!$A$41:$F$784,3)+'Иные услуги '!$C$5+'РСТ РСО-А'!$K$7+'РСТ РСО-А'!$H$9</f>
        <v>1026.9090000000001</v>
      </c>
      <c r="T319" s="118">
        <f>VLOOKUP($A319+ROUND((COLUMN()-2)/24,5),АТС!$A$41:$F$784,3)+'Иные услуги '!$C$5+'РСТ РСО-А'!$K$7+'РСТ РСО-А'!$H$9</f>
        <v>1081.9590000000001</v>
      </c>
      <c r="U319" s="118">
        <f>VLOOKUP($A319+ROUND((COLUMN()-2)/24,5),АТС!$A$41:$F$784,3)+'Иные услуги '!$C$5+'РСТ РСО-А'!$K$7+'РСТ РСО-А'!$H$9</f>
        <v>1085.529</v>
      </c>
      <c r="V319" s="118">
        <f>VLOOKUP($A319+ROUND((COLUMN()-2)/24,5),АТС!$A$41:$F$784,3)+'Иные услуги '!$C$5+'РСТ РСО-А'!$K$7+'РСТ РСО-А'!$H$9</f>
        <v>1150.259</v>
      </c>
      <c r="W319" s="118">
        <f>VLOOKUP($A319+ROUND((COLUMN()-2)/24,5),АТС!$A$41:$F$784,3)+'Иные услуги '!$C$5+'РСТ РСО-А'!$K$7+'РСТ РСО-А'!$H$9</f>
        <v>1149.749</v>
      </c>
      <c r="X319" s="118">
        <f>VLOOKUP($A319+ROUND((COLUMN()-2)/24,5),АТС!$A$41:$F$784,3)+'Иные услуги '!$C$5+'РСТ РСО-А'!$K$7+'РСТ РСО-А'!$H$9</f>
        <v>1007.3190000000001</v>
      </c>
      <c r="Y319" s="118">
        <f>VLOOKUP($A319+ROUND((COLUMN()-2)/24,5),АТС!$A$41:$F$784,3)+'Иные услуги '!$C$5+'РСТ РСО-А'!$K$7+'РСТ РСО-А'!$H$9</f>
        <v>1023.8290000000001</v>
      </c>
    </row>
    <row r="320" spans="1:27" x14ac:dyDescent="0.2">
      <c r="A320" s="66">
        <f t="shared" si="9"/>
        <v>43531</v>
      </c>
      <c r="B320" s="118">
        <f>VLOOKUP($A320+ROUND((COLUMN()-2)/24,5),АТС!$A$41:$F$784,3)+'Иные услуги '!$C$5+'РСТ РСО-А'!$K$7+'РСТ РСО-А'!$H$9</f>
        <v>1109.749</v>
      </c>
      <c r="C320" s="118">
        <f>VLOOKUP($A320+ROUND((COLUMN()-2)/24,5),АТС!$A$41:$F$784,3)+'Иные услуги '!$C$5+'РСТ РСО-А'!$K$7+'РСТ РСО-А'!$H$9</f>
        <v>1145.5590000000002</v>
      </c>
      <c r="D320" s="118">
        <f>VLOOKUP($A320+ROUND((COLUMN()-2)/24,5),АТС!$A$41:$F$784,3)+'Иные услуги '!$C$5+'РСТ РСО-А'!$K$7+'РСТ РСО-А'!$H$9</f>
        <v>1172.9590000000001</v>
      </c>
      <c r="E320" s="118">
        <f>VLOOKUP($A320+ROUND((COLUMN()-2)/24,5),АТС!$A$41:$F$784,3)+'Иные услуги '!$C$5+'РСТ РСО-А'!$K$7+'РСТ РСО-А'!$H$9</f>
        <v>1172.8589999999999</v>
      </c>
      <c r="F320" s="118">
        <f>VLOOKUP($A320+ROUND((COLUMN()-2)/24,5),АТС!$A$41:$F$784,3)+'Иные услуги '!$C$5+'РСТ РСО-А'!$K$7+'РСТ РСО-А'!$H$9</f>
        <v>1173.2090000000001</v>
      </c>
      <c r="G320" s="118">
        <f>VLOOKUP($A320+ROUND((COLUMN()-2)/24,5),АТС!$A$41:$F$784,3)+'Иные услуги '!$C$5+'РСТ РСО-А'!$K$7+'РСТ РСО-А'!$H$9</f>
        <v>1175.9089999999999</v>
      </c>
      <c r="H320" s="118">
        <f>VLOOKUP($A320+ROUND((COLUMN()-2)/24,5),АТС!$A$41:$F$784,3)+'Иные услуги '!$C$5+'РСТ РСО-А'!$K$7+'РСТ РСО-А'!$H$9</f>
        <v>1160.759</v>
      </c>
      <c r="I320" s="118">
        <f>VLOOKUP($A320+ROUND((COLUMN()-2)/24,5),АТС!$A$41:$F$784,3)+'Иные услуги '!$C$5+'РСТ РСО-А'!$K$7+'РСТ РСО-А'!$H$9</f>
        <v>1013.039</v>
      </c>
      <c r="J320" s="118">
        <f>VLOOKUP($A320+ROUND((COLUMN()-2)/24,5),АТС!$A$41:$F$784,3)+'Иные услуги '!$C$5+'РСТ РСО-А'!$K$7+'РСТ РСО-А'!$H$9</f>
        <v>1073.789</v>
      </c>
      <c r="K320" s="118">
        <f>VLOOKUP($A320+ROUND((COLUMN()-2)/24,5),АТС!$A$41:$F$784,3)+'Иные услуги '!$C$5+'РСТ РСО-А'!$K$7+'РСТ РСО-А'!$H$9</f>
        <v>1049.8090000000002</v>
      </c>
      <c r="L320" s="118">
        <f>VLOOKUP($A320+ROUND((COLUMN()-2)/24,5),АТС!$A$41:$F$784,3)+'Иные услуги '!$C$5+'РСТ РСО-А'!$K$7+'РСТ РСО-А'!$H$9</f>
        <v>1049.9090000000001</v>
      </c>
      <c r="M320" s="118">
        <f>VLOOKUP($A320+ROUND((COLUMN()-2)/24,5),АТС!$A$41:$F$784,3)+'Иные услуги '!$C$5+'РСТ РСО-А'!$K$7+'РСТ РСО-А'!$H$9</f>
        <v>1049.4590000000001</v>
      </c>
      <c r="N320" s="118">
        <f>VLOOKUP($A320+ROUND((COLUMN()-2)/24,5),АТС!$A$41:$F$784,3)+'Иные услуги '!$C$5+'РСТ РСО-А'!$K$7+'РСТ РСО-А'!$H$9</f>
        <v>1072.999</v>
      </c>
      <c r="O320" s="118">
        <f>VLOOKUP($A320+ROUND((COLUMN()-2)/24,5),АТС!$A$41:$F$784,3)+'Иные услуги '!$C$5+'РСТ РСО-А'!$K$7+'РСТ РСО-А'!$H$9</f>
        <v>1071.499</v>
      </c>
      <c r="P320" s="118">
        <f>VLOOKUP($A320+ROUND((COLUMN()-2)/24,5),АТС!$A$41:$F$784,3)+'Иные услуги '!$C$5+'РСТ РСО-А'!$K$7+'РСТ РСО-А'!$H$9</f>
        <v>1071.4490000000001</v>
      </c>
      <c r="Q320" s="118">
        <f>VLOOKUP($A320+ROUND((COLUMN()-2)/24,5),АТС!$A$41:$F$784,3)+'Иные услуги '!$C$5+'РСТ РСО-А'!$K$7+'РСТ РСО-А'!$H$9</f>
        <v>1071.3290000000002</v>
      </c>
      <c r="R320" s="118">
        <f>VLOOKUP($A320+ROUND((COLUMN()-2)/24,5),АТС!$A$41:$F$784,3)+'Иные услуги '!$C$5+'РСТ РСО-А'!$K$7+'РСТ РСО-А'!$H$9</f>
        <v>1070.6890000000001</v>
      </c>
      <c r="S320" s="118">
        <f>VLOOKUP($A320+ROUND((COLUMN()-2)/24,5),АТС!$A$41:$F$784,3)+'Иные услуги '!$C$5+'РСТ РСО-А'!$K$7+'РСТ РСО-А'!$H$9</f>
        <v>1029.2090000000001</v>
      </c>
      <c r="T320" s="118">
        <f>VLOOKUP($A320+ROUND((COLUMN()-2)/24,5),АТС!$A$41:$F$784,3)+'Иные услуги '!$C$5+'РСТ РСО-А'!$K$7+'РСТ РСО-А'!$H$9</f>
        <v>1084.1590000000001</v>
      </c>
      <c r="U320" s="118">
        <f>VLOOKUP($A320+ROUND((COLUMN()-2)/24,5),АТС!$A$41:$F$784,3)+'Иные услуги '!$C$5+'РСТ РСО-А'!$K$7+'РСТ РСО-А'!$H$9</f>
        <v>1042.1690000000001</v>
      </c>
      <c r="V320" s="118">
        <f>VLOOKUP($A320+ROUND((COLUMN()-2)/24,5),АТС!$A$41:$F$784,3)+'Иные услуги '!$C$5+'РСТ РСО-А'!$K$7+'РСТ РСО-А'!$H$9</f>
        <v>1085.1690000000001</v>
      </c>
      <c r="W320" s="118">
        <f>VLOOKUP($A320+ROUND((COLUMN()-2)/24,5),АТС!$A$41:$F$784,3)+'Иные услуги '!$C$5+'РСТ РСО-А'!$K$7+'РСТ РСО-А'!$H$9</f>
        <v>1153.0889999999999</v>
      </c>
      <c r="X320" s="118">
        <f>VLOOKUP($A320+ROUND((COLUMN()-2)/24,5),АТС!$A$41:$F$784,3)+'Иные услуги '!$C$5+'РСТ РСО-А'!$K$7+'РСТ РСО-А'!$H$9</f>
        <v>1045.729</v>
      </c>
      <c r="Y320" s="118">
        <f>VLOOKUP($A320+ROUND((COLUMN()-2)/24,5),АТС!$A$41:$F$784,3)+'Иные услуги '!$C$5+'РСТ РСО-А'!$K$7+'РСТ РСО-А'!$H$9</f>
        <v>1014.8290000000001</v>
      </c>
    </row>
    <row r="321" spans="1:25" x14ac:dyDescent="0.2">
      <c r="A321" s="66">
        <f t="shared" si="9"/>
        <v>43532</v>
      </c>
      <c r="B321" s="118">
        <f>VLOOKUP($A321+ROUND((COLUMN()-2)/24,5),АТС!$A$41:$F$784,3)+'Иные услуги '!$C$5+'РСТ РСО-А'!$K$7+'РСТ РСО-А'!$H$9</f>
        <v>1110.2090000000001</v>
      </c>
      <c r="C321" s="118">
        <f>VLOOKUP($A321+ROUND((COLUMN()-2)/24,5),АТС!$A$41:$F$784,3)+'Иные услуги '!$C$5+'РСТ РСО-А'!$K$7+'РСТ РСО-А'!$H$9</f>
        <v>1176.2090000000001</v>
      </c>
      <c r="D321" s="118">
        <f>VLOOKUP($A321+ROUND((COLUMN()-2)/24,5),АТС!$A$41:$F$784,3)+'Иные услуги '!$C$5+'РСТ РСО-А'!$K$7+'РСТ РСО-А'!$H$9</f>
        <v>1174.759</v>
      </c>
      <c r="E321" s="118">
        <f>VLOOKUP($A321+ROUND((COLUMN()-2)/24,5),АТС!$A$41:$F$784,3)+'Иные услуги '!$C$5+'РСТ РСО-А'!$K$7+'РСТ РСО-А'!$H$9</f>
        <v>1174.059</v>
      </c>
      <c r="F321" s="118">
        <f>VLOOKUP($A321+ROUND((COLUMN()-2)/24,5),АТС!$A$41:$F$784,3)+'Иные услуги '!$C$5+'РСТ РСО-А'!$K$7+'РСТ РСО-А'!$H$9</f>
        <v>1174.4089999999999</v>
      </c>
      <c r="G321" s="118">
        <f>VLOOKUP($A321+ROUND((COLUMN()-2)/24,5),АТС!$A$41:$F$784,3)+'Иные услуги '!$C$5+'РСТ РСО-А'!$K$7+'РСТ РСО-А'!$H$9</f>
        <v>1174.8789999999999</v>
      </c>
      <c r="H321" s="118">
        <f>VLOOKUP($A321+ROUND((COLUMN()-2)/24,5),АТС!$A$41:$F$784,3)+'Иные услуги '!$C$5+'РСТ РСО-А'!$K$7+'РСТ РСО-А'!$H$9</f>
        <v>1155.739</v>
      </c>
      <c r="I321" s="118">
        <f>VLOOKUP($A321+ROUND((COLUMN()-2)/24,5),АТС!$A$41:$F$784,3)+'Иные услуги '!$C$5+'РСТ РСО-А'!$K$7+'РСТ РСО-А'!$H$9</f>
        <v>1009.0590000000001</v>
      </c>
      <c r="J321" s="118">
        <f>VLOOKUP($A321+ROUND((COLUMN()-2)/24,5),АТС!$A$41:$F$784,3)+'Иные услуги '!$C$5+'РСТ РСО-А'!$K$7+'РСТ РСО-А'!$H$9</f>
        <v>1097.5890000000002</v>
      </c>
      <c r="K321" s="118">
        <f>VLOOKUP($A321+ROUND((COLUMN()-2)/24,5),АТС!$A$41:$F$784,3)+'Иные услуги '!$C$5+'РСТ РСО-А'!$K$7+'РСТ РСО-А'!$H$9</f>
        <v>1125.8990000000001</v>
      </c>
      <c r="L321" s="118">
        <f>VLOOKUP($A321+ROUND((COLUMN()-2)/24,5),АТС!$A$41:$F$784,3)+'Иные услуги '!$C$5+'РСТ РСО-А'!$K$7+'РСТ РСО-А'!$H$9</f>
        <v>1125.779</v>
      </c>
      <c r="M321" s="118">
        <f>VLOOKUP($A321+ROUND((COLUMN()-2)/24,5),АТС!$A$41:$F$784,3)+'Иные услуги '!$C$5+'РСТ РСО-А'!$K$7+'РСТ РСО-А'!$H$9</f>
        <v>1125.289</v>
      </c>
      <c r="N321" s="118">
        <f>VLOOKUP($A321+ROUND((COLUMN()-2)/24,5),АТС!$A$41:$F$784,3)+'Иные услуги '!$C$5+'РСТ РСО-А'!$K$7+'РСТ РСО-А'!$H$9</f>
        <v>1124.5690000000002</v>
      </c>
      <c r="O321" s="118">
        <f>VLOOKUP($A321+ROUND((COLUMN()-2)/24,5),АТС!$A$41:$F$784,3)+'Иные услуги '!$C$5+'РСТ РСО-А'!$K$7+'РСТ РСО-А'!$H$9</f>
        <v>1124.4590000000001</v>
      </c>
      <c r="P321" s="118">
        <f>VLOOKUP($A321+ROUND((COLUMN()-2)/24,5),АТС!$A$41:$F$784,3)+'Иные услуги '!$C$5+'РСТ РСО-А'!$K$7+'РСТ РСО-А'!$H$9</f>
        <v>1124.239</v>
      </c>
      <c r="Q321" s="118">
        <f>VLOOKUP($A321+ROUND((COLUMN()-2)/24,5),АТС!$A$41:$F$784,3)+'Иные услуги '!$C$5+'РСТ РСО-А'!$K$7+'РСТ РСО-А'!$H$9</f>
        <v>1123.789</v>
      </c>
      <c r="R321" s="118">
        <f>VLOOKUP($A321+ROUND((COLUMN()-2)/24,5),АТС!$A$41:$F$784,3)+'Иные услуги '!$C$5+'РСТ РСО-А'!$K$7+'РСТ РСО-А'!$H$9</f>
        <v>1123.4090000000001</v>
      </c>
      <c r="S321" s="118">
        <f>VLOOKUP($A321+ROUND((COLUMN()-2)/24,5),АТС!$A$41:$F$784,3)+'Иные услуги '!$C$5+'РСТ РСО-А'!$K$7+'РСТ РСО-А'!$H$9</f>
        <v>1051.0990000000002</v>
      </c>
      <c r="T321" s="118">
        <f>VLOOKUP($A321+ROUND((COLUMN()-2)/24,5),АТС!$A$41:$F$784,3)+'Иные услуги '!$C$5+'РСТ РСО-А'!$K$7+'РСТ РСО-А'!$H$9</f>
        <v>1083.0790000000002</v>
      </c>
      <c r="U321" s="118">
        <f>VLOOKUP($A321+ROUND((COLUMN()-2)/24,5),АТС!$A$41:$F$784,3)+'Иные услуги '!$C$5+'РСТ РСО-А'!$K$7+'РСТ РСО-А'!$H$9</f>
        <v>1057.8790000000001</v>
      </c>
      <c r="V321" s="118">
        <f>VLOOKUP($A321+ROUND((COLUMN()-2)/24,5),АТС!$A$41:$F$784,3)+'Иные услуги '!$C$5+'РСТ РСО-А'!$K$7+'РСТ РСО-А'!$H$9</f>
        <v>1084.4090000000001</v>
      </c>
      <c r="W321" s="118">
        <f>VLOOKUP($A321+ROUND((COLUMN()-2)/24,5),АТС!$A$41:$F$784,3)+'Иные услуги '!$C$5+'РСТ РСО-А'!$K$7+'РСТ РСО-А'!$H$9</f>
        <v>1150.9289999999999</v>
      </c>
      <c r="X321" s="118">
        <f>VLOOKUP($A321+ROUND((COLUMN()-2)/24,5),АТС!$A$41:$F$784,3)+'Иные услуги '!$C$5+'РСТ РСО-А'!$K$7+'РСТ РСО-А'!$H$9</f>
        <v>1047.279</v>
      </c>
      <c r="Y321" s="118">
        <f>VLOOKUP($A321+ROUND((COLUMN()-2)/24,5),АТС!$A$41:$F$784,3)+'Иные услуги '!$C$5+'РСТ РСО-А'!$K$7+'РСТ РСО-А'!$H$9</f>
        <v>1014.389</v>
      </c>
    </row>
    <row r="322" spans="1:25" x14ac:dyDescent="0.2">
      <c r="A322" s="66">
        <f t="shared" si="9"/>
        <v>43533</v>
      </c>
      <c r="B322" s="118">
        <f>VLOOKUP($A322+ROUND((COLUMN()-2)/24,5),АТС!$A$41:$F$784,3)+'Иные услуги '!$C$5+'РСТ РСО-А'!$K$7+'РСТ РСО-А'!$H$9</f>
        <v>1110.6090000000002</v>
      </c>
      <c r="C322" s="118">
        <f>VLOOKUP($A322+ROUND((COLUMN()-2)/24,5),АТС!$A$41:$F$784,3)+'Иные услуги '!$C$5+'РСТ РСО-А'!$K$7+'РСТ РСО-А'!$H$9</f>
        <v>1176.529</v>
      </c>
      <c r="D322" s="118">
        <f>VLOOKUP($A322+ROUND((COLUMN()-2)/24,5),АТС!$A$41:$F$784,3)+'Иные услуги '!$C$5+'РСТ РСО-А'!$K$7+'РСТ РСО-А'!$H$9</f>
        <v>1207.509</v>
      </c>
      <c r="E322" s="118">
        <f>VLOOKUP($A322+ROUND((COLUMN()-2)/24,5),АТС!$A$41:$F$784,3)+'Иные услуги '!$C$5+'РСТ РСО-А'!$K$7+'РСТ РСО-А'!$H$9</f>
        <v>1206.559</v>
      </c>
      <c r="F322" s="118">
        <f>VLOOKUP($A322+ROUND((COLUMN()-2)/24,5),АТС!$A$41:$F$784,3)+'Иные услуги '!$C$5+'РСТ РСО-А'!$K$7+'РСТ РСО-А'!$H$9</f>
        <v>1205.559</v>
      </c>
      <c r="G322" s="118">
        <f>VLOOKUP($A322+ROUND((COLUMN()-2)/24,5),АТС!$A$41:$F$784,3)+'Иные услуги '!$C$5+'РСТ РСО-А'!$K$7+'РСТ РСО-А'!$H$9</f>
        <v>1206.1289999999999</v>
      </c>
      <c r="H322" s="118">
        <f>VLOOKUP($A322+ROUND((COLUMN()-2)/24,5),АТС!$A$41:$F$784,3)+'Иные услуги '!$C$5+'РСТ РСО-А'!$K$7+'РСТ РСО-А'!$H$9</f>
        <v>1223.9189999999999</v>
      </c>
      <c r="I322" s="118">
        <f>VLOOKUP($A322+ROUND((COLUMN()-2)/24,5),АТС!$A$41:$F$784,3)+'Иные услуги '!$C$5+'РСТ РСО-А'!$K$7+'РСТ РСО-А'!$H$9</f>
        <v>1120.4590000000001</v>
      </c>
      <c r="J322" s="118">
        <f>VLOOKUP($A322+ROUND((COLUMN()-2)/24,5),АТС!$A$41:$F$784,3)+'Иные услуги '!$C$5+'РСТ РСО-А'!$K$7+'РСТ РСО-А'!$H$9</f>
        <v>1217.1890000000001</v>
      </c>
      <c r="K322" s="118">
        <f>VLOOKUP($A322+ROUND((COLUMN()-2)/24,5),АТС!$A$41:$F$784,3)+'Иные услуги '!$C$5+'РСТ РСО-А'!$K$7+'РСТ РСО-А'!$H$9</f>
        <v>1154.6689999999999</v>
      </c>
      <c r="L322" s="118">
        <f>VLOOKUP($A322+ROUND((COLUMN()-2)/24,5),АТС!$A$41:$F$784,3)+'Иные услуги '!$C$5+'РСТ РСО-А'!$K$7+'РСТ РСО-А'!$H$9</f>
        <v>1125.999</v>
      </c>
      <c r="M322" s="118">
        <f>VLOOKUP($A322+ROUND((COLUMN()-2)/24,5),АТС!$A$41:$F$784,3)+'Иные услуги '!$C$5+'РСТ РСО-А'!$K$7+'РСТ РСО-А'!$H$9</f>
        <v>1125.759</v>
      </c>
      <c r="N322" s="118">
        <f>VLOOKUP($A322+ROUND((COLUMN()-2)/24,5),АТС!$A$41:$F$784,3)+'Иные услуги '!$C$5+'РСТ РСО-А'!$K$7+'РСТ РСО-А'!$H$9</f>
        <v>1125.7190000000001</v>
      </c>
      <c r="O322" s="118">
        <f>VLOOKUP($A322+ROUND((COLUMN()-2)/24,5),АТС!$A$41:$F$784,3)+'Иные услуги '!$C$5+'РСТ РСО-А'!$K$7+'РСТ РСО-А'!$H$9</f>
        <v>1125.7090000000001</v>
      </c>
      <c r="P322" s="118">
        <f>VLOOKUP($A322+ROUND((COLUMN()-2)/24,5),АТС!$A$41:$F$784,3)+'Иные услуги '!$C$5+'РСТ РСО-А'!$K$7+'РСТ РСО-А'!$H$9</f>
        <v>1125.739</v>
      </c>
      <c r="Q322" s="118">
        <f>VLOOKUP($A322+ROUND((COLUMN()-2)/24,5),АТС!$A$41:$F$784,3)+'Иные услуги '!$C$5+'РСТ РСО-А'!$K$7+'РСТ РСО-А'!$H$9</f>
        <v>1125.8690000000001</v>
      </c>
      <c r="R322" s="118">
        <f>VLOOKUP($A322+ROUND((COLUMN()-2)/24,5),АТС!$A$41:$F$784,3)+'Иные услуги '!$C$5+'РСТ РСО-А'!$K$7+'РСТ РСО-А'!$H$9</f>
        <v>1125.8290000000002</v>
      </c>
      <c r="S322" s="118">
        <f>VLOOKUP($A322+ROUND((COLUMN()-2)/24,5),АТС!$A$41:$F$784,3)+'Иные услуги '!$C$5+'РСТ РСО-А'!$K$7+'РСТ РСО-А'!$H$9</f>
        <v>1054.3490000000002</v>
      </c>
      <c r="T322" s="118">
        <f>VLOOKUP($A322+ROUND((COLUMN()-2)/24,5),АТС!$A$41:$F$784,3)+'Иные услуги '!$C$5+'РСТ РСО-А'!$K$7+'РСТ РСО-А'!$H$9</f>
        <v>1087.6790000000001</v>
      </c>
      <c r="U322" s="118">
        <f>VLOOKUP($A322+ROUND((COLUMN()-2)/24,5),АТС!$A$41:$F$784,3)+'Иные услуги '!$C$5+'РСТ РСО-А'!$K$7+'РСТ РСО-А'!$H$9</f>
        <v>1094.8390000000002</v>
      </c>
      <c r="V322" s="118">
        <f>VLOOKUP($A322+ROUND((COLUMN()-2)/24,5),АТС!$A$41:$F$784,3)+'Иные услуги '!$C$5+'РСТ РСО-А'!$K$7+'РСТ РСО-А'!$H$9</f>
        <v>1155.529</v>
      </c>
      <c r="W322" s="118">
        <f>VLOOKUP($A322+ROUND((COLUMN()-2)/24,5),АТС!$A$41:$F$784,3)+'Иные услуги '!$C$5+'РСТ РСО-А'!$K$7+'РСТ РСО-А'!$H$9</f>
        <v>1231.5889999999999</v>
      </c>
      <c r="X322" s="118">
        <f>VLOOKUP($A322+ROUND((COLUMN()-2)/24,5),АТС!$A$41:$F$784,3)+'Иные услуги '!$C$5+'РСТ РСО-А'!$K$7+'РСТ РСО-А'!$H$9</f>
        <v>1050.5990000000002</v>
      </c>
      <c r="Y322" s="118">
        <f>VLOOKUP($A322+ROUND((COLUMN()-2)/24,5),АТС!$A$41:$F$784,3)+'Иные услуги '!$C$5+'РСТ РСО-А'!$K$7+'РСТ РСО-А'!$H$9</f>
        <v>1023.919</v>
      </c>
    </row>
    <row r="323" spans="1:25" x14ac:dyDescent="0.2">
      <c r="A323" s="66">
        <f t="shared" si="9"/>
        <v>43534</v>
      </c>
      <c r="B323" s="118">
        <f>VLOOKUP($A323+ROUND((COLUMN()-2)/24,5),АТС!$A$41:$F$784,3)+'Иные услуги '!$C$5+'РСТ РСО-А'!$K$7+'РСТ РСО-А'!$H$9</f>
        <v>1110.9490000000001</v>
      </c>
      <c r="C323" s="118">
        <f>VLOOKUP($A323+ROUND((COLUMN()-2)/24,5),АТС!$A$41:$F$784,3)+'Иные услуги '!$C$5+'РСТ РСО-А'!$K$7+'РСТ РСО-А'!$H$9</f>
        <v>1177.6389999999999</v>
      </c>
      <c r="D323" s="118">
        <f>VLOOKUP($A323+ROUND((COLUMN()-2)/24,5),АТС!$A$41:$F$784,3)+'Иные услуги '!$C$5+'РСТ РСО-А'!$K$7+'РСТ РСО-А'!$H$9</f>
        <v>1208.1890000000001</v>
      </c>
      <c r="E323" s="118">
        <f>VLOOKUP($A323+ROUND((COLUMN()-2)/24,5),АТС!$A$41:$F$784,3)+'Иные услуги '!$C$5+'РСТ РСО-А'!$K$7+'РСТ РСО-А'!$H$9</f>
        <v>1206.4690000000001</v>
      </c>
      <c r="F323" s="118">
        <f>VLOOKUP($A323+ROUND((COLUMN()-2)/24,5),АТС!$A$41:$F$784,3)+'Иные услуги '!$C$5+'РСТ РСО-А'!$K$7+'РСТ РСО-А'!$H$9</f>
        <v>1206.779</v>
      </c>
      <c r="G323" s="118">
        <f>VLOOKUP($A323+ROUND((COLUMN()-2)/24,5),АТС!$A$41:$F$784,3)+'Иные услуги '!$C$5+'РСТ РСО-А'!$K$7+'РСТ РСО-А'!$H$9</f>
        <v>1208.579</v>
      </c>
      <c r="H323" s="118">
        <f>VLOOKUP($A323+ROUND((COLUMN()-2)/24,5),АТС!$A$41:$F$784,3)+'Иные услуги '!$C$5+'РСТ РСО-А'!$K$7+'РСТ РСО-А'!$H$9</f>
        <v>1299.779</v>
      </c>
      <c r="I323" s="118">
        <f>VLOOKUP($A323+ROUND((COLUMN()-2)/24,5),АТС!$A$41:$F$784,3)+'Иные услуги '!$C$5+'РСТ РСО-А'!$K$7+'РСТ РСО-А'!$H$9</f>
        <v>1201.999</v>
      </c>
      <c r="J323" s="118">
        <f>VLOOKUP($A323+ROUND((COLUMN()-2)/24,5),АТС!$A$41:$F$784,3)+'Иные услуги '!$C$5+'РСТ РСО-А'!$K$7+'РСТ РСО-А'!$H$9</f>
        <v>1287.9089999999999</v>
      </c>
      <c r="K323" s="118">
        <f>VLOOKUP($A323+ROUND((COLUMN()-2)/24,5),АТС!$A$41:$F$784,3)+'Иные услуги '!$C$5+'РСТ РСО-А'!$K$7+'РСТ РСО-А'!$H$9</f>
        <v>1253.1189999999999</v>
      </c>
      <c r="L323" s="118">
        <f>VLOOKUP($A323+ROUND((COLUMN()-2)/24,5),АТС!$A$41:$F$784,3)+'Иные услуги '!$C$5+'РСТ РСО-А'!$K$7+'РСТ РСО-А'!$H$9</f>
        <v>1154.259</v>
      </c>
      <c r="M323" s="118">
        <f>VLOOKUP($A323+ROUND((COLUMN()-2)/24,5),АТС!$A$41:$F$784,3)+'Иные услуги '!$C$5+'РСТ РСО-А'!$K$7+'РСТ РСО-А'!$H$9</f>
        <v>1154.1990000000001</v>
      </c>
      <c r="N323" s="118">
        <f>VLOOKUP($A323+ROUND((COLUMN()-2)/24,5),АТС!$A$41:$F$784,3)+'Иные услуги '!$C$5+'РСТ РСО-А'!$K$7+'РСТ РСО-А'!$H$9</f>
        <v>1153.249</v>
      </c>
      <c r="O323" s="118">
        <f>VLOOKUP($A323+ROUND((COLUMN()-2)/24,5),АТС!$A$41:$F$784,3)+'Иные услуги '!$C$5+'РСТ РСО-А'!$K$7+'РСТ РСО-А'!$H$9</f>
        <v>1153.019</v>
      </c>
      <c r="P323" s="118">
        <f>VLOOKUP($A323+ROUND((COLUMN()-2)/24,5),АТС!$A$41:$F$784,3)+'Иные услуги '!$C$5+'РСТ РСО-А'!$K$7+'РСТ РСО-А'!$H$9</f>
        <v>1151.979</v>
      </c>
      <c r="Q323" s="118">
        <f>VLOOKUP($A323+ROUND((COLUMN()-2)/24,5),АТС!$A$41:$F$784,3)+'Иные услуги '!$C$5+'РСТ РСО-А'!$K$7+'РСТ РСО-А'!$H$9</f>
        <v>1151.1289999999999</v>
      </c>
      <c r="R323" s="118">
        <f>VLOOKUP($A323+ROUND((COLUMN()-2)/24,5),АТС!$A$41:$F$784,3)+'Иные услуги '!$C$5+'РСТ РСО-А'!$K$7+'РСТ РСО-А'!$H$9</f>
        <v>1120.9390000000001</v>
      </c>
      <c r="S323" s="118">
        <f>VLOOKUP($A323+ROUND((COLUMN()-2)/24,5),АТС!$A$41:$F$784,3)+'Иные услуги '!$C$5+'РСТ РСО-А'!$K$7+'РСТ РСО-А'!$H$9</f>
        <v>1074.1490000000001</v>
      </c>
      <c r="T323" s="118">
        <f>VLOOKUP($A323+ROUND((COLUMN()-2)/24,5),АТС!$A$41:$F$784,3)+'Иные услуги '!$C$5+'РСТ РСО-А'!$K$7+'РСТ РСО-А'!$H$9</f>
        <v>1084.8190000000002</v>
      </c>
      <c r="U323" s="118">
        <f>VLOOKUP($A323+ROUND((COLUMN()-2)/24,5),АТС!$A$41:$F$784,3)+'Иные услуги '!$C$5+'РСТ РСО-А'!$K$7+'РСТ РСО-А'!$H$9</f>
        <v>1088.6290000000001</v>
      </c>
      <c r="V323" s="118">
        <f>VLOOKUP($A323+ROUND((COLUMN()-2)/24,5),АТС!$A$41:$F$784,3)+'Иные услуги '!$C$5+'РСТ РСО-А'!$K$7+'РСТ РСО-А'!$H$9</f>
        <v>1151.8889999999999</v>
      </c>
      <c r="W323" s="118">
        <f>VLOOKUP($A323+ROUND((COLUMN()-2)/24,5),АТС!$A$41:$F$784,3)+'Иные услуги '!$C$5+'РСТ РСО-А'!$K$7+'РСТ РСО-А'!$H$9</f>
        <v>1230.029</v>
      </c>
      <c r="X323" s="118">
        <f>VLOOKUP($A323+ROUND((COLUMN()-2)/24,5),АТС!$A$41:$F$784,3)+'Иные услуги '!$C$5+'РСТ РСО-А'!$K$7+'РСТ РСО-А'!$H$9</f>
        <v>1006.779</v>
      </c>
      <c r="Y323" s="118">
        <f>VLOOKUP($A323+ROUND((COLUMN()-2)/24,5),АТС!$A$41:$F$784,3)+'Иные услуги '!$C$5+'РСТ РСО-А'!$K$7+'РСТ РСО-А'!$H$9</f>
        <v>1045.9090000000001</v>
      </c>
    </row>
    <row r="324" spans="1:25" x14ac:dyDescent="0.2">
      <c r="A324" s="66">
        <f t="shared" si="9"/>
        <v>43535</v>
      </c>
      <c r="B324" s="118">
        <f>VLOOKUP($A324+ROUND((COLUMN()-2)/24,5),АТС!$A$41:$F$784,3)+'Иные услуги '!$C$5+'РСТ РСО-А'!$K$7+'РСТ РСО-А'!$H$9</f>
        <v>1111.8590000000002</v>
      </c>
      <c r="C324" s="118">
        <f>VLOOKUP($A324+ROUND((COLUMN()-2)/24,5),АТС!$A$41:$F$784,3)+'Иные услуги '!$C$5+'РСТ РСО-А'!$K$7+'РСТ РСО-А'!$H$9</f>
        <v>1175.3989999999999</v>
      </c>
      <c r="D324" s="118">
        <f>VLOOKUP($A324+ROUND((COLUMN()-2)/24,5),АТС!$A$41:$F$784,3)+'Иные услуги '!$C$5+'РСТ РСО-А'!$K$7+'РСТ РСО-А'!$H$9</f>
        <v>1174.1689999999999</v>
      </c>
      <c r="E324" s="118">
        <f>VLOOKUP($A324+ROUND((COLUMN()-2)/24,5),АТС!$A$41:$F$784,3)+'Иные услуги '!$C$5+'РСТ РСО-А'!$K$7+'РСТ РСО-А'!$H$9</f>
        <v>1174.0989999999999</v>
      </c>
      <c r="F324" s="118">
        <f>VLOOKUP($A324+ROUND((COLUMN()-2)/24,5),АТС!$A$41:$F$784,3)+'Иные услуги '!$C$5+'РСТ РСО-А'!$K$7+'РСТ РСО-А'!$H$9</f>
        <v>1173.6689999999999</v>
      </c>
      <c r="G324" s="118">
        <f>VLOOKUP($A324+ROUND((COLUMN()-2)/24,5),АТС!$A$41:$F$784,3)+'Иные услуги '!$C$5+'РСТ РСО-А'!$K$7+'РСТ РСО-А'!$H$9</f>
        <v>1175.509</v>
      </c>
      <c r="H324" s="118">
        <f>VLOOKUP($A324+ROUND((COLUMN()-2)/24,5),АТС!$A$41:$F$784,3)+'Иные услуги '!$C$5+'РСТ РСО-А'!$K$7+'РСТ РСО-А'!$H$9</f>
        <v>1157.5989999999999</v>
      </c>
      <c r="I324" s="118">
        <f>VLOOKUP($A324+ROUND((COLUMN()-2)/24,5),АТС!$A$41:$F$784,3)+'Иные услуги '!$C$5+'РСТ РСО-А'!$K$7+'РСТ РСО-А'!$H$9</f>
        <v>1009.499</v>
      </c>
      <c r="J324" s="118">
        <f>VLOOKUP($A324+ROUND((COLUMN()-2)/24,5),АТС!$A$41:$F$784,3)+'Иные услуги '!$C$5+'РСТ РСО-А'!$K$7+'РСТ РСО-А'!$H$9</f>
        <v>1097.4590000000001</v>
      </c>
      <c r="K324" s="118">
        <f>VLOOKUP($A324+ROUND((COLUMN()-2)/24,5),АТС!$A$41:$F$784,3)+'Иные услуги '!$C$5+'РСТ РСО-А'!$K$7+'РСТ РСО-А'!$H$9</f>
        <v>1125.6790000000001</v>
      </c>
      <c r="L324" s="118">
        <f>VLOOKUP($A324+ROUND((COLUMN()-2)/24,5),АТС!$A$41:$F$784,3)+'Иные услуги '!$C$5+'РСТ РСО-А'!$K$7+'РСТ РСО-А'!$H$9</f>
        <v>1125.5890000000002</v>
      </c>
      <c r="M324" s="118">
        <f>VLOOKUP($A324+ROUND((COLUMN()-2)/24,5),АТС!$A$41:$F$784,3)+'Иные услуги '!$C$5+'РСТ РСО-А'!$K$7+'РСТ РСО-А'!$H$9</f>
        <v>1124.7190000000001</v>
      </c>
      <c r="N324" s="118">
        <f>VLOOKUP($A324+ROUND((COLUMN()-2)/24,5),АТС!$A$41:$F$784,3)+'Иные услуги '!$C$5+'РСТ РСО-А'!$K$7+'РСТ РСО-А'!$H$9</f>
        <v>1123.9390000000001</v>
      </c>
      <c r="O324" s="118">
        <f>VLOOKUP($A324+ROUND((COLUMN()-2)/24,5),АТС!$A$41:$F$784,3)+'Иные услуги '!$C$5+'РСТ РСО-А'!$K$7+'РСТ РСО-А'!$H$9</f>
        <v>1152.4189999999999</v>
      </c>
      <c r="P324" s="118">
        <f>VLOOKUP($A324+ROUND((COLUMN()-2)/24,5),АТС!$A$41:$F$784,3)+'Иные услуги '!$C$5+'РСТ РСО-А'!$K$7+'РСТ РСО-А'!$H$9</f>
        <v>1152.1689999999999</v>
      </c>
      <c r="Q324" s="118">
        <f>VLOOKUP($A324+ROUND((COLUMN()-2)/24,5),АТС!$A$41:$F$784,3)+'Иные услуги '!$C$5+'РСТ РСО-А'!$K$7+'РСТ РСО-А'!$H$9</f>
        <v>1152.0889999999999</v>
      </c>
      <c r="R324" s="118">
        <f>VLOOKUP($A324+ROUND((COLUMN()-2)/24,5),АТС!$A$41:$F$784,3)+'Иные услуги '!$C$5+'РСТ РСО-А'!$K$7+'РСТ РСО-А'!$H$9</f>
        <v>1150.999</v>
      </c>
      <c r="S324" s="118">
        <f>VLOOKUP($A324+ROUND((COLUMN()-2)/24,5),АТС!$A$41:$F$784,3)+'Иные услуги '!$C$5+'РСТ РСО-А'!$K$7+'РСТ РСО-А'!$H$9</f>
        <v>1097.049</v>
      </c>
      <c r="T324" s="118">
        <f>VLOOKUP($A324+ROUND((COLUMN()-2)/24,5),АТС!$A$41:$F$784,3)+'Иные услуги '!$C$5+'РСТ РСО-А'!$K$7+'РСТ РСО-А'!$H$9</f>
        <v>1111.769</v>
      </c>
      <c r="U324" s="118">
        <f>VLOOKUP($A324+ROUND((COLUMN()-2)/24,5),АТС!$A$41:$F$784,3)+'Иные услуги '!$C$5+'РСТ РСО-А'!$K$7+'РСТ РСО-А'!$H$9</f>
        <v>1084.4190000000001</v>
      </c>
      <c r="V324" s="118">
        <f>VLOOKUP($A324+ROUND((COLUMN()-2)/24,5),АТС!$A$41:$F$784,3)+'Иные услуги '!$C$5+'РСТ РСО-А'!$K$7+'РСТ РСО-А'!$H$9</f>
        <v>1114.2190000000001</v>
      </c>
      <c r="W324" s="118">
        <f>VLOOKUP($A324+ROUND((COLUMN()-2)/24,5),АТС!$A$41:$F$784,3)+'Иные услуги '!$C$5+'РСТ РСО-А'!$K$7+'РСТ РСО-А'!$H$9</f>
        <v>1185.6689999999999</v>
      </c>
      <c r="X324" s="118">
        <f>VLOOKUP($A324+ROUND((COLUMN()-2)/24,5),АТС!$A$41:$F$784,3)+'Иные услуги '!$C$5+'РСТ РСО-А'!$K$7+'РСТ РСО-А'!$H$9</f>
        <v>1041.6690000000001</v>
      </c>
      <c r="Y324" s="118">
        <f>VLOOKUP($A324+ROUND((COLUMN()-2)/24,5),АТС!$A$41:$F$784,3)+'Иные услуги '!$C$5+'РСТ РСО-А'!$K$7+'РСТ РСО-А'!$H$9</f>
        <v>1043.8690000000001</v>
      </c>
    </row>
    <row r="325" spans="1:25" x14ac:dyDescent="0.2">
      <c r="A325" s="66">
        <f t="shared" si="9"/>
        <v>43536</v>
      </c>
      <c r="B325" s="118">
        <f>VLOOKUP($A325+ROUND((COLUMN()-2)/24,5),АТС!$A$41:$F$784,3)+'Иные услуги '!$C$5+'РСТ РСО-А'!$K$7+'РСТ РСО-А'!$H$9</f>
        <v>1113.789</v>
      </c>
      <c r="C325" s="118">
        <f>VLOOKUP($A325+ROUND((COLUMN()-2)/24,5),АТС!$A$41:$F$784,3)+'Иные услуги '!$C$5+'РСТ РСО-А'!$K$7+'РСТ РСО-А'!$H$9</f>
        <v>1204.029</v>
      </c>
      <c r="D325" s="118">
        <f>VLOOKUP($A325+ROUND((COLUMN()-2)/24,5),АТС!$A$41:$F$784,3)+'Иные услуги '!$C$5+'РСТ РСО-А'!$K$7+'РСТ РСО-А'!$H$9</f>
        <v>1203.269</v>
      </c>
      <c r="E325" s="118">
        <f>VLOOKUP($A325+ROUND((COLUMN()-2)/24,5),АТС!$A$41:$F$784,3)+'Иные услуги '!$C$5+'РСТ РСО-А'!$K$7+'РСТ РСО-А'!$H$9</f>
        <v>1203.1689999999999</v>
      </c>
      <c r="F325" s="118">
        <f>VLOOKUP($A325+ROUND((COLUMN()-2)/24,5),АТС!$A$41:$F$784,3)+'Иные услуги '!$C$5+'РСТ РСО-А'!$K$7+'РСТ РСО-А'!$H$9</f>
        <v>1203.979</v>
      </c>
      <c r="G325" s="118">
        <f>VLOOKUP($A325+ROUND((COLUMN()-2)/24,5),АТС!$A$41:$F$784,3)+'Иные услуги '!$C$5+'РСТ РСО-А'!$K$7+'РСТ РСО-А'!$H$9</f>
        <v>1205.8489999999999</v>
      </c>
      <c r="H325" s="118">
        <f>VLOOKUP($A325+ROUND((COLUMN()-2)/24,5),АТС!$A$41:$F$784,3)+'Иные услуги '!$C$5+'РСТ РСО-А'!$K$7+'РСТ РСО-А'!$H$9</f>
        <v>1298.6890000000001</v>
      </c>
      <c r="I325" s="118">
        <f>VLOOKUP($A325+ROUND((COLUMN()-2)/24,5),АТС!$A$41:$F$784,3)+'Иные услуги '!$C$5+'РСТ РСО-А'!$K$7+'РСТ РСО-А'!$H$9</f>
        <v>1205.4590000000001</v>
      </c>
      <c r="J325" s="118">
        <f>VLOOKUP($A325+ROUND((COLUMN()-2)/24,5),АТС!$A$41:$F$784,3)+'Иные услуги '!$C$5+'РСТ РСО-А'!$K$7+'РСТ РСО-А'!$H$9</f>
        <v>1288.9690000000001</v>
      </c>
      <c r="K325" s="118">
        <f>VLOOKUP($A325+ROUND((COLUMN()-2)/24,5),АТС!$A$41:$F$784,3)+'Иные услуги '!$C$5+'РСТ РСО-А'!$K$7+'РСТ РСО-А'!$H$9</f>
        <v>1217.3589999999999</v>
      </c>
      <c r="L325" s="118">
        <f>VLOOKUP($A325+ROUND((COLUMN()-2)/24,5),АТС!$A$41:$F$784,3)+'Иные услуги '!$C$5+'РСТ РСО-А'!$K$7+'РСТ РСО-А'!$H$9</f>
        <v>1217.249</v>
      </c>
      <c r="M325" s="118">
        <f>VLOOKUP($A325+ROUND((COLUMN()-2)/24,5),АТС!$A$41:$F$784,3)+'Иные услуги '!$C$5+'РСТ РСО-А'!$K$7+'РСТ РСО-А'!$H$9</f>
        <v>1216.6689999999999</v>
      </c>
      <c r="N325" s="118">
        <f>VLOOKUP($A325+ROUND((COLUMN()-2)/24,5),АТС!$A$41:$F$784,3)+'Иные услуги '!$C$5+'РСТ РСО-А'!$K$7+'РСТ РСО-А'!$H$9</f>
        <v>1216.299</v>
      </c>
      <c r="O325" s="118">
        <f>VLOOKUP($A325+ROUND((COLUMN()-2)/24,5),АТС!$A$41:$F$784,3)+'Иные услуги '!$C$5+'РСТ РСО-А'!$K$7+'РСТ РСО-А'!$H$9</f>
        <v>1215.829</v>
      </c>
      <c r="P325" s="118">
        <f>VLOOKUP($A325+ROUND((COLUMN()-2)/24,5),АТС!$A$41:$F$784,3)+'Иные услуги '!$C$5+'РСТ РСО-А'!$K$7+'РСТ РСО-А'!$H$9</f>
        <v>1215.6990000000001</v>
      </c>
      <c r="Q325" s="118">
        <f>VLOOKUP($A325+ROUND((COLUMN()-2)/24,5),АТС!$A$41:$F$784,3)+'Иные услуги '!$C$5+'РСТ РСО-А'!$K$7+'РСТ РСО-А'!$H$9</f>
        <v>1215.6689999999999</v>
      </c>
      <c r="R325" s="118">
        <f>VLOOKUP($A325+ROUND((COLUMN()-2)/24,5),АТС!$A$41:$F$784,3)+'Иные услуги '!$C$5+'РСТ РСО-А'!$K$7+'РСТ РСО-А'!$H$9</f>
        <v>1214.1389999999999</v>
      </c>
      <c r="S325" s="118">
        <f>VLOOKUP($A325+ROUND((COLUMN()-2)/24,5),АТС!$A$41:$F$784,3)+'Иные услуги '!$C$5+'РСТ РСО-А'!$K$7+'РСТ РСО-А'!$H$9</f>
        <v>1153.069</v>
      </c>
      <c r="T325" s="118">
        <f>VLOOKUP($A325+ROUND((COLUMN()-2)/24,5),АТС!$A$41:$F$784,3)+'Иные услуги '!$C$5+'РСТ РСО-А'!$K$7+'РСТ РСО-А'!$H$9</f>
        <v>1184.3589999999999</v>
      </c>
      <c r="U325" s="118">
        <f>VLOOKUP($A325+ROUND((COLUMN()-2)/24,5),АТС!$A$41:$F$784,3)+'Иные услуги '!$C$5+'РСТ РСО-А'!$K$7+'РСТ РСО-А'!$H$9</f>
        <v>1152.3489999999999</v>
      </c>
      <c r="V325" s="118">
        <f>VLOOKUP($A325+ROUND((COLUMN()-2)/24,5),АТС!$A$41:$F$784,3)+'Иные услуги '!$C$5+'РСТ РСО-А'!$K$7+'РСТ РСО-А'!$H$9</f>
        <v>1187.239</v>
      </c>
      <c r="W325" s="118">
        <f>VLOOKUP($A325+ROUND((COLUMN()-2)/24,5),АТС!$A$41:$F$784,3)+'Иные услуги '!$C$5+'РСТ РСО-А'!$K$7+'РСТ РСО-А'!$H$9</f>
        <v>1225.8989999999999</v>
      </c>
      <c r="X325" s="118">
        <f>VLOOKUP($A325+ROUND((COLUMN()-2)/24,5),АТС!$A$41:$F$784,3)+'Иные услуги '!$C$5+'РСТ РСО-А'!$K$7+'РСТ РСО-А'!$H$9</f>
        <v>1004.729</v>
      </c>
      <c r="Y325" s="118">
        <f>VLOOKUP($A325+ROUND((COLUMN()-2)/24,5),АТС!$A$41:$F$784,3)+'Иные услуги '!$C$5+'РСТ РСО-А'!$K$7+'РСТ РСО-А'!$H$9</f>
        <v>1068.0590000000002</v>
      </c>
    </row>
    <row r="326" spans="1:25" x14ac:dyDescent="0.2">
      <c r="A326" s="66">
        <f t="shared" si="9"/>
        <v>43537</v>
      </c>
      <c r="B326" s="118">
        <f>VLOOKUP($A326+ROUND((COLUMN()-2)/24,5),АТС!$A$41:$F$784,3)+'Иные услуги '!$C$5+'РСТ РСО-А'!$K$7+'РСТ РСО-А'!$H$9</f>
        <v>1113.279</v>
      </c>
      <c r="C326" s="118">
        <f>VLOOKUP($A326+ROUND((COLUMN()-2)/24,5),АТС!$A$41:$F$784,3)+'Иные услуги '!$C$5+'РСТ РСО-А'!$K$7+'РСТ РСО-А'!$H$9</f>
        <v>1203.779</v>
      </c>
      <c r="D326" s="118">
        <f>VLOOKUP($A326+ROUND((COLUMN()-2)/24,5),АТС!$A$41:$F$784,3)+'Иные услуги '!$C$5+'РСТ РСО-А'!$K$7+'РСТ РСО-А'!$H$9</f>
        <v>1203.279</v>
      </c>
      <c r="E326" s="118">
        <f>VLOOKUP($A326+ROUND((COLUMN()-2)/24,5),АТС!$A$41:$F$784,3)+'Иные услуги '!$C$5+'РСТ РСО-А'!$K$7+'РСТ РСО-А'!$H$9</f>
        <v>1237.6189999999999</v>
      </c>
      <c r="F326" s="118">
        <f>VLOOKUP($A326+ROUND((COLUMN()-2)/24,5),АТС!$A$41:$F$784,3)+'Иные услуги '!$C$5+'РСТ РСО-А'!$K$7+'РСТ РСО-А'!$H$9</f>
        <v>1238.309</v>
      </c>
      <c r="G326" s="118">
        <f>VLOOKUP($A326+ROUND((COLUMN()-2)/24,5),АТС!$A$41:$F$784,3)+'Иные услуги '!$C$5+'РСТ РСО-А'!$K$7+'РСТ РСО-А'!$H$9</f>
        <v>1239.479</v>
      </c>
      <c r="H326" s="118">
        <f>VLOOKUP($A326+ROUND((COLUMN()-2)/24,5),АТС!$A$41:$F$784,3)+'Иные услуги '!$C$5+'РСТ РСО-А'!$K$7+'РСТ РСО-А'!$H$9</f>
        <v>1244.2090000000001</v>
      </c>
      <c r="I326" s="118">
        <f>VLOOKUP($A326+ROUND((COLUMN()-2)/24,5),АТС!$A$41:$F$784,3)+'Иные услуги '!$C$5+'РСТ РСО-А'!$K$7+'РСТ РСО-А'!$H$9</f>
        <v>1159.239</v>
      </c>
      <c r="J326" s="118">
        <f>VLOOKUP($A326+ROUND((COLUMN()-2)/24,5),АТС!$A$41:$F$784,3)+'Иные услуги '!$C$5+'РСТ РСО-А'!$K$7+'РСТ РСО-А'!$H$9</f>
        <v>1213.8789999999999</v>
      </c>
      <c r="K326" s="118">
        <f>VLOOKUP($A326+ROUND((COLUMN()-2)/24,5),АТС!$A$41:$F$784,3)+'Иные услуги '!$C$5+'РСТ РСО-А'!$K$7+'РСТ РСО-А'!$H$9</f>
        <v>1152.019</v>
      </c>
      <c r="L326" s="118">
        <f>VLOOKUP($A326+ROUND((COLUMN()-2)/24,5),АТС!$A$41:$F$784,3)+'Иные услуги '!$C$5+'РСТ РСО-А'!$K$7+'РСТ РСО-А'!$H$9</f>
        <v>1122.239</v>
      </c>
      <c r="M326" s="118">
        <f>VLOOKUP($A326+ROUND((COLUMN()-2)/24,5),АТС!$A$41:$F$784,3)+'Иные услуги '!$C$5+'РСТ РСО-А'!$K$7+'РСТ РСО-А'!$H$9</f>
        <v>1122.0790000000002</v>
      </c>
      <c r="N326" s="118">
        <f>VLOOKUP($A326+ROUND((COLUMN()-2)/24,5),АТС!$A$41:$F$784,3)+'Иные услуги '!$C$5+'РСТ РСО-А'!$K$7+'РСТ РСО-А'!$H$9</f>
        <v>1151.009</v>
      </c>
      <c r="O326" s="118">
        <f>VLOOKUP($A326+ROUND((COLUMN()-2)/24,5),АТС!$A$41:$F$784,3)+'Иные услуги '!$C$5+'РСТ РСО-А'!$K$7+'РСТ РСО-А'!$H$9</f>
        <v>1150.549</v>
      </c>
      <c r="P326" s="118">
        <f>VLOOKUP($A326+ROUND((COLUMN()-2)/24,5),АТС!$A$41:$F$784,3)+'Иные услуги '!$C$5+'РСТ РСО-А'!$K$7+'РСТ РСО-А'!$H$9</f>
        <v>1181.019</v>
      </c>
      <c r="Q326" s="118">
        <f>VLOOKUP($A326+ROUND((COLUMN()-2)/24,5),АТС!$A$41:$F$784,3)+'Иные услуги '!$C$5+'РСТ РСО-А'!$K$7+'РСТ РСО-А'!$H$9</f>
        <v>1213.529</v>
      </c>
      <c r="R326" s="118">
        <f>VLOOKUP($A326+ROUND((COLUMN()-2)/24,5),АТС!$A$41:$F$784,3)+'Иные услуги '!$C$5+'РСТ РСО-А'!$K$7+'РСТ РСО-А'!$H$9</f>
        <v>1213.049</v>
      </c>
      <c r="S326" s="118">
        <f>VLOOKUP($A326+ROUND((COLUMN()-2)/24,5),АТС!$A$41:$F$784,3)+'Иные услуги '!$C$5+'РСТ РСО-А'!$K$7+'РСТ РСО-А'!$H$9</f>
        <v>1183.2190000000001</v>
      </c>
      <c r="T326" s="118">
        <f>VLOOKUP($A326+ROUND((COLUMN()-2)/24,5),АТС!$A$41:$F$784,3)+'Иные услуги '!$C$5+'РСТ РСО-А'!$K$7+'РСТ РСО-А'!$H$9</f>
        <v>1212.4590000000001</v>
      </c>
      <c r="U326" s="118">
        <f>VLOOKUP($A326+ROUND((COLUMN()-2)/24,5),АТС!$A$41:$F$784,3)+'Иные услуги '!$C$5+'РСТ РСО-А'!$K$7+'РСТ РСО-А'!$H$9</f>
        <v>1190.989</v>
      </c>
      <c r="V326" s="118">
        <f>VLOOKUP($A326+ROUND((COLUMN()-2)/24,5),АТС!$A$41:$F$784,3)+'Иные услуги '!$C$5+'РСТ РСО-А'!$K$7+'РСТ РСО-А'!$H$9</f>
        <v>1188.069</v>
      </c>
      <c r="W326" s="118">
        <f>VLOOKUP($A326+ROUND((COLUMN()-2)/24,5),АТС!$A$41:$F$784,3)+'Иные услуги '!$C$5+'РСТ РСО-А'!$K$7+'РСТ РСО-А'!$H$9</f>
        <v>1272.3889999999999</v>
      </c>
      <c r="X326" s="118">
        <f>VLOOKUP($A326+ROUND((COLUMN()-2)/24,5),АТС!$A$41:$F$784,3)+'Иные услуги '!$C$5+'РСТ РСО-А'!$K$7+'РСТ РСО-А'!$H$9</f>
        <v>1006.889</v>
      </c>
      <c r="Y326" s="118">
        <f>VLOOKUP($A326+ROUND((COLUMN()-2)/24,5),АТС!$A$41:$F$784,3)+'Иные услуги '!$C$5+'РСТ РСО-А'!$K$7+'РСТ РСО-А'!$H$9</f>
        <v>1067.8690000000001</v>
      </c>
    </row>
    <row r="327" spans="1:25" x14ac:dyDescent="0.2">
      <c r="A327" s="66">
        <f t="shared" si="9"/>
        <v>43538</v>
      </c>
      <c r="B327" s="118">
        <f>VLOOKUP($A327+ROUND((COLUMN()-2)/24,5),АТС!$A$41:$F$784,3)+'Иные услуги '!$C$5+'РСТ РСО-А'!$K$7+'РСТ РСО-А'!$H$9</f>
        <v>1145.1690000000001</v>
      </c>
      <c r="C327" s="118">
        <f>VLOOKUP($A327+ROUND((COLUMN()-2)/24,5),АТС!$A$41:$F$784,3)+'Иные услуги '!$C$5+'РСТ РСО-А'!$K$7+'РСТ РСО-А'!$H$9</f>
        <v>1206.6589999999999</v>
      </c>
      <c r="D327" s="118">
        <f>VLOOKUP($A327+ROUND((COLUMN()-2)/24,5),АТС!$A$41:$F$784,3)+'Иные услуги '!$C$5+'РСТ РСО-А'!$K$7+'РСТ РСО-А'!$H$9</f>
        <v>1240.319</v>
      </c>
      <c r="E327" s="118">
        <f>VLOOKUP($A327+ROUND((COLUMN()-2)/24,5),АТС!$A$41:$F$784,3)+'Иные услуги '!$C$5+'РСТ РСО-А'!$K$7+'РСТ РСО-А'!$H$9</f>
        <v>1239.999</v>
      </c>
      <c r="F327" s="118">
        <f>VLOOKUP($A327+ROUND((COLUMN()-2)/24,5),АТС!$A$41:$F$784,3)+'Иные услуги '!$C$5+'РСТ РСО-А'!$K$7+'РСТ РСО-А'!$H$9</f>
        <v>1240.519</v>
      </c>
      <c r="G327" s="118">
        <f>VLOOKUP($A327+ROUND((COLUMN()-2)/24,5),АТС!$A$41:$F$784,3)+'Иные услуги '!$C$5+'РСТ РСО-А'!$K$7+'РСТ РСО-А'!$H$9</f>
        <v>1243.4590000000001</v>
      </c>
      <c r="H327" s="118">
        <f>VLOOKUP($A327+ROUND((COLUMN()-2)/24,5),АТС!$A$41:$F$784,3)+'Иные услуги '!$C$5+'РСТ РСО-А'!$K$7+'РСТ РСО-А'!$H$9</f>
        <v>1252.269</v>
      </c>
      <c r="I327" s="118">
        <f>VLOOKUP($A327+ROUND((COLUMN()-2)/24,5),АТС!$A$41:$F$784,3)+'Иные услуги '!$C$5+'РСТ РСО-А'!$K$7+'РСТ РСО-А'!$H$9</f>
        <v>1123.6290000000001</v>
      </c>
      <c r="J327" s="118">
        <f>VLOOKUP($A327+ROUND((COLUMN()-2)/24,5),АТС!$A$41:$F$784,3)+'Иные услуги '!$C$5+'РСТ РСО-А'!$K$7+'РСТ РСО-А'!$H$9</f>
        <v>1182.7090000000001</v>
      </c>
      <c r="K327" s="118">
        <f>VLOOKUP($A327+ROUND((COLUMN()-2)/24,5),АТС!$A$41:$F$784,3)+'Иные услуги '!$C$5+'РСТ РСО-А'!$K$7+'РСТ РСО-А'!$H$9</f>
        <v>1123.8190000000002</v>
      </c>
      <c r="L327" s="118">
        <f>VLOOKUP($A327+ROUND((COLUMN()-2)/24,5),АТС!$A$41:$F$784,3)+'Иные услуги '!$C$5+'РСТ РСО-А'!$K$7+'РСТ РСО-А'!$H$9</f>
        <v>1123.5790000000002</v>
      </c>
      <c r="M327" s="118">
        <f>VLOOKUP($A327+ROUND((COLUMN()-2)/24,5),АТС!$A$41:$F$784,3)+'Иные услуги '!$C$5+'РСТ РСО-А'!$K$7+'РСТ РСО-А'!$H$9</f>
        <v>1123.9290000000001</v>
      </c>
      <c r="N327" s="118">
        <f>VLOOKUP($A327+ROUND((COLUMN()-2)/24,5),АТС!$A$41:$F$784,3)+'Иные услуги '!$C$5+'РСТ РСО-А'!$K$7+'РСТ РСО-А'!$H$9</f>
        <v>1151.8589999999999</v>
      </c>
      <c r="O327" s="118">
        <f>VLOOKUP($A327+ROUND((COLUMN()-2)/24,5),АТС!$A$41:$F$784,3)+'Иные услуги '!$C$5+'РСТ РСО-А'!$K$7+'РСТ РСО-А'!$H$9</f>
        <v>1152.1389999999999</v>
      </c>
      <c r="P327" s="118">
        <f>VLOOKUP($A327+ROUND((COLUMN()-2)/24,5),АТС!$A$41:$F$784,3)+'Иные услуги '!$C$5+'РСТ РСО-А'!$K$7+'РСТ РСО-А'!$H$9</f>
        <v>1182.6489999999999</v>
      </c>
      <c r="Q327" s="118">
        <f>VLOOKUP($A327+ROUND((COLUMN()-2)/24,5),АТС!$A$41:$F$784,3)+'Иные услуги '!$C$5+'РСТ РСО-А'!$K$7+'РСТ РСО-А'!$H$9</f>
        <v>1182.8489999999999</v>
      </c>
      <c r="R327" s="118">
        <f>VLOOKUP($A327+ROUND((COLUMN()-2)/24,5),АТС!$A$41:$F$784,3)+'Иные услуги '!$C$5+'РСТ РСО-А'!$K$7+'РСТ РСО-А'!$H$9</f>
        <v>1181.9390000000001</v>
      </c>
      <c r="S327" s="118">
        <f>VLOOKUP($A327+ROUND((COLUMN()-2)/24,5),АТС!$A$41:$F$784,3)+'Иные услуги '!$C$5+'РСТ РСО-А'!$K$7+'РСТ РСО-А'!$H$9</f>
        <v>1152.249</v>
      </c>
      <c r="T327" s="118">
        <f>VLOOKUP($A327+ROUND((COLUMN()-2)/24,5),АТС!$A$41:$F$784,3)+'Иные услуги '!$C$5+'РСТ РСО-А'!$K$7+'РСТ РСО-А'!$H$9</f>
        <v>1173.8389999999999</v>
      </c>
      <c r="U327" s="118">
        <f>VLOOKUP($A327+ROUND((COLUMN()-2)/24,5),АТС!$A$41:$F$784,3)+'Иные услуги '!$C$5+'РСТ РСО-А'!$K$7+'РСТ РСО-А'!$H$9</f>
        <v>1191.559</v>
      </c>
      <c r="V327" s="118">
        <f>VLOOKUP($A327+ROUND((COLUMN()-2)/24,5),АТС!$A$41:$F$784,3)+'Иные услуги '!$C$5+'РСТ РСО-А'!$K$7+'РСТ РСО-А'!$H$9</f>
        <v>1186.789</v>
      </c>
      <c r="W327" s="118">
        <f>VLOOKUP($A327+ROUND((COLUMN()-2)/24,5),АТС!$A$41:$F$784,3)+'Иные услуги '!$C$5+'РСТ РСО-А'!$K$7+'РСТ РСО-А'!$H$9</f>
        <v>1275.829</v>
      </c>
      <c r="X327" s="118">
        <f>VLOOKUP($A327+ROUND((COLUMN()-2)/24,5),АТС!$A$41:$F$784,3)+'Иные услуги '!$C$5+'РСТ РСО-А'!$K$7+'РСТ РСО-А'!$H$9</f>
        <v>1007.019</v>
      </c>
      <c r="Y327" s="118">
        <f>VLOOKUP($A327+ROUND((COLUMN()-2)/24,5),АТС!$A$41:$F$784,3)+'Иные услуги '!$C$5+'РСТ РСО-А'!$K$7+'РСТ РСО-А'!$H$9</f>
        <v>1071.979</v>
      </c>
    </row>
    <row r="328" spans="1:25" x14ac:dyDescent="0.2">
      <c r="A328" s="66">
        <f t="shared" si="9"/>
        <v>43539</v>
      </c>
      <c r="B328" s="118">
        <f>VLOOKUP($A328+ROUND((COLUMN()-2)/24,5),АТС!$A$41:$F$784,3)+'Иные услуги '!$C$5+'РСТ РСО-А'!$K$7+'РСТ РСО-А'!$H$9</f>
        <v>1147.9290000000001</v>
      </c>
      <c r="C328" s="118">
        <f>VLOOKUP($A328+ROUND((COLUMN()-2)/24,5),АТС!$A$41:$F$784,3)+'Иные услуги '!$C$5+'РСТ РСО-А'!$K$7+'РСТ РСО-А'!$H$9</f>
        <v>1206.779</v>
      </c>
      <c r="D328" s="118">
        <f>VLOOKUP($A328+ROUND((COLUMN()-2)/24,5),АТС!$A$41:$F$784,3)+'Иные услуги '!$C$5+'РСТ РСО-А'!$K$7+'РСТ РСО-А'!$H$9</f>
        <v>1240.6990000000001</v>
      </c>
      <c r="E328" s="118">
        <f>VLOOKUP($A328+ROUND((COLUMN()-2)/24,5),АТС!$A$41:$F$784,3)+'Иные услуги '!$C$5+'РСТ РСО-А'!$K$7+'РСТ РСО-А'!$H$9</f>
        <v>1240.3889999999999</v>
      </c>
      <c r="F328" s="118">
        <f>VLOOKUP($A328+ROUND((COLUMN()-2)/24,5),АТС!$A$41:$F$784,3)+'Иные услуги '!$C$5+'РСТ РСО-А'!$K$7+'РСТ РСО-А'!$H$9</f>
        <v>1278.3789999999999</v>
      </c>
      <c r="G328" s="118">
        <f>VLOOKUP($A328+ROUND((COLUMN()-2)/24,5),АТС!$A$41:$F$784,3)+'Иные услуги '!$C$5+'РСТ РСО-А'!$K$7+'РСТ РСО-А'!$H$9</f>
        <v>1245.1990000000001</v>
      </c>
      <c r="H328" s="118">
        <f>VLOOKUP($A328+ROUND((COLUMN()-2)/24,5),АТС!$A$41:$F$784,3)+'Иные услуги '!$C$5+'РСТ РСО-А'!$K$7+'РСТ РСО-А'!$H$9</f>
        <v>1304.979</v>
      </c>
      <c r="I328" s="118">
        <f>VLOOKUP($A328+ROUND((COLUMN()-2)/24,5),АТС!$A$41:$F$784,3)+'Иные услуги '!$C$5+'РСТ РСО-А'!$K$7+'РСТ РСО-А'!$H$9</f>
        <v>1124.249</v>
      </c>
      <c r="J328" s="118">
        <f>VLOOKUP($A328+ROUND((COLUMN()-2)/24,5),АТС!$A$41:$F$784,3)+'Иные услуги '!$C$5+'РСТ РСО-А'!$K$7+'РСТ РСО-А'!$H$9</f>
        <v>1217.289</v>
      </c>
      <c r="K328" s="118">
        <f>VLOOKUP($A328+ROUND((COLUMN()-2)/24,5),АТС!$A$41:$F$784,3)+'Иные услуги '!$C$5+'РСТ РСО-А'!$K$7+'РСТ РСО-А'!$H$9</f>
        <v>1218.079</v>
      </c>
      <c r="L328" s="118">
        <f>VLOOKUP($A328+ROUND((COLUMN()-2)/24,5),АТС!$A$41:$F$784,3)+'Иные услуги '!$C$5+'РСТ РСО-А'!$K$7+'РСТ РСО-А'!$H$9</f>
        <v>1218.049</v>
      </c>
      <c r="M328" s="118">
        <f>VLOOKUP($A328+ROUND((COLUMN()-2)/24,5),АТС!$A$41:$F$784,3)+'Иные услуги '!$C$5+'РСТ РСО-А'!$K$7+'РСТ РСО-А'!$H$9</f>
        <v>1184.9289999999999</v>
      </c>
      <c r="N328" s="118">
        <f>VLOOKUP($A328+ROUND((COLUMN()-2)/24,5),АТС!$A$41:$F$784,3)+'Иные услуги '!$C$5+'РСТ РСО-А'!$K$7+'РСТ РСО-А'!$H$9</f>
        <v>1184.799</v>
      </c>
      <c r="O328" s="118">
        <f>VLOOKUP($A328+ROUND((COLUMN()-2)/24,5),АТС!$A$41:$F$784,3)+'Иные услуги '!$C$5+'РСТ РСО-А'!$K$7+'РСТ РСО-А'!$H$9</f>
        <v>1184.749</v>
      </c>
      <c r="P328" s="118">
        <f>VLOOKUP($A328+ROUND((COLUMN()-2)/24,5),АТС!$A$41:$F$784,3)+'Иные услуги '!$C$5+'РСТ РСО-А'!$K$7+'РСТ РСО-А'!$H$9</f>
        <v>1184.759</v>
      </c>
      <c r="Q328" s="118">
        <f>VLOOKUP($A328+ROUND((COLUMN()-2)/24,5),АТС!$A$41:$F$784,3)+'Иные услуги '!$C$5+'РСТ РСО-А'!$K$7+'РСТ РСО-А'!$H$9</f>
        <v>1217.489</v>
      </c>
      <c r="R328" s="118">
        <f>VLOOKUP($A328+ROUND((COLUMN()-2)/24,5),АТС!$A$41:$F$784,3)+'Иные услуги '!$C$5+'РСТ РСО-А'!$K$7+'РСТ РСО-А'!$H$9</f>
        <v>1182.789</v>
      </c>
      <c r="S328" s="118">
        <f>VLOOKUP($A328+ROUND((COLUMN()-2)/24,5),АТС!$A$41:$F$784,3)+'Иные услуги '!$C$5+'РСТ РСО-А'!$K$7+'РСТ РСО-А'!$H$9</f>
        <v>1156.499</v>
      </c>
      <c r="T328" s="118">
        <f>VLOOKUP($A328+ROUND((COLUMN()-2)/24,5),АТС!$A$41:$F$784,3)+'Иные услуги '!$C$5+'РСТ РСО-А'!$K$7+'РСТ РСО-А'!$H$9</f>
        <v>1179.6890000000001</v>
      </c>
      <c r="U328" s="118">
        <f>VLOOKUP($A328+ROUND((COLUMN()-2)/24,5),АТС!$A$41:$F$784,3)+'Иные услуги '!$C$5+'РСТ РСО-А'!$K$7+'РСТ РСО-А'!$H$9</f>
        <v>1190.019</v>
      </c>
      <c r="V328" s="118">
        <f>VLOOKUP($A328+ROUND((COLUMN()-2)/24,5),АТС!$A$41:$F$784,3)+'Иные услуги '!$C$5+'РСТ РСО-А'!$K$7+'РСТ РСО-А'!$H$9</f>
        <v>1193.3989999999999</v>
      </c>
      <c r="W328" s="118">
        <f>VLOOKUP($A328+ROUND((COLUMN()-2)/24,5),АТС!$A$41:$F$784,3)+'Иные услуги '!$C$5+'РСТ РСО-А'!$K$7+'РСТ РСО-А'!$H$9</f>
        <v>1281.299</v>
      </c>
      <c r="X328" s="118">
        <f>VLOOKUP($A328+ROUND((COLUMN()-2)/24,5),АТС!$A$41:$F$784,3)+'Иные услуги '!$C$5+'РСТ РСО-А'!$K$7+'РСТ РСО-А'!$H$9</f>
        <v>1011.4690000000001</v>
      </c>
      <c r="Y328" s="118">
        <f>VLOOKUP($A328+ROUND((COLUMN()-2)/24,5),АТС!$A$41:$F$784,3)+'Иные услуги '!$C$5+'РСТ РСО-А'!$K$7+'РСТ РСО-А'!$H$9</f>
        <v>1073.4290000000001</v>
      </c>
    </row>
    <row r="329" spans="1:25" x14ac:dyDescent="0.2">
      <c r="A329" s="66">
        <f t="shared" si="9"/>
        <v>43540</v>
      </c>
      <c r="B329" s="118">
        <f>VLOOKUP($A329+ROUND((COLUMN()-2)/24,5),АТС!$A$41:$F$784,3)+'Иные услуги '!$C$5+'РСТ РСО-А'!$K$7+'РСТ РСО-А'!$H$9</f>
        <v>1169.8489999999999</v>
      </c>
      <c r="C329" s="118">
        <f>VLOOKUP($A329+ROUND((COLUMN()-2)/24,5),АТС!$A$41:$F$784,3)+'Иные услуги '!$C$5+'РСТ РСО-А'!$K$7+'РСТ РСО-А'!$H$9</f>
        <v>1246.549</v>
      </c>
      <c r="D329" s="118">
        <f>VLOOKUP($A329+ROUND((COLUMN()-2)/24,5),АТС!$A$41:$F$784,3)+'Иные услуги '!$C$5+'РСТ РСО-А'!$K$7+'РСТ РСО-А'!$H$9</f>
        <v>1244.529</v>
      </c>
      <c r="E329" s="118">
        <f>VLOOKUP($A329+ROUND((COLUMN()-2)/24,5),АТС!$A$41:$F$784,3)+'Иные услуги '!$C$5+'РСТ РСО-А'!$K$7+'РСТ РСО-А'!$H$9</f>
        <v>1243.569</v>
      </c>
      <c r="F329" s="118">
        <f>VLOOKUP($A329+ROUND((COLUMN()-2)/24,5),АТС!$A$41:$F$784,3)+'Иные услуги '!$C$5+'РСТ РСО-А'!$K$7+'РСТ РСО-А'!$H$9</f>
        <v>1281.6189999999999</v>
      </c>
      <c r="G329" s="118">
        <f>VLOOKUP($A329+ROUND((COLUMN()-2)/24,5),АТС!$A$41:$F$784,3)+'Иные услуги '!$C$5+'РСТ РСО-А'!$K$7+'РСТ РСО-А'!$H$9</f>
        <v>1247.049</v>
      </c>
      <c r="H329" s="118">
        <f>VLOOKUP($A329+ROUND((COLUMN()-2)/24,5),АТС!$A$41:$F$784,3)+'Иные услуги '!$C$5+'РСТ РСО-А'!$K$7+'РСТ РСО-А'!$H$9</f>
        <v>1303.059</v>
      </c>
      <c r="I329" s="118">
        <f>VLOOKUP($A329+ROUND((COLUMN()-2)/24,5),АТС!$A$41:$F$784,3)+'Иные услуги '!$C$5+'РСТ РСО-А'!$K$7+'РСТ РСО-А'!$H$9</f>
        <v>1126.0790000000002</v>
      </c>
      <c r="J329" s="118">
        <f>VLOOKUP($A329+ROUND((COLUMN()-2)/24,5),АТС!$A$41:$F$784,3)+'Иные услуги '!$C$5+'РСТ РСО-А'!$K$7+'РСТ РСО-А'!$H$9</f>
        <v>1219.8389999999999</v>
      </c>
      <c r="K329" s="118">
        <f>VLOOKUP($A329+ROUND((COLUMN()-2)/24,5),АТС!$A$41:$F$784,3)+'Иные услуги '!$C$5+'РСТ РСО-А'!$K$7+'РСТ РСО-А'!$H$9</f>
        <v>1219.779</v>
      </c>
      <c r="L329" s="118">
        <f>VLOOKUP($A329+ROUND((COLUMN()-2)/24,5),АТС!$A$41:$F$784,3)+'Иные услуги '!$C$5+'РСТ РСО-А'!$K$7+'РСТ РСО-А'!$H$9</f>
        <v>1220.2190000000001</v>
      </c>
      <c r="M329" s="118">
        <f>VLOOKUP($A329+ROUND((COLUMN()-2)/24,5),АТС!$A$41:$F$784,3)+'Иные услуги '!$C$5+'РСТ РСО-А'!$K$7+'РСТ РСО-А'!$H$9</f>
        <v>1220.079</v>
      </c>
      <c r="N329" s="118">
        <f>VLOOKUP($A329+ROUND((COLUMN()-2)/24,5),АТС!$A$41:$F$784,3)+'Иные услуги '!$C$5+'РСТ РСО-А'!$K$7+'РСТ РСО-А'!$H$9</f>
        <v>1219.8689999999999</v>
      </c>
      <c r="O329" s="118">
        <f>VLOOKUP($A329+ROUND((COLUMN()-2)/24,5),АТС!$A$41:$F$784,3)+'Иные услуги '!$C$5+'РСТ РСО-А'!$K$7+'РСТ РСО-А'!$H$9</f>
        <v>1219.759</v>
      </c>
      <c r="P329" s="118">
        <f>VLOOKUP($A329+ROUND((COLUMN()-2)/24,5),АТС!$A$41:$F$784,3)+'Иные услуги '!$C$5+'РСТ РСО-А'!$K$7+'РСТ РСО-А'!$H$9</f>
        <v>1219.549</v>
      </c>
      <c r="Q329" s="118">
        <f>VLOOKUP($A329+ROUND((COLUMN()-2)/24,5),АТС!$A$41:$F$784,3)+'Иные услуги '!$C$5+'РСТ РСО-А'!$K$7+'РСТ РСО-А'!$H$9</f>
        <v>1219.4690000000001</v>
      </c>
      <c r="R329" s="118">
        <f>VLOOKUP($A329+ROUND((COLUMN()-2)/24,5),АТС!$A$41:$F$784,3)+'Иные услуги '!$C$5+'РСТ РСО-А'!$K$7+'РСТ РСО-А'!$H$9</f>
        <v>1184.1789999999999</v>
      </c>
      <c r="S329" s="118">
        <f>VLOOKUP($A329+ROUND((COLUMN()-2)/24,5),АТС!$A$41:$F$784,3)+'Иные услуги '!$C$5+'РСТ РСО-А'!$K$7+'РСТ РСО-А'!$H$9</f>
        <v>1157.1089999999999</v>
      </c>
      <c r="T329" s="118">
        <f>VLOOKUP($A329+ROUND((COLUMN()-2)/24,5),АТС!$A$41:$F$784,3)+'Иные услуги '!$C$5+'РСТ РСО-А'!$K$7+'РСТ РСО-А'!$H$9</f>
        <v>1180.5989999999999</v>
      </c>
      <c r="U329" s="118">
        <f>VLOOKUP($A329+ROUND((COLUMN()-2)/24,5),АТС!$A$41:$F$784,3)+'Иные услуги '!$C$5+'РСТ РСО-А'!$K$7+'РСТ РСО-А'!$H$9</f>
        <v>1160.3489999999999</v>
      </c>
      <c r="V329" s="118">
        <f>VLOOKUP($A329+ROUND((COLUMN()-2)/24,5),АТС!$A$41:$F$784,3)+'Иные услуги '!$C$5+'РСТ РСО-А'!$K$7+'РСТ РСО-А'!$H$9</f>
        <v>1194.3689999999999</v>
      </c>
      <c r="W329" s="118">
        <f>VLOOKUP($A329+ROUND((COLUMN()-2)/24,5),АТС!$A$41:$F$784,3)+'Иные услуги '!$C$5+'РСТ РСО-А'!$K$7+'РСТ РСО-А'!$H$9</f>
        <v>1278.2190000000001</v>
      </c>
      <c r="X329" s="118">
        <f>VLOOKUP($A329+ROUND((COLUMN()-2)/24,5),АТС!$A$41:$F$784,3)+'Иные услуги '!$C$5+'РСТ РСО-А'!$K$7+'РСТ РСО-А'!$H$9</f>
        <v>1009.029</v>
      </c>
      <c r="Y329" s="118">
        <f>VLOOKUP($A329+ROUND((COLUMN()-2)/24,5),АТС!$A$41:$F$784,3)+'Иные услуги '!$C$5+'РСТ РСО-А'!$K$7+'РСТ РСО-А'!$H$9</f>
        <v>1046.9690000000001</v>
      </c>
    </row>
    <row r="330" spans="1:25" x14ac:dyDescent="0.2">
      <c r="A330" s="66">
        <f t="shared" si="9"/>
        <v>43541</v>
      </c>
      <c r="B330" s="118">
        <f>VLOOKUP($A330+ROUND((COLUMN()-2)/24,5),АТС!$A$41:$F$784,3)+'Иные услуги '!$C$5+'РСТ РСО-А'!$K$7+'РСТ РСО-А'!$H$9</f>
        <v>1180.6589999999999</v>
      </c>
      <c r="C330" s="118">
        <f>VLOOKUP($A330+ROUND((COLUMN()-2)/24,5),АТС!$A$41:$F$784,3)+'Иные услуги '!$C$5+'РСТ РСО-А'!$K$7+'РСТ РСО-А'!$H$9</f>
        <v>1243.759</v>
      </c>
      <c r="D330" s="118">
        <f>VLOOKUP($A330+ROUND((COLUMN()-2)/24,5),АТС!$A$41:$F$784,3)+'Иные услуги '!$C$5+'РСТ РСО-А'!$K$7+'РСТ РСО-А'!$H$9</f>
        <v>1242.4289999999999</v>
      </c>
      <c r="E330" s="118">
        <f>VLOOKUP($A330+ROUND((COLUMN()-2)/24,5),АТС!$A$41:$F$784,3)+'Иные услуги '!$C$5+'РСТ РСО-А'!$K$7+'РСТ РСО-А'!$H$9</f>
        <v>1279.3589999999999</v>
      </c>
      <c r="F330" s="118">
        <f>VLOOKUP($A330+ROUND((COLUMN()-2)/24,5),АТС!$A$41:$F$784,3)+'Иные услуги '!$C$5+'РСТ РСО-А'!$K$7+'РСТ РСО-А'!$H$9</f>
        <v>1279.9089999999999</v>
      </c>
      <c r="G330" s="118">
        <f>VLOOKUP($A330+ROUND((COLUMN()-2)/24,5),АТС!$A$41:$F$784,3)+'Иные услуги '!$C$5+'РСТ РСО-А'!$K$7+'РСТ РСО-А'!$H$9</f>
        <v>1243.6789999999999</v>
      </c>
      <c r="H330" s="118">
        <f>VLOOKUP($A330+ROUND((COLUMN()-2)/24,5),АТС!$A$41:$F$784,3)+'Иные услуги '!$C$5+'РСТ РСО-А'!$K$7+'РСТ РСО-А'!$H$9</f>
        <v>1298.3989999999999</v>
      </c>
      <c r="I330" s="118">
        <f>VLOOKUP($A330+ROUND((COLUMN()-2)/24,5),АТС!$A$41:$F$784,3)+'Иные услуги '!$C$5+'РСТ РСО-А'!$K$7+'РСТ РСО-А'!$H$9</f>
        <v>1121.479</v>
      </c>
      <c r="J330" s="118">
        <f>VLOOKUP($A330+ROUND((COLUMN()-2)/24,5),АТС!$A$41:$F$784,3)+'Иные услуги '!$C$5+'РСТ РСО-А'!$K$7+'РСТ РСО-А'!$H$9</f>
        <v>1374.799</v>
      </c>
      <c r="K330" s="118">
        <f>VLOOKUP($A330+ROUND((COLUMN()-2)/24,5),АТС!$A$41:$F$784,3)+'Иные услуги '!$C$5+'РСТ РСО-А'!$K$7+'РСТ РСО-А'!$H$9</f>
        <v>1253.4490000000001</v>
      </c>
      <c r="L330" s="118">
        <f>VLOOKUP($A330+ROUND((COLUMN()-2)/24,5),АТС!$A$41:$F$784,3)+'Иные услуги '!$C$5+'РСТ РСО-А'!$K$7+'РСТ РСО-А'!$H$9</f>
        <v>1218.989</v>
      </c>
      <c r="M330" s="118">
        <f>VLOOKUP($A330+ROUND((COLUMN()-2)/24,5),АТС!$A$41:$F$784,3)+'Иные услуги '!$C$5+'РСТ РСО-А'!$K$7+'РСТ РСО-А'!$H$9</f>
        <v>1219.049</v>
      </c>
      <c r="N330" s="118">
        <f>VLOOKUP($A330+ROUND((COLUMN()-2)/24,5),АТС!$A$41:$F$784,3)+'Иные услуги '!$C$5+'РСТ РСО-А'!$K$7+'РСТ РСО-А'!$H$9</f>
        <v>1218.7090000000001</v>
      </c>
      <c r="O330" s="118">
        <f>VLOOKUP($A330+ROUND((COLUMN()-2)/24,5),АТС!$A$41:$F$784,3)+'Иные услуги '!$C$5+'РСТ РСО-А'!$K$7+'РСТ РСО-А'!$H$9</f>
        <v>1254.3489999999999</v>
      </c>
      <c r="P330" s="118">
        <f>VLOOKUP($A330+ROUND((COLUMN()-2)/24,5),АТС!$A$41:$F$784,3)+'Иные услуги '!$C$5+'РСТ РСО-А'!$K$7+'РСТ РСО-А'!$H$9</f>
        <v>1254.7190000000001</v>
      </c>
      <c r="Q330" s="118">
        <f>VLOOKUP($A330+ROUND((COLUMN()-2)/24,5),АТС!$A$41:$F$784,3)+'Иные услуги '!$C$5+'РСТ РСО-А'!$K$7+'РСТ РСО-А'!$H$9</f>
        <v>1291.799</v>
      </c>
      <c r="R330" s="118">
        <f>VLOOKUP($A330+ROUND((COLUMN()-2)/24,5),АТС!$A$41:$F$784,3)+'Иные услуги '!$C$5+'РСТ РСО-А'!$K$7+'РСТ РСО-А'!$H$9</f>
        <v>1254.979</v>
      </c>
      <c r="S330" s="118">
        <f>VLOOKUP($A330+ROUND((COLUMN()-2)/24,5),АТС!$A$41:$F$784,3)+'Иные услуги '!$C$5+'РСТ РСО-А'!$K$7+'РСТ РСО-А'!$H$9</f>
        <v>1221.6089999999999</v>
      </c>
      <c r="T330" s="118">
        <f>VLOOKUP($A330+ROUND((COLUMN()-2)/24,5),АТС!$A$41:$F$784,3)+'Иные услуги '!$C$5+'РСТ РСО-А'!$K$7+'РСТ РСО-А'!$H$9</f>
        <v>1181.739</v>
      </c>
      <c r="U330" s="118">
        <f>VLOOKUP($A330+ROUND((COLUMN()-2)/24,5),АТС!$A$41:$F$784,3)+'Иные услуги '!$C$5+'РСТ РСО-А'!$K$7+'РСТ РСО-А'!$H$9</f>
        <v>1154.1990000000001</v>
      </c>
      <c r="V330" s="118">
        <f>VLOOKUP($A330+ROUND((COLUMN()-2)/24,5),АТС!$A$41:$F$784,3)+'Иные услуги '!$C$5+'РСТ РСО-А'!$K$7+'РСТ РСО-А'!$H$9</f>
        <v>1195.6990000000001</v>
      </c>
      <c r="W330" s="118">
        <f>VLOOKUP($A330+ROUND((COLUMN()-2)/24,5),АТС!$A$41:$F$784,3)+'Иные услуги '!$C$5+'РСТ РСО-А'!$K$7+'РСТ РСО-А'!$H$9</f>
        <v>1280.729</v>
      </c>
      <c r="X330" s="118">
        <f>VLOOKUP($A330+ROUND((COLUMN()-2)/24,5),АТС!$A$41:$F$784,3)+'Иные услуги '!$C$5+'РСТ РСО-А'!$K$7+'РСТ РСО-А'!$H$9</f>
        <v>1010.039</v>
      </c>
      <c r="Y330" s="118">
        <f>VLOOKUP($A330+ROUND((COLUMN()-2)/24,5),АТС!$A$41:$F$784,3)+'Иные услуги '!$C$5+'РСТ РСО-А'!$K$7+'РСТ РСО-А'!$H$9</f>
        <v>1074.3690000000001</v>
      </c>
    </row>
    <row r="331" spans="1:25" x14ac:dyDescent="0.2">
      <c r="A331" s="66">
        <f t="shared" si="9"/>
        <v>43542</v>
      </c>
      <c r="B331" s="118">
        <f>VLOOKUP($A331+ROUND((COLUMN()-2)/24,5),АТС!$A$41:$F$784,3)+'Иные услуги '!$C$5+'РСТ РСО-А'!$K$7+'РСТ РСО-А'!$H$9</f>
        <v>1180.509</v>
      </c>
      <c r="C331" s="118">
        <f>VLOOKUP($A331+ROUND((COLUMN()-2)/24,5),АТС!$A$41:$F$784,3)+'Иные услуги '!$C$5+'РСТ РСО-А'!$K$7+'РСТ РСО-А'!$H$9</f>
        <v>1243.239</v>
      </c>
      <c r="D331" s="118">
        <f>VLOOKUP($A331+ROUND((COLUMN()-2)/24,5),АТС!$A$41:$F$784,3)+'Иные услуги '!$C$5+'РСТ РСО-А'!$K$7+'РСТ РСО-А'!$H$9</f>
        <v>1279.3689999999999</v>
      </c>
      <c r="E331" s="118">
        <f>VLOOKUP($A331+ROUND((COLUMN()-2)/24,5),АТС!$A$41:$F$784,3)+'Иные услуги '!$C$5+'РСТ РСО-А'!$K$7+'РСТ РСО-А'!$H$9</f>
        <v>1279.079</v>
      </c>
      <c r="F331" s="118">
        <f>VLOOKUP($A331+ROUND((COLUMN()-2)/24,5),АТС!$A$41:$F$784,3)+'Иные услуги '!$C$5+'РСТ РСО-А'!$K$7+'РСТ РСО-А'!$H$9</f>
        <v>1279.999</v>
      </c>
      <c r="G331" s="118">
        <f>VLOOKUP($A331+ROUND((COLUMN()-2)/24,5),АТС!$A$41:$F$784,3)+'Иные услуги '!$C$5+'РСТ РСО-А'!$K$7+'РСТ РСО-А'!$H$9</f>
        <v>1244.809</v>
      </c>
      <c r="H331" s="118">
        <f>VLOOKUP($A331+ROUND((COLUMN()-2)/24,5),АТС!$A$41:$F$784,3)+'Иные услуги '!$C$5+'РСТ РСО-А'!$K$7+'РСТ РСО-А'!$H$9</f>
        <v>1304.2190000000001</v>
      </c>
      <c r="I331" s="118">
        <f>VLOOKUP($A331+ROUND((COLUMN()-2)/24,5),АТС!$A$41:$F$784,3)+'Иные услуги '!$C$5+'РСТ РСО-А'!$K$7+'РСТ РСО-А'!$H$9</f>
        <v>1125.539</v>
      </c>
      <c r="J331" s="118">
        <f>VLOOKUP($A331+ROUND((COLUMN()-2)/24,5),АТС!$A$41:$F$784,3)+'Иные услуги '!$C$5+'РСТ РСО-А'!$K$7+'РСТ РСО-А'!$H$9</f>
        <v>1190.039</v>
      </c>
      <c r="K331" s="118">
        <f>VLOOKUP($A331+ROUND((COLUMN()-2)/24,5),АТС!$A$41:$F$784,3)+'Иные услуги '!$C$5+'РСТ РСО-А'!$K$7+'РСТ РСО-А'!$H$9</f>
        <v>1131.0790000000002</v>
      </c>
      <c r="L331" s="118">
        <f>VLOOKUP($A331+ROUND((COLUMN()-2)/24,5),АТС!$A$41:$F$784,3)+'Иные услуги '!$C$5+'РСТ РСО-А'!$K$7+'РСТ РСО-А'!$H$9</f>
        <v>1104.1590000000001</v>
      </c>
      <c r="M331" s="118">
        <f>VLOOKUP($A331+ROUND((COLUMN()-2)/24,5),АТС!$A$41:$F$784,3)+'Иные услуги '!$C$5+'РСТ РСО-А'!$K$7+'РСТ РСО-А'!$H$9</f>
        <v>1104.249</v>
      </c>
      <c r="N331" s="118">
        <f>VLOOKUP($A331+ROUND((COLUMN()-2)/24,5),АТС!$A$41:$F$784,3)+'Иные услуги '!$C$5+'РСТ РСО-А'!$K$7+'РСТ РСО-А'!$H$9</f>
        <v>1103.8590000000002</v>
      </c>
      <c r="O331" s="118">
        <f>VLOOKUP($A331+ROUND((COLUMN()-2)/24,5),АТС!$A$41:$F$784,3)+'Иные услуги '!$C$5+'РСТ РСО-А'!$K$7+'РСТ РСО-А'!$H$9</f>
        <v>1103.769</v>
      </c>
      <c r="P331" s="118">
        <f>VLOOKUP($A331+ROUND((COLUMN()-2)/24,5),АТС!$A$41:$F$784,3)+'Иные услуги '!$C$5+'РСТ РСО-А'!$K$7+'РСТ РСО-А'!$H$9</f>
        <v>1102.1490000000001</v>
      </c>
      <c r="Q331" s="118">
        <f>VLOOKUP($A331+ROUND((COLUMN()-2)/24,5),АТС!$A$41:$F$784,3)+'Иные услуги '!$C$5+'РСТ РСО-А'!$K$7+'РСТ РСО-А'!$H$9</f>
        <v>1102.6090000000002</v>
      </c>
      <c r="R331" s="118">
        <f>VLOOKUP($A331+ROUND((COLUMN()-2)/24,5),АТС!$A$41:$F$784,3)+'Иные услуги '!$C$5+'РСТ РСО-А'!$K$7+'РСТ РСО-А'!$H$9</f>
        <v>1127.9590000000001</v>
      </c>
      <c r="S331" s="118">
        <f>VLOOKUP($A331+ROUND((COLUMN()-2)/24,5),АТС!$A$41:$F$784,3)+'Иные услуги '!$C$5+'РСТ РСО-А'!$K$7+'РСТ РСО-А'!$H$9</f>
        <v>1103.9090000000001</v>
      </c>
      <c r="T331" s="118">
        <f>VLOOKUP($A331+ROUND((COLUMN()-2)/24,5),АТС!$A$41:$F$784,3)+'Иные услуги '!$C$5+'РСТ РСО-А'!$K$7+'РСТ РСО-А'!$H$9</f>
        <v>1180.829</v>
      </c>
      <c r="U331" s="118">
        <f>VLOOKUP($A331+ROUND((COLUMN()-2)/24,5),АТС!$A$41:$F$784,3)+'Иные услуги '!$C$5+'РСТ РСО-А'!$K$7+'РСТ РСО-А'!$H$9</f>
        <v>1164.319</v>
      </c>
      <c r="V331" s="118">
        <f>VLOOKUP($A331+ROUND((COLUMN()-2)/24,5),АТС!$A$41:$F$784,3)+'Иные услуги '!$C$5+'РСТ РСО-А'!$K$7+'РСТ РСО-А'!$H$9</f>
        <v>1200.489</v>
      </c>
      <c r="W331" s="118">
        <f>VLOOKUP($A331+ROUND((COLUMN()-2)/24,5),АТС!$A$41:$F$784,3)+'Иные услуги '!$C$5+'РСТ РСО-А'!$K$7+'РСТ РСО-А'!$H$9</f>
        <v>1287.8989999999999</v>
      </c>
      <c r="X331" s="118">
        <f>VLOOKUP($A331+ROUND((COLUMN()-2)/24,5),АТС!$A$41:$F$784,3)+'Иные услуги '!$C$5+'РСТ РСО-А'!$K$7+'РСТ РСО-А'!$H$9</f>
        <v>1012.919</v>
      </c>
      <c r="Y331" s="118">
        <f>VLOOKUP($A331+ROUND((COLUMN()-2)/24,5),АТС!$A$41:$F$784,3)+'Иные услуги '!$C$5+'РСТ РСО-А'!$K$7+'РСТ РСО-А'!$H$9</f>
        <v>1054.479</v>
      </c>
    </row>
    <row r="332" spans="1:25" x14ac:dyDescent="0.2">
      <c r="A332" s="66">
        <f t="shared" si="9"/>
        <v>43543</v>
      </c>
      <c r="B332" s="118">
        <f>VLOOKUP($A332+ROUND((COLUMN()-2)/24,5),АТС!$A$41:$F$784,3)+'Иные услуги '!$C$5+'РСТ РСО-А'!$K$7+'РСТ РСО-А'!$H$9</f>
        <v>1182.779</v>
      </c>
      <c r="C332" s="118">
        <f>VLOOKUP($A332+ROUND((COLUMN()-2)/24,5),АТС!$A$41:$F$784,3)+'Иные услуги '!$C$5+'РСТ РСО-А'!$K$7+'РСТ РСО-А'!$H$9</f>
        <v>1245.809</v>
      </c>
      <c r="D332" s="118">
        <f>VLOOKUP($A332+ROUND((COLUMN()-2)/24,5),АТС!$A$41:$F$784,3)+'Иные услуги '!$C$5+'РСТ РСО-А'!$K$7+'РСТ РСО-А'!$H$9</f>
        <v>1281.8889999999999</v>
      </c>
      <c r="E332" s="118">
        <f>VLOOKUP($A332+ROUND((COLUMN()-2)/24,5),АТС!$A$41:$F$784,3)+'Иные услуги '!$C$5+'РСТ РСО-А'!$K$7+'РСТ РСО-А'!$H$9</f>
        <v>1281.6489999999999</v>
      </c>
      <c r="F332" s="118">
        <f>VLOOKUP($A332+ROUND((COLUMN()-2)/24,5),АТС!$A$41:$F$784,3)+'Иные услуги '!$C$5+'РСТ РСО-А'!$K$7+'РСТ РСО-А'!$H$9</f>
        <v>1282.6789999999999</v>
      </c>
      <c r="G332" s="118">
        <f>VLOOKUP($A332+ROUND((COLUMN()-2)/24,5),АТС!$A$41:$F$784,3)+'Иные услуги '!$C$5+'РСТ РСО-А'!$K$7+'РСТ РСО-А'!$H$9</f>
        <v>1248.759</v>
      </c>
      <c r="H332" s="118">
        <f>VLOOKUP($A332+ROUND((COLUMN()-2)/24,5),АТС!$A$41:$F$784,3)+'Иные услуги '!$C$5+'РСТ РСО-А'!$K$7+'РСТ РСО-А'!$H$9</f>
        <v>1367.069</v>
      </c>
      <c r="I332" s="118">
        <f>VLOOKUP($A332+ROUND((COLUMN()-2)/24,5),АТС!$A$41:$F$784,3)+'Иные услуги '!$C$5+'РСТ РСО-А'!$K$7+'РСТ РСО-А'!$H$9</f>
        <v>1213.8689999999999</v>
      </c>
      <c r="J332" s="118">
        <f>VLOOKUP($A332+ROUND((COLUMN()-2)/24,5),АТС!$A$41:$F$784,3)+'Иные услуги '!$C$5+'РСТ РСО-А'!$K$7+'РСТ РСО-А'!$H$9</f>
        <v>1297.0889999999999</v>
      </c>
      <c r="K332" s="118">
        <f>VLOOKUP($A332+ROUND((COLUMN()-2)/24,5),АТС!$A$41:$F$784,3)+'Иные услуги '!$C$5+'РСТ РСО-А'!$K$7+'РСТ РСО-А'!$H$9</f>
        <v>1161.079</v>
      </c>
      <c r="L332" s="118">
        <f>VLOOKUP($A332+ROUND((COLUMN()-2)/24,5),АТС!$A$41:$F$784,3)+'Иные услуги '!$C$5+'РСТ РСО-А'!$K$7+'РСТ РСО-А'!$H$9</f>
        <v>1160.8689999999999</v>
      </c>
      <c r="M332" s="118">
        <f>VLOOKUP($A332+ROUND((COLUMN()-2)/24,5),АТС!$A$41:$F$784,3)+'Иные услуги '!$C$5+'РСТ РСО-А'!$K$7+'РСТ РСО-А'!$H$9</f>
        <v>1161.4189999999999</v>
      </c>
      <c r="N332" s="118">
        <f>VLOOKUP($A332+ROUND((COLUMN()-2)/24,5),АТС!$A$41:$F$784,3)+'Иные услуги '!$C$5+'РСТ РСО-А'!$K$7+'РСТ РСО-А'!$H$9</f>
        <v>1161.4490000000001</v>
      </c>
      <c r="O332" s="118">
        <f>VLOOKUP($A332+ROUND((COLUMN()-2)/24,5),АТС!$A$41:$F$784,3)+'Иные услуги '!$C$5+'РСТ РСО-А'!$K$7+'РСТ РСО-А'!$H$9</f>
        <v>1160.809</v>
      </c>
      <c r="P332" s="118">
        <f>VLOOKUP($A332+ROUND((COLUMN()-2)/24,5),АТС!$A$41:$F$784,3)+'Иные услуги '!$C$5+'РСТ РСО-А'!$K$7+'РСТ РСО-А'!$H$9</f>
        <v>1159.729</v>
      </c>
      <c r="Q332" s="118">
        <f>VLOOKUP($A332+ROUND((COLUMN()-2)/24,5),АТС!$A$41:$F$784,3)+'Иные услуги '!$C$5+'РСТ РСО-А'!$K$7+'РСТ РСО-А'!$H$9</f>
        <v>1159.519</v>
      </c>
      <c r="R332" s="118">
        <f>VLOOKUP($A332+ROUND((COLUMN()-2)/24,5),АТС!$A$41:$F$784,3)+'Иные услуги '!$C$5+'РСТ РСО-А'!$K$7+'РСТ РСО-А'!$H$9</f>
        <v>1127.8190000000002</v>
      </c>
      <c r="S332" s="118">
        <f>VLOOKUP($A332+ROUND((COLUMN()-2)/24,5),АТС!$A$41:$F$784,3)+'Иные услуги '!$C$5+'РСТ РСО-А'!$K$7+'РСТ РСО-А'!$H$9</f>
        <v>1103.4490000000001</v>
      </c>
      <c r="T332" s="118">
        <f>VLOOKUP($A332+ROUND((COLUMN()-2)/24,5),АТС!$A$41:$F$784,3)+'Иные услуги '!$C$5+'РСТ РСО-А'!$K$7+'РСТ РСО-А'!$H$9</f>
        <v>1181.559</v>
      </c>
      <c r="U332" s="118">
        <f>VLOOKUP($A332+ROUND((COLUMN()-2)/24,5),АТС!$A$41:$F$784,3)+'Иные услуги '!$C$5+'РСТ РСО-А'!$K$7+'РСТ РСО-А'!$H$9</f>
        <v>1165.1789999999999</v>
      </c>
      <c r="V332" s="118">
        <f>VLOOKUP($A332+ROUND((COLUMN()-2)/24,5),АТС!$A$41:$F$784,3)+'Иные услуги '!$C$5+'РСТ РСО-А'!$K$7+'РСТ РСО-А'!$H$9</f>
        <v>1201.7090000000001</v>
      </c>
      <c r="W332" s="118">
        <f>VLOOKUP($A332+ROUND((COLUMN()-2)/24,5),АТС!$A$41:$F$784,3)+'Иные услуги '!$C$5+'РСТ РСО-А'!$K$7+'РСТ РСО-А'!$H$9</f>
        <v>1288.8689999999999</v>
      </c>
      <c r="X332" s="118">
        <f>VLOOKUP($A332+ROUND((COLUMN()-2)/24,5),АТС!$A$41:$F$784,3)+'Иные услуги '!$C$5+'РСТ РСО-А'!$K$7+'РСТ РСО-А'!$H$9</f>
        <v>1014.0890000000001</v>
      </c>
      <c r="Y332" s="118">
        <f>VLOOKUP($A332+ROUND((COLUMN()-2)/24,5),АТС!$A$41:$F$784,3)+'Иные услуги '!$C$5+'РСТ РСО-А'!$K$7+'РСТ РСО-А'!$H$9</f>
        <v>1054.8690000000001</v>
      </c>
    </row>
    <row r="333" spans="1:25" x14ac:dyDescent="0.2">
      <c r="A333" s="66">
        <f t="shared" si="9"/>
        <v>43544</v>
      </c>
      <c r="B333" s="118">
        <f>VLOOKUP($A333+ROUND((COLUMN()-2)/24,5),АТС!$A$41:$F$784,3)+'Иные услуги '!$C$5+'РСТ РСО-А'!$K$7+'РСТ РСО-А'!$H$9</f>
        <v>1151.3389999999999</v>
      </c>
      <c r="C333" s="118">
        <f>VLOOKUP($A333+ROUND((COLUMN()-2)/24,5),АТС!$A$41:$F$784,3)+'Иные услуги '!$C$5+'РСТ РСО-А'!$K$7+'РСТ РСО-А'!$H$9</f>
        <v>1211.289</v>
      </c>
      <c r="D333" s="118">
        <f>VLOOKUP($A333+ROUND((COLUMN()-2)/24,5),АТС!$A$41:$F$784,3)+'Иные услуги '!$C$5+'РСТ РСО-А'!$K$7+'РСТ РСО-А'!$H$9</f>
        <v>1244.9590000000001</v>
      </c>
      <c r="E333" s="118">
        <f>VLOOKUP($A333+ROUND((COLUMN()-2)/24,5),АТС!$A$41:$F$784,3)+'Иные услуги '!$C$5+'РСТ РСО-А'!$K$7+'РСТ РСО-А'!$H$9</f>
        <v>1244.4390000000001</v>
      </c>
      <c r="F333" s="118">
        <f>VLOOKUP($A333+ROUND((COLUMN()-2)/24,5),АТС!$A$41:$F$784,3)+'Иные услуги '!$C$5+'РСТ РСО-А'!$K$7+'РСТ РСО-А'!$H$9</f>
        <v>1245.5889999999999</v>
      </c>
      <c r="G333" s="118">
        <f>VLOOKUP($A333+ROUND((COLUMN()-2)/24,5),АТС!$A$41:$F$784,3)+'Иные услуги '!$C$5+'РСТ РСО-А'!$K$7+'РСТ РСО-А'!$H$9</f>
        <v>1248.6289999999999</v>
      </c>
      <c r="H333" s="118">
        <f>VLOOKUP($A333+ROUND((COLUMN()-2)/24,5),АТС!$A$41:$F$784,3)+'Иные услуги '!$C$5+'РСТ РСО-А'!$K$7+'РСТ РСО-А'!$H$9</f>
        <v>1256.6189999999999</v>
      </c>
      <c r="I333" s="118">
        <f>VLOOKUP($A333+ROUND((COLUMN()-2)/24,5),АТС!$A$41:$F$784,3)+'Иные услуги '!$C$5+'РСТ РСО-А'!$K$7+'РСТ РСО-А'!$H$9</f>
        <v>1128.979</v>
      </c>
      <c r="J333" s="118">
        <f>VLOOKUP($A333+ROUND((COLUMN()-2)/24,5),АТС!$A$41:$F$784,3)+'Иные услуги '!$C$5+'РСТ РСО-А'!$K$7+'РСТ РСО-А'!$H$9</f>
        <v>1191.6689999999999</v>
      </c>
      <c r="K333" s="118">
        <f>VLOOKUP($A333+ROUND((COLUMN()-2)/24,5),АТС!$A$41:$F$784,3)+'Иные услуги '!$C$5+'РСТ РСО-А'!$K$7+'РСТ РСО-А'!$H$9</f>
        <v>1104.8790000000001</v>
      </c>
      <c r="L333" s="118">
        <f>VLOOKUP($A333+ROUND((COLUMN()-2)/24,5),АТС!$A$41:$F$784,3)+'Иные услуги '!$C$5+'РСТ РСО-А'!$K$7+'РСТ РСО-А'!$H$9</f>
        <v>1103.8490000000002</v>
      </c>
      <c r="M333" s="118">
        <f>VLOOKUP($A333+ROUND((COLUMN()-2)/24,5),АТС!$A$41:$F$784,3)+'Иные услуги '!$C$5+'РСТ РСО-А'!$K$7+'РСТ РСО-А'!$H$9</f>
        <v>1104.479</v>
      </c>
      <c r="N333" s="118">
        <f>VLOOKUP($A333+ROUND((COLUMN()-2)/24,5),АТС!$A$41:$F$784,3)+'Иные услуги '!$C$5+'РСТ РСО-А'!$K$7+'РСТ РСО-А'!$H$9</f>
        <v>1104.8790000000001</v>
      </c>
      <c r="O333" s="118">
        <f>VLOOKUP($A333+ROUND((COLUMN()-2)/24,5),АТС!$A$41:$F$784,3)+'Иные услуги '!$C$5+'РСТ РСО-А'!$K$7+'РСТ РСО-А'!$H$9</f>
        <v>1104.5590000000002</v>
      </c>
      <c r="P333" s="118">
        <f>VLOOKUP($A333+ROUND((COLUMN()-2)/24,5),АТС!$A$41:$F$784,3)+'Иные услуги '!$C$5+'РСТ РСО-А'!$K$7+'РСТ РСО-А'!$H$9</f>
        <v>1103.3690000000001</v>
      </c>
      <c r="Q333" s="118">
        <f>VLOOKUP($A333+ROUND((COLUMN()-2)/24,5),АТС!$A$41:$F$784,3)+'Иные услуги '!$C$5+'РСТ РСО-А'!$K$7+'РСТ РСО-А'!$H$9</f>
        <v>1103.3190000000002</v>
      </c>
      <c r="R333" s="118">
        <f>VLOOKUP($A333+ROUND((COLUMN()-2)/24,5),АТС!$A$41:$F$784,3)+'Иные услуги '!$C$5+'РСТ РСО-А'!$K$7+'РСТ РСО-А'!$H$9</f>
        <v>1100.5890000000002</v>
      </c>
      <c r="S333" s="118">
        <f>VLOOKUP($A333+ROUND((COLUMN()-2)/24,5),АТС!$A$41:$F$784,3)+'Иные услуги '!$C$5+'РСТ РСО-А'!$K$7+'РСТ РСО-А'!$H$9</f>
        <v>1102.499</v>
      </c>
      <c r="T333" s="118">
        <f>VLOOKUP($A333+ROUND((COLUMN()-2)/24,5),АТС!$A$41:$F$784,3)+'Иные услуги '!$C$5+'РСТ РСО-А'!$K$7+'РСТ РСО-А'!$H$9</f>
        <v>1182.239</v>
      </c>
      <c r="U333" s="118">
        <f>VLOOKUP($A333+ROUND((COLUMN()-2)/24,5),АТС!$A$41:$F$784,3)+'Иные услуги '!$C$5+'РСТ РСО-А'!$K$7+'РСТ РСО-А'!$H$9</f>
        <v>1157.729</v>
      </c>
      <c r="V333" s="118">
        <f>VLOOKUP($A333+ROUND((COLUMN()-2)/24,5),АТС!$A$41:$F$784,3)+'Иные услуги '!$C$5+'РСТ РСО-А'!$K$7+'РСТ РСО-А'!$H$9</f>
        <v>1200.989</v>
      </c>
      <c r="W333" s="118">
        <f>VLOOKUP($A333+ROUND((COLUMN()-2)/24,5),АТС!$A$41:$F$784,3)+'Иные услуги '!$C$5+'РСТ РСО-А'!$K$7+'РСТ РСО-А'!$H$9</f>
        <v>1289.3789999999999</v>
      </c>
      <c r="X333" s="118">
        <f>VLOOKUP($A333+ROUND((COLUMN()-2)/24,5),АТС!$A$41:$F$784,3)+'Иные услуги '!$C$5+'РСТ РСО-А'!$K$7+'РСТ РСО-А'!$H$9</f>
        <v>1013.639</v>
      </c>
      <c r="Y333" s="118">
        <f>VLOOKUP($A333+ROUND((COLUMN()-2)/24,5),АТС!$A$41:$F$784,3)+'Иные услуги '!$C$5+'РСТ РСО-А'!$K$7+'РСТ РСО-А'!$H$9</f>
        <v>1053.9690000000001</v>
      </c>
    </row>
    <row r="334" spans="1:25" x14ac:dyDescent="0.2">
      <c r="A334" s="66">
        <f t="shared" si="9"/>
        <v>43545</v>
      </c>
      <c r="B334" s="118">
        <f>VLOOKUP($A334+ROUND((COLUMN()-2)/24,5),АТС!$A$41:$F$784,3)+'Иные услуги '!$C$5+'РСТ РСО-А'!$K$7+'РСТ РСО-А'!$H$9</f>
        <v>1155.1089999999999</v>
      </c>
      <c r="C334" s="118">
        <f>VLOOKUP($A334+ROUND((COLUMN()-2)/24,5),АТС!$A$41:$F$784,3)+'Иные услуги '!$C$5+'РСТ РСО-А'!$K$7+'РСТ РСО-А'!$H$9</f>
        <v>1211.9289999999999</v>
      </c>
      <c r="D334" s="118">
        <f>VLOOKUP($A334+ROUND((COLUMN()-2)/24,5),АТС!$A$41:$F$784,3)+'Иные услуги '!$C$5+'РСТ РСО-А'!$K$7+'РСТ РСО-А'!$H$9</f>
        <v>1245.6389999999999</v>
      </c>
      <c r="E334" s="118">
        <f>VLOOKUP($A334+ROUND((COLUMN()-2)/24,5),АТС!$A$41:$F$784,3)+'Иные услуги '!$C$5+'РСТ РСО-А'!$K$7+'РСТ РСО-А'!$H$9</f>
        <v>1245.049</v>
      </c>
      <c r="F334" s="118">
        <f>VLOOKUP($A334+ROUND((COLUMN()-2)/24,5),АТС!$A$41:$F$784,3)+'Иные услуги '!$C$5+'РСТ РСО-А'!$K$7+'РСТ РСО-А'!$H$9</f>
        <v>1246.0889999999999</v>
      </c>
      <c r="G334" s="118">
        <f>VLOOKUP($A334+ROUND((COLUMN()-2)/24,5),АТС!$A$41:$F$784,3)+'Иные услуги '!$C$5+'РСТ РСО-А'!$K$7+'РСТ РСО-А'!$H$9</f>
        <v>1250.809</v>
      </c>
      <c r="H334" s="118">
        <f>VLOOKUP($A334+ROUND((COLUMN()-2)/24,5),АТС!$A$41:$F$784,3)+'Иные услуги '!$C$5+'РСТ РСО-А'!$K$7+'РСТ РСО-А'!$H$9</f>
        <v>1261.049</v>
      </c>
      <c r="I334" s="118">
        <f>VLOOKUP($A334+ROUND((COLUMN()-2)/24,5),АТС!$A$41:$F$784,3)+'Иные услуги '!$C$5+'РСТ РСО-А'!$K$7+'РСТ РСО-А'!$H$9</f>
        <v>1131.3490000000002</v>
      </c>
      <c r="J334" s="118">
        <f>VLOOKUP($A334+ROUND((COLUMN()-2)/24,5),АТС!$A$41:$F$784,3)+'Иные услуги '!$C$5+'РСТ РСО-А'!$K$7+'РСТ РСО-А'!$H$9</f>
        <v>1190.269</v>
      </c>
      <c r="K334" s="118">
        <f>VLOOKUP($A334+ROUND((COLUMN()-2)/24,5),АТС!$A$41:$F$784,3)+'Иные услуги '!$C$5+'РСТ РСО-А'!$K$7+'РСТ РСО-А'!$H$9</f>
        <v>1103.8690000000001</v>
      </c>
      <c r="L334" s="118">
        <f>VLOOKUP($A334+ROUND((COLUMN()-2)/24,5),АТС!$A$41:$F$784,3)+'Иные услуги '!$C$5+'РСТ РСО-А'!$K$7+'РСТ РСО-А'!$H$9</f>
        <v>1103.9590000000001</v>
      </c>
      <c r="M334" s="118">
        <f>VLOOKUP($A334+ROUND((COLUMN()-2)/24,5),АТС!$A$41:$F$784,3)+'Иные услуги '!$C$5+'РСТ РСО-А'!$K$7+'РСТ РСО-А'!$H$9</f>
        <v>1104.1090000000002</v>
      </c>
      <c r="N334" s="118">
        <f>VLOOKUP($A334+ROUND((COLUMN()-2)/24,5),АТС!$A$41:$F$784,3)+'Иные услуги '!$C$5+'РСТ РСО-А'!$K$7+'РСТ РСО-А'!$H$9</f>
        <v>1104.009</v>
      </c>
      <c r="O334" s="118">
        <f>VLOOKUP($A334+ROUND((COLUMN()-2)/24,5),АТС!$A$41:$F$784,3)+'Иные услуги '!$C$5+'РСТ РСО-А'!$K$7+'РСТ РСО-А'!$H$9</f>
        <v>1103.799</v>
      </c>
      <c r="P334" s="118">
        <f>VLOOKUP($A334+ROUND((COLUMN()-2)/24,5),АТС!$A$41:$F$784,3)+'Иные услуги '!$C$5+'РСТ РСО-А'!$K$7+'РСТ РСО-А'!$H$9</f>
        <v>1102.8790000000001</v>
      </c>
      <c r="Q334" s="118">
        <f>VLOOKUP($A334+ROUND((COLUMN()-2)/24,5),АТС!$A$41:$F$784,3)+'Иные услуги '!$C$5+'РСТ РСО-А'!$K$7+'РСТ РСО-А'!$H$9</f>
        <v>1102.759</v>
      </c>
      <c r="R334" s="118">
        <f>VLOOKUP($A334+ROUND((COLUMN()-2)/24,5),АТС!$A$41:$F$784,3)+'Иные услуги '!$C$5+'РСТ РСО-А'!$K$7+'РСТ РСО-А'!$H$9</f>
        <v>1102.249</v>
      </c>
      <c r="S334" s="118">
        <f>VLOOKUP($A334+ROUND((COLUMN()-2)/24,5),АТС!$A$41:$F$784,3)+'Иные услуги '!$C$5+'РСТ РСО-А'!$K$7+'РСТ РСО-А'!$H$9</f>
        <v>1103.249</v>
      </c>
      <c r="T334" s="118">
        <f>VLOOKUP($A334+ROUND((COLUMN()-2)/24,5),АТС!$A$41:$F$784,3)+'Иные услуги '!$C$5+'РСТ РСО-А'!$K$7+'РСТ РСО-А'!$H$9</f>
        <v>1183.1189999999999</v>
      </c>
      <c r="U334" s="118">
        <f>VLOOKUP($A334+ROUND((COLUMN()-2)/24,5),АТС!$A$41:$F$784,3)+'Иные услуги '!$C$5+'РСТ РСО-А'!$K$7+'РСТ РСО-А'!$H$9</f>
        <v>1157.2090000000001</v>
      </c>
      <c r="V334" s="118">
        <f>VLOOKUP($A334+ROUND((COLUMN()-2)/24,5),АТС!$A$41:$F$784,3)+'Иные услуги '!$C$5+'РСТ РСО-А'!$K$7+'РСТ РСО-А'!$H$9</f>
        <v>1201.579</v>
      </c>
      <c r="W334" s="118">
        <f>VLOOKUP($A334+ROUND((COLUMN()-2)/24,5),АТС!$A$41:$F$784,3)+'Иные услуги '!$C$5+'РСТ РСО-А'!$K$7+'РСТ РСО-А'!$H$9</f>
        <v>1286.5989999999999</v>
      </c>
      <c r="X334" s="118">
        <f>VLOOKUP($A334+ROUND((COLUMN()-2)/24,5),АТС!$A$41:$F$784,3)+'Иные услуги '!$C$5+'РСТ РСО-А'!$K$7+'РСТ РСО-А'!$H$9</f>
        <v>1014.0590000000001</v>
      </c>
      <c r="Y334" s="118">
        <f>VLOOKUP($A334+ROUND((COLUMN()-2)/24,5),АТС!$A$41:$F$784,3)+'Иные услуги '!$C$5+'РСТ РСО-А'!$K$7+'РСТ РСО-А'!$H$9</f>
        <v>1053.979</v>
      </c>
    </row>
    <row r="335" spans="1:25" x14ac:dyDescent="0.2">
      <c r="A335" s="66">
        <f t="shared" si="9"/>
        <v>43546</v>
      </c>
      <c r="B335" s="118">
        <f>VLOOKUP($A335+ROUND((COLUMN()-2)/24,5),АТС!$A$41:$F$784,3)+'Иные услуги '!$C$5+'РСТ РСО-А'!$K$7+'РСТ РСО-А'!$H$9</f>
        <v>1151.1890000000001</v>
      </c>
      <c r="C335" s="118">
        <f>VLOOKUP($A335+ROUND((COLUMN()-2)/24,5),АТС!$A$41:$F$784,3)+'Иные услуги '!$C$5+'РСТ РСО-А'!$K$7+'РСТ РСО-А'!$H$9</f>
        <v>1211.299</v>
      </c>
      <c r="D335" s="118">
        <f>VLOOKUP($A335+ROUND((COLUMN()-2)/24,5),АТС!$A$41:$F$784,3)+'Иные услуги '!$C$5+'РСТ РСО-А'!$K$7+'РСТ РСО-А'!$H$9</f>
        <v>1244.739</v>
      </c>
      <c r="E335" s="118">
        <f>VLOOKUP($A335+ROUND((COLUMN()-2)/24,5),АТС!$A$41:$F$784,3)+'Иные услуги '!$C$5+'РСТ РСО-А'!$K$7+'РСТ РСО-А'!$H$9</f>
        <v>1244.329</v>
      </c>
      <c r="F335" s="118">
        <f>VLOOKUP($A335+ROUND((COLUMN()-2)/24,5),АТС!$A$41:$F$784,3)+'Иные услуги '!$C$5+'РСТ РСО-А'!$K$7+'РСТ РСО-А'!$H$9</f>
        <v>1245.729</v>
      </c>
      <c r="G335" s="118">
        <f>VLOOKUP($A335+ROUND((COLUMN()-2)/24,5),АТС!$A$41:$F$784,3)+'Иные услуги '!$C$5+'РСТ РСО-А'!$K$7+'РСТ РСО-А'!$H$9</f>
        <v>1249.079</v>
      </c>
      <c r="H335" s="118">
        <f>VLOOKUP($A335+ROUND((COLUMN()-2)/24,5),АТС!$A$41:$F$784,3)+'Иные услуги '!$C$5+'РСТ РСО-А'!$K$7+'РСТ РСО-А'!$H$9</f>
        <v>1258.729</v>
      </c>
      <c r="I335" s="118">
        <f>VLOOKUP($A335+ROUND((COLUMN()-2)/24,5),АТС!$A$41:$F$784,3)+'Иные услуги '!$C$5+'РСТ РСО-А'!$K$7+'РСТ РСО-А'!$H$9</f>
        <v>1131.3990000000001</v>
      </c>
      <c r="J335" s="118">
        <f>VLOOKUP($A335+ROUND((COLUMN()-2)/24,5),АТС!$A$41:$F$784,3)+'Иные услуги '!$C$5+'РСТ РСО-А'!$K$7+'РСТ РСО-А'!$H$9</f>
        <v>1190.829</v>
      </c>
      <c r="K335" s="118">
        <f>VLOOKUP($A335+ROUND((COLUMN()-2)/24,5),АТС!$A$41:$F$784,3)+'Иные услуги '!$C$5+'РСТ РСО-А'!$K$7+'РСТ РСО-А'!$H$9</f>
        <v>1078.9390000000001</v>
      </c>
      <c r="L335" s="118">
        <f>VLOOKUP($A335+ROUND((COLUMN()-2)/24,5),АТС!$A$41:$F$784,3)+'Иные услуги '!$C$5+'РСТ РСО-А'!$K$7+'РСТ РСО-А'!$H$9</f>
        <v>1079.259</v>
      </c>
      <c r="M335" s="118">
        <f>VLOOKUP($A335+ROUND((COLUMN()-2)/24,5),АТС!$A$41:$F$784,3)+'Иные услуги '!$C$5+'РСТ РСО-А'!$K$7+'РСТ РСО-А'!$H$9</f>
        <v>1105.3490000000002</v>
      </c>
      <c r="N335" s="118">
        <f>VLOOKUP($A335+ROUND((COLUMN()-2)/24,5),АТС!$A$41:$F$784,3)+'Иные услуги '!$C$5+'РСТ РСО-А'!$K$7+'РСТ РСО-А'!$H$9</f>
        <v>1105.3590000000002</v>
      </c>
      <c r="O335" s="118">
        <f>VLOOKUP($A335+ROUND((COLUMN()-2)/24,5),АТС!$A$41:$F$784,3)+'Иные услуги '!$C$5+'РСТ РСО-А'!$K$7+'РСТ РСО-А'!$H$9</f>
        <v>1105.299</v>
      </c>
      <c r="P335" s="118">
        <f>VLOOKUP($A335+ROUND((COLUMN()-2)/24,5),АТС!$A$41:$F$784,3)+'Иные услуги '!$C$5+'РСТ РСО-А'!$K$7+'РСТ РСО-А'!$H$9</f>
        <v>1105.3690000000001</v>
      </c>
      <c r="Q335" s="118">
        <f>VLOOKUP($A335+ROUND((COLUMN()-2)/24,5),АТС!$A$41:$F$784,3)+'Иные услуги '!$C$5+'РСТ РСО-А'!$K$7+'РСТ РСО-А'!$H$9</f>
        <v>1104.8790000000001</v>
      </c>
      <c r="R335" s="118">
        <f>VLOOKUP($A335+ROUND((COLUMN()-2)/24,5),АТС!$A$41:$F$784,3)+'Иные услуги '!$C$5+'РСТ РСО-А'!$K$7+'РСТ РСО-А'!$H$9</f>
        <v>1106.6290000000001</v>
      </c>
      <c r="S335" s="118">
        <f>VLOOKUP($A335+ROUND((COLUMN()-2)/24,5),АТС!$A$41:$F$784,3)+'Иные услуги '!$C$5+'РСТ РСО-А'!$K$7+'РСТ РСО-А'!$H$9</f>
        <v>1103.9690000000001</v>
      </c>
      <c r="T335" s="118">
        <f>VLOOKUP($A335+ROUND((COLUMN()-2)/24,5),АТС!$A$41:$F$784,3)+'Иные услуги '!$C$5+'РСТ РСО-А'!$K$7+'РСТ РСО-А'!$H$9</f>
        <v>1182.499</v>
      </c>
      <c r="U335" s="118">
        <f>VLOOKUP($A335+ROUND((COLUMN()-2)/24,5),АТС!$A$41:$F$784,3)+'Иные услуги '!$C$5+'РСТ РСО-А'!$K$7+'РСТ РСО-А'!$H$9</f>
        <v>1150.8489999999999</v>
      </c>
      <c r="V335" s="118">
        <f>VLOOKUP($A335+ROUND((COLUMN()-2)/24,5),АТС!$A$41:$F$784,3)+'Иные услуги '!$C$5+'РСТ РСО-А'!$K$7+'РСТ РСО-А'!$H$9</f>
        <v>1195.7090000000001</v>
      </c>
      <c r="W335" s="118">
        <f>VLOOKUP($A335+ROUND((COLUMN()-2)/24,5),АТС!$A$41:$F$784,3)+'Иные услуги '!$C$5+'РСТ РСО-А'!$K$7+'РСТ РСО-А'!$H$9</f>
        <v>1280.4089999999999</v>
      </c>
      <c r="X335" s="118">
        <f>VLOOKUP($A335+ROUND((COLUMN()-2)/24,5),АТС!$A$41:$F$784,3)+'Иные услуги '!$C$5+'РСТ РСО-А'!$K$7+'РСТ РСО-А'!$H$9</f>
        <v>1010.919</v>
      </c>
      <c r="Y335" s="118">
        <f>VLOOKUP($A335+ROUND((COLUMN()-2)/24,5),АТС!$A$41:$F$784,3)+'Иные услуги '!$C$5+'РСТ РСО-А'!$K$7+'РСТ РСО-А'!$H$9</f>
        <v>1050.8290000000002</v>
      </c>
    </row>
    <row r="336" spans="1:25" x14ac:dyDescent="0.2">
      <c r="A336" s="66">
        <f t="shared" si="9"/>
        <v>43547</v>
      </c>
      <c r="B336" s="118">
        <f>VLOOKUP($A336+ROUND((COLUMN()-2)/24,5),АТС!$A$41:$F$784,3)+'Иные услуги '!$C$5+'РСТ РСО-А'!$K$7+'РСТ РСО-А'!$H$9</f>
        <v>1151.489</v>
      </c>
      <c r="C336" s="118">
        <f>VLOOKUP($A336+ROUND((COLUMN()-2)/24,5),АТС!$A$41:$F$784,3)+'Иные услуги '!$C$5+'РСТ РСО-А'!$K$7+'РСТ РСО-А'!$H$9</f>
        <v>1211.229</v>
      </c>
      <c r="D336" s="118">
        <f>VLOOKUP($A336+ROUND((COLUMN()-2)/24,5),АТС!$A$41:$F$784,3)+'Иные услуги '!$C$5+'РСТ РСО-А'!$K$7+'РСТ РСО-А'!$H$9</f>
        <v>1244.4590000000001</v>
      </c>
      <c r="E336" s="118">
        <f>VLOOKUP($A336+ROUND((COLUMN()-2)/24,5),АТС!$A$41:$F$784,3)+'Иные услуги '!$C$5+'РСТ РСО-А'!$K$7+'РСТ РСО-А'!$H$9</f>
        <v>1243.8689999999999</v>
      </c>
      <c r="F336" s="118">
        <f>VLOOKUP($A336+ROUND((COLUMN()-2)/24,5),АТС!$A$41:$F$784,3)+'Иные услуги '!$C$5+'РСТ РСО-А'!$K$7+'РСТ РСО-А'!$H$9</f>
        <v>1244.559</v>
      </c>
      <c r="G336" s="118">
        <f>VLOOKUP($A336+ROUND((COLUMN()-2)/24,5),АТС!$A$41:$F$784,3)+'Иные услуги '!$C$5+'РСТ РСО-А'!$K$7+'РСТ РСО-А'!$H$9</f>
        <v>1246.6689999999999</v>
      </c>
      <c r="H336" s="118">
        <f>VLOOKUP($A336+ROUND((COLUMN()-2)/24,5),АТС!$A$41:$F$784,3)+'Иные услуги '!$C$5+'РСТ РСО-А'!$K$7+'РСТ РСО-А'!$H$9</f>
        <v>1302.9390000000001</v>
      </c>
      <c r="I336" s="118">
        <f>VLOOKUP($A336+ROUND((COLUMN()-2)/24,5),АТС!$A$41:$F$784,3)+'Иные услуги '!$C$5+'РСТ РСО-А'!$K$7+'РСТ РСО-А'!$H$9</f>
        <v>1208.8889999999999</v>
      </c>
      <c r="J336" s="118">
        <f>VLOOKUP($A336+ROUND((COLUMN()-2)/24,5),АТС!$A$41:$F$784,3)+'Иные услуги '!$C$5+'РСТ РСО-А'!$K$7+'РСТ РСО-А'!$H$9</f>
        <v>1234.9390000000001</v>
      </c>
      <c r="K336" s="118">
        <f>VLOOKUP($A336+ROUND((COLUMN()-2)/24,5),АТС!$A$41:$F$784,3)+'Иные услуги '!$C$5+'РСТ РСО-А'!$K$7+'РСТ РСО-А'!$H$9</f>
        <v>1157.6890000000001</v>
      </c>
      <c r="L336" s="118">
        <f>VLOOKUP($A336+ROUND((COLUMN()-2)/24,5),АТС!$A$41:$F$784,3)+'Иные услуги '!$C$5+'РСТ РСО-А'!$K$7+'РСТ РСО-А'!$H$9</f>
        <v>1157.4590000000001</v>
      </c>
      <c r="M336" s="118">
        <f>VLOOKUP($A336+ROUND((COLUMN()-2)/24,5),АТС!$A$41:$F$784,3)+'Иные услуги '!$C$5+'РСТ РСО-А'!$K$7+'РСТ РСО-А'!$H$9</f>
        <v>1157.539</v>
      </c>
      <c r="N336" s="118">
        <f>VLOOKUP($A336+ROUND((COLUMN()-2)/24,5),АТС!$A$41:$F$784,3)+'Иные услуги '!$C$5+'РСТ РСО-А'!$K$7+'РСТ РСО-А'!$H$9</f>
        <v>1157.259</v>
      </c>
      <c r="O336" s="118">
        <f>VLOOKUP($A336+ROUND((COLUMN()-2)/24,5),АТС!$A$41:$F$784,3)+'Иные услуги '!$C$5+'РСТ РСО-А'!$K$7+'РСТ РСО-А'!$H$9</f>
        <v>1156.989</v>
      </c>
      <c r="P336" s="118">
        <f>VLOOKUP($A336+ROUND((COLUMN()-2)/24,5),АТС!$A$41:$F$784,3)+'Иные услуги '!$C$5+'РСТ РСО-А'!$K$7+'РСТ РСО-А'!$H$9</f>
        <v>1156.8789999999999</v>
      </c>
      <c r="Q336" s="118">
        <f>VLOOKUP($A336+ROUND((COLUMN()-2)/24,5),АТС!$A$41:$F$784,3)+'Иные услуги '!$C$5+'РСТ РСО-А'!$K$7+'РСТ РСО-А'!$H$9</f>
        <v>1156.049</v>
      </c>
      <c r="R336" s="118">
        <f>VLOOKUP($A336+ROUND((COLUMN()-2)/24,5),АТС!$A$41:$F$784,3)+'Иные услуги '!$C$5+'РСТ РСО-А'!$K$7+'РСТ РСО-А'!$H$9</f>
        <v>1158.239</v>
      </c>
      <c r="S336" s="118">
        <f>VLOOKUP($A336+ROUND((COLUMN()-2)/24,5),АТС!$A$41:$F$784,3)+'Иные услуги '!$C$5+'РСТ РСО-А'!$K$7+'РСТ РСО-А'!$H$9</f>
        <v>1159.0989999999999</v>
      </c>
      <c r="T336" s="118">
        <f>VLOOKUP($A336+ROUND((COLUMN()-2)/24,5),АТС!$A$41:$F$784,3)+'Иные услуги '!$C$5+'РСТ РСО-А'!$K$7+'РСТ РСО-А'!$H$9</f>
        <v>1221.079</v>
      </c>
      <c r="U336" s="118">
        <f>VLOOKUP($A336+ROUND((COLUMN()-2)/24,5),АТС!$A$41:$F$784,3)+'Иные услуги '!$C$5+'РСТ РСО-А'!$K$7+'РСТ РСО-А'!$H$9</f>
        <v>1189.079</v>
      </c>
      <c r="V336" s="118">
        <f>VLOOKUP($A336+ROUND((COLUMN()-2)/24,5),АТС!$A$41:$F$784,3)+'Иные услуги '!$C$5+'РСТ РСО-А'!$K$7+'РСТ РСО-А'!$H$9</f>
        <v>1193.6289999999999</v>
      </c>
      <c r="W336" s="118">
        <f>VLOOKUP($A336+ROUND((COLUMN()-2)/24,5),АТС!$A$41:$F$784,3)+'Иные услуги '!$C$5+'РСТ РСО-А'!$K$7+'РСТ РСО-А'!$H$9</f>
        <v>1279.3389999999999</v>
      </c>
      <c r="X336" s="118">
        <f>VLOOKUP($A336+ROUND((COLUMN()-2)/24,5),АТС!$A$41:$F$784,3)+'Иные услуги '!$C$5+'РСТ РСО-А'!$K$7+'РСТ РСО-А'!$H$9</f>
        <v>1011.149</v>
      </c>
      <c r="Y336" s="118">
        <f>VLOOKUP($A336+ROUND((COLUMN()-2)/24,5),АТС!$A$41:$F$784,3)+'Иные услуги '!$C$5+'РСТ РСО-А'!$K$7+'РСТ РСО-А'!$H$9</f>
        <v>1065.489</v>
      </c>
    </row>
    <row r="337" spans="1:27" x14ac:dyDescent="0.2">
      <c r="A337" s="66">
        <f t="shared" si="9"/>
        <v>43548</v>
      </c>
      <c r="B337" s="118">
        <f>VLOOKUP($A337+ROUND((COLUMN()-2)/24,5),АТС!$A$41:$F$784,3)+'Иные услуги '!$C$5+'РСТ РСО-А'!$K$7+'РСТ РСО-А'!$H$9</f>
        <v>1149.799</v>
      </c>
      <c r="C337" s="118">
        <f>VLOOKUP($A337+ROUND((COLUMN()-2)/24,5),АТС!$A$41:$F$784,3)+'Иные услуги '!$C$5+'РСТ РСО-А'!$K$7+'РСТ РСО-А'!$H$9</f>
        <v>1209.979</v>
      </c>
      <c r="D337" s="118">
        <f>VLOOKUP($A337+ROUND((COLUMN()-2)/24,5),АТС!$A$41:$F$784,3)+'Иные услуги '!$C$5+'РСТ РСО-А'!$K$7+'РСТ РСО-А'!$H$9</f>
        <v>1243.6289999999999</v>
      </c>
      <c r="E337" s="118">
        <f>VLOOKUP($A337+ROUND((COLUMN()-2)/24,5),АТС!$A$41:$F$784,3)+'Иные услуги '!$C$5+'РСТ РСО-А'!$K$7+'РСТ РСО-А'!$H$9</f>
        <v>1243.1589999999999</v>
      </c>
      <c r="F337" s="118">
        <f>VLOOKUP($A337+ROUND((COLUMN()-2)/24,5),АТС!$A$41:$F$784,3)+'Иные услуги '!$C$5+'РСТ РСО-А'!$K$7+'РСТ РСО-А'!$H$9</f>
        <v>1243.739</v>
      </c>
      <c r="G337" s="118">
        <f>VLOOKUP($A337+ROUND((COLUMN()-2)/24,5),АТС!$A$41:$F$784,3)+'Иные услуги '!$C$5+'РСТ РСО-А'!$K$7+'РСТ РСО-А'!$H$9</f>
        <v>1244.559</v>
      </c>
      <c r="H337" s="118">
        <f>VLOOKUP($A337+ROUND((COLUMN()-2)/24,5),АТС!$A$41:$F$784,3)+'Иные услуги '!$C$5+'РСТ РСО-А'!$K$7+'РСТ РСО-А'!$H$9</f>
        <v>1299.779</v>
      </c>
      <c r="I337" s="118">
        <f>VLOOKUP($A337+ROUND((COLUMN()-2)/24,5),АТС!$A$41:$F$784,3)+'Иные услуги '!$C$5+'РСТ РСО-А'!$K$7+'РСТ РСО-А'!$H$9</f>
        <v>1204.249</v>
      </c>
      <c r="J337" s="118">
        <f>VLOOKUP($A337+ROUND((COLUMN()-2)/24,5),АТС!$A$41:$F$784,3)+'Иные услуги '!$C$5+'РСТ РСО-А'!$K$7+'РСТ РСО-А'!$H$9</f>
        <v>1234.1589999999999</v>
      </c>
      <c r="K337" s="118">
        <f>VLOOKUP($A337+ROUND((COLUMN()-2)/24,5),АТС!$A$41:$F$784,3)+'Иные услуги '!$C$5+'РСТ РСО-А'!$K$7+'РСТ РСО-А'!$H$9</f>
        <v>1159.289</v>
      </c>
      <c r="L337" s="118">
        <f>VLOOKUP($A337+ROUND((COLUMN()-2)/24,5),АТС!$A$41:$F$784,3)+'Иные услуги '!$C$5+'РСТ РСО-А'!$K$7+'РСТ РСО-А'!$H$9</f>
        <v>1159.4089999999999</v>
      </c>
      <c r="M337" s="118">
        <f>VLOOKUP($A337+ROUND((COLUMN()-2)/24,5),АТС!$A$41:$F$784,3)+'Иные услуги '!$C$5+'РСТ РСО-А'!$K$7+'РСТ РСО-А'!$H$9</f>
        <v>1223.1189999999999</v>
      </c>
      <c r="N337" s="118">
        <f>VLOOKUP($A337+ROUND((COLUMN()-2)/24,5),АТС!$A$41:$F$784,3)+'Иные услуги '!$C$5+'РСТ РСО-А'!$K$7+'РСТ РСО-А'!$H$9</f>
        <v>1222.989</v>
      </c>
      <c r="O337" s="118">
        <f>VLOOKUP($A337+ROUND((COLUMN()-2)/24,5),АТС!$A$41:$F$784,3)+'Иные услуги '!$C$5+'РСТ РСО-А'!$K$7+'РСТ РСО-А'!$H$9</f>
        <v>1223.0889999999999</v>
      </c>
      <c r="P337" s="118">
        <f>VLOOKUP($A337+ROUND((COLUMN()-2)/24,5),АТС!$A$41:$F$784,3)+'Иные услуги '!$C$5+'РСТ РСО-А'!$K$7+'РСТ РСО-А'!$H$9</f>
        <v>1223.1189999999999</v>
      </c>
      <c r="Q337" s="118">
        <f>VLOOKUP($A337+ROUND((COLUMN()-2)/24,5),АТС!$A$41:$F$784,3)+'Иные услуги '!$C$5+'РСТ РСО-А'!$K$7+'РСТ РСО-А'!$H$9</f>
        <v>1222.9189999999999</v>
      </c>
      <c r="R337" s="118">
        <f>VLOOKUP($A337+ROUND((COLUMN()-2)/24,5),АТС!$A$41:$F$784,3)+'Иные услуги '!$C$5+'РСТ РСО-А'!$K$7+'РСТ РСО-А'!$H$9</f>
        <v>1225.269</v>
      </c>
      <c r="S337" s="118">
        <f>VLOOKUP($A337+ROUND((COLUMN()-2)/24,5),АТС!$A$41:$F$784,3)+'Иные услуги '!$C$5+'РСТ РСО-А'!$K$7+'РСТ РСО-А'!$H$9</f>
        <v>1226.9490000000001</v>
      </c>
      <c r="T337" s="118">
        <f>VLOOKUP($A337+ROUND((COLUMN()-2)/24,5),АТС!$A$41:$F$784,3)+'Иные услуги '!$C$5+'РСТ РСО-А'!$K$7+'РСТ РСО-А'!$H$9</f>
        <v>1316.729</v>
      </c>
      <c r="U337" s="118">
        <f>VLOOKUP($A337+ROUND((COLUMN()-2)/24,5),АТС!$A$41:$F$784,3)+'Иные услуги '!$C$5+'РСТ РСО-А'!$K$7+'РСТ РСО-А'!$H$9</f>
        <v>1201.6189999999999</v>
      </c>
      <c r="V337" s="118">
        <f>VLOOKUP($A337+ROUND((COLUMN()-2)/24,5),АТС!$A$41:$F$784,3)+'Иные услуги '!$C$5+'РСТ РСО-А'!$K$7+'РСТ РСО-А'!$H$9</f>
        <v>1197.9590000000001</v>
      </c>
      <c r="W337" s="118">
        <f>VLOOKUP($A337+ROUND((COLUMN()-2)/24,5),АТС!$A$41:$F$784,3)+'Иные услуги '!$C$5+'РСТ РСО-А'!$K$7+'РСТ РСО-А'!$H$9</f>
        <v>1282.559</v>
      </c>
      <c r="X337" s="118">
        <f>VLOOKUP($A337+ROUND((COLUMN()-2)/24,5),АТС!$A$41:$F$784,3)+'Иные услуги '!$C$5+'РСТ РСО-А'!$K$7+'РСТ РСО-А'!$H$9</f>
        <v>1011.2190000000001</v>
      </c>
      <c r="Y337" s="118">
        <f>VLOOKUP($A337+ROUND((COLUMN()-2)/24,5),АТС!$A$41:$F$784,3)+'Иные услуги '!$C$5+'РСТ РСО-А'!$K$7+'РСТ РСО-А'!$H$9</f>
        <v>1067.9590000000001</v>
      </c>
    </row>
    <row r="338" spans="1:27" x14ac:dyDescent="0.2">
      <c r="A338" s="66">
        <f t="shared" si="9"/>
        <v>43549</v>
      </c>
      <c r="B338" s="118">
        <f>VLOOKUP($A338+ROUND((COLUMN()-2)/24,5),АТС!$A$41:$F$784,3)+'Иные услуги '!$C$5+'РСТ РСО-А'!$K$7+'РСТ РСО-А'!$H$9</f>
        <v>1148.3690000000001</v>
      </c>
      <c r="C338" s="118">
        <f>VLOOKUP($A338+ROUND((COLUMN()-2)/24,5),АТС!$A$41:$F$784,3)+'Иные услуги '!$C$5+'РСТ РСО-А'!$K$7+'РСТ РСО-А'!$H$9</f>
        <v>1209.819</v>
      </c>
      <c r="D338" s="118">
        <f>VLOOKUP($A338+ROUND((COLUMN()-2)/24,5),АТС!$A$41:$F$784,3)+'Иные услуги '!$C$5+'РСТ РСО-А'!$K$7+'РСТ РСО-А'!$H$9</f>
        <v>1251.7090000000001</v>
      </c>
      <c r="E338" s="118">
        <f>VLOOKUP($A338+ROUND((COLUMN()-2)/24,5),АТС!$A$41:$F$784,3)+'Иные услуги '!$C$5+'РСТ РСО-А'!$K$7+'РСТ РСО-А'!$H$9</f>
        <v>1251.4089999999999</v>
      </c>
      <c r="F338" s="118">
        <f>VLOOKUP($A338+ROUND((COLUMN()-2)/24,5),АТС!$A$41:$F$784,3)+'Иные услуги '!$C$5+'РСТ РСО-А'!$K$7+'РСТ РСО-А'!$H$9</f>
        <v>1243.3389999999999</v>
      </c>
      <c r="G338" s="118">
        <f>VLOOKUP($A338+ROUND((COLUMN()-2)/24,5),АТС!$A$41:$F$784,3)+'Иные услуги '!$C$5+'РСТ РСО-А'!$K$7+'РСТ РСО-А'!$H$9</f>
        <v>1248.4189999999999</v>
      </c>
      <c r="H338" s="118">
        <f>VLOOKUP($A338+ROUND((COLUMN()-2)/24,5),АТС!$A$41:$F$784,3)+'Иные услуги '!$C$5+'РСТ РСО-А'!$K$7+'РСТ РСО-А'!$H$9</f>
        <v>1308.4289999999999</v>
      </c>
      <c r="I338" s="118">
        <f>VLOOKUP($A338+ROUND((COLUMN()-2)/24,5),АТС!$A$41:$F$784,3)+'Иные услуги '!$C$5+'РСТ РСО-А'!$K$7+'РСТ РСО-А'!$H$9</f>
        <v>1093.4090000000001</v>
      </c>
      <c r="J338" s="118">
        <f>VLOOKUP($A338+ROUND((COLUMN()-2)/24,5),АТС!$A$41:$F$784,3)+'Иные услуги '!$C$5+'РСТ РСО-А'!$K$7+'РСТ РСО-А'!$H$9</f>
        <v>1297.229</v>
      </c>
      <c r="K338" s="118">
        <f>VLOOKUP($A338+ROUND((COLUMN()-2)/24,5),АТС!$A$41:$F$784,3)+'Иные услуги '!$C$5+'РСТ РСО-А'!$K$7+'РСТ РСО-А'!$H$9</f>
        <v>1298.4289999999999</v>
      </c>
      <c r="L338" s="118">
        <f>VLOOKUP($A338+ROUND((COLUMN()-2)/24,5),АТС!$A$41:$F$784,3)+'Иные услуги '!$C$5+'РСТ РСО-А'!$K$7+'РСТ РСО-А'!$H$9</f>
        <v>1162.009</v>
      </c>
      <c r="M338" s="118">
        <f>VLOOKUP($A338+ROUND((COLUMN()-2)/24,5),АТС!$A$41:$F$784,3)+'Иные услуги '!$C$5+'РСТ РСО-А'!$K$7+'РСТ РСО-А'!$H$9</f>
        <v>1161.8489999999999</v>
      </c>
      <c r="N338" s="118">
        <f>VLOOKUP($A338+ROUND((COLUMN()-2)/24,5),АТС!$A$41:$F$784,3)+'Иные услуги '!$C$5+'РСТ РСО-А'!$K$7+'РСТ РСО-А'!$H$9</f>
        <v>1161.579</v>
      </c>
      <c r="O338" s="118">
        <f>VLOOKUP($A338+ROUND((COLUMN()-2)/24,5),АТС!$A$41:$F$784,3)+'Иные услуги '!$C$5+'РСТ РСО-А'!$K$7+'РСТ РСО-А'!$H$9</f>
        <v>1161.299</v>
      </c>
      <c r="P338" s="118">
        <f>VLOOKUP($A338+ROUND((COLUMN()-2)/24,5),АТС!$A$41:$F$784,3)+'Иные услуги '!$C$5+'РСТ РСО-А'!$K$7+'РСТ РСО-А'!$H$9</f>
        <v>1161.1990000000001</v>
      </c>
      <c r="Q338" s="118">
        <f>VLOOKUP($A338+ROUND((COLUMN()-2)/24,5),АТС!$A$41:$F$784,3)+'Иные услуги '!$C$5+'РСТ РСО-А'!$K$7+'РСТ РСО-А'!$H$9</f>
        <v>1190.9690000000001</v>
      </c>
      <c r="R338" s="118">
        <f>VLOOKUP($A338+ROUND((COLUMN()-2)/24,5),АТС!$A$41:$F$784,3)+'Иные услуги '!$C$5+'РСТ РСО-А'!$K$7+'РСТ РСО-А'!$H$9</f>
        <v>1191.3589999999999</v>
      </c>
      <c r="S338" s="118">
        <f>VLOOKUP($A338+ROUND((COLUMN()-2)/24,5),АТС!$A$41:$F$784,3)+'Иные услуги '!$C$5+'РСТ РСО-А'!$K$7+'РСТ РСО-А'!$H$9</f>
        <v>1161.1189999999999</v>
      </c>
      <c r="T338" s="118">
        <f>VLOOKUP($A338+ROUND((COLUMN()-2)/24,5),АТС!$A$41:$F$784,3)+'Иные услуги '!$C$5+'РСТ РСО-А'!$K$7+'РСТ РСО-А'!$H$9</f>
        <v>1215.1990000000001</v>
      </c>
      <c r="U338" s="118">
        <f>VLOOKUP($A338+ROUND((COLUMN()-2)/24,5),АТС!$A$41:$F$784,3)+'Иные услуги '!$C$5+'РСТ РСО-А'!$K$7+'РСТ РСО-А'!$H$9</f>
        <v>1190.6789999999999</v>
      </c>
      <c r="V338" s="118">
        <f>VLOOKUP($A338+ROUND((COLUMN()-2)/24,5),АТС!$A$41:$F$784,3)+'Иные услуги '!$C$5+'РСТ РСО-А'!$K$7+'РСТ РСО-А'!$H$9</f>
        <v>1186.4690000000001</v>
      </c>
      <c r="W338" s="118">
        <f>VLOOKUP($A338+ROUND((COLUMN()-2)/24,5),АТС!$A$41:$F$784,3)+'Иные услуги '!$C$5+'РСТ РСО-А'!$K$7+'РСТ РСО-А'!$H$9</f>
        <v>1272.1189999999999</v>
      </c>
      <c r="X338" s="118">
        <f>VLOOKUP($A338+ROUND((COLUMN()-2)/24,5),АТС!$A$41:$F$784,3)+'Иные услуги '!$C$5+'РСТ РСО-А'!$K$7+'РСТ РСО-А'!$H$9</f>
        <v>1006.039</v>
      </c>
      <c r="Y338" s="118">
        <f>VLOOKUP($A338+ROUND((COLUMN()-2)/24,5),АТС!$A$41:$F$784,3)+'Иные услуги '!$C$5+'РСТ РСО-А'!$K$7+'РСТ РСО-А'!$H$9</f>
        <v>1063.3990000000001</v>
      </c>
    </row>
    <row r="339" spans="1:27" x14ac:dyDescent="0.2">
      <c r="A339" s="66">
        <f t="shared" si="9"/>
        <v>43550</v>
      </c>
      <c r="B339" s="118">
        <f>VLOOKUP($A339+ROUND((COLUMN()-2)/24,5),АТС!$A$41:$F$784,3)+'Иные услуги '!$C$5+'РСТ РСО-А'!$K$7+'РСТ РСО-А'!$H$9</f>
        <v>1146.6390000000001</v>
      </c>
      <c r="C339" s="118">
        <f>VLOOKUP($A339+ROUND((COLUMN()-2)/24,5),АТС!$A$41:$F$784,3)+'Иные услуги '!$C$5+'РСТ РСО-А'!$K$7+'РСТ РСО-А'!$H$9</f>
        <v>1206.6990000000001</v>
      </c>
      <c r="D339" s="118">
        <f>VLOOKUP($A339+ROUND((COLUMN()-2)/24,5),АТС!$A$41:$F$784,3)+'Иные услуги '!$C$5+'РСТ РСО-А'!$K$7+'РСТ РСО-А'!$H$9</f>
        <v>1240.5889999999999</v>
      </c>
      <c r="E339" s="118">
        <f>VLOOKUP($A339+ROUND((COLUMN()-2)/24,5),АТС!$A$41:$F$784,3)+'Иные услуги '!$C$5+'РСТ РСО-А'!$K$7+'РСТ РСО-А'!$H$9</f>
        <v>1240.4390000000001</v>
      </c>
      <c r="F339" s="118">
        <f>VLOOKUP($A339+ROUND((COLUMN()-2)/24,5),АТС!$A$41:$F$784,3)+'Иные услуги '!$C$5+'РСТ РСО-А'!$K$7+'РСТ РСО-А'!$H$9</f>
        <v>1241.069</v>
      </c>
      <c r="G339" s="118">
        <f>VLOOKUP($A339+ROUND((COLUMN()-2)/24,5),АТС!$A$41:$F$784,3)+'Иные услуги '!$C$5+'РСТ РСО-А'!$K$7+'РСТ РСО-А'!$H$9</f>
        <v>1243.809</v>
      </c>
      <c r="H339" s="118">
        <f>VLOOKUP($A339+ROUND((COLUMN()-2)/24,5),АТС!$A$41:$F$784,3)+'Иные услуги '!$C$5+'РСТ РСО-А'!$K$7+'РСТ РСО-А'!$H$9</f>
        <v>1298.569</v>
      </c>
      <c r="I339" s="118">
        <f>VLOOKUP($A339+ROUND((COLUMN()-2)/24,5),АТС!$A$41:$F$784,3)+'Иные услуги '!$C$5+'РСТ РСО-А'!$K$7+'РСТ РСО-А'!$H$9</f>
        <v>1084.6490000000001</v>
      </c>
      <c r="J339" s="118">
        <f>VLOOKUP($A339+ROUND((COLUMN()-2)/24,5),АТС!$A$41:$F$784,3)+'Иные услуги '!$C$5+'РСТ РСО-А'!$K$7+'РСТ РСО-А'!$H$9</f>
        <v>1215.3489999999999</v>
      </c>
      <c r="K339" s="118">
        <f>VLOOKUP($A339+ROUND((COLUMN()-2)/24,5),АТС!$A$41:$F$784,3)+'Иные услуги '!$C$5+'РСТ РСО-А'!$K$7+'РСТ РСО-А'!$H$9</f>
        <v>1096.8790000000001</v>
      </c>
      <c r="L339" s="118">
        <f>VLOOKUP($A339+ROUND((COLUMN()-2)/24,5),АТС!$A$41:$F$784,3)+'Иные услуги '!$C$5+'РСТ РСО-А'!$K$7+'РСТ РСО-А'!$H$9</f>
        <v>1096.989</v>
      </c>
      <c r="M339" s="118">
        <f>VLOOKUP($A339+ROUND((COLUMN()-2)/24,5),АТС!$A$41:$F$784,3)+'Иные услуги '!$C$5+'РСТ РСО-А'!$K$7+'РСТ РСО-А'!$H$9</f>
        <v>1097.229</v>
      </c>
      <c r="N339" s="118">
        <f>VLOOKUP($A339+ROUND((COLUMN()-2)/24,5),АТС!$A$41:$F$784,3)+'Иные услуги '!$C$5+'РСТ РСО-А'!$K$7+'РСТ РСО-А'!$H$9</f>
        <v>1097.3990000000001</v>
      </c>
      <c r="O339" s="118">
        <f>VLOOKUP($A339+ROUND((COLUMN()-2)/24,5),АТС!$A$41:$F$784,3)+'Иные услуги '!$C$5+'РСТ РСО-А'!$K$7+'РСТ РСО-А'!$H$9</f>
        <v>1097.1790000000001</v>
      </c>
      <c r="P339" s="118">
        <f>VLOOKUP($A339+ROUND((COLUMN()-2)/24,5),АТС!$A$41:$F$784,3)+'Иные услуги '!$C$5+'РСТ РСО-А'!$K$7+'РСТ РСО-А'!$H$9</f>
        <v>1096.759</v>
      </c>
      <c r="Q339" s="118">
        <f>VLOOKUP($A339+ROUND((COLUMN()-2)/24,5),АТС!$A$41:$F$784,3)+'Иные услуги '!$C$5+'РСТ РСО-А'!$K$7+'РСТ РСО-А'!$H$9</f>
        <v>1095.519</v>
      </c>
      <c r="R339" s="118">
        <f>VLOOKUP($A339+ROUND((COLUMN()-2)/24,5),АТС!$A$41:$F$784,3)+'Иные услуги '!$C$5+'РСТ РСО-А'!$K$7+'РСТ РСО-А'!$H$9</f>
        <v>1095.6190000000001</v>
      </c>
      <c r="S339" s="118">
        <f>VLOOKUP($A339+ROUND((COLUMN()-2)/24,5),АТС!$A$41:$F$784,3)+'Иные услуги '!$C$5+'РСТ РСО-А'!$K$7+'РСТ РСО-А'!$H$9</f>
        <v>1096.2190000000001</v>
      </c>
      <c r="T339" s="118">
        <f>VLOOKUP($A339+ROUND((COLUMN()-2)/24,5),АТС!$A$41:$F$784,3)+'Иные услуги '!$C$5+'РСТ РСО-А'!$K$7+'РСТ РСО-А'!$H$9</f>
        <v>1213.539</v>
      </c>
      <c r="U339" s="118">
        <f>VLOOKUP($A339+ROUND((COLUMN()-2)/24,5),АТС!$A$41:$F$784,3)+'Иные услуги '!$C$5+'РСТ РСО-А'!$K$7+'РСТ РСО-А'!$H$9</f>
        <v>1190.8689999999999</v>
      </c>
      <c r="V339" s="118">
        <f>VLOOKUP($A339+ROUND((COLUMN()-2)/24,5),АТС!$A$41:$F$784,3)+'Иные услуги '!$C$5+'РСТ РСО-А'!$K$7+'РСТ РСО-А'!$H$9</f>
        <v>1188.8789999999999</v>
      </c>
      <c r="W339" s="118">
        <f>VLOOKUP($A339+ROUND((COLUMN()-2)/24,5),АТС!$A$41:$F$784,3)+'Иные услуги '!$C$5+'РСТ РСО-А'!$K$7+'РСТ РСО-А'!$H$9</f>
        <v>1274.5889999999999</v>
      </c>
      <c r="X339" s="118">
        <f>VLOOKUP($A339+ROUND((COLUMN()-2)/24,5),АТС!$A$41:$F$784,3)+'Иные услуги '!$C$5+'РСТ РСО-А'!$K$7+'РСТ РСО-А'!$H$9</f>
        <v>1006.4490000000001</v>
      </c>
      <c r="Y339" s="118">
        <f>VLOOKUP($A339+ROUND((COLUMN()-2)/24,5),АТС!$A$41:$F$784,3)+'Иные услуги '!$C$5+'РСТ РСО-А'!$K$7+'РСТ РСО-А'!$H$9</f>
        <v>1062.989</v>
      </c>
    </row>
    <row r="340" spans="1:27" x14ac:dyDescent="0.2">
      <c r="A340" s="66">
        <f t="shared" si="9"/>
        <v>43551</v>
      </c>
      <c r="B340" s="118">
        <f>VLOOKUP($A340+ROUND((COLUMN()-2)/24,5),АТС!$A$41:$F$784,3)+'Иные услуги '!$C$5+'РСТ РСО-А'!$K$7+'РСТ РСО-А'!$H$9</f>
        <v>1146.3290000000002</v>
      </c>
      <c r="C340" s="118">
        <f>VLOOKUP($A340+ROUND((COLUMN()-2)/24,5),АТС!$A$41:$F$784,3)+'Иные услуги '!$C$5+'РСТ РСО-А'!$K$7+'РСТ РСО-А'!$H$9</f>
        <v>1206.0889999999999</v>
      </c>
      <c r="D340" s="118">
        <f>VLOOKUP($A340+ROUND((COLUMN()-2)/24,5),АТС!$A$41:$F$784,3)+'Иные услуги '!$C$5+'РСТ РСО-А'!$K$7+'РСТ РСО-А'!$H$9</f>
        <v>1240.2190000000001</v>
      </c>
      <c r="E340" s="118">
        <f>VLOOKUP($A340+ROUND((COLUMN()-2)/24,5),АТС!$A$41:$F$784,3)+'Иные услуги '!$C$5+'РСТ РСО-А'!$K$7+'РСТ РСО-А'!$H$9</f>
        <v>1240.239</v>
      </c>
      <c r="F340" s="118">
        <f>VLOOKUP($A340+ROUND((COLUMN()-2)/24,5),АТС!$A$41:$F$784,3)+'Иные услуги '!$C$5+'РСТ РСО-А'!$K$7+'РСТ РСО-А'!$H$9</f>
        <v>1240.8989999999999</v>
      </c>
      <c r="G340" s="118">
        <f>VLOOKUP($A340+ROUND((COLUMN()-2)/24,5),АТС!$A$41:$F$784,3)+'Иные услуги '!$C$5+'РСТ РСО-А'!$K$7+'РСТ РСО-А'!$H$9</f>
        <v>1250.6389999999999</v>
      </c>
      <c r="H340" s="118">
        <f>VLOOKUP($A340+ROUND((COLUMN()-2)/24,5),АТС!$A$41:$F$784,3)+'Иные услуги '!$C$5+'РСТ РСО-А'!$K$7+'РСТ РСО-А'!$H$9</f>
        <v>1306.3489999999999</v>
      </c>
      <c r="I340" s="118">
        <f>VLOOKUP($A340+ROUND((COLUMN()-2)/24,5),АТС!$A$41:$F$784,3)+'Иные услуги '!$C$5+'РСТ РСО-А'!$K$7+'РСТ РСО-А'!$H$9</f>
        <v>1132.009</v>
      </c>
      <c r="J340" s="118">
        <f>VLOOKUP($A340+ROUND((COLUMN()-2)/24,5),АТС!$A$41:$F$784,3)+'Иные услуги '!$C$5+'РСТ РСО-А'!$K$7+'РСТ РСО-А'!$H$9</f>
        <v>1225.1990000000001</v>
      </c>
      <c r="K340" s="118">
        <f>VLOOKUP($A340+ROUND((COLUMN()-2)/24,5),АТС!$A$41:$F$784,3)+'Иные услуги '!$C$5+'РСТ РСО-А'!$K$7+'РСТ РСО-А'!$H$9</f>
        <v>1106.4090000000001</v>
      </c>
      <c r="L340" s="118">
        <f>VLOOKUP($A340+ROUND((COLUMN()-2)/24,5),АТС!$A$41:$F$784,3)+'Иные услуги '!$C$5+'РСТ РСО-А'!$K$7+'РСТ РСО-А'!$H$9</f>
        <v>1106.489</v>
      </c>
      <c r="M340" s="118">
        <f>VLOOKUP($A340+ROUND((COLUMN()-2)/24,5),АТС!$A$41:$F$784,3)+'Иные услуги '!$C$5+'РСТ РСО-А'!$K$7+'РСТ РСО-А'!$H$9</f>
        <v>1105.7190000000001</v>
      </c>
      <c r="N340" s="118">
        <f>VLOOKUP($A340+ROUND((COLUMN()-2)/24,5),АТС!$A$41:$F$784,3)+'Иные услуги '!$C$5+'РСТ РСО-А'!$K$7+'РСТ РСО-А'!$H$9</f>
        <v>1106.1490000000001</v>
      </c>
      <c r="O340" s="118">
        <f>VLOOKUP($A340+ROUND((COLUMN()-2)/24,5),АТС!$A$41:$F$784,3)+'Иные услуги '!$C$5+'РСТ РСО-А'!$K$7+'РСТ РСО-А'!$H$9</f>
        <v>1106.1090000000002</v>
      </c>
      <c r="P340" s="118">
        <f>VLOOKUP($A340+ROUND((COLUMN()-2)/24,5),АТС!$A$41:$F$784,3)+'Иные услуги '!$C$5+'РСТ РСО-А'!$K$7+'РСТ РСО-А'!$H$9</f>
        <v>1132.8690000000001</v>
      </c>
      <c r="Q340" s="118">
        <f>VLOOKUP($A340+ROUND((COLUMN()-2)/24,5),АТС!$A$41:$F$784,3)+'Иные услуги '!$C$5+'РСТ РСО-А'!$K$7+'РСТ РСО-А'!$H$9</f>
        <v>1130.479</v>
      </c>
      <c r="R340" s="118">
        <f>VLOOKUP($A340+ROUND((COLUMN()-2)/24,5),АТС!$A$41:$F$784,3)+'Иные услуги '!$C$5+'РСТ РСО-А'!$K$7+'РСТ РСО-А'!$H$9</f>
        <v>1132.0690000000002</v>
      </c>
      <c r="S340" s="118">
        <f>VLOOKUP($A340+ROUND((COLUMN()-2)/24,5),АТС!$A$41:$F$784,3)+'Иные услуги '!$C$5+'РСТ РСО-А'!$K$7+'РСТ РСО-А'!$H$9</f>
        <v>1160.8789999999999</v>
      </c>
      <c r="T340" s="118">
        <f>VLOOKUP($A340+ROUND((COLUMN()-2)/24,5),АТС!$A$41:$F$784,3)+'Иные услуги '!$C$5+'РСТ РСО-А'!$K$7+'РСТ РСО-А'!$H$9</f>
        <v>1223.749</v>
      </c>
      <c r="U340" s="118">
        <f>VLOOKUP($A340+ROUND((COLUMN()-2)/24,5),АТС!$A$41:$F$784,3)+'Иные услуги '!$C$5+'РСТ РСО-А'!$K$7+'РСТ РСО-А'!$H$9</f>
        <v>1191.249</v>
      </c>
      <c r="V340" s="118">
        <f>VLOOKUP($A340+ROUND((COLUMN()-2)/24,5),АТС!$A$41:$F$784,3)+'Иные услуги '!$C$5+'РСТ РСО-А'!$K$7+'РСТ РСО-А'!$H$9</f>
        <v>1197.729</v>
      </c>
      <c r="W340" s="118">
        <f>VLOOKUP($A340+ROUND((COLUMN()-2)/24,5),АТС!$A$41:$F$784,3)+'Иные услуги '!$C$5+'РСТ РСО-А'!$K$7+'РСТ РСО-А'!$H$9</f>
        <v>1282.3889999999999</v>
      </c>
      <c r="X340" s="118">
        <f>VLOOKUP($A340+ROUND((COLUMN()-2)/24,5),АТС!$A$41:$F$784,3)+'Иные услуги '!$C$5+'РСТ РСО-А'!$K$7+'РСТ РСО-А'!$H$9</f>
        <v>1009.919</v>
      </c>
      <c r="Y340" s="118">
        <f>VLOOKUP($A340+ROUND((COLUMN()-2)/24,5),АТС!$A$41:$F$784,3)+'Иные услуги '!$C$5+'РСТ РСО-А'!$K$7+'РСТ РСО-А'!$H$9</f>
        <v>1067.489</v>
      </c>
    </row>
    <row r="341" spans="1:27" x14ac:dyDescent="0.2">
      <c r="A341" s="66">
        <f t="shared" si="9"/>
        <v>43552</v>
      </c>
      <c r="B341" s="118">
        <f>VLOOKUP($A341+ROUND((COLUMN()-2)/24,5),АТС!$A$41:$F$784,3)+'Иные услуги '!$C$5+'РСТ РСО-А'!$K$7+'РСТ РСО-А'!$H$9</f>
        <v>1148.8589999999999</v>
      </c>
      <c r="C341" s="118">
        <f>VLOOKUP($A341+ROUND((COLUMN()-2)/24,5),АТС!$A$41:$F$784,3)+'Иные услуги '!$C$5+'РСТ РСО-А'!$K$7+'РСТ РСО-А'!$H$9</f>
        <v>1206.9490000000001</v>
      </c>
      <c r="D341" s="118">
        <f>VLOOKUP($A341+ROUND((COLUMN()-2)/24,5),АТС!$A$41:$F$784,3)+'Иные услуги '!$C$5+'РСТ РСО-А'!$K$7+'РСТ РСО-А'!$H$9</f>
        <v>1240.5989999999999</v>
      </c>
      <c r="E341" s="118">
        <f>VLOOKUP($A341+ROUND((COLUMN()-2)/24,5),АТС!$A$41:$F$784,3)+'Иные услуги '!$C$5+'РСТ РСО-А'!$K$7+'РСТ РСО-А'!$H$9</f>
        <v>1240.4590000000001</v>
      </c>
      <c r="F341" s="118">
        <f>VLOOKUP($A341+ROUND((COLUMN()-2)/24,5),АТС!$A$41:$F$784,3)+'Иные услуги '!$C$5+'РСТ РСО-А'!$K$7+'РСТ РСО-А'!$H$9</f>
        <v>1241.0889999999999</v>
      </c>
      <c r="G341" s="118">
        <f>VLOOKUP($A341+ROUND((COLUMN()-2)/24,5),АТС!$A$41:$F$784,3)+'Иные услуги '!$C$5+'РСТ РСО-А'!$K$7+'РСТ РСО-А'!$H$9</f>
        <v>1244.749</v>
      </c>
      <c r="H341" s="118">
        <f>VLOOKUP($A341+ROUND((COLUMN()-2)/24,5),АТС!$A$41:$F$784,3)+'Иные услуги '!$C$5+'РСТ РСО-А'!$K$7+'РСТ РСО-А'!$H$9</f>
        <v>1301.5889999999999</v>
      </c>
      <c r="I341" s="118">
        <f>VLOOKUP($A341+ROUND((COLUMN()-2)/24,5),АТС!$A$41:$F$784,3)+'Иные услуги '!$C$5+'РСТ РСО-А'!$K$7+'РСТ РСО-А'!$H$9</f>
        <v>1122.5990000000002</v>
      </c>
      <c r="J341" s="118">
        <f>VLOOKUP($A341+ROUND((COLUMN()-2)/24,5),АТС!$A$41:$F$784,3)+'Иные услуги '!$C$5+'РСТ РСО-А'!$K$7+'РСТ РСО-А'!$H$9</f>
        <v>1182.8489999999999</v>
      </c>
      <c r="K341" s="118">
        <f>VLOOKUP($A341+ROUND((COLUMN()-2)/24,5),АТС!$A$41:$F$784,3)+'Иные услуги '!$C$5+'РСТ РСО-А'!$K$7+'РСТ РСО-А'!$H$9</f>
        <v>1098.729</v>
      </c>
      <c r="L341" s="118">
        <f>VLOOKUP($A341+ROUND((COLUMN()-2)/24,5),АТС!$A$41:$F$784,3)+'Иные услуги '!$C$5+'РСТ РСО-А'!$K$7+'РСТ РСО-А'!$H$9</f>
        <v>1073.4390000000001</v>
      </c>
      <c r="M341" s="118">
        <f>VLOOKUP($A341+ROUND((COLUMN()-2)/24,5),АТС!$A$41:$F$784,3)+'Иные услуги '!$C$5+'РСТ РСО-А'!$K$7+'РСТ РСО-А'!$H$9</f>
        <v>1072.6990000000001</v>
      </c>
      <c r="N341" s="118">
        <f>VLOOKUP($A341+ROUND((COLUMN()-2)/24,5),АТС!$A$41:$F$784,3)+'Иные услуги '!$C$5+'РСТ РСО-А'!$K$7+'РСТ РСО-А'!$H$9</f>
        <v>1071.9690000000001</v>
      </c>
      <c r="O341" s="118">
        <f>VLOOKUP($A341+ROUND((COLUMN()-2)/24,5),АТС!$A$41:$F$784,3)+'Иные услуги '!$C$5+'РСТ РСО-А'!$K$7+'РСТ РСО-А'!$H$9</f>
        <v>1097.4090000000001</v>
      </c>
      <c r="P341" s="118">
        <f>VLOOKUP($A341+ROUND((COLUMN()-2)/24,5),АТС!$A$41:$F$784,3)+'Иные услуги '!$C$5+'РСТ РСО-А'!$K$7+'РСТ РСО-А'!$H$9</f>
        <v>1095.3390000000002</v>
      </c>
      <c r="Q341" s="118">
        <f>VLOOKUP($A341+ROUND((COLUMN()-2)/24,5),АТС!$A$41:$F$784,3)+'Иные услуги '!$C$5+'РСТ РСО-А'!$K$7+'РСТ РСО-А'!$H$9</f>
        <v>1095.1190000000001</v>
      </c>
      <c r="R341" s="118">
        <f>VLOOKUP($A341+ROUND((COLUMN()-2)/24,5),АТС!$A$41:$F$784,3)+'Иные услуги '!$C$5+'РСТ РСО-А'!$K$7+'РСТ РСО-А'!$H$9</f>
        <v>1094.539</v>
      </c>
      <c r="S341" s="118">
        <f>VLOOKUP($A341+ROUND((COLUMN()-2)/24,5),АТС!$A$41:$F$784,3)+'Иные услуги '!$C$5+'РСТ РСО-А'!$K$7+'РСТ РСО-А'!$H$9</f>
        <v>1151.8889999999999</v>
      </c>
      <c r="T341" s="118">
        <f>VLOOKUP($A341+ROUND((COLUMN()-2)/24,5),АТС!$A$41:$F$784,3)+'Иные услуги '!$C$5+'РСТ РСО-А'!$K$7+'РСТ РСО-А'!$H$9</f>
        <v>1215.069</v>
      </c>
      <c r="U341" s="118">
        <f>VLOOKUP($A341+ROUND((COLUMN()-2)/24,5),АТС!$A$41:$F$784,3)+'Иные услуги '!$C$5+'РСТ РСО-А'!$K$7+'РСТ РСО-А'!$H$9</f>
        <v>1183.789</v>
      </c>
      <c r="V341" s="118">
        <f>VLOOKUP($A341+ROUND((COLUMN()-2)/24,5),АТС!$A$41:$F$784,3)+'Иные услуги '!$C$5+'РСТ РСО-А'!$K$7+'РСТ РСО-А'!$H$9</f>
        <v>1191.009</v>
      </c>
      <c r="W341" s="118">
        <f>VLOOKUP($A341+ROUND((COLUMN()-2)/24,5),АТС!$A$41:$F$784,3)+'Иные услуги '!$C$5+'РСТ РСО-А'!$K$7+'РСТ РСО-А'!$H$9</f>
        <v>1275.3989999999999</v>
      </c>
      <c r="X341" s="118">
        <f>VLOOKUP($A341+ROUND((COLUMN()-2)/24,5),АТС!$A$41:$F$784,3)+'Иные услуги '!$C$5+'РСТ РСО-А'!$K$7+'РСТ РСО-А'!$H$9</f>
        <v>1006.909</v>
      </c>
      <c r="Y341" s="118">
        <f>VLOOKUP($A341+ROUND((COLUMN()-2)/24,5),АТС!$A$41:$F$784,3)+'Иные услуги '!$C$5+'РСТ РСО-А'!$K$7+'РСТ РСО-А'!$H$9</f>
        <v>1062.8090000000002</v>
      </c>
    </row>
    <row r="342" spans="1:27" x14ac:dyDescent="0.2">
      <c r="A342" s="66">
        <f t="shared" si="9"/>
        <v>43553</v>
      </c>
      <c r="B342" s="118">
        <f>VLOOKUP($A342+ROUND((COLUMN()-2)/24,5),АТС!$A$41:$F$784,3)+'Иные услуги '!$C$5+'РСТ РСО-А'!$K$7+'РСТ РСО-А'!$H$9</f>
        <v>1154.479</v>
      </c>
      <c r="C342" s="118">
        <f>VLOOKUP($A342+ROUND((COLUMN()-2)/24,5),АТС!$A$41:$F$784,3)+'Иные услуги '!$C$5+'РСТ РСО-А'!$K$7+'РСТ РСО-А'!$H$9</f>
        <v>1211.769</v>
      </c>
      <c r="D342" s="118">
        <f>VLOOKUP($A342+ROUND((COLUMN()-2)/24,5),АТС!$A$41:$F$784,3)+'Иные услуги '!$C$5+'РСТ РСО-А'!$K$7+'РСТ РСО-А'!$H$9</f>
        <v>1243.3789999999999</v>
      </c>
      <c r="E342" s="118">
        <f>VLOOKUP($A342+ROUND((COLUMN()-2)/24,5),АТС!$A$41:$F$784,3)+'Иные услуги '!$C$5+'РСТ РСО-А'!$K$7+'РСТ РСО-А'!$H$9</f>
        <v>1243.1189999999999</v>
      </c>
      <c r="F342" s="118">
        <f>VLOOKUP($A342+ROUND((COLUMN()-2)/24,5),АТС!$A$41:$F$784,3)+'Иные услуги '!$C$5+'РСТ РСО-А'!$K$7+'РСТ РСО-А'!$H$9</f>
        <v>1244.1689999999999</v>
      </c>
      <c r="G342" s="118">
        <f>VLOOKUP($A342+ROUND((COLUMN()-2)/24,5),АТС!$A$41:$F$784,3)+'Иные услуги '!$C$5+'РСТ РСО-А'!$K$7+'РСТ РСО-А'!$H$9</f>
        <v>1246.6489999999999</v>
      </c>
      <c r="H342" s="118">
        <f>VLOOKUP($A342+ROUND((COLUMN()-2)/24,5),АТС!$A$41:$F$784,3)+'Иные услуги '!$C$5+'РСТ РСО-А'!$K$7+'РСТ РСО-А'!$H$9</f>
        <v>1307.3889999999999</v>
      </c>
      <c r="I342" s="118">
        <f>VLOOKUP($A342+ROUND((COLUMN()-2)/24,5),АТС!$A$41:$F$784,3)+'Иные услуги '!$C$5+'РСТ РСО-А'!$K$7+'РСТ РСО-А'!$H$9</f>
        <v>1120.9590000000001</v>
      </c>
      <c r="J342" s="118">
        <f>VLOOKUP($A342+ROUND((COLUMN()-2)/24,5),АТС!$A$41:$F$784,3)+'Иные услуги '!$C$5+'РСТ РСО-А'!$K$7+'РСТ РСО-А'!$H$9</f>
        <v>1177.5889999999999</v>
      </c>
      <c r="K342" s="118">
        <f>VLOOKUP($A342+ROUND((COLUMN()-2)/24,5),АТС!$A$41:$F$784,3)+'Иные услуги '!$C$5+'РСТ РСО-А'!$K$7+'РСТ РСО-А'!$H$9</f>
        <v>1088.5990000000002</v>
      </c>
      <c r="L342" s="118">
        <f>VLOOKUP($A342+ROUND((COLUMN()-2)/24,5),АТС!$A$41:$F$784,3)+'Иные услуги '!$C$5+'РСТ РСО-А'!$K$7+'РСТ РСО-А'!$H$9</f>
        <v>1068.759</v>
      </c>
      <c r="M342" s="118">
        <f>VLOOKUP($A342+ROUND((COLUMN()-2)/24,5),АТС!$A$41:$F$784,3)+'Иные услуги '!$C$5+'РСТ РСО-А'!$K$7+'РСТ РСО-А'!$H$9</f>
        <v>1068.9690000000001</v>
      </c>
      <c r="N342" s="118">
        <f>VLOOKUP($A342+ROUND((COLUMN()-2)/24,5),АТС!$A$41:$F$784,3)+'Иные услуги '!$C$5+'РСТ РСО-А'!$K$7+'РСТ РСО-А'!$H$9</f>
        <v>1078.6590000000001</v>
      </c>
      <c r="O342" s="118">
        <f>VLOOKUP($A342+ROUND((COLUMN()-2)/24,5),АТС!$A$41:$F$784,3)+'Иные услуги '!$C$5+'РСТ РСО-А'!$K$7+'РСТ РСО-А'!$H$9</f>
        <v>1105.019</v>
      </c>
      <c r="P342" s="118">
        <f>VLOOKUP($A342+ROUND((COLUMN()-2)/24,5),АТС!$A$41:$F$784,3)+'Иные услуги '!$C$5+'РСТ РСО-А'!$K$7+'РСТ РСО-А'!$H$9</f>
        <v>1110.039</v>
      </c>
      <c r="Q342" s="118">
        <f>VLOOKUP($A342+ROUND((COLUMN()-2)/24,5),АТС!$A$41:$F$784,3)+'Иные услуги '!$C$5+'РСТ РСО-А'!$K$7+'РСТ РСО-А'!$H$9</f>
        <v>1110.3490000000002</v>
      </c>
      <c r="R342" s="118">
        <f>VLOOKUP($A342+ROUND((COLUMN()-2)/24,5),АТС!$A$41:$F$784,3)+'Иные услуги '!$C$5+'РСТ РСО-А'!$K$7+'РСТ РСО-А'!$H$9</f>
        <v>1126.3590000000002</v>
      </c>
      <c r="S342" s="118">
        <f>VLOOKUP($A342+ROUND((COLUMN()-2)/24,5),АТС!$A$41:$F$784,3)+'Иные услуги '!$C$5+'РСТ РСО-А'!$K$7+'РСТ РСО-А'!$H$9</f>
        <v>1143.279</v>
      </c>
      <c r="T342" s="118">
        <f>VLOOKUP($A342+ROUND((COLUMN()-2)/24,5),АТС!$A$41:$F$784,3)+'Иные услуги '!$C$5+'РСТ РСО-А'!$K$7+'РСТ РСО-А'!$H$9</f>
        <v>1212.979</v>
      </c>
      <c r="U342" s="118">
        <f>VLOOKUP($A342+ROUND((COLUMN()-2)/24,5),АТС!$A$41:$F$784,3)+'Иные услуги '!$C$5+'РСТ РСО-А'!$K$7+'РСТ РСО-А'!$H$9</f>
        <v>1166.489</v>
      </c>
      <c r="V342" s="118">
        <f>VLOOKUP($A342+ROUND((COLUMN()-2)/24,5),АТС!$A$41:$F$784,3)+'Иные услуги '!$C$5+'РСТ РСО-А'!$K$7+'РСТ РСО-А'!$H$9</f>
        <v>1165.9590000000001</v>
      </c>
      <c r="W342" s="118">
        <f>VLOOKUP($A342+ROUND((COLUMN()-2)/24,5),АТС!$A$41:$F$784,3)+'Иные услуги '!$C$5+'РСТ РСО-А'!$K$7+'РСТ РСО-А'!$H$9</f>
        <v>1261.569</v>
      </c>
      <c r="X342" s="118">
        <f>VLOOKUP($A342+ROUND((COLUMN()-2)/24,5),АТС!$A$41:$F$784,3)+'Иные услуги '!$C$5+'РСТ РСО-А'!$K$7+'РСТ РСО-А'!$H$9</f>
        <v>1016.4390000000001</v>
      </c>
      <c r="Y342" s="118">
        <f>VLOOKUP($A342+ROUND((COLUMN()-2)/24,5),АТС!$A$41:$F$784,3)+'Иные услуги '!$C$5+'РСТ РСО-А'!$K$7+'РСТ РСО-А'!$H$9</f>
        <v>1039.259</v>
      </c>
    </row>
    <row r="343" spans="1:27" x14ac:dyDescent="0.2">
      <c r="A343" s="66">
        <f t="shared" si="9"/>
        <v>43554</v>
      </c>
      <c r="B343" s="118">
        <f>VLOOKUP($A343+ROUND((COLUMN()-2)/24,5),АТС!$A$41:$F$784,3)+'Иные услуги '!$C$5+'РСТ РСО-А'!$K$7+'РСТ РСО-А'!$H$9</f>
        <v>1155.4490000000001</v>
      </c>
      <c r="C343" s="118">
        <f>VLOOKUP($A343+ROUND((COLUMN()-2)/24,5),АТС!$A$41:$F$784,3)+'Иные услуги '!$C$5+'РСТ РСО-А'!$K$7+'РСТ РСО-А'!$H$9</f>
        <v>1210.739</v>
      </c>
      <c r="D343" s="118">
        <f>VLOOKUP($A343+ROUND((COLUMN()-2)/24,5),АТС!$A$41:$F$784,3)+'Иные услуги '!$C$5+'РСТ РСО-А'!$K$7+'РСТ РСО-А'!$H$9</f>
        <v>1228.009</v>
      </c>
      <c r="E343" s="118">
        <f>VLOOKUP($A343+ROUND((COLUMN()-2)/24,5),АТС!$A$41:$F$784,3)+'Иные услуги '!$C$5+'РСТ РСО-А'!$K$7+'РСТ РСО-А'!$H$9</f>
        <v>1241.309</v>
      </c>
      <c r="F343" s="118">
        <f>VLOOKUP($A343+ROUND((COLUMN()-2)/24,5),АТС!$A$41:$F$784,3)+'Иные услуги '!$C$5+'РСТ РСО-А'!$K$7+'РСТ РСО-А'!$H$9</f>
        <v>1249.4089999999999</v>
      </c>
      <c r="G343" s="118">
        <f>VLOOKUP($A343+ROUND((COLUMN()-2)/24,5),АТС!$A$41:$F$784,3)+'Иные услуги '!$C$5+'РСТ РСО-А'!$K$7+'РСТ РСО-А'!$H$9</f>
        <v>1242.979</v>
      </c>
      <c r="H343" s="118">
        <f>VLOOKUP($A343+ROUND((COLUMN()-2)/24,5),АТС!$A$41:$F$784,3)+'Иные услуги '!$C$5+'РСТ РСО-А'!$K$7+'РСТ РСО-А'!$H$9</f>
        <v>1342.6589999999999</v>
      </c>
      <c r="I343" s="118">
        <f>VLOOKUP($A343+ROUND((COLUMN()-2)/24,5),АТС!$A$41:$F$784,3)+'Иные услуги '!$C$5+'РСТ РСО-А'!$K$7+'РСТ РСО-А'!$H$9</f>
        <v>1213.6089999999999</v>
      </c>
      <c r="J343" s="118">
        <f>VLOOKUP($A343+ROUND((COLUMN()-2)/24,5),АТС!$A$41:$F$784,3)+'Иные услуги '!$C$5+'РСТ РСО-А'!$K$7+'РСТ РСО-А'!$H$9</f>
        <v>1289.259</v>
      </c>
      <c r="K343" s="118">
        <f>VLOOKUP($A343+ROUND((COLUMN()-2)/24,5),АТС!$A$41:$F$784,3)+'Иные услуги '!$C$5+'РСТ РСО-А'!$K$7+'РСТ РСО-А'!$H$9</f>
        <v>1185.499</v>
      </c>
      <c r="L343" s="118">
        <f>VLOOKUP($A343+ROUND((COLUMN()-2)/24,5),АТС!$A$41:$F$784,3)+'Иные услуги '!$C$5+'РСТ РСО-А'!$K$7+'РСТ РСО-А'!$H$9</f>
        <v>1167.4690000000001</v>
      </c>
      <c r="M343" s="118">
        <f>VLOOKUP($A343+ROUND((COLUMN()-2)/24,5),АТС!$A$41:$F$784,3)+'Иные услуги '!$C$5+'РСТ РСО-А'!$K$7+'РСТ РСО-А'!$H$9</f>
        <v>1167.6589999999999</v>
      </c>
      <c r="N343" s="118">
        <f>VLOOKUP($A343+ROUND((COLUMN()-2)/24,5),АТС!$A$41:$F$784,3)+'Иные услуги '!$C$5+'РСТ РСО-А'!$K$7+'РСТ РСО-А'!$H$9</f>
        <v>1192.479</v>
      </c>
      <c r="O343" s="118">
        <f>VLOOKUP($A343+ROUND((COLUMN()-2)/24,5),АТС!$A$41:$F$784,3)+'Иные услуги '!$C$5+'РСТ РСО-А'!$K$7+'РСТ РСО-А'!$H$9</f>
        <v>1224.5989999999999</v>
      </c>
      <c r="P343" s="118">
        <f>VLOOKUP($A343+ROUND((COLUMN()-2)/24,5),АТС!$A$41:$F$784,3)+'Иные услуги '!$C$5+'РСТ РСО-А'!$K$7+'РСТ РСО-А'!$H$9</f>
        <v>1217.579</v>
      </c>
      <c r="Q343" s="118">
        <f>VLOOKUP($A343+ROUND((COLUMN()-2)/24,5),АТС!$A$41:$F$784,3)+'Иные услуги '!$C$5+'РСТ РСО-А'!$K$7+'РСТ РСО-А'!$H$9</f>
        <v>1178.759</v>
      </c>
      <c r="R343" s="118">
        <f>VLOOKUP($A343+ROUND((COLUMN()-2)/24,5),АТС!$A$41:$F$784,3)+'Иные услуги '!$C$5+'РСТ РСО-А'!$K$7+'РСТ РСО-А'!$H$9</f>
        <v>1142.999</v>
      </c>
      <c r="S343" s="118">
        <f>VLOOKUP($A343+ROUND((COLUMN()-2)/24,5),АТС!$A$41:$F$784,3)+'Иные услуги '!$C$5+'РСТ РСО-А'!$K$7+'РСТ РСО-А'!$H$9</f>
        <v>1153.3589999999999</v>
      </c>
      <c r="T343" s="118">
        <f>VLOOKUP($A343+ROUND((COLUMN()-2)/24,5),АТС!$A$41:$F$784,3)+'Иные услуги '!$C$5+'РСТ РСО-А'!$K$7+'РСТ РСО-А'!$H$9</f>
        <v>1214.4089999999999</v>
      </c>
      <c r="U343" s="118">
        <f>VLOOKUP($A343+ROUND((COLUMN()-2)/24,5),АТС!$A$41:$F$784,3)+'Иные услуги '!$C$5+'РСТ РСО-А'!$K$7+'РСТ РСО-А'!$H$9</f>
        <v>1173.4289999999999</v>
      </c>
      <c r="V343" s="118">
        <f>VLOOKUP($A343+ROUND((COLUMN()-2)/24,5),АТС!$A$41:$F$784,3)+'Иные услуги '!$C$5+'РСТ РСО-А'!$K$7+'РСТ РСО-А'!$H$9</f>
        <v>1213.039</v>
      </c>
      <c r="W343" s="118">
        <f>VLOOKUP($A343+ROUND((COLUMN()-2)/24,5),АТС!$A$41:$F$784,3)+'Иные услуги '!$C$5+'РСТ РСО-А'!$K$7+'РСТ РСО-А'!$H$9</f>
        <v>1302.279</v>
      </c>
      <c r="X343" s="118">
        <f>VLOOKUP($A343+ROUND((COLUMN()-2)/24,5),АТС!$A$41:$F$784,3)+'Иные услуги '!$C$5+'РСТ РСО-А'!$K$7+'РСТ РСО-А'!$H$9</f>
        <v>1018.8190000000001</v>
      </c>
      <c r="Y343" s="118">
        <f>VLOOKUP($A343+ROUND((COLUMN()-2)/24,5),АТС!$A$41:$F$784,3)+'Иные услуги '!$C$5+'РСТ РСО-А'!$K$7+'РСТ РСО-А'!$H$9</f>
        <v>1061.5990000000002</v>
      </c>
    </row>
    <row r="344" spans="1:27" x14ac:dyDescent="0.2">
      <c r="A344" s="66">
        <f t="shared" si="9"/>
        <v>43555</v>
      </c>
      <c r="B344" s="118">
        <f>VLOOKUP($A344+ROUND((COLUMN()-2)/24,5),АТС!$A$41:$F$784,3)+'Иные услуги '!$C$5+'РСТ РСО-А'!$K$7+'РСТ РСО-А'!$H$9</f>
        <v>1148.2190000000001</v>
      </c>
      <c r="C344" s="118">
        <f>VLOOKUP($A344+ROUND((COLUMN()-2)/24,5),АТС!$A$41:$F$784,3)+'Иные услуги '!$C$5+'РСТ РСО-А'!$K$7+'РСТ РСО-А'!$H$9</f>
        <v>1201.769</v>
      </c>
      <c r="D344" s="118">
        <f>VLOOKUP($A344+ROUND((COLUMN()-2)/24,5),АТС!$A$41:$F$784,3)+'Иные услуги '!$C$5+'РСТ РСО-А'!$K$7+'РСТ РСО-А'!$H$9</f>
        <v>1227.3489999999999</v>
      </c>
      <c r="E344" s="118">
        <f>VLOOKUP($A344+ROUND((COLUMN()-2)/24,5),АТС!$A$41:$F$784,3)+'Иные услуги '!$C$5+'РСТ РСО-А'!$K$7+'РСТ РСО-А'!$H$9</f>
        <v>1240.8389999999999</v>
      </c>
      <c r="F344" s="118">
        <f>VLOOKUP($A344+ROUND((COLUMN()-2)/24,5),АТС!$A$41:$F$784,3)+'Иные услуги '!$C$5+'РСТ РСО-А'!$K$7+'РСТ РСО-А'!$H$9</f>
        <v>1241.1189999999999</v>
      </c>
      <c r="G344" s="118">
        <f>VLOOKUP($A344+ROUND((COLUMN()-2)/24,5),АТС!$A$41:$F$784,3)+'Иные услуги '!$C$5+'РСТ РСО-А'!$K$7+'РСТ РСО-А'!$H$9</f>
        <v>1241.569</v>
      </c>
      <c r="H344" s="118">
        <f>VLOOKUP($A344+ROUND((COLUMN()-2)/24,5),АТС!$A$41:$F$784,3)+'Иные услуги '!$C$5+'РСТ РСО-А'!$K$7+'РСТ РСО-А'!$H$9</f>
        <v>1352.4189999999999</v>
      </c>
      <c r="I344" s="118">
        <f>VLOOKUP($A344+ROUND((COLUMN()-2)/24,5),АТС!$A$41:$F$784,3)+'Иные услуги '!$C$5+'РСТ РСО-А'!$K$7+'РСТ РСО-А'!$H$9</f>
        <v>1245.4490000000001</v>
      </c>
      <c r="J344" s="118">
        <f>VLOOKUP($A344+ROUND((COLUMN()-2)/24,5),АТС!$A$41:$F$784,3)+'Иные услуги '!$C$5+'РСТ РСО-А'!$K$7+'РСТ РСО-А'!$H$9</f>
        <v>1317.3689999999999</v>
      </c>
      <c r="K344" s="118">
        <f>VLOOKUP($A344+ROUND((COLUMN()-2)/24,5),АТС!$A$41:$F$784,3)+'Иные услуги '!$C$5+'РСТ РСО-А'!$K$7+'РСТ РСО-А'!$H$9</f>
        <v>1201.229</v>
      </c>
      <c r="L344" s="118">
        <f>VLOOKUP($A344+ROUND((COLUMN()-2)/24,5),АТС!$A$41:$F$784,3)+'Иные услуги '!$C$5+'РСТ РСО-А'!$K$7+'РСТ РСО-А'!$H$9</f>
        <v>1151.8389999999999</v>
      </c>
      <c r="M344" s="118">
        <f>VLOOKUP($A344+ROUND((COLUMN()-2)/24,5),АТС!$A$41:$F$784,3)+'Иные услуги '!$C$5+'РСТ РСО-А'!$K$7+'РСТ РСО-А'!$H$9</f>
        <v>1128.8690000000001</v>
      </c>
      <c r="N344" s="118">
        <f>VLOOKUP($A344+ROUND((COLUMN()-2)/24,5),АТС!$A$41:$F$784,3)+'Иные услуги '!$C$5+'РСТ РСО-А'!$K$7+'РСТ РСО-А'!$H$9</f>
        <v>1111.6990000000001</v>
      </c>
      <c r="O344" s="118">
        <f>VLOOKUP($A344+ROUND((COLUMN()-2)/24,5),АТС!$A$41:$F$784,3)+'Иные услуги '!$C$5+'РСТ РСО-А'!$K$7+'РСТ РСО-А'!$H$9</f>
        <v>1117.0590000000002</v>
      </c>
      <c r="P344" s="118">
        <f>VLOOKUP($A344+ROUND((COLUMN()-2)/24,5),АТС!$A$41:$F$784,3)+'Иные услуги '!$C$5+'РСТ РСО-А'!$K$7+'РСТ РСО-А'!$H$9</f>
        <v>1122.4190000000001</v>
      </c>
      <c r="Q344" s="118">
        <f>VLOOKUP($A344+ROUND((COLUMN()-2)/24,5),АТС!$A$41:$F$784,3)+'Иные услуги '!$C$5+'РСТ РСО-А'!$K$7+'РСТ РСО-А'!$H$9</f>
        <v>1128.029</v>
      </c>
      <c r="R344" s="118">
        <f>VLOOKUP($A344+ROUND((COLUMN()-2)/24,5),АТС!$A$41:$F$784,3)+'Иные услуги '!$C$5+'РСТ РСО-А'!$K$7+'РСТ РСО-А'!$H$9</f>
        <v>1133.0990000000002</v>
      </c>
      <c r="S344" s="118">
        <f>VLOOKUP($A344+ROUND((COLUMN()-2)/24,5),АТС!$A$41:$F$784,3)+'Иные услуги '!$C$5+'РСТ РСО-А'!$K$7+'РСТ РСО-А'!$H$9</f>
        <v>1120.249</v>
      </c>
      <c r="T344" s="118">
        <f>VLOOKUP($A344+ROUND((COLUMN()-2)/24,5),АТС!$A$41:$F$784,3)+'Иные услуги '!$C$5+'РСТ РСО-А'!$K$7+'РСТ РСО-А'!$H$9</f>
        <v>1192.3989999999999</v>
      </c>
      <c r="U344" s="118">
        <f>VLOOKUP($A344+ROUND((COLUMN()-2)/24,5),АТС!$A$41:$F$784,3)+'Иные услуги '!$C$5+'РСТ РСО-А'!$K$7+'РСТ РСО-А'!$H$9</f>
        <v>1099.1190000000001</v>
      </c>
      <c r="V344" s="118">
        <f>VLOOKUP($A344+ROUND((COLUMN()-2)/24,5),АТС!$A$41:$F$784,3)+'Иные услуги '!$C$5+'РСТ РСО-А'!$K$7+'РСТ РСО-А'!$H$9</f>
        <v>1133.8490000000002</v>
      </c>
      <c r="W344" s="118">
        <f>VLOOKUP($A344+ROUND((COLUMN()-2)/24,5),АТС!$A$41:$F$784,3)+'Иные услуги '!$C$5+'РСТ РСО-А'!$K$7+'РСТ РСО-А'!$H$9</f>
        <v>1208.1289999999999</v>
      </c>
      <c r="X344" s="118">
        <f>VLOOKUP($A344+ROUND((COLUMN()-2)/24,5),АТС!$A$41:$F$784,3)+'Иные услуги '!$C$5+'РСТ РСО-А'!$K$7+'РСТ РСО-А'!$H$9</f>
        <v>1010.919</v>
      </c>
      <c r="Y344" s="118">
        <f>VLOOKUP($A344+ROUND((COLUMN()-2)/24,5),АТС!$A$41:$F$784,3)+'Иные услуги '!$C$5+'РСТ РСО-А'!$K$7+'РСТ РСО-А'!$H$9</f>
        <v>1021.039</v>
      </c>
    </row>
    <row r="346" spans="1:27" x14ac:dyDescent="0.25">
      <c r="A346" s="64" t="s">
        <v>126</v>
      </c>
    </row>
    <row r="347" spans="1:27" x14ac:dyDescent="0.25">
      <c r="A347" s="74" t="s">
        <v>161</v>
      </c>
      <c r="B347" s="65"/>
      <c r="C347" s="65"/>
      <c r="D347" s="65"/>
    </row>
    <row r="348" spans="1:27" ht="12.75" x14ac:dyDescent="0.2">
      <c r="A348" s="151" t="s">
        <v>35</v>
      </c>
      <c r="B348" s="145" t="s">
        <v>99</v>
      </c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7"/>
    </row>
    <row r="349" spans="1:27" ht="12.75" x14ac:dyDescent="0.2">
      <c r="A349" s="152"/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50"/>
    </row>
    <row r="350" spans="1:27" ht="12.75" customHeight="1" x14ac:dyDescent="0.2">
      <c r="A350" s="152"/>
      <c r="B350" s="156" t="s">
        <v>100</v>
      </c>
      <c r="C350" s="154" t="s">
        <v>101</v>
      </c>
      <c r="D350" s="154" t="s">
        <v>102</v>
      </c>
      <c r="E350" s="154" t="s">
        <v>103</v>
      </c>
      <c r="F350" s="154" t="s">
        <v>104</v>
      </c>
      <c r="G350" s="154" t="s">
        <v>105</v>
      </c>
      <c r="H350" s="154" t="s">
        <v>106</v>
      </c>
      <c r="I350" s="154" t="s">
        <v>107</v>
      </c>
      <c r="J350" s="154" t="s">
        <v>108</v>
      </c>
      <c r="K350" s="154" t="s">
        <v>109</v>
      </c>
      <c r="L350" s="154" t="s">
        <v>110</v>
      </c>
      <c r="M350" s="154" t="s">
        <v>111</v>
      </c>
      <c r="N350" s="158" t="s">
        <v>112</v>
      </c>
      <c r="O350" s="154" t="s">
        <v>113</v>
      </c>
      <c r="P350" s="154" t="s">
        <v>114</v>
      </c>
      <c r="Q350" s="154" t="s">
        <v>115</v>
      </c>
      <c r="R350" s="154" t="s">
        <v>116</v>
      </c>
      <c r="S350" s="154" t="s">
        <v>117</v>
      </c>
      <c r="T350" s="154" t="s">
        <v>118</v>
      </c>
      <c r="U350" s="154" t="s">
        <v>119</v>
      </c>
      <c r="V350" s="154" t="s">
        <v>120</v>
      </c>
      <c r="W350" s="154" t="s">
        <v>121</v>
      </c>
      <c r="X350" s="154" t="s">
        <v>122</v>
      </c>
      <c r="Y350" s="154" t="s">
        <v>123</v>
      </c>
    </row>
    <row r="351" spans="1:27" ht="11.25" customHeight="1" x14ac:dyDescent="0.2">
      <c r="A351" s="153"/>
      <c r="B351" s="157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9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</row>
    <row r="352" spans="1:27" ht="15.75" customHeight="1" x14ac:dyDescent="0.2">
      <c r="A352" s="66">
        <f>A314</f>
        <v>43525</v>
      </c>
      <c r="B352" s="91">
        <f>VLOOKUP($A352+ROUND((COLUMN()-2)/24,5),АТС!$A$41:$F$784,3)+'Иные услуги '!$C$5+'РСТ РСО-А'!$L$7+'РСТ РСО-А'!$F$9</f>
        <v>1676.2420000000002</v>
      </c>
      <c r="C352" s="118">
        <f>VLOOKUP($A352+ROUND((COLUMN()-2)/24,5),АТС!$A$41:$F$784,3)+'Иные услуги '!$C$5+'РСТ РСО-А'!$L$7+'РСТ РСО-А'!$F$9</f>
        <v>1736.6420000000003</v>
      </c>
      <c r="D352" s="118">
        <f>VLOOKUP($A352+ROUND((COLUMN()-2)/24,5),АТС!$A$41:$F$784,3)+'Иные услуги '!$C$5+'РСТ РСО-А'!$L$7+'РСТ РСО-А'!$F$9</f>
        <v>1760.0320000000002</v>
      </c>
      <c r="E352" s="118">
        <f>VLOOKUP($A352+ROUND((COLUMN()-2)/24,5),АТС!$A$41:$F$784,3)+'Иные услуги '!$C$5+'РСТ РСО-А'!$L$7+'РСТ РСО-А'!$F$9</f>
        <v>1753.3519999999999</v>
      </c>
      <c r="F352" s="118">
        <f>VLOOKUP($A352+ROUND((COLUMN()-2)/24,5),АТС!$A$41:$F$784,3)+'Иные услуги '!$C$5+'РСТ РСО-А'!$L$7+'РСТ РСО-А'!$F$9</f>
        <v>1767.1820000000002</v>
      </c>
      <c r="G352" s="118">
        <f>VLOOKUP($A352+ROUND((COLUMN()-2)/24,5),АТС!$A$41:$F$784,3)+'Иные услуги '!$C$5+'РСТ РСО-А'!$L$7+'РСТ РСО-А'!$F$9</f>
        <v>1743.0819999999999</v>
      </c>
      <c r="H352" s="118">
        <f>VLOOKUP($A352+ROUND((COLUMN()-2)/24,5),АТС!$A$41:$F$784,3)+'Иные услуги '!$C$5+'РСТ РСО-А'!$L$7+'РСТ РСО-А'!$F$9</f>
        <v>1717.8319999999999</v>
      </c>
      <c r="I352" s="118">
        <f>VLOOKUP($A352+ROUND((COLUMN()-2)/24,5),АТС!$A$41:$F$784,3)+'Иные услуги '!$C$5+'РСТ РСО-А'!$L$7+'РСТ РСО-А'!$F$9</f>
        <v>1611.0619999999999</v>
      </c>
      <c r="J352" s="118">
        <f>VLOOKUP($A352+ROUND((COLUMN()-2)/24,5),АТС!$A$41:$F$784,3)+'Иные услуги '!$C$5+'РСТ РСО-А'!$L$7+'РСТ РСО-А'!$F$9</f>
        <v>1681.962</v>
      </c>
      <c r="K352" s="118">
        <f>VLOOKUP($A352+ROUND((COLUMN()-2)/24,5),АТС!$A$41:$F$784,3)+'Иные услуги '!$C$5+'РСТ РСО-А'!$L$7+'РСТ РСО-А'!$F$9</f>
        <v>1605.8920000000003</v>
      </c>
      <c r="L352" s="118">
        <f>VLOOKUP($A352+ROUND((COLUMN()-2)/24,5),АТС!$A$41:$F$784,3)+'Иные услуги '!$C$5+'РСТ РСО-А'!$L$7+'РСТ РСО-А'!$F$9</f>
        <v>1600.4520000000002</v>
      </c>
      <c r="M352" s="118">
        <f>VLOOKUP($A352+ROUND((COLUMN()-2)/24,5),АТС!$A$41:$F$784,3)+'Иные услуги '!$C$5+'РСТ РСО-А'!$L$7+'РСТ РСО-А'!$F$9</f>
        <v>1599.4520000000002</v>
      </c>
      <c r="N352" s="118">
        <f>VLOOKUP($A352+ROUND((COLUMN()-2)/24,5),АТС!$A$41:$F$784,3)+'Иные услуги '!$C$5+'РСТ РСО-А'!$L$7+'РСТ РСО-А'!$F$9</f>
        <v>1608.3319999999999</v>
      </c>
      <c r="O352" s="118">
        <f>VLOOKUP($A352+ROUND((COLUMN()-2)/24,5),АТС!$A$41:$F$784,3)+'Иные услуги '!$C$5+'РСТ РСО-А'!$L$7+'РСТ РСО-А'!$F$9</f>
        <v>1636.252</v>
      </c>
      <c r="P352" s="118">
        <f>VLOOKUP($A352+ROUND((COLUMN()-2)/24,5),АТС!$A$41:$F$784,3)+'Иные услуги '!$C$5+'РСТ РСО-А'!$L$7+'РСТ РСО-А'!$F$9</f>
        <v>1599.402</v>
      </c>
      <c r="Q352" s="118">
        <f>VLOOKUP($A352+ROUND((COLUMN()-2)/24,5),АТС!$A$41:$F$784,3)+'Иные услуги '!$C$5+'РСТ РСО-А'!$L$7+'РСТ РСО-А'!$F$9</f>
        <v>1599.4520000000002</v>
      </c>
      <c r="R352" s="118">
        <f>VLOOKUP($A352+ROUND((COLUMN()-2)/24,5),АТС!$A$41:$F$784,3)+'Иные услуги '!$C$5+'РСТ РСО-А'!$L$7+'РСТ РСО-А'!$F$9</f>
        <v>1599.752</v>
      </c>
      <c r="S352" s="118">
        <f>VLOOKUP($A352+ROUND((COLUMN()-2)/24,5),АТС!$A$41:$F$784,3)+'Иные услуги '!$C$5+'РСТ РСО-А'!$L$7+'РСТ РСО-А'!$F$9</f>
        <v>1600.3720000000003</v>
      </c>
      <c r="T352" s="118">
        <f>VLOOKUP($A352+ROUND((COLUMN()-2)/24,5),АТС!$A$41:$F$784,3)+'Иные услуги '!$C$5+'РСТ РСО-А'!$L$7+'РСТ РСО-А'!$F$9</f>
        <v>1617.2620000000002</v>
      </c>
      <c r="U352" s="118">
        <f>VLOOKUP($A352+ROUND((COLUMN()-2)/24,5),АТС!$A$41:$F$784,3)+'Иные услуги '!$C$5+'РСТ РСО-А'!$L$7+'РСТ РСО-А'!$F$9</f>
        <v>1637.7020000000002</v>
      </c>
      <c r="V352" s="118">
        <f>VLOOKUP($A352+ROUND((COLUMN()-2)/24,5),АТС!$A$41:$F$784,3)+'Иные услуги '!$C$5+'РСТ РСО-А'!$L$7+'РСТ РСО-А'!$F$9</f>
        <v>1647.942</v>
      </c>
      <c r="W352" s="118">
        <f>VLOOKUP($A352+ROUND((COLUMN()-2)/24,5),АТС!$A$41:$F$784,3)+'Иные услуги '!$C$5+'РСТ РСО-А'!$L$7+'РСТ РСО-А'!$F$9</f>
        <v>1705.9320000000002</v>
      </c>
      <c r="X352" s="118">
        <f>VLOOKUP($A352+ROUND((COLUMN()-2)/24,5),АТС!$A$41:$F$784,3)+'Иные услуги '!$C$5+'РСТ РСО-А'!$L$7+'РСТ РСО-А'!$F$9</f>
        <v>1630.5219999999999</v>
      </c>
      <c r="Y352" s="118">
        <f>VLOOKUP($A352+ROUND((COLUMN()-2)/24,5),АТС!$A$41:$F$784,3)+'Иные услуги '!$C$5+'РСТ РСО-А'!$L$7+'РСТ РСО-А'!$F$9</f>
        <v>1589.8720000000003</v>
      </c>
      <c r="AA352" s="67"/>
    </row>
    <row r="353" spans="1:25" x14ac:dyDescent="0.2">
      <c r="A353" s="66">
        <f>A352+1</f>
        <v>43526</v>
      </c>
      <c r="B353" s="118">
        <f>VLOOKUP($A353+ROUND((COLUMN()-2)/24,5),АТС!$A$41:$F$784,3)+'Иные услуги '!$C$5+'РСТ РСО-А'!$L$7+'РСТ РСО-А'!$F$9</f>
        <v>1680.9320000000002</v>
      </c>
      <c r="C353" s="118">
        <f>VLOOKUP($A353+ROUND((COLUMN()-2)/24,5),АТС!$A$41:$F$784,3)+'Иные услуги '!$C$5+'РСТ РСО-А'!$L$7+'РСТ РСО-А'!$F$9</f>
        <v>1739.2719999999999</v>
      </c>
      <c r="D353" s="118">
        <f>VLOOKUP($A353+ROUND((COLUMN()-2)/24,5),АТС!$A$41:$F$784,3)+'Иные услуги '!$C$5+'РСТ РСО-А'!$L$7+'РСТ РСО-А'!$F$9</f>
        <v>1763.5120000000002</v>
      </c>
      <c r="E353" s="118">
        <f>VLOOKUP($A353+ROUND((COLUMN()-2)/24,5),АТС!$A$41:$F$784,3)+'Иные услуги '!$C$5+'РСТ РСО-А'!$L$7+'РСТ РСО-А'!$F$9</f>
        <v>1754.6120000000001</v>
      </c>
      <c r="F353" s="118">
        <f>VLOOKUP($A353+ROUND((COLUMN()-2)/24,5),АТС!$A$41:$F$784,3)+'Иные услуги '!$C$5+'РСТ РСО-А'!$L$7+'РСТ РСО-А'!$F$9</f>
        <v>1767.4320000000002</v>
      </c>
      <c r="G353" s="118">
        <f>VLOOKUP($A353+ROUND((COLUMN()-2)/24,5),АТС!$A$41:$F$784,3)+'Иные услуги '!$C$5+'РСТ РСО-А'!$L$7+'РСТ РСО-А'!$F$9</f>
        <v>1742.8620000000001</v>
      </c>
      <c r="H353" s="118">
        <f>VLOOKUP($A353+ROUND((COLUMN()-2)/24,5),АТС!$A$41:$F$784,3)+'Иные услуги '!$C$5+'РСТ РСО-А'!$L$7+'РСТ РСО-А'!$F$9</f>
        <v>1800.4920000000002</v>
      </c>
      <c r="I353" s="118">
        <f>VLOOKUP($A353+ROUND((COLUMN()-2)/24,5),АТС!$A$41:$F$784,3)+'Иные услуги '!$C$5+'РСТ РСО-А'!$L$7+'РСТ РСО-А'!$F$9</f>
        <v>1719.252</v>
      </c>
      <c r="J353" s="118">
        <f>VLOOKUP($A353+ROUND((COLUMN()-2)/24,5),АТС!$A$41:$F$784,3)+'Иные услуги '!$C$5+'РСТ РСО-А'!$L$7+'РСТ РСО-А'!$F$9</f>
        <v>1810.1820000000002</v>
      </c>
      <c r="K353" s="118">
        <f>VLOOKUP($A353+ROUND((COLUMN()-2)/24,5),АТС!$A$41:$F$784,3)+'Иные услуги '!$C$5+'РСТ РСО-А'!$L$7+'РСТ РСО-А'!$F$9</f>
        <v>1687.922</v>
      </c>
      <c r="L353" s="118">
        <f>VLOOKUP($A353+ROUND((COLUMN()-2)/24,5),АТС!$A$41:$F$784,3)+'Иные услуги '!$C$5+'РСТ РСО-А'!$L$7+'РСТ РСО-А'!$F$9</f>
        <v>1662.0120000000002</v>
      </c>
      <c r="M353" s="118">
        <f>VLOOKUP($A353+ROUND((COLUMN()-2)/24,5),АТС!$A$41:$F$784,3)+'Иные услуги '!$C$5+'РСТ РСО-А'!$L$7+'РСТ РСО-А'!$F$9</f>
        <v>1661.8519999999999</v>
      </c>
      <c r="N353" s="118">
        <f>VLOOKUP($A353+ROUND((COLUMN()-2)/24,5),АТС!$A$41:$F$784,3)+'Иные услуги '!$C$5+'РСТ РСО-А'!$L$7+'РСТ РСО-А'!$F$9</f>
        <v>1661.752</v>
      </c>
      <c r="O353" s="118">
        <f>VLOOKUP($A353+ROUND((COLUMN()-2)/24,5),АТС!$A$41:$F$784,3)+'Иные услуги '!$C$5+'РСТ РСО-А'!$L$7+'РСТ РСО-А'!$F$9</f>
        <v>1687.922</v>
      </c>
      <c r="P353" s="118">
        <f>VLOOKUP($A353+ROUND((COLUMN()-2)/24,5),АТС!$A$41:$F$784,3)+'Иные услуги '!$C$5+'РСТ РСО-А'!$L$7+'РСТ РСО-А'!$F$9</f>
        <v>1687.5920000000001</v>
      </c>
      <c r="Q353" s="118">
        <f>VLOOKUP($A353+ROUND((COLUMN()-2)/24,5),АТС!$A$41:$F$784,3)+'Иные услуги '!$C$5+'РСТ РСО-А'!$L$7+'РСТ РСО-А'!$F$9</f>
        <v>1686.692</v>
      </c>
      <c r="R353" s="118">
        <f>VLOOKUP($A353+ROUND((COLUMN()-2)/24,5),АТС!$A$41:$F$784,3)+'Иные услуги '!$C$5+'РСТ РСО-А'!$L$7+'РСТ РСО-А'!$F$9</f>
        <v>1686.692</v>
      </c>
      <c r="S353" s="118">
        <f>VLOOKUP($A353+ROUND((COLUMN()-2)/24,5),АТС!$A$41:$F$784,3)+'Иные услуги '!$C$5+'РСТ РСО-А'!$L$7+'РСТ РСО-А'!$F$9</f>
        <v>1638.9120000000003</v>
      </c>
      <c r="T353" s="118">
        <f>VLOOKUP($A353+ROUND((COLUMN()-2)/24,5),АТС!$A$41:$F$784,3)+'Иные услуги '!$C$5+'РСТ РСО-А'!$L$7+'РСТ РСО-А'!$F$9</f>
        <v>1626.942</v>
      </c>
      <c r="U353" s="118">
        <f>VLOOKUP($A353+ROUND((COLUMN()-2)/24,5),АТС!$A$41:$F$784,3)+'Иные услуги '!$C$5+'РСТ РСО-А'!$L$7+'РСТ РСО-А'!$F$9</f>
        <v>1631.8319999999999</v>
      </c>
      <c r="V353" s="118">
        <f>VLOOKUP($A353+ROUND((COLUMN()-2)/24,5),АТС!$A$41:$F$784,3)+'Иные услуги '!$C$5+'РСТ РСО-А'!$L$7+'РСТ РСО-А'!$F$9</f>
        <v>1646.192</v>
      </c>
      <c r="W353" s="118">
        <f>VLOOKUP($A353+ROUND((COLUMN()-2)/24,5),АТС!$A$41:$F$784,3)+'Иные услуги '!$C$5+'РСТ РСО-А'!$L$7+'РСТ РСО-А'!$F$9</f>
        <v>1706.0520000000001</v>
      </c>
      <c r="X353" s="118">
        <f>VLOOKUP($A353+ROUND((COLUMN()-2)/24,5),АТС!$A$41:$F$784,3)+'Иные услуги '!$C$5+'РСТ РСО-А'!$L$7+'РСТ РСО-А'!$F$9</f>
        <v>1630.752</v>
      </c>
      <c r="Y353" s="118">
        <f>VLOOKUP($A353+ROUND((COLUMN()-2)/24,5),АТС!$A$41:$F$784,3)+'Иные услуги '!$C$5+'РСТ РСО-А'!$L$7+'РСТ РСО-А'!$F$9</f>
        <v>1591.5419999999999</v>
      </c>
    </row>
    <row r="354" spans="1:25" x14ac:dyDescent="0.2">
      <c r="A354" s="66">
        <f t="shared" ref="A354:A382" si="10">A353+1</f>
        <v>43527</v>
      </c>
      <c r="B354" s="118">
        <f>VLOOKUP($A354+ROUND((COLUMN()-2)/24,5),АТС!$A$41:$F$784,3)+'Иные услуги '!$C$5+'РСТ РСО-А'!$L$7+'РСТ РСО-А'!$F$9</f>
        <v>1680.4120000000003</v>
      </c>
      <c r="C354" s="118">
        <f>VLOOKUP($A354+ROUND((COLUMN()-2)/24,5),АТС!$A$41:$F$784,3)+'Иные услуги '!$C$5+'РСТ РСО-А'!$L$7+'РСТ РСО-А'!$F$9</f>
        <v>1736.5619999999999</v>
      </c>
      <c r="D354" s="118">
        <f>VLOOKUP($A354+ROUND((COLUMN()-2)/24,5),АТС!$A$41:$F$784,3)+'Иные услуги '!$C$5+'РСТ РСО-А'!$L$7+'РСТ РСО-А'!$F$9</f>
        <v>1760.4720000000002</v>
      </c>
      <c r="E354" s="118">
        <f>VLOOKUP($A354+ROUND((COLUMN()-2)/24,5),АТС!$A$41:$F$784,3)+'Иные услуги '!$C$5+'РСТ РСО-А'!$L$7+'РСТ РСО-А'!$F$9</f>
        <v>1765.6220000000003</v>
      </c>
      <c r="F354" s="118">
        <f>VLOOKUP($A354+ROUND((COLUMN()-2)/24,5),АТС!$A$41:$F$784,3)+'Иные услуги '!$C$5+'РСТ РСО-А'!$L$7+'РСТ РСО-А'!$F$9</f>
        <v>1766.482</v>
      </c>
      <c r="G354" s="118">
        <f>VLOOKUP($A354+ROUND((COLUMN()-2)/24,5),АТС!$A$41:$F$784,3)+'Иные услуги '!$C$5+'РСТ РСО-А'!$L$7+'РСТ РСО-А'!$F$9</f>
        <v>1768.0720000000001</v>
      </c>
      <c r="H354" s="118">
        <f>VLOOKUP($A354+ROUND((COLUMN()-2)/24,5),АТС!$A$41:$F$784,3)+'Иные услуги '!$C$5+'РСТ РСО-А'!$L$7+'РСТ РСО-А'!$F$9</f>
        <v>1797.192</v>
      </c>
      <c r="I354" s="118">
        <f>VLOOKUP($A354+ROUND((COLUMN()-2)/24,5),АТС!$A$41:$F$784,3)+'Иные услуги '!$C$5+'РСТ РСО-А'!$L$7+'РСТ РСО-А'!$F$9</f>
        <v>1755.4920000000002</v>
      </c>
      <c r="J354" s="118">
        <f>VLOOKUP($A354+ROUND((COLUMN()-2)/24,5),АТС!$A$41:$F$784,3)+'Иные услуги '!$C$5+'РСТ РСО-А'!$L$7+'РСТ РСО-А'!$F$9</f>
        <v>1845.8319999999999</v>
      </c>
      <c r="K354" s="118">
        <f>VLOOKUP($A354+ROUND((COLUMN()-2)/24,5),АТС!$A$41:$F$784,3)+'Иные услуги '!$C$5+'РСТ РСО-А'!$L$7+'РСТ РСО-А'!$F$9</f>
        <v>1746.8119999999999</v>
      </c>
      <c r="L354" s="118">
        <f>VLOOKUP($A354+ROUND((COLUMN()-2)/24,5),АТС!$A$41:$F$784,3)+'Иные услуги '!$C$5+'РСТ РСО-А'!$L$7+'РСТ РСО-А'!$F$9</f>
        <v>1689.4520000000002</v>
      </c>
      <c r="M354" s="118">
        <f>VLOOKUP($A354+ROUND((COLUMN()-2)/24,5),АТС!$A$41:$F$784,3)+'Иные услуги '!$C$5+'РСТ РСО-А'!$L$7+'РСТ РСО-А'!$F$9</f>
        <v>1689.2420000000002</v>
      </c>
      <c r="N354" s="118">
        <f>VLOOKUP($A354+ROUND((COLUMN()-2)/24,5),АТС!$A$41:$F$784,3)+'Иные услуги '!$C$5+'РСТ РСО-А'!$L$7+'РСТ РСО-А'!$F$9</f>
        <v>1688.712</v>
      </c>
      <c r="O354" s="118">
        <f>VLOOKUP($A354+ROUND((COLUMN()-2)/24,5),АТС!$A$41:$F$784,3)+'Иные услуги '!$C$5+'РСТ РСО-А'!$L$7+'РСТ РСО-А'!$F$9</f>
        <v>1688.7820000000002</v>
      </c>
      <c r="P354" s="118">
        <f>VLOOKUP($A354+ROUND((COLUMN()-2)/24,5),АТС!$A$41:$F$784,3)+'Иные услуги '!$C$5+'РСТ РСО-А'!$L$7+'РСТ РСО-А'!$F$9</f>
        <v>1688.6320000000001</v>
      </c>
      <c r="Q354" s="118">
        <f>VLOOKUP($A354+ROUND((COLUMN()-2)/24,5),АТС!$A$41:$F$784,3)+'Иные услуги '!$C$5+'РСТ РСО-А'!$L$7+'РСТ РСО-А'!$F$9</f>
        <v>1687.8420000000001</v>
      </c>
      <c r="R354" s="118">
        <f>VLOOKUP($A354+ROUND((COLUMN()-2)/24,5),АТС!$A$41:$F$784,3)+'Иные услуги '!$C$5+'РСТ РСО-А'!$L$7+'РСТ РСО-А'!$F$9</f>
        <v>1687.982</v>
      </c>
      <c r="S354" s="118">
        <f>VLOOKUP($A354+ROUND((COLUMN()-2)/24,5),АТС!$A$41:$F$784,3)+'Иные услуги '!$C$5+'РСТ РСО-А'!$L$7+'РСТ РСО-А'!$F$9</f>
        <v>1641.0320000000002</v>
      </c>
      <c r="T354" s="118">
        <f>VLOOKUP($A354+ROUND((COLUMN()-2)/24,5),АТС!$A$41:$F$784,3)+'Иные услуги '!$C$5+'РСТ РСО-А'!$L$7+'РСТ РСО-А'!$F$9</f>
        <v>1646.2020000000002</v>
      </c>
      <c r="U354" s="118">
        <f>VLOOKUP($A354+ROUND((COLUMN()-2)/24,5),АТС!$A$41:$F$784,3)+'Иные услуги '!$C$5+'РСТ РСО-А'!$L$7+'РСТ РСО-А'!$F$9</f>
        <v>1633.8620000000001</v>
      </c>
      <c r="V354" s="118">
        <f>VLOOKUP($A354+ROUND((COLUMN()-2)/24,5),АТС!$A$41:$F$784,3)+'Иные услуги '!$C$5+'РСТ РСО-А'!$L$7+'РСТ РСО-А'!$F$9</f>
        <v>1648.2220000000002</v>
      </c>
      <c r="W354" s="118">
        <f>VLOOKUP($A354+ROUND((COLUMN()-2)/24,5),АТС!$A$41:$F$784,3)+'Иные услуги '!$C$5+'РСТ РСО-А'!$L$7+'РСТ РСО-А'!$F$9</f>
        <v>1706.6019999999999</v>
      </c>
      <c r="X354" s="118">
        <f>VLOOKUP($A354+ROUND((COLUMN()-2)/24,5),АТС!$A$41:$F$784,3)+'Иные услуги '!$C$5+'РСТ РСО-А'!$L$7+'РСТ РСО-А'!$F$9</f>
        <v>1630.1320000000001</v>
      </c>
      <c r="Y354" s="118">
        <f>VLOOKUP($A354+ROUND((COLUMN()-2)/24,5),АТС!$A$41:$F$784,3)+'Иные услуги '!$C$5+'РСТ РСО-А'!$L$7+'РСТ РСО-А'!$F$9</f>
        <v>1591.692</v>
      </c>
    </row>
    <row r="355" spans="1:25" x14ac:dyDescent="0.2">
      <c r="A355" s="66">
        <f t="shared" si="10"/>
        <v>43528</v>
      </c>
      <c r="B355" s="118">
        <f>VLOOKUP($A355+ROUND((COLUMN()-2)/24,5),АТС!$A$41:$F$784,3)+'Иные услуги '!$C$5+'РСТ РСО-А'!$L$7+'РСТ РСО-А'!$F$9</f>
        <v>1681.252</v>
      </c>
      <c r="C355" s="118">
        <f>VLOOKUP($A355+ROUND((COLUMN()-2)/24,5),АТС!$A$41:$F$784,3)+'Иные услуги '!$C$5+'РСТ РСО-А'!$L$7+'РСТ РСО-А'!$F$9</f>
        <v>1736.252</v>
      </c>
      <c r="D355" s="118">
        <f>VLOOKUP($A355+ROUND((COLUMN()-2)/24,5),АТС!$A$41:$F$784,3)+'Иные услуги '!$C$5+'РСТ РСО-А'!$L$7+'РСТ РСО-А'!$F$9</f>
        <v>1760.5419999999999</v>
      </c>
      <c r="E355" s="118">
        <f>VLOOKUP($A355+ROUND((COLUMN()-2)/24,5),АТС!$A$41:$F$784,3)+'Иные услуги '!$C$5+'РСТ РСО-А'!$L$7+'РСТ РСО-А'!$F$9</f>
        <v>1753.7919999999999</v>
      </c>
      <c r="F355" s="118">
        <f>VLOOKUP($A355+ROUND((COLUMN()-2)/24,5),АТС!$A$41:$F$784,3)+'Иные услуги '!$C$5+'РСТ РСО-А'!$L$7+'РСТ РСО-А'!$F$9</f>
        <v>1767.482</v>
      </c>
      <c r="G355" s="118">
        <f>VLOOKUP($A355+ROUND((COLUMN()-2)/24,5),АТС!$A$41:$F$784,3)+'Иные услуги '!$C$5+'РСТ РСО-А'!$L$7+'РСТ РСО-А'!$F$9</f>
        <v>1743.8519999999999</v>
      </c>
      <c r="H355" s="118">
        <f>VLOOKUP($A355+ROUND((COLUMN()-2)/24,5),АТС!$A$41:$F$784,3)+'Иные услуги '!$C$5+'РСТ РСО-А'!$L$7+'РСТ РСО-А'!$F$9</f>
        <v>1720.942</v>
      </c>
      <c r="I355" s="118">
        <f>VLOOKUP($A355+ROUND((COLUMN()-2)/24,5),АТС!$A$41:$F$784,3)+'Иные услуги '!$C$5+'РСТ РСО-А'!$L$7+'РСТ РСО-А'!$F$9</f>
        <v>1616.3319999999999</v>
      </c>
      <c r="J355" s="118">
        <f>VLOOKUP($A355+ROUND((COLUMN()-2)/24,5),АТС!$A$41:$F$784,3)+'Иные услуги '!$C$5+'РСТ РСО-А'!$L$7+'РСТ РСО-А'!$F$9</f>
        <v>1649.7220000000002</v>
      </c>
      <c r="K355" s="118">
        <f>VLOOKUP($A355+ROUND((COLUMN()-2)/24,5),АТС!$A$41:$F$784,3)+'Иные услуги '!$C$5+'РСТ РСО-А'!$L$7+'РСТ РСО-А'!$F$9</f>
        <v>1593.8319999999999</v>
      </c>
      <c r="L355" s="118">
        <f>VLOOKUP($A355+ROUND((COLUMN()-2)/24,5),АТС!$A$41:$F$784,3)+'Иные услуги '!$C$5+'РСТ РСО-А'!$L$7+'РСТ РСО-А'!$F$9</f>
        <v>1590.4720000000002</v>
      </c>
      <c r="M355" s="118">
        <f>VLOOKUP($A355+ROUND((COLUMN()-2)/24,5),АТС!$A$41:$F$784,3)+'Иные услуги '!$C$5+'РСТ РСО-А'!$L$7+'РСТ РСО-А'!$F$9</f>
        <v>1588.4720000000002</v>
      </c>
      <c r="N355" s="118">
        <f>VLOOKUP($A355+ROUND((COLUMN()-2)/24,5),АТС!$A$41:$F$784,3)+'Иные услуги '!$C$5+'РСТ РСО-А'!$L$7+'РСТ РСО-А'!$F$9</f>
        <v>1596.3720000000003</v>
      </c>
      <c r="O355" s="118">
        <f>VLOOKUP($A355+ROUND((COLUMN()-2)/24,5),АТС!$A$41:$F$784,3)+'Иные услуги '!$C$5+'РСТ РСО-А'!$L$7+'РСТ РСО-А'!$F$9</f>
        <v>1623.6320000000001</v>
      </c>
      <c r="P355" s="118">
        <f>VLOOKUP($A355+ROUND((COLUMN()-2)/24,5),АТС!$A$41:$F$784,3)+'Иные услуги '!$C$5+'РСТ РСО-А'!$L$7+'РСТ РСО-А'!$F$9</f>
        <v>1587.5619999999999</v>
      </c>
      <c r="Q355" s="118">
        <f>VLOOKUP($A355+ROUND((COLUMN()-2)/24,5),АТС!$A$41:$F$784,3)+'Иные услуги '!$C$5+'РСТ РСО-А'!$L$7+'РСТ РСО-А'!$F$9</f>
        <v>1587.3519999999999</v>
      </c>
      <c r="R355" s="118">
        <f>VLOOKUP($A355+ROUND((COLUMN()-2)/24,5),АТС!$A$41:$F$784,3)+'Иные услуги '!$C$5+'РСТ РСО-А'!$L$7+'РСТ РСО-А'!$F$9</f>
        <v>1586.9120000000003</v>
      </c>
      <c r="S355" s="118">
        <f>VLOOKUP($A355+ROUND((COLUMN()-2)/24,5),АТС!$A$41:$F$784,3)+'Иные услуги '!$C$5+'РСТ РСО-А'!$L$7+'РСТ РСО-А'!$F$9</f>
        <v>1585.2220000000002</v>
      </c>
      <c r="T355" s="118">
        <f>VLOOKUP($A355+ROUND((COLUMN()-2)/24,5),АТС!$A$41:$F$784,3)+'Иные услуги '!$C$5+'РСТ РСО-А'!$L$7+'РСТ РСО-А'!$F$9</f>
        <v>1597.5920000000001</v>
      </c>
      <c r="U355" s="118">
        <f>VLOOKUP($A355+ROUND((COLUMN()-2)/24,5),АТС!$A$41:$F$784,3)+'Иные услуги '!$C$5+'РСТ РСО-А'!$L$7+'РСТ РСО-А'!$F$9</f>
        <v>1616.232</v>
      </c>
      <c r="V355" s="118">
        <f>VLOOKUP($A355+ROUND((COLUMN()-2)/24,5),АТС!$A$41:$F$784,3)+'Иные услуги '!$C$5+'РСТ РСО-А'!$L$7+'РСТ РСО-А'!$F$9</f>
        <v>1630.2020000000002</v>
      </c>
      <c r="W355" s="118">
        <f>VLOOKUP($A355+ROUND((COLUMN()-2)/24,5),АТС!$A$41:$F$784,3)+'Иные услуги '!$C$5+'РСТ РСО-А'!$L$7+'РСТ РСО-А'!$F$9</f>
        <v>1685.502</v>
      </c>
      <c r="X355" s="118">
        <f>VLOOKUP($A355+ROUND((COLUMN()-2)/24,5),АТС!$A$41:$F$784,3)+'Иные услуги '!$C$5+'РСТ РСО-А'!$L$7+'РСТ РСО-А'!$F$9</f>
        <v>1624.2719999999999</v>
      </c>
      <c r="Y355" s="118">
        <f>VLOOKUP($A355+ROUND((COLUMN()-2)/24,5),АТС!$A$41:$F$784,3)+'Иные услуги '!$C$5+'РСТ РСО-А'!$L$7+'РСТ РСО-А'!$F$9</f>
        <v>1578.4120000000003</v>
      </c>
    </row>
    <row r="356" spans="1:25" x14ac:dyDescent="0.2">
      <c r="A356" s="66">
        <f t="shared" si="10"/>
        <v>43529</v>
      </c>
      <c r="B356" s="118">
        <f>VLOOKUP($A356+ROUND((COLUMN()-2)/24,5),АТС!$A$41:$F$784,3)+'Иные услуги '!$C$5+'РСТ РСО-А'!$L$7+'РСТ РСО-А'!$F$9</f>
        <v>1660.3920000000003</v>
      </c>
      <c r="C356" s="118">
        <f>VLOOKUP($A356+ROUND((COLUMN()-2)/24,5),АТС!$A$41:$F$784,3)+'Иные услуги '!$C$5+'РСТ РСО-А'!$L$7+'РСТ РСО-А'!$F$9</f>
        <v>1718.8020000000001</v>
      </c>
      <c r="D356" s="118">
        <f>VLOOKUP($A356+ROUND((COLUMN()-2)/24,5),АТС!$A$41:$F$784,3)+'Иные услуги '!$C$5+'РСТ РСО-А'!$L$7+'РСТ РСО-А'!$F$9</f>
        <v>1741.402</v>
      </c>
      <c r="E356" s="118">
        <f>VLOOKUP($A356+ROUND((COLUMN()-2)/24,5),АТС!$A$41:$F$784,3)+'Иные услуги '!$C$5+'РСТ РСО-А'!$L$7+'РСТ РСО-А'!$F$9</f>
        <v>1735.002</v>
      </c>
      <c r="F356" s="118">
        <f>VLOOKUP($A356+ROUND((COLUMN()-2)/24,5),АТС!$A$41:$F$784,3)+'Иные услуги '!$C$5+'РСТ РСО-А'!$L$7+'РСТ РСО-А'!$F$9</f>
        <v>1748.0920000000001</v>
      </c>
      <c r="G356" s="118">
        <f>VLOOKUP($A356+ROUND((COLUMN()-2)/24,5),АТС!$A$41:$F$784,3)+'Иные услуги '!$C$5+'РСТ РСО-А'!$L$7+'РСТ РСО-А'!$F$9</f>
        <v>1725.5520000000001</v>
      </c>
      <c r="H356" s="118">
        <f>VLOOKUP($A356+ROUND((COLUMN()-2)/24,5),АТС!$A$41:$F$784,3)+'Иные услуги '!$C$5+'РСТ РСО-А'!$L$7+'РСТ РСО-А'!$F$9</f>
        <v>1696.2220000000002</v>
      </c>
      <c r="I356" s="118">
        <f>VLOOKUP($A356+ROUND((COLUMN()-2)/24,5),АТС!$A$41:$F$784,3)+'Иные услуги '!$C$5+'РСТ РСО-А'!$L$7+'РСТ РСО-А'!$F$9</f>
        <v>1599.8119999999999</v>
      </c>
      <c r="J356" s="118">
        <f>VLOOKUP($A356+ROUND((COLUMN()-2)/24,5),АТС!$A$41:$F$784,3)+'Иные услуги '!$C$5+'РСТ РСО-А'!$L$7+'РСТ РСО-А'!$F$9</f>
        <v>1648.1220000000003</v>
      </c>
      <c r="K356" s="118">
        <f>VLOOKUP($A356+ROUND((COLUMN()-2)/24,5),АТС!$A$41:$F$784,3)+'Иные услуги '!$C$5+'РСТ РСО-А'!$L$7+'РСТ РСО-А'!$F$9</f>
        <v>1593.3020000000001</v>
      </c>
      <c r="L356" s="118">
        <f>VLOOKUP($A356+ROUND((COLUMN()-2)/24,5),АТС!$A$41:$F$784,3)+'Иные услуги '!$C$5+'РСТ РСО-А'!$L$7+'РСТ РСО-А'!$F$9</f>
        <v>1588.692</v>
      </c>
      <c r="M356" s="118">
        <f>VLOOKUP($A356+ROUND((COLUMN()-2)/24,5),АТС!$A$41:$F$784,3)+'Иные услуги '!$C$5+'РСТ РСО-А'!$L$7+'РСТ РСО-А'!$F$9</f>
        <v>1589.922</v>
      </c>
      <c r="N356" s="118">
        <f>VLOOKUP($A356+ROUND((COLUMN()-2)/24,5),АТС!$A$41:$F$784,3)+'Иные услуги '!$C$5+'РСТ РСО-А'!$L$7+'РСТ РСО-А'!$F$9</f>
        <v>1597.652</v>
      </c>
      <c r="O356" s="118">
        <f>VLOOKUP($A356+ROUND((COLUMN()-2)/24,5),АТС!$A$41:$F$784,3)+'Иные услуги '!$C$5+'РСТ РСО-А'!$L$7+'РСТ РСО-А'!$F$9</f>
        <v>1624.402</v>
      </c>
      <c r="P356" s="118">
        <f>VLOOKUP($A356+ROUND((COLUMN()-2)/24,5),АТС!$A$41:$F$784,3)+'Иные услуги '!$C$5+'РСТ РСО-А'!$L$7+'РСТ РСО-А'!$F$9</f>
        <v>1586.982</v>
      </c>
      <c r="Q356" s="118">
        <f>VLOOKUP($A356+ROUND((COLUMN()-2)/24,5),АТС!$A$41:$F$784,3)+'Иные услуги '!$C$5+'РСТ РСО-А'!$L$7+'РСТ РСО-А'!$F$9</f>
        <v>1586.8319999999999</v>
      </c>
      <c r="R356" s="118">
        <f>VLOOKUP($A356+ROUND((COLUMN()-2)/24,5),АТС!$A$41:$F$784,3)+'Иные услуги '!$C$5+'РСТ РСО-А'!$L$7+'РСТ РСО-А'!$F$9</f>
        <v>1586.2919999999999</v>
      </c>
      <c r="S356" s="118">
        <f>VLOOKUP($A356+ROUND((COLUMN()-2)/24,5),АТС!$A$41:$F$784,3)+'Иные услуги '!$C$5+'РСТ РСО-А'!$L$7+'РСТ РСО-А'!$F$9</f>
        <v>1584.9920000000002</v>
      </c>
      <c r="T356" s="118">
        <f>VLOOKUP($A356+ROUND((COLUMN()-2)/24,5),АТС!$A$41:$F$784,3)+'Иные услуги '!$C$5+'РСТ РСО-А'!$L$7+'РСТ РСО-А'!$F$9</f>
        <v>1600.9920000000002</v>
      </c>
      <c r="U356" s="118">
        <f>VLOOKUP($A356+ROUND((COLUMN()-2)/24,5),АТС!$A$41:$F$784,3)+'Иные услуги '!$C$5+'РСТ РСО-А'!$L$7+'РСТ РСО-А'!$F$9</f>
        <v>1616.922</v>
      </c>
      <c r="V356" s="118">
        <f>VLOOKUP($A356+ROUND((COLUMN()-2)/24,5),АТС!$A$41:$F$784,3)+'Иные услуги '!$C$5+'РСТ РСО-А'!$L$7+'РСТ РСО-А'!$F$9</f>
        <v>1630.482</v>
      </c>
      <c r="W356" s="118">
        <f>VLOOKUP($A356+ROUND((COLUMN()-2)/24,5),АТС!$A$41:$F$784,3)+'Иные услуги '!$C$5+'РСТ РСО-А'!$L$7+'РСТ РСО-А'!$F$9</f>
        <v>1686.6620000000003</v>
      </c>
      <c r="X356" s="118">
        <f>VLOOKUP($A356+ROUND((COLUMN()-2)/24,5),АТС!$A$41:$F$784,3)+'Иные услуги '!$C$5+'РСТ РСО-А'!$L$7+'РСТ РСО-А'!$F$9</f>
        <v>1620.1120000000001</v>
      </c>
      <c r="Y356" s="118">
        <f>VLOOKUP($A356+ROUND((COLUMN()-2)/24,5),АТС!$A$41:$F$784,3)+'Иные услуги '!$C$5+'РСТ РСО-А'!$L$7+'РСТ РСО-А'!$F$9</f>
        <v>1577.6019999999999</v>
      </c>
    </row>
    <row r="357" spans="1:25" x14ac:dyDescent="0.2">
      <c r="A357" s="66">
        <f t="shared" si="10"/>
        <v>43530</v>
      </c>
      <c r="B357" s="118">
        <f>VLOOKUP($A357+ROUND((COLUMN()-2)/24,5),АТС!$A$41:$F$784,3)+'Иные услуги '!$C$5+'РСТ РСО-А'!$L$7+'РСТ РСО-А'!$F$9</f>
        <v>1683.652</v>
      </c>
      <c r="C357" s="118">
        <f>VLOOKUP($A357+ROUND((COLUMN()-2)/24,5),АТС!$A$41:$F$784,3)+'Иные услуги '!$C$5+'РСТ РСО-А'!$L$7+'РСТ РСО-А'!$F$9</f>
        <v>1691.8119999999999</v>
      </c>
      <c r="D357" s="118">
        <f>VLOOKUP($A357+ROUND((COLUMN()-2)/24,5),АТС!$A$41:$F$784,3)+'Иные услуги '!$C$5+'РСТ РСО-А'!$L$7+'РСТ РСО-А'!$F$9</f>
        <v>1749.6620000000003</v>
      </c>
      <c r="E357" s="118">
        <f>VLOOKUP($A357+ROUND((COLUMN()-2)/24,5),АТС!$A$41:$F$784,3)+'Иные услуги '!$C$5+'РСТ РСО-А'!$L$7+'РСТ РСО-А'!$F$9</f>
        <v>1748.9920000000002</v>
      </c>
      <c r="F357" s="118">
        <f>VLOOKUP($A357+ROUND((COLUMN()-2)/24,5),АТС!$A$41:$F$784,3)+'Иные услуги '!$C$5+'РСТ РСО-А'!$L$7+'РСТ РСО-А'!$F$9</f>
        <v>1749.3920000000003</v>
      </c>
      <c r="G357" s="118">
        <f>VLOOKUP($A357+ROUND((COLUMN()-2)/24,5),АТС!$A$41:$F$784,3)+'Иные услуги '!$C$5+'РСТ РСО-А'!$L$7+'РСТ РСО-А'!$F$9</f>
        <v>1738.8920000000003</v>
      </c>
      <c r="H357" s="118">
        <f>VLOOKUP($A357+ROUND((COLUMN()-2)/24,5),АТС!$A$41:$F$784,3)+'Иные услуги '!$C$5+'РСТ РСО-А'!$L$7+'РСТ РСО-А'!$F$9</f>
        <v>1695.7719999999999</v>
      </c>
      <c r="I357" s="118">
        <f>VLOOKUP($A357+ROUND((COLUMN()-2)/24,5),АТС!$A$41:$F$784,3)+'Иные услуги '!$C$5+'РСТ РСО-А'!$L$7+'РСТ РСО-А'!$F$9</f>
        <v>1587.7620000000002</v>
      </c>
      <c r="J357" s="118">
        <f>VLOOKUP($A357+ROUND((COLUMN()-2)/24,5),АТС!$A$41:$F$784,3)+'Иные услуги '!$C$5+'РСТ РСО-А'!$L$7+'РСТ РСО-А'!$F$9</f>
        <v>1647.752</v>
      </c>
      <c r="K357" s="118">
        <f>VLOOKUP($A357+ROUND((COLUMN()-2)/24,5),АТС!$A$41:$F$784,3)+'Иные услуги '!$C$5+'РСТ РСО-А'!$L$7+'РСТ РСО-А'!$F$9</f>
        <v>1626.3119999999999</v>
      </c>
      <c r="L357" s="118">
        <f>VLOOKUP($A357+ROUND((COLUMN()-2)/24,5),АТС!$A$41:$F$784,3)+'Иные услуги '!$C$5+'РСТ РСО-А'!$L$7+'РСТ РСО-А'!$F$9</f>
        <v>1626.3319999999999</v>
      </c>
      <c r="M357" s="118">
        <f>VLOOKUP($A357+ROUND((COLUMN()-2)/24,5),АТС!$A$41:$F$784,3)+'Иные услуги '!$C$5+'РСТ РСО-А'!$L$7+'РСТ РСО-А'!$F$9</f>
        <v>1625.1820000000002</v>
      </c>
      <c r="N357" s="118">
        <f>VLOOKUP($A357+ROUND((COLUMN()-2)/24,5),АТС!$A$41:$F$784,3)+'Иные услуги '!$C$5+'РСТ РСО-А'!$L$7+'РСТ РСО-А'!$F$9</f>
        <v>1647.5720000000001</v>
      </c>
      <c r="O357" s="118">
        <f>VLOOKUP($A357+ROUND((COLUMN()-2)/24,5),АТС!$A$41:$F$784,3)+'Иные услуги '!$C$5+'РСТ РСО-А'!$L$7+'РСТ РСО-А'!$F$9</f>
        <v>1647.4920000000002</v>
      </c>
      <c r="P357" s="118">
        <f>VLOOKUP($A357+ROUND((COLUMN()-2)/24,5),АТС!$A$41:$F$784,3)+'Иные услуги '!$C$5+'РСТ РСО-А'!$L$7+'РСТ РСО-А'!$F$9</f>
        <v>1647.1120000000001</v>
      </c>
      <c r="Q357" s="118">
        <f>VLOOKUP($A357+ROUND((COLUMN()-2)/24,5),АТС!$A$41:$F$784,3)+'Иные услуги '!$C$5+'РСТ РСО-А'!$L$7+'РСТ РСО-А'!$F$9</f>
        <v>1623.1019999999999</v>
      </c>
      <c r="R357" s="118">
        <f>VLOOKUP($A357+ROUND((COLUMN()-2)/24,5),АТС!$A$41:$F$784,3)+'Иные услуги '!$C$5+'РСТ РСО-А'!$L$7+'РСТ РСО-А'!$F$9</f>
        <v>1622.4320000000002</v>
      </c>
      <c r="S357" s="118">
        <f>VLOOKUP($A357+ROUND((COLUMN()-2)/24,5),АТС!$A$41:$F$784,3)+'Иные услуги '!$C$5+'РСТ РСО-А'!$L$7+'РСТ РСО-А'!$F$9</f>
        <v>1601.5819999999999</v>
      </c>
      <c r="T357" s="118">
        <f>VLOOKUP($A357+ROUND((COLUMN()-2)/24,5),АТС!$A$41:$F$784,3)+'Иные услуги '!$C$5+'РСТ РСО-А'!$L$7+'РСТ РСО-А'!$F$9</f>
        <v>1656.6320000000001</v>
      </c>
      <c r="U357" s="118">
        <f>VLOOKUP($A357+ROUND((COLUMN()-2)/24,5),АТС!$A$41:$F$784,3)+'Иные услуги '!$C$5+'РСТ РСО-А'!$L$7+'РСТ РСО-А'!$F$9</f>
        <v>1660.2020000000002</v>
      </c>
      <c r="V357" s="118">
        <f>VLOOKUP($A357+ROUND((COLUMN()-2)/24,5),АТС!$A$41:$F$784,3)+'Иные услуги '!$C$5+'РСТ РСО-А'!$L$7+'РСТ РСО-А'!$F$9</f>
        <v>1724.9320000000002</v>
      </c>
      <c r="W357" s="118">
        <f>VLOOKUP($A357+ROUND((COLUMN()-2)/24,5),АТС!$A$41:$F$784,3)+'Иные услуги '!$C$5+'РСТ РСО-А'!$L$7+'РСТ РСО-А'!$F$9</f>
        <v>1724.422</v>
      </c>
      <c r="X357" s="118">
        <f>VLOOKUP($A357+ROUND((COLUMN()-2)/24,5),АТС!$A$41:$F$784,3)+'Иные услуги '!$C$5+'РСТ РСО-А'!$L$7+'РСТ РСО-А'!$F$9</f>
        <v>1581.9920000000002</v>
      </c>
      <c r="Y357" s="118">
        <f>VLOOKUP($A357+ROUND((COLUMN()-2)/24,5),АТС!$A$41:$F$784,3)+'Иные услуги '!$C$5+'РСТ РСО-А'!$L$7+'РСТ РСО-А'!$F$9</f>
        <v>1598.502</v>
      </c>
    </row>
    <row r="358" spans="1:25" x14ac:dyDescent="0.2">
      <c r="A358" s="66">
        <f t="shared" si="10"/>
        <v>43531</v>
      </c>
      <c r="B358" s="118">
        <f>VLOOKUP($A358+ROUND((COLUMN()-2)/24,5),АТС!$A$41:$F$784,3)+'Иные услуги '!$C$5+'РСТ РСО-А'!$L$7+'РСТ РСО-А'!$F$9</f>
        <v>1684.422</v>
      </c>
      <c r="C358" s="118">
        <f>VLOOKUP($A358+ROUND((COLUMN()-2)/24,5),АТС!$A$41:$F$784,3)+'Иные услуги '!$C$5+'РСТ РСО-А'!$L$7+'РСТ РСО-А'!$F$9</f>
        <v>1720.232</v>
      </c>
      <c r="D358" s="118">
        <f>VLOOKUP($A358+ROUND((COLUMN()-2)/24,5),АТС!$A$41:$F$784,3)+'Иные услуги '!$C$5+'РСТ РСО-А'!$L$7+'РСТ РСО-А'!$F$9</f>
        <v>1747.6320000000001</v>
      </c>
      <c r="E358" s="118">
        <f>VLOOKUP($A358+ROUND((COLUMN()-2)/24,5),АТС!$A$41:$F$784,3)+'Иные услуги '!$C$5+'РСТ РСО-А'!$L$7+'РСТ РСО-А'!$F$9</f>
        <v>1747.5320000000002</v>
      </c>
      <c r="F358" s="118">
        <f>VLOOKUP($A358+ROUND((COLUMN()-2)/24,5),АТС!$A$41:$F$784,3)+'Иные услуги '!$C$5+'РСТ РСО-А'!$L$7+'РСТ РСО-А'!$F$9</f>
        <v>1747.8820000000001</v>
      </c>
      <c r="G358" s="118">
        <f>VLOOKUP($A358+ROUND((COLUMN()-2)/24,5),АТС!$A$41:$F$784,3)+'Иные услуги '!$C$5+'РСТ РСО-А'!$L$7+'РСТ РСО-А'!$F$9</f>
        <v>1750.5819999999999</v>
      </c>
      <c r="H358" s="118">
        <f>VLOOKUP($A358+ROUND((COLUMN()-2)/24,5),АТС!$A$41:$F$784,3)+'Иные услуги '!$C$5+'РСТ РСО-А'!$L$7+'РСТ РСО-А'!$F$9</f>
        <v>1735.4320000000002</v>
      </c>
      <c r="I358" s="118">
        <f>VLOOKUP($A358+ROUND((COLUMN()-2)/24,5),АТС!$A$41:$F$784,3)+'Иные услуги '!$C$5+'РСТ РСО-А'!$L$7+'РСТ РСО-А'!$F$9</f>
        <v>1587.712</v>
      </c>
      <c r="J358" s="118">
        <f>VLOOKUP($A358+ROUND((COLUMN()-2)/24,5),АТС!$A$41:$F$784,3)+'Иные услуги '!$C$5+'РСТ РСО-А'!$L$7+'РСТ РСО-А'!$F$9</f>
        <v>1648.462</v>
      </c>
      <c r="K358" s="118">
        <f>VLOOKUP($A358+ROUND((COLUMN()-2)/24,5),АТС!$A$41:$F$784,3)+'Иные услуги '!$C$5+'РСТ РСО-А'!$L$7+'РСТ РСО-А'!$F$9</f>
        <v>1624.482</v>
      </c>
      <c r="L358" s="118">
        <f>VLOOKUP($A358+ROUND((COLUMN()-2)/24,5),АТС!$A$41:$F$784,3)+'Иные услуги '!$C$5+'РСТ РСО-А'!$L$7+'РСТ РСО-А'!$F$9</f>
        <v>1624.5819999999999</v>
      </c>
      <c r="M358" s="118">
        <f>VLOOKUP($A358+ROUND((COLUMN()-2)/24,5),АТС!$A$41:$F$784,3)+'Иные услуги '!$C$5+'РСТ РСО-А'!$L$7+'РСТ РСО-А'!$F$9</f>
        <v>1624.1320000000001</v>
      </c>
      <c r="N358" s="118">
        <f>VLOOKUP($A358+ROUND((COLUMN()-2)/24,5),АТС!$A$41:$F$784,3)+'Иные услуги '!$C$5+'РСТ РСО-А'!$L$7+'РСТ РСО-А'!$F$9</f>
        <v>1647.672</v>
      </c>
      <c r="O358" s="118">
        <f>VLOOKUP($A358+ROUND((COLUMN()-2)/24,5),АТС!$A$41:$F$784,3)+'Иные услуги '!$C$5+'РСТ РСО-А'!$L$7+'РСТ РСО-А'!$F$9</f>
        <v>1646.172</v>
      </c>
      <c r="P358" s="118">
        <f>VLOOKUP($A358+ROUND((COLUMN()-2)/24,5),АТС!$A$41:$F$784,3)+'Иные услуги '!$C$5+'РСТ РСО-А'!$L$7+'РСТ РСО-А'!$F$9</f>
        <v>1646.1220000000003</v>
      </c>
      <c r="Q358" s="118">
        <f>VLOOKUP($A358+ROUND((COLUMN()-2)/24,5),АТС!$A$41:$F$784,3)+'Иные услуги '!$C$5+'РСТ РСО-А'!$L$7+'РСТ РСО-А'!$F$9</f>
        <v>1646.002</v>
      </c>
      <c r="R358" s="118">
        <f>VLOOKUP($A358+ROUND((COLUMN()-2)/24,5),АТС!$A$41:$F$784,3)+'Иные услуги '!$C$5+'РСТ РСО-А'!$L$7+'РСТ РСО-А'!$F$9</f>
        <v>1645.3620000000001</v>
      </c>
      <c r="S358" s="118">
        <f>VLOOKUP($A358+ROUND((COLUMN()-2)/24,5),АТС!$A$41:$F$784,3)+'Иные услуги '!$C$5+'РСТ РСО-А'!$L$7+'РСТ РСО-А'!$F$9</f>
        <v>1603.8820000000001</v>
      </c>
      <c r="T358" s="118">
        <f>VLOOKUP($A358+ROUND((COLUMN()-2)/24,5),АТС!$A$41:$F$784,3)+'Иные услуги '!$C$5+'РСТ РСО-А'!$L$7+'РСТ РСО-А'!$F$9</f>
        <v>1658.8319999999999</v>
      </c>
      <c r="U358" s="118">
        <f>VLOOKUP($A358+ROUND((COLUMN()-2)/24,5),АТС!$A$41:$F$784,3)+'Иные услуги '!$C$5+'РСТ РСО-А'!$L$7+'РСТ РСО-А'!$F$9</f>
        <v>1616.8420000000001</v>
      </c>
      <c r="V358" s="118">
        <f>VLOOKUP($A358+ROUND((COLUMN()-2)/24,5),АТС!$A$41:$F$784,3)+'Иные услуги '!$C$5+'РСТ РСО-А'!$L$7+'РСТ РСО-А'!$F$9</f>
        <v>1659.8420000000001</v>
      </c>
      <c r="W358" s="118">
        <f>VLOOKUP($A358+ROUND((COLUMN()-2)/24,5),АТС!$A$41:$F$784,3)+'Иные услуги '!$C$5+'РСТ РСО-А'!$L$7+'РСТ РСО-А'!$F$9</f>
        <v>1727.7620000000002</v>
      </c>
      <c r="X358" s="118">
        <f>VLOOKUP($A358+ROUND((COLUMN()-2)/24,5),АТС!$A$41:$F$784,3)+'Иные услуги '!$C$5+'РСТ РСО-А'!$L$7+'РСТ РСО-А'!$F$9</f>
        <v>1620.402</v>
      </c>
      <c r="Y358" s="118">
        <f>VLOOKUP($A358+ROUND((COLUMN()-2)/24,5),АТС!$A$41:$F$784,3)+'Иные услуги '!$C$5+'РСТ РСО-А'!$L$7+'РСТ РСО-А'!$F$9</f>
        <v>1589.502</v>
      </c>
    </row>
    <row r="359" spans="1:25" x14ac:dyDescent="0.2">
      <c r="A359" s="66">
        <f t="shared" si="10"/>
        <v>43532</v>
      </c>
      <c r="B359" s="118">
        <f>VLOOKUP($A359+ROUND((COLUMN()-2)/24,5),АТС!$A$41:$F$784,3)+'Иные услуги '!$C$5+'РСТ РСО-А'!$L$7+'РСТ РСО-А'!$F$9</f>
        <v>1684.8820000000001</v>
      </c>
      <c r="C359" s="118">
        <f>VLOOKUP($A359+ROUND((COLUMN()-2)/24,5),АТС!$A$41:$F$784,3)+'Иные услуги '!$C$5+'РСТ РСО-А'!$L$7+'РСТ РСО-А'!$F$9</f>
        <v>1750.8820000000001</v>
      </c>
      <c r="D359" s="118">
        <f>VLOOKUP($A359+ROUND((COLUMN()-2)/24,5),АТС!$A$41:$F$784,3)+'Иные услуги '!$C$5+'РСТ РСО-А'!$L$7+'РСТ РСО-А'!$F$9</f>
        <v>1749.4320000000002</v>
      </c>
      <c r="E359" s="118">
        <f>VLOOKUP($A359+ROUND((COLUMN()-2)/24,5),АТС!$A$41:$F$784,3)+'Иные услуги '!$C$5+'РСТ РСО-А'!$L$7+'РСТ РСО-А'!$F$9</f>
        <v>1748.732</v>
      </c>
      <c r="F359" s="118">
        <f>VLOOKUP($A359+ROUND((COLUMN()-2)/24,5),АТС!$A$41:$F$784,3)+'Иные услуги '!$C$5+'РСТ РСО-А'!$L$7+'РСТ РСО-А'!$F$9</f>
        <v>1749.0819999999999</v>
      </c>
      <c r="G359" s="118">
        <f>VLOOKUP($A359+ROUND((COLUMN()-2)/24,5),АТС!$A$41:$F$784,3)+'Иные услуги '!$C$5+'РСТ РСО-А'!$L$7+'РСТ РСО-А'!$F$9</f>
        <v>1749.5520000000001</v>
      </c>
      <c r="H359" s="118">
        <f>VLOOKUP($A359+ROUND((COLUMN()-2)/24,5),АТС!$A$41:$F$784,3)+'Иные услуги '!$C$5+'РСТ РСО-А'!$L$7+'РСТ РСО-А'!$F$9</f>
        <v>1730.4120000000003</v>
      </c>
      <c r="I359" s="118">
        <f>VLOOKUP($A359+ROUND((COLUMN()-2)/24,5),АТС!$A$41:$F$784,3)+'Иные услуги '!$C$5+'РСТ РСО-А'!$L$7+'РСТ РСО-А'!$F$9</f>
        <v>1583.732</v>
      </c>
      <c r="J359" s="118">
        <f>VLOOKUP($A359+ROUND((COLUMN()-2)/24,5),АТС!$A$41:$F$784,3)+'Иные услуги '!$C$5+'РСТ РСО-А'!$L$7+'РСТ РСО-А'!$F$9</f>
        <v>1672.2620000000002</v>
      </c>
      <c r="K359" s="118">
        <f>VLOOKUP($A359+ROUND((COLUMN()-2)/24,5),АТС!$A$41:$F$784,3)+'Иные услуги '!$C$5+'РСТ РСО-А'!$L$7+'РСТ РСО-А'!$F$9</f>
        <v>1700.5720000000001</v>
      </c>
      <c r="L359" s="118">
        <f>VLOOKUP($A359+ROUND((COLUMN()-2)/24,5),АТС!$A$41:$F$784,3)+'Иные услуги '!$C$5+'РСТ РСО-А'!$L$7+'РСТ РСО-А'!$F$9</f>
        <v>1700.4520000000002</v>
      </c>
      <c r="M359" s="118">
        <f>VLOOKUP($A359+ROUND((COLUMN()-2)/24,5),АТС!$A$41:$F$784,3)+'Иные услуги '!$C$5+'РСТ РСО-А'!$L$7+'РСТ РСО-А'!$F$9</f>
        <v>1699.962</v>
      </c>
      <c r="N359" s="118">
        <f>VLOOKUP($A359+ROUND((COLUMN()-2)/24,5),АТС!$A$41:$F$784,3)+'Иные услуги '!$C$5+'РСТ РСО-А'!$L$7+'РСТ РСО-А'!$F$9</f>
        <v>1699.2420000000002</v>
      </c>
      <c r="O359" s="118">
        <f>VLOOKUP($A359+ROUND((COLUMN()-2)/24,5),АТС!$A$41:$F$784,3)+'Иные услуги '!$C$5+'РСТ РСО-А'!$L$7+'РСТ РСО-А'!$F$9</f>
        <v>1699.1320000000001</v>
      </c>
      <c r="P359" s="118">
        <f>VLOOKUP($A359+ROUND((COLUMN()-2)/24,5),АТС!$A$41:$F$784,3)+'Иные услуги '!$C$5+'РСТ РСО-А'!$L$7+'РСТ РСО-А'!$F$9</f>
        <v>1698.9120000000003</v>
      </c>
      <c r="Q359" s="118">
        <f>VLOOKUP($A359+ROUND((COLUMN()-2)/24,5),АТС!$A$41:$F$784,3)+'Иные услуги '!$C$5+'РСТ РСО-А'!$L$7+'РСТ РСО-А'!$F$9</f>
        <v>1698.462</v>
      </c>
      <c r="R359" s="118">
        <f>VLOOKUP($A359+ROUND((COLUMN()-2)/24,5),АТС!$A$41:$F$784,3)+'Иные услуги '!$C$5+'РСТ РСО-А'!$L$7+'РСТ РСО-А'!$F$9</f>
        <v>1698.0819999999999</v>
      </c>
      <c r="S359" s="118">
        <f>VLOOKUP($A359+ROUND((COLUMN()-2)/24,5),АТС!$A$41:$F$784,3)+'Иные услуги '!$C$5+'РСТ РСО-А'!$L$7+'РСТ РСО-А'!$F$9</f>
        <v>1625.7719999999999</v>
      </c>
      <c r="T359" s="118">
        <f>VLOOKUP($A359+ROUND((COLUMN()-2)/24,5),АТС!$A$41:$F$784,3)+'Иные услуги '!$C$5+'РСТ РСО-А'!$L$7+'РСТ РСО-А'!$F$9</f>
        <v>1657.752</v>
      </c>
      <c r="U359" s="118">
        <f>VLOOKUP($A359+ROUND((COLUMN()-2)/24,5),АТС!$A$41:$F$784,3)+'Иные услуги '!$C$5+'РСТ РСО-А'!$L$7+'РСТ РСО-А'!$F$9</f>
        <v>1632.5520000000001</v>
      </c>
      <c r="V359" s="118">
        <f>VLOOKUP($A359+ROUND((COLUMN()-2)/24,5),АТС!$A$41:$F$784,3)+'Иные услуги '!$C$5+'РСТ РСО-А'!$L$7+'РСТ РСО-А'!$F$9</f>
        <v>1659.0819999999999</v>
      </c>
      <c r="W359" s="118">
        <f>VLOOKUP($A359+ROUND((COLUMN()-2)/24,5),АТС!$A$41:$F$784,3)+'Иные услуги '!$C$5+'РСТ РСО-А'!$L$7+'РСТ РСО-А'!$F$9</f>
        <v>1725.6019999999999</v>
      </c>
      <c r="X359" s="118">
        <f>VLOOKUP($A359+ROUND((COLUMN()-2)/24,5),АТС!$A$41:$F$784,3)+'Иные услуги '!$C$5+'РСТ РСО-А'!$L$7+'РСТ РСО-А'!$F$9</f>
        <v>1621.9520000000002</v>
      </c>
      <c r="Y359" s="118">
        <f>VLOOKUP($A359+ROUND((COLUMN()-2)/24,5),АТС!$A$41:$F$784,3)+'Иные услуги '!$C$5+'РСТ РСО-А'!$L$7+'РСТ РСО-А'!$F$9</f>
        <v>1589.0619999999999</v>
      </c>
    </row>
    <row r="360" spans="1:25" x14ac:dyDescent="0.2">
      <c r="A360" s="66">
        <f t="shared" si="10"/>
        <v>43533</v>
      </c>
      <c r="B360" s="118">
        <f>VLOOKUP($A360+ROUND((COLUMN()-2)/24,5),АТС!$A$41:$F$784,3)+'Иные услуги '!$C$5+'РСТ РСО-А'!$L$7+'РСТ РСО-А'!$F$9</f>
        <v>1685.2820000000002</v>
      </c>
      <c r="C360" s="118">
        <f>VLOOKUP($A360+ROUND((COLUMN()-2)/24,5),АТС!$A$41:$F$784,3)+'Иные услуги '!$C$5+'РСТ РСО-А'!$L$7+'РСТ РСО-А'!$F$9</f>
        <v>1751.2020000000002</v>
      </c>
      <c r="D360" s="118">
        <f>VLOOKUP($A360+ROUND((COLUMN()-2)/24,5),АТС!$A$41:$F$784,3)+'Иные услуги '!$C$5+'РСТ РСО-А'!$L$7+'РСТ РСО-А'!$F$9</f>
        <v>1782.1820000000002</v>
      </c>
      <c r="E360" s="118">
        <f>VLOOKUP($A360+ROUND((COLUMN()-2)/24,5),АТС!$A$41:$F$784,3)+'Иные услуги '!$C$5+'РСТ РСО-А'!$L$7+'РСТ РСО-А'!$F$9</f>
        <v>1781.232</v>
      </c>
      <c r="F360" s="118">
        <f>VLOOKUP($A360+ROUND((COLUMN()-2)/24,5),АТС!$A$41:$F$784,3)+'Иные услуги '!$C$5+'РСТ РСО-А'!$L$7+'РСТ РСО-А'!$F$9</f>
        <v>1780.232</v>
      </c>
      <c r="G360" s="118">
        <f>VLOOKUP($A360+ROUND((COLUMN()-2)/24,5),АТС!$A$41:$F$784,3)+'Иные услуги '!$C$5+'РСТ РСО-А'!$L$7+'РСТ РСО-А'!$F$9</f>
        <v>1780.8020000000001</v>
      </c>
      <c r="H360" s="118">
        <f>VLOOKUP($A360+ROUND((COLUMN()-2)/24,5),АТС!$A$41:$F$784,3)+'Иные услуги '!$C$5+'РСТ РСО-А'!$L$7+'РСТ РСО-А'!$F$9</f>
        <v>1798.5920000000001</v>
      </c>
      <c r="I360" s="118">
        <f>VLOOKUP($A360+ROUND((COLUMN()-2)/24,5),АТС!$A$41:$F$784,3)+'Иные услуги '!$C$5+'РСТ РСО-А'!$L$7+'РСТ РСО-А'!$F$9</f>
        <v>1695.1320000000001</v>
      </c>
      <c r="J360" s="118">
        <f>VLOOKUP($A360+ROUND((COLUMN()-2)/24,5),АТС!$A$41:$F$784,3)+'Иные услуги '!$C$5+'РСТ РСО-А'!$L$7+'РСТ РСО-А'!$F$9</f>
        <v>1791.8620000000001</v>
      </c>
      <c r="K360" s="118">
        <f>VLOOKUP($A360+ROUND((COLUMN()-2)/24,5),АТС!$A$41:$F$784,3)+'Иные услуги '!$C$5+'РСТ РСО-А'!$L$7+'РСТ РСО-А'!$F$9</f>
        <v>1729.3420000000001</v>
      </c>
      <c r="L360" s="118">
        <f>VLOOKUP($A360+ROUND((COLUMN()-2)/24,5),АТС!$A$41:$F$784,3)+'Иные услуги '!$C$5+'РСТ РСО-А'!$L$7+'РСТ РСО-А'!$F$9</f>
        <v>1700.672</v>
      </c>
      <c r="M360" s="118">
        <f>VLOOKUP($A360+ROUND((COLUMN()-2)/24,5),АТС!$A$41:$F$784,3)+'Иные услуги '!$C$5+'РСТ РСО-А'!$L$7+'РСТ РСО-А'!$F$9</f>
        <v>1700.4320000000002</v>
      </c>
      <c r="N360" s="118">
        <f>VLOOKUP($A360+ROUND((COLUMN()-2)/24,5),АТС!$A$41:$F$784,3)+'Иные услуги '!$C$5+'РСТ РСО-А'!$L$7+'РСТ РСО-А'!$F$9</f>
        <v>1700.3920000000003</v>
      </c>
      <c r="O360" s="118">
        <f>VLOOKUP($A360+ROUND((COLUMN()-2)/24,5),АТС!$A$41:$F$784,3)+'Иные услуги '!$C$5+'РСТ РСО-А'!$L$7+'РСТ РСО-А'!$F$9</f>
        <v>1700.3820000000001</v>
      </c>
      <c r="P360" s="118">
        <f>VLOOKUP($A360+ROUND((COLUMN()-2)/24,5),АТС!$A$41:$F$784,3)+'Иные услуги '!$C$5+'РСТ РСО-А'!$L$7+'РСТ РСО-А'!$F$9</f>
        <v>1700.4120000000003</v>
      </c>
      <c r="Q360" s="118">
        <f>VLOOKUP($A360+ROUND((COLUMN()-2)/24,5),АТС!$A$41:$F$784,3)+'Иные услуги '!$C$5+'РСТ РСО-А'!$L$7+'РСТ РСО-А'!$F$9</f>
        <v>1700.5419999999999</v>
      </c>
      <c r="R360" s="118">
        <f>VLOOKUP($A360+ROUND((COLUMN()-2)/24,5),АТС!$A$41:$F$784,3)+'Иные услуги '!$C$5+'РСТ РСО-А'!$L$7+'РСТ РСО-А'!$F$9</f>
        <v>1700.502</v>
      </c>
      <c r="S360" s="118">
        <f>VLOOKUP($A360+ROUND((COLUMN()-2)/24,5),АТС!$A$41:$F$784,3)+'Иные услуги '!$C$5+'РСТ РСО-А'!$L$7+'РСТ РСО-А'!$F$9</f>
        <v>1629.0219999999999</v>
      </c>
      <c r="T360" s="118">
        <f>VLOOKUP($A360+ROUND((COLUMN()-2)/24,5),АТС!$A$41:$F$784,3)+'Иные услуги '!$C$5+'РСТ РСО-А'!$L$7+'РСТ РСО-А'!$F$9</f>
        <v>1662.3519999999999</v>
      </c>
      <c r="U360" s="118">
        <f>VLOOKUP($A360+ROUND((COLUMN()-2)/24,5),АТС!$A$41:$F$784,3)+'Иные услуги '!$C$5+'РСТ РСО-А'!$L$7+'РСТ РСО-А'!$F$9</f>
        <v>1669.5120000000002</v>
      </c>
      <c r="V360" s="118">
        <f>VLOOKUP($A360+ROUND((COLUMN()-2)/24,5),АТС!$A$41:$F$784,3)+'Иные услуги '!$C$5+'РСТ РСО-А'!$L$7+'РСТ РСО-А'!$F$9</f>
        <v>1730.2020000000002</v>
      </c>
      <c r="W360" s="118">
        <f>VLOOKUP($A360+ROUND((COLUMN()-2)/24,5),АТС!$A$41:$F$784,3)+'Иные услуги '!$C$5+'РСТ РСО-А'!$L$7+'РСТ РСО-А'!$F$9</f>
        <v>1806.2620000000002</v>
      </c>
      <c r="X360" s="118">
        <f>VLOOKUP($A360+ROUND((COLUMN()-2)/24,5),АТС!$A$41:$F$784,3)+'Иные услуги '!$C$5+'РСТ РСО-А'!$L$7+'РСТ РСО-А'!$F$9</f>
        <v>1625.2719999999999</v>
      </c>
      <c r="Y360" s="118">
        <f>VLOOKUP($A360+ROUND((COLUMN()-2)/24,5),АТС!$A$41:$F$784,3)+'Иные услуги '!$C$5+'РСТ РСО-А'!$L$7+'РСТ РСО-А'!$F$9</f>
        <v>1598.5920000000001</v>
      </c>
    </row>
    <row r="361" spans="1:25" x14ac:dyDescent="0.2">
      <c r="A361" s="66">
        <f t="shared" si="10"/>
        <v>43534</v>
      </c>
      <c r="B361" s="118">
        <f>VLOOKUP($A361+ROUND((COLUMN()-2)/24,5),АТС!$A$41:$F$784,3)+'Иные услуги '!$C$5+'РСТ РСО-А'!$L$7+'РСТ РСО-А'!$F$9</f>
        <v>1685.6220000000003</v>
      </c>
      <c r="C361" s="118">
        <f>VLOOKUP($A361+ROUND((COLUMN()-2)/24,5),АТС!$A$41:$F$784,3)+'Иные услуги '!$C$5+'РСТ РСО-А'!$L$7+'РСТ РСО-А'!$F$9</f>
        <v>1752.3119999999999</v>
      </c>
      <c r="D361" s="118">
        <f>VLOOKUP($A361+ROUND((COLUMN()-2)/24,5),АТС!$A$41:$F$784,3)+'Иные услуги '!$C$5+'РСТ РСО-А'!$L$7+'РСТ РСО-А'!$F$9</f>
        <v>1782.8620000000001</v>
      </c>
      <c r="E361" s="118">
        <f>VLOOKUP($A361+ROUND((COLUMN()-2)/24,5),АТС!$A$41:$F$784,3)+'Иные услуги '!$C$5+'РСТ РСО-А'!$L$7+'РСТ РСО-А'!$F$9</f>
        <v>1781.1420000000003</v>
      </c>
      <c r="F361" s="118">
        <f>VLOOKUP($A361+ROUND((COLUMN()-2)/24,5),АТС!$A$41:$F$784,3)+'Иные услуги '!$C$5+'РСТ РСО-А'!$L$7+'РСТ РСО-А'!$F$9</f>
        <v>1781.4520000000002</v>
      </c>
      <c r="G361" s="118">
        <f>VLOOKUP($A361+ROUND((COLUMN()-2)/24,5),АТС!$A$41:$F$784,3)+'Иные услуги '!$C$5+'РСТ РСО-А'!$L$7+'РСТ РСО-А'!$F$9</f>
        <v>1783.252</v>
      </c>
      <c r="H361" s="118">
        <f>VLOOKUP($A361+ROUND((COLUMN()-2)/24,5),АТС!$A$41:$F$784,3)+'Иные услуги '!$C$5+'РСТ РСО-А'!$L$7+'РСТ РСО-А'!$F$9</f>
        <v>1874.4520000000002</v>
      </c>
      <c r="I361" s="118">
        <f>VLOOKUP($A361+ROUND((COLUMN()-2)/24,5),АТС!$A$41:$F$784,3)+'Иные услуги '!$C$5+'РСТ РСО-А'!$L$7+'РСТ РСО-А'!$F$9</f>
        <v>1776.672</v>
      </c>
      <c r="J361" s="118">
        <f>VLOOKUP($A361+ROUND((COLUMN()-2)/24,5),АТС!$A$41:$F$784,3)+'Иные услуги '!$C$5+'РСТ РСО-А'!$L$7+'РСТ РСО-А'!$F$9</f>
        <v>1862.5819999999999</v>
      </c>
      <c r="K361" s="118">
        <f>VLOOKUP($A361+ROUND((COLUMN()-2)/24,5),АТС!$A$41:$F$784,3)+'Иные услуги '!$C$5+'РСТ РСО-А'!$L$7+'РСТ РСО-А'!$F$9</f>
        <v>1827.7919999999999</v>
      </c>
      <c r="L361" s="118">
        <f>VLOOKUP($A361+ROUND((COLUMN()-2)/24,5),АТС!$A$41:$F$784,3)+'Иные услуги '!$C$5+'РСТ РСО-А'!$L$7+'РСТ РСО-А'!$F$9</f>
        <v>1728.9320000000002</v>
      </c>
      <c r="M361" s="118">
        <f>VLOOKUP($A361+ROUND((COLUMN()-2)/24,5),АТС!$A$41:$F$784,3)+'Иные услуги '!$C$5+'РСТ РСО-А'!$L$7+'РСТ РСО-А'!$F$9</f>
        <v>1728.8720000000003</v>
      </c>
      <c r="N361" s="118">
        <f>VLOOKUP($A361+ROUND((COLUMN()-2)/24,5),АТС!$A$41:$F$784,3)+'Иные услуги '!$C$5+'РСТ РСО-А'!$L$7+'РСТ РСО-А'!$F$9</f>
        <v>1727.922</v>
      </c>
      <c r="O361" s="118">
        <f>VLOOKUP($A361+ROUND((COLUMN()-2)/24,5),АТС!$A$41:$F$784,3)+'Иные услуги '!$C$5+'РСТ РСО-А'!$L$7+'РСТ РСО-А'!$F$9</f>
        <v>1727.692</v>
      </c>
      <c r="P361" s="118">
        <f>VLOOKUP($A361+ROUND((COLUMN()-2)/24,5),АТС!$A$41:$F$784,3)+'Иные услуги '!$C$5+'РСТ РСО-А'!$L$7+'РСТ РСО-А'!$F$9</f>
        <v>1726.652</v>
      </c>
      <c r="Q361" s="118">
        <f>VLOOKUP($A361+ROUND((COLUMN()-2)/24,5),АТС!$A$41:$F$784,3)+'Иные услуги '!$C$5+'РСТ РСО-А'!$L$7+'РСТ РСО-А'!$F$9</f>
        <v>1725.8020000000001</v>
      </c>
      <c r="R361" s="118">
        <f>VLOOKUP($A361+ROUND((COLUMN()-2)/24,5),АТС!$A$41:$F$784,3)+'Иные услуги '!$C$5+'РСТ РСО-А'!$L$7+'РСТ РСО-А'!$F$9</f>
        <v>1695.6120000000001</v>
      </c>
      <c r="S361" s="118">
        <f>VLOOKUP($A361+ROUND((COLUMN()-2)/24,5),АТС!$A$41:$F$784,3)+'Иные услуги '!$C$5+'РСТ РСО-А'!$L$7+'РСТ РСО-А'!$F$9</f>
        <v>1648.8220000000001</v>
      </c>
      <c r="T361" s="118">
        <f>VLOOKUP($A361+ROUND((COLUMN()-2)/24,5),АТС!$A$41:$F$784,3)+'Иные услуги '!$C$5+'РСТ РСО-А'!$L$7+'РСТ РСО-А'!$F$9</f>
        <v>1659.4920000000002</v>
      </c>
      <c r="U361" s="118">
        <f>VLOOKUP($A361+ROUND((COLUMN()-2)/24,5),АТС!$A$41:$F$784,3)+'Иные услуги '!$C$5+'РСТ РСО-А'!$L$7+'РСТ РСО-А'!$F$9</f>
        <v>1663.3020000000001</v>
      </c>
      <c r="V361" s="118">
        <f>VLOOKUP($A361+ROUND((COLUMN()-2)/24,5),АТС!$A$41:$F$784,3)+'Иные услуги '!$C$5+'РСТ РСО-А'!$L$7+'РСТ РСО-А'!$F$9</f>
        <v>1726.5619999999999</v>
      </c>
      <c r="W361" s="118">
        <f>VLOOKUP($A361+ROUND((COLUMN()-2)/24,5),АТС!$A$41:$F$784,3)+'Иные услуги '!$C$5+'РСТ РСО-А'!$L$7+'РСТ РСО-А'!$F$9</f>
        <v>1804.7020000000002</v>
      </c>
      <c r="X361" s="118">
        <f>VLOOKUP($A361+ROUND((COLUMN()-2)/24,5),АТС!$A$41:$F$784,3)+'Иные услуги '!$C$5+'РСТ РСО-А'!$L$7+'РСТ РСО-А'!$F$9</f>
        <v>1581.4520000000002</v>
      </c>
      <c r="Y361" s="118">
        <f>VLOOKUP($A361+ROUND((COLUMN()-2)/24,5),АТС!$A$41:$F$784,3)+'Иные услуги '!$C$5+'РСТ РСО-А'!$L$7+'РСТ РСО-А'!$F$9</f>
        <v>1620.5819999999999</v>
      </c>
    </row>
    <row r="362" spans="1:25" x14ac:dyDescent="0.2">
      <c r="A362" s="66">
        <f t="shared" si="10"/>
        <v>43535</v>
      </c>
      <c r="B362" s="118">
        <f>VLOOKUP($A362+ROUND((COLUMN()-2)/24,5),АТС!$A$41:$F$784,3)+'Иные услуги '!$C$5+'РСТ РСО-А'!$L$7+'РСТ РСО-А'!$F$9</f>
        <v>1686.5320000000002</v>
      </c>
      <c r="C362" s="118">
        <f>VLOOKUP($A362+ROUND((COLUMN()-2)/24,5),АТС!$A$41:$F$784,3)+'Иные услуги '!$C$5+'РСТ РСО-А'!$L$7+'РСТ РСО-А'!$F$9</f>
        <v>1750.0720000000001</v>
      </c>
      <c r="D362" s="118">
        <f>VLOOKUP($A362+ROUND((COLUMN()-2)/24,5),АТС!$A$41:$F$784,3)+'Иные услуги '!$C$5+'РСТ РСО-А'!$L$7+'РСТ РСО-А'!$F$9</f>
        <v>1748.8420000000001</v>
      </c>
      <c r="E362" s="118">
        <f>VLOOKUP($A362+ROUND((COLUMN()-2)/24,5),АТС!$A$41:$F$784,3)+'Иные услуги '!$C$5+'РСТ РСО-А'!$L$7+'РСТ РСО-А'!$F$9</f>
        <v>1748.7719999999999</v>
      </c>
      <c r="F362" s="118">
        <f>VLOOKUP($A362+ROUND((COLUMN()-2)/24,5),АТС!$A$41:$F$784,3)+'Иные услуги '!$C$5+'РСТ РСО-А'!$L$7+'РСТ РСО-А'!$F$9</f>
        <v>1748.3420000000001</v>
      </c>
      <c r="G362" s="118">
        <f>VLOOKUP($A362+ROUND((COLUMN()-2)/24,5),АТС!$A$41:$F$784,3)+'Иные услуги '!$C$5+'РСТ РСО-А'!$L$7+'РСТ РСО-А'!$F$9</f>
        <v>1750.1820000000002</v>
      </c>
      <c r="H362" s="118">
        <f>VLOOKUP($A362+ROUND((COLUMN()-2)/24,5),АТС!$A$41:$F$784,3)+'Иные услуги '!$C$5+'РСТ РСО-А'!$L$7+'РСТ РСО-А'!$F$9</f>
        <v>1732.2719999999999</v>
      </c>
      <c r="I362" s="118">
        <f>VLOOKUP($A362+ROUND((COLUMN()-2)/24,5),АТС!$A$41:$F$784,3)+'Иные услуги '!$C$5+'РСТ РСО-А'!$L$7+'РСТ РСО-А'!$F$9</f>
        <v>1584.172</v>
      </c>
      <c r="J362" s="118">
        <f>VLOOKUP($A362+ROUND((COLUMN()-2)/24,5),АТС!$A$41:$F$784,3)+'Иные услуги '!$C$5+'РСТ РСО-А'!$L$7+'РСТ РСО-А'!$F$9</f>
        <v>1672.1320000000001</v>
      </c>
      <c r="K362" s="118">
        <f>VLOOKUP($A362+ROUND((COLUMN()-2)/24,5),АТС!$A$41:$F$784,3)+'Иные услуги '!$C$5+'РСТ РСО-А'!$L$7+'РСТ РСО-А'!$F$9</f>
        <v>1700.3519999999999</v>
      </c>
      <c r="L362" s="118">
        <f>VLOOKUP($A362+ROUND((COLUMN()-2)/24,5),АТС!$A$41:$F$784,3)+'Иные услуги '!$C$5+'РСТ РСО-А'!$L$7+'РСТ РСО-А'!$F$9</f>
        <v>1700.2620000000002</v>
      </c>
      <c r="M362" s="118">
        <f>VLOOKUP($A362+ROUND((COLUMN()-2)/24,5),АТС!$A$41:$F$784,3)+'Иные услуги '!$C$5+'РСТ РСО-А'!$L$7+'РСТ РСО-А'!$F$9</f>
        <v>1699.3920000000003</v>
      </c>
      <c r="N362" s="118">
        <f>VLOOKUP($A362+ROUND((COLUMN()-2)/24,5),АТС!$A$41:$F$784,3)+'Иные услуги '!$C$5+'РСТ РСО-А'!$L$7+'РСТ РСО-А'!$F$9</f>
        <v>1698.6120000000001</v>
      </c>
      <c r="O362" s="118">
        <f>VLOOKUP($A362+ROUND((COLUMN()-2)/24,5),АТС!$A$41:$F$784,3)+'Иные услуги '!$C$5+'РСТ РСО-А'!$L$7+'РСТ РСО-А'!$F$9</f>
        <v>1727.0920000000001</v>
      </c>
      <c r="P362" s="118">
        <f>VLOOKUP($A362+ROUND((COLUMN()-2)/24,5),АТС!$A$41:$F$784,3)+'Иные услуги '!$C$5+'РСТ РСО-А'!$L$7+'РСТ РСО-А'!$F$9</f>
        <v>1726.8420000000001</v>
      </c>
      <c r="Q362" s="118">
        <f>VLOOKUP($A362+ROUND((COLUMN()-2)/24,5),АТС!$A$41:$F$784,3)+'Иные услуги '!$C$5+'РСТ РСО-А'!$L$7+'РСТ РСО-А'!$F$9</f>
        <v>1726.7620000000002</v>
      </c>
      <c r="R362" s="118">
        <f>VLOOKUP($A362+ROUND((COLUMN()-2)/24,5),АТС!$A$41:$F$784,3)+'Иные услуги '!$C$5+'РСТ РСО-А'!$L$7+'РСТ РСО-А'!$F$9</f>
        <v>1725.672</v>
      </c>
      <c r="S362" s="118">
        <f>VLOOKUP($A362+ROUND((COLUMN()-2)/24,5),АТС!$A$41:$F$784,3)+'Иные услуги '!$C$5+'РСТ РСО-А'!$L$7+'РСТ РСО-А'!$F$9</f>
        <v>1671.7220000000002</v>
      </c>
      <c r="T362" s="118">
        <f>VLOOKUP($A362+ROUND((COLUMN()-2)/24,5),АТС!$A$41:$F$784,3)+'Иные услуги '!$C$5+'РСТ РСО-А'!$L$7+'РСТ РСО-А'!$F$9</f>
        <v>1686.442</v>
      </c>
      <c r="U362" s="118">
        <f>VLOOKUP($A362+ROUND((COLUMN()-2)/24,5),АТС!$A$41:$F$784,3)+'Иные услуги '!$C$5+'РСТ РСО-А'!$L$7+'РСТ РСО-А'!$F$9</f>
        <v>1659.0920000000001</v>
      </c>
      <c r="V362" s="118">
        <f>VLOOKUP($A362+ROUND((COLUMN()-2)/24,5),АТС!$A$41:$F$784,3)+'Иные услуги '!$C$5+'РСТ РСО-А'!$L$7+'РСТ РСО-А'!$F$9</f>
        <v>1688.8920000000003</v>
      </c>
      <c r="W362" s="118">
        <f>VLOOKUP($A362+ROUND((COLUMN()-2)/24,5),АТС!$A$41:$F$784,3)+'Иные услуги '!$C$5+'РСТ РСО-А'!$L$7+'РСТ РСО-А'!$F$9</f>
        <v>1760.3420000000001</v>
      </c>
      <c r="X362" s="118">
        <f>VLOOKUP($A362+ROUND((COLUMN()-2)/24,5),АТС!$A$41:$F$784,3)+'Иные услуги '!$C$5+'РСТ РСО-А'!$L$7+'РСТ РСО-А'!$F$9</f>
        <v>1616.3420000000001</v>
      </c>
      <c r="Y362" s="118">
        <f>VLOOKUP($A362+ROUND((COLUMN()-2)/24,5),АТС!$A$41:$F$784,3)+'Иные услуги '!$C$5+'РСТ РСО-А'!$L$7+'РСТ РСО-А'!$F$9</f>
        <v>1618.5419999999999</v>
      </c>
    </row>
    <row r="363" spans="1:25" x14ac:dyDescent="0.2">
      <c r="A363" s="66">
        <f t="shared" si="10"/>
        <v>43536</v>
      </c>
      <c r="B363" s="118">
        <f>VLOOKUP($A363+ROUND((COLUMN()-2)/24,5),АТС!$A$41:$F$784,3)+'Иные услуги '!$C$5+'РСТ РСО-А'!$L$7+'РСТ РСО-А'!$F$9</f>
        <v>1688.462</v>
      </c>
      <c r="C363" s="118">
        <f>VLOOKUP($A363+ROUND((COLUMN()-2)/24,5),АТС!$A$41:$F$784,3)+'Иные услуги '!$C$5+'РСТ РСО-А'!$L$7+'РСТ РСО-А'!$F$9</f>
        <v>1778.7020000000002</v>
      </c>
      <c r="D363" s="118">
        <f>VLOOKUP($A363+ROUND((COLUMN()-2)/24,5),АТС!$A$41:$F$784,3)+'Иные услуги '!$C$5+'РСТ РСО-А'!$L$7+'РСТ РСО-А'!$F$9</f>
        <v>1777.942</v>
      </c>
      <c r="E363" s="118">
        <f>VLOOKUP($A363+ROUND((COLUMN()-2)/24,5),АТС!$A$41:$F$784,3)+'Иные услуги '!$C$5+'РСТ РСО-А'!$L$7+'РСТ РСО-А'!$F$9</f>
        <v>1777.8420000000001</v>
      </c>
      <c r="F363" s="118">
        <f>VLOOKUP($A363+ROUND((COLUMN()-2)/24,5),АТС!$A$41:$F$784,3)+'Иные услуги '!$C$5+'РСТ РСО-А'!$L$7+'РСТ РСО-А'!$F$9</f>
        <v>1778.652</v>
      </c>
      <c r="G363" s="118">
        <f>VLOOKUP($A363+ROUND((COLUMN()-2)/24,5),АТС!$A$41:$F$784,3)+'Иные услуги '!$C$5+'РСТ РСО-А'!$L$7+'РСТ РСО-А'!$F$9</f>
        <v>1780.5219999999999</v>
      </c>
      <c r="H363" s="118">
        <f>VLOOKUP($A363+ROUND((COLUMN()-2)/24,5),АТС!$A$41:$F$784,3)+'Иные услуги '!$C$5+'РСТ РСО-А'!$L$7+'РСТ РСО-А'!$F$9</f>
        <v>1873.3620000000001</v>
      </c>
      <c r="I363" s="118">
        <f>VLOOKUP($A363+ROUND((COLUMN()-2)/24,5),АТС!$A$41:$F$784,3)+'Иные услуги '!$C$5+'РСТ РСО-А'!$L$7+'РСТ РСО-А'!$F$9</f>
        <v>1780.1320000000001</v>
      </c>
      <c r="J363" s="118">
        <f>VLOOKUP($A363+ROUND((COLUMN()-2)/24,5),АТС!$A$41:$F$784,3)+'Иные услуги '!$C$5+'РСТ РСО-А'!$L$7+'РСТ РСО-А'!$F$9</f>
        <v>1863.6420000000003</v>
      </c>
      <c r="K363" s="118">
        <f>VLOOKUP($A363+ROUND((COLUMN()-2)/24,5),АТС!$A$41:$F$784,3)+'Иные услуги '!$C$5+'РСТ РСО-А'!$L$7+'РСТ РСО-А'!$F$9</f>
        <v>1792.0320000000002</v>
      </c>
      <c r="L363" s="118">
        <f>VLOOKUP($A363+ROUND((COLUMN()-2)/24,5),АТС!$A$41:$F$784,3)+'Иные услуги '!$C$5+'РСТ РСО-А'!$L$7+'РСТ РСО-А'!$F$9</f>
        <v>1791.922</v>
      </c>
      <c r="M363" s="118">
        <f>VLOOKUP($A363+ROUND((COLUMN()-2)/24,5),АТС!$A$41:$F$784,3)+'Иные услуги '!$C$5+'РСТ РСО-А'!$L$7+'РСТ РСО-А'!$F$9</f>
        <v>1791.3420000000001</v>
      </c>
      <c r="N363" s="118">
        <f>VLOOKUP($A363+ROUND((COLUMN()-2)/24,5),АТС!$A$41:$F$784,3)+'Иные услуги '!$C$5+'РСТ РСО-А'!$L$7+'РСТ РСО-А'!$F$9</f>
        <v>1790.9720000000002</v>
      </c>
      <c r="O363" s="118">
        <f>VLOOKUP($A363+ROUND((COLUMN()-2)/24,5),АТС!$A$41:$F$784,3)+'Иные услуги '!$C$5+'РСТ РСО-А'!$L$7+'РСТ РСО-А'!$F$9</f>
        <v>1790.502</v>
      </c>
      <c r="P363" s="118">
        <f>VLOOKUP($A363+ROUND((COLUMN()-2)/24,5),АТС!$A$41:$F$784,3)+'Иные услуги '!$C$5+'РСТ РСО-А'!$L$7+'РСТ РСО-А'!$F$9</f>
        <v>1790.3720000000003</v>
      </c>
      <c r="Q363" s="118">
        <f>VLOOKUP($A363+ROUND((COLUMN()-2)/24,5),АТС!$A$41:$F$784,3)+'Иные услуги '!$C$5+'РСТ РСО-А'!$L$7+'РСТ РСО-А'!$F$9</f>
        <v>1790.3420000000001</v>
      </c>
      <c r="R363" s="118">
        <f>VLOOKUP($A363+ROUND((COLUMN()-2)/24,5),АТС!$A$41:$F$784,3)+'Иные услуги '!$C$5+'РСТ РСО-А'!$L$7+'РСТ РСО-А'!$F$9</f>
        <v>1788.8119999999999</v>
      </c>
      <c r="S363" s="118">
        <f>VLOOKUP($A363+ROUND((COLUMN()-2)/24,5),АТС!$A$41:$F$784,3)+'Иные услуги '!$C$5+'РСТ РСО-А'!$L$7+'РСТ РСО-А'!$F$9</f>
        <v>1727.7420000000002</v>
      </c>
      <c r="T363" s="118">
        <f>VLOOKUP($A363+ROUND((COLUMN()-2)/24,5),АТС!$A$41:$F$784,3)+'Иные услуги '!$C$5+'РСТ РСО-А'!$L$7+'РСТ РСО-А'!$F$9</f>
        <v>1759.0320000000002</v>
      </c>
      <c r="U363" s="118">
        <f>VLOOKUP($A363+ROUND((COLUMN()-2)/24,5),АТС!$A$41:$F$784,3)+'Иные услуги '!$C$5+'РСТ РСО-А'!$L$7+'РСТ РСО-А'!$F$9</f>
        <v>1727.0219999999999</v>
      </c>
      <c r="V363" s="118">
        <f>VLOOKUP($A363+ROUND((COLUMN()-2)/24,5),АТС!$A$41:$F$784,3)+'Иные услуги '!$C$5+'РСТ РСО-А'!$L$7+'РСТ РСО-А'!$F$9</f>
        <v>1761.9120000000003</v>
      </c>
      <c r="W363" s="118">
        <f>VLOOKUP($A363+ROUND((COLUMN()-2)/24,5),АТС!$A$41:$F$784,3)+'Иные услуги '!$C$5+'РСТ РСО-А'!$L$7+'РСТ РСО-А'!$F$9</f>
        <v>1800.5720000000001</v>
      </c>
      <c r="X363" s="118">
        <f>VLOOKUP($A363+ROUND((COLUMN()-2)/24,5),АТС!$A$41:$F$784,3)+'Иные услуги '!$C$5+'РСТ РСО-А'!$L$7+'РСТ РСО-А'!$F$9</f>
        <v>1579.402</v>
      </c>
      <c r="Y363" s="118">
        <f>VLOOKUP($A363+ROUND((COLUMN()-2)/24,5),АТС!$A$41:$F$784,3)+'Иные услуги '!$C$5+'РСТ РСО-А'!$L$7+'РСТ РСО-А'!$F$9</f>
        <v>1642.732</v>
      </c>
    </row>
    <row r="364" spans="1:25" x14ac:dyDescent="0.2">
      <c r="A364" s="66">
        <f t="shared" si="10"/>
        <v>43537</v>
      </c>
      <c r="B364" s="118">
        <f>VLOOKUP($A364+ROUND((COLUMN()-2)/24,5),АТС!$A$41:$F$784,3)+'Иные услуги '!$C$5+'РСТ РСО-А'!$L$7+'РСТ РСО-А'!$F$9</f>
        <v>1687.9520000000002</v>
      </c>
      <c r="C364" s="118">
        <f>VLOOKUP($A364+ROUND((COLUMN()-2)/24,5),АТС!$A$41:$F$784,3)+'Иные услуги '!$C$5+'РСТ РСО-А'!$L$7+'РСТ РСО-А'!$F$9</f>
        <v>1778.4520000000002</v>
      </c>
      <c r="D364" s="118">
        <f>VLOOKUP($A364+ROUND((COLUMN()-2)/24,5),АТС!$A$41:$F$784,3)+'Иные услуги '!$C$5+'РСТ РСО-А'!$L$7+'РСТ РСО-А'!$F$9</f>
        <v>1777.9520000000002</v>
      </c>
      <c r="E364" s="118">
        <f>VLOOKUP($A364+ROUND((COLUMN()-2)/24,5),АТС!$A$41:$F$784,3)+'Иные услуги '!$C$5+'РСТ РСО-А'!$L$7+'РСТ РСО-А'!$F$9</f>
        <v>1812.2919999999999</v>
      </c>
      <c r="F364" s="118">
        <f>VLOOKUP($A364+ROUND((COLUMN()-2)/24,5),АТС!$A$41:$F$784,3)+'Иные услуги '!$C$5+'РСТ РСО-А'!$L$7+'РСТ РСО-А'!$F$9</f>
        <v>1812.982</v>
      </c>
      <c r="G364" s="118">
        <f>VLOOKUP($A364+ROUND((COLUMN()-2)/24,5),АТС!$A$41:$F$784,3)+'Иные услуги '!$C$5+'РСТ РСО-А'!$L$7+'РСТ РСО-А'!$F$9</f>
        <v>1814.152</v>
      </c>
      <c r="H364" s="118">
        <f>VLOOKUP($A364+ROUND((COLUMN()-2)/24,5),АТС!$A$41:$F$784,3)+'Иные услуги '!$C$5+'РСТ РСО-А'!$L$7+'РСТ РСО-А'!$F$9</f>
        <v>1818.8820000000001</v>
      </c>
      <c r="I364" s="118">
        <f>VLOOKUP($A364+ROUND((COLUMN()-2)/24,5),АТС!$A$41:$F$784,3)+'Иные услуги '!$C$5+'РСТ РСО-А'!$L$7+'РСТ РСО-А'!$F$9</f>
        <v>1733.9120000000003</v>
      </c>
      <c r="J364" s="118">
        <f>VLOOKUP($A364+ROUND((COLUMN()-2)/24,5),АТС!$A$41:$F$784,3)+'Иные услуги '!$C$5+'РСТ РСО-А'!$L$7+'РСТ РСО-А'!$F$9</f>
        <v>1788.5520000000001</v>
      </c>
      <c r="K364" s="118">
        <f>VLOOKUP($A364+ROUND((COLUMN()-2)/24,5),АТС!$A$41:$F$784,3)+'Иные услуги '!$C$5+'РСТ РСО-А'!$L$7+'РСТ РСО-А'!$F$9</f>
        <v>1726.692</v>
      </c>
      <c r="L364" s="118">
        <f>VLOOKUP($A364+ROUND((COLUMN()-2)/24,5),АТС!$A$41:$F$784,3)+'Иные услуги '!$C$5+'РСТ РСО-А'!$L$7+'РСТ РСО-А'!$F$9</f>
        <v>1696.9120000000003</v>
      </c>
      <c r="M364" s="118">
        <f>VLOOKUP($A364+ROUND((COLUMN()-2)/24,5),АТС!$A$41:$F$784,3)+'Иные услуги '!$C$5+'РСТ РСО-А'!$L$7+'РСТ РСО-А'!$F$9</f>
        <v>1696.752</v>
      </c>
      <c r="N364" s="118">
        <f>VLOOKUP($A364+ROUND((COLUMN()-2)/24,5),АТС!$A$41:$F$784,3)+'Иные услуги '!$C$5+'РСТ РСО-А'!$L$7+'РСТ РСО-А'!$F$9</f>
        <v>1725.6820000000002</v>
      </c>
      <c r="O364" s="118">
        <f>VLOOKUP($A364+ROUND((COLUMN()-2)/24,5),АТС!$A$41:$F$784,3)+'Иные услуги '!$C$5+'РСТ РСО-А'!$L$7+'РСТ РСО-А'!$F$9</f>
        <v>1725.2220000000002</v>
      </c>
      <c r="P364" s="118">
        <f>VLOOKUP($A364+ROUND((COLUMN()-2)/24,5),АТС!$A$41:$F$784,3)+'Иные услуги '!$C$5+'РСТ РСО-А'!$L$7+'РСТ РСО-А'!$F$9</f>
        <v>1755.692</v>
      </c>
      <c r="Q364" s="118">
        <f>VLOOKUP($A364+ROUND((COLUMN()-2)/24,5),АТС!$A$41:$F$784,3)+'Иные услуги '!$C$5+'РСТ РСО-А'!$L$7+'РСТ РСО-А'!$F$9</f>
        <v>1788.2020000000002</v>
      </c>
      <c r="R364" s="118">
        <f>VLOOKUP($A364+ROUND((COLUMN()-2)/24,5),АТС!$A$41:$F$784,3)+'Иные услуги '!$C$5+'РСТ РСО-А'!$L$7+'РСТ РСО-А'!$F$9</f>
        <v>1787.7220000000002</v>
      </c>
      <c r="S364" s="118">
        <f>VLOOKUP($A364+ROUND((COLUMN()-2)/24,5),АТС!$A$41:$F$784,3)+'Иные услуги '!$C$5+'РСТ РСО-А'!$L$7+'РСТ РСО-А'!$F$9</f>
        <v>1757.8920000000003</v>
      </c>
      <c r="T364" s="118">
        <f>VLOOKUP($A364+ROUND((COLUMN()-2)/24,5),АТС!$A$41:$F$784,3)+'Иные услуги '!$C$5+'РСТ РСО-А'!$L$7+'РСТ РСО-А'!$F$9</f>
        <v>1787.1320000000001</v>
      </c>
      <c r="U364" s="118">
        <f>VLOOKUP($A364+ROUND((COLUMN()-2)/24,5),АТС!$A$41:$F$784,3)+'Иные услуги '!$C$5+'РСТ РСО-А'!$L$7+'РСТ РСО-А'!$F$9</f>
        <v>1765.6620000000003</v>
      </c>
      <c r="V364" s="118">
        <f>VLOOKUP($A364+ROUND((COLUMN()-2)/24,5),АТС!$A$41:$F$784,3)+'Иные услуги '!$C$5+'РСТ РСО-А'!$L$7+'РСТ РСО-А'!$F$9</f>
        <v>1762.7420000000002</v>
      </c>
      <c r="W364" s="118">
        <f>VLOOKUP($A364+ROUND((COLUMN()-2)/24,5),АТС!$A$41:$F$784,3)+'Иные услуги '!$C$5+'РСТ РСО-А'!$L$7+'РСТ РСО-А'!$F$9</f>
        <v>1847.0619999999999</v>
      </c>
      <c r="X364" s="118">
        <f>VLOOKUP($A364+ROUND((COLUMN()-2)/24,5),АТС!$A$41:$F$784,3)+'Иные услуги '!$C$5+'РСТ РСО-А'!$L$7+'РСТ РСО-А'!$F$9</f>
        <v>1581.5619999999999</v>
      </c>
      <c r="Y364" s="118">
        <f>VLOOKUP($A364+ROUND((COLUMN()-2)/24,5),АТС!$A$41:$F$784,3)+'Иные услуги '!$C$5+'РСТ РСО-А'!$L$7+'РСТ РСО-А'!$F$9</f>
        <v>1642.5419999999999</v>
      </c>
    </row>
    <row r="365" spans="1:25" x14ac:dyDescent="0.2">
      <c r="A365" s="66">
        <f t="shared" si="10"/>
        <v>43538</v>
      </c>
      <c r="B365" s="118">
        <f>VLOOKUP($A365+ROUND((COLUMN()-2)/24,5),АТС!$A$41:$F$784,3)+'Иные услуги '!$C$5+'РСТ РСО-А'!$L$7+'РСТ РСО-А'!$F$9</f>
        <v>1719.8420000000001</v>
      </c>
      <c r="C365" s="118">
        <f>VLOOKUP($A365+ROUND((COLUMN()-2)/24,5),АТС!$A$41:$F$784,3)+'Иные услуги '!$C$5+'РСТ РСО-А'!$L$7+'РСТ РСО-А'!$F$9</f>
        <v>1781.3319999999999</v>
      </c>
      <c r="D365" s="118">
        <f>VLOOKUP($A365+ROUND((COLUMN()-2)/24,5),АТС!$A$41:$F$784,3)+'Иные услуги '!$C$5+'РСТ РСО-А'!$L$7+'РСТ РСО-А'!$F$9</f>
        <v>1814.9920000000002</v>
      </c>
      <c r="E365" s="118">
        <f>VLOOKUP($A365+ROUND((COLUMN()-2)/24,5),АТС!$A$41:$F$784,3)+'Иные услуги '!$C$5+'РСТ РСО-А'!$L$7+'РСТ РСО-А'!$F$9</f>
        <v>1814.672</v>
      </c>
      <c r="F365" s="118">
        <f>VLOOKUP($A365+ROUND((COLUMN()-2)/24,5),АТС!$A$41:$F$784,3)+'Иные услуги '!$C$5+'РСТ РСО-А'!$L$7+'РСТ РСО-А'!$F$9</f>
        <v>1815.192</v>
      </c>
      <c r="G365" s="118">
        <f>VLOOKUP($A365+ROUND((COLUMN()-2)/24,5),АТС!$A$41:$F$784,3)+'Иные услуги '!$C$5+'РСТ РСО-А'!$L$7+'РСТ РСО-А'!$F$9</f>
        <v>1818.1320000000001</v>
      </c>
      <c r="H365" s="118">
        <f>VLOOKUP($A365+ROUND((COLUMN()-2)/24,5),АТС!$A$41:$F$784,3)+'Иные услуги '!$C$5+'РСТ РСО-А'!$L$7+'РСТ РСО-А'!$F$9</f>
        <v>1826.942</v>
      </c>
      <c r="I365" s="118">
        <f>VLOOKUP($A365+ROUND((COLUMN()-2)/24,5),АТС!$A$41:$F$784,3)+'Иные услуги '!$C$5+'РСТ РСО-А'!$L$7+'РСТ РСО-А'!$F$9</f>
        <v>1698.3020000000001</v>
      </c>
      <c r="J365" s="118">
        <f>VLOOKUP($A365+ROUND((COLUMN()-2)/24,5),АТС!$A$41:$F$784,3)+'Иные услуги '!$C$5+'РСТ РСО-А'!$L$7+'РСТ РСО-А'!$F$9</f>
        <v>1757.3820000000001</v>
      </c>
      <c r="K365" s="118">
        <f>VLOOKUP($A365+ROUND((COLUMN()-2)/24,5),АТС!$A$41:$F$784,3)+'Иные услуги '!$C$5+'РСТ РСО-А'!$L$7+'РСТ РСО-А'!$F$9</f>
        <v>1698.4920000000002</v>
      </c>
      <c r="L365" s="118">
        <f>VLOOKUP($A365+ROUND((COLUMN()-2)/24,5),АТС!$A$41:$F$784,3)+'Иные услуги '!$C$5+'РСТ РСО-А'!$L$7+'РСТ РСО-А'!$F$9</f>
        <v>1698.252</v>
      </c>
      <c r="M365" s="118">
        <f>VLOOKUP($A365+ROUND((COLUMN()-2)/24,5),АТС!$A$41:$F$784,3)+'Иные услуги '!$C$5+'РСТ РСО-А'!$L$7+'РСТ РСО-А'!$F$9</f>
        <v>1698.6019999999999</v>
      </c>
      <c r="N365" s="118">
        <f>VLOOKUP($A365+ROUND((COLUMN()-2)/24,5),АТС!$A$41:$F$784,3)+'Иные услуги '!$C$5+'РСТ РСО-А'!$L$7+'РСТ РСО-А'!$F$9</f>
        <v>1726.5320000000002</v>
      </c>
      <c r="O365" s="118">
        <f>VLOOKUP($A365+ROUND((COLUMN()-2)/24,5),АТС!$A$41:$F$784,3)+'Иные услуги '!$C$5+'РСТ РСО-А'!$L$7+'РСТ РСО-А'!$F$9</f>
        <v>1726.8119999999999</v>
      </c>
      <c r="P365" s="118">
        <f>VLOOKUP($A365+ROUND((COLUMN()-2)/24,5),АТС!$A$41:$F$784,3)+'Иные услуги '!$C$5+'РСТ РСО-А'!$L$7+'РСТ РСО-А'!$F$9</f>
        <v>1757.3220000000001</v>
      </c>
      <c r="Q365" s="118">
        <f>VLOOKUP($A365+ROUND((COLUMN()-2)/24,5),АТС!$A$41:$F$784,3)+'Иные услуги '!$C$5+'РСТ РСО-А'!$L$7+'РСТ РСО-А'!$F$9</f>
        <v>1757.5219999999999</v>
      </c>
      <c r="R365" s="118">
        <f>VLOOKUP($A365+ROUND((COLUMN()-2)/24,5),АТС!$A$41:$F$784,3)+'Иные услуги '!$C$5+'РСТ РСО-А'!$L$7+'РСТ РСО-А'!$F$9</f>
        <v>1756.6120000000001</v>
      </c>
      <c r="S365" s="118">
        <f>VLOOKUP($A365+ROUND((COLUMN()-2)/24,5),АТС!$A$41:$F$784,3)+'Иные услуги '!$C$5+'РСТ РСО-А'!$L$7+'РСТ РСО-А'!$F$9</f>
        <v>1726.922</v>
      </c>
      <c r="T365" s="118">
        <f>VLOOKUP($A365+ROUND((COLUMN()-2)/24,5),АТС!$A$41:$F$784,3)+'Иные услуги '!$C$5+'РСТ РСО-А'!$L$7+'РСТ РСО-А'!$F$9</f>
        <v>1748.5120000000002</v>
      </c>
      <c r="U365" s="118">
        <f>VLOOKUP($A365+ROUND((COLUMN()-2)/24,5),АТС!$A$41:$F$784,3)+'Иные услуги '!$C$5+'РСТ РСО-А'!$L$7+'РСТ РСО-А'!$F$9</f>
        <v>1766.232</v>
      </c>
      <c r="V365" s="118">
        <f>VLOOKUP($A365+ROUND((COLUMN()-2)/24,5),АТС!$A$41:$F$784,3)+'Иные услуги '!$C$5+'РСТ РСО-А'!$L$7+'РСТ РСО-А'!$F$9</f>
        <v>1761.462</v>
      </c>
      <c r="W365" s="118">
        <f>VLOOKUP($A365+ROUND((COLUMN()-2)/24,5),АТС!$A$41:$F$784,3)+'Иные услуги '!$C$5+'РСТ РСО-А'!$L$7+'РСТ РСО-А'!$F$9</f>
        <v>1850.502</v>
      </c>
      <c r="X365" s="118">
        <f>VLOOKUP($A365+ROUND((COLUMN()-2)/24,5),АТС!$A$41:$F$784,3)+'Иные услуги '!$C$5+'РСТ РСО-А'!$L$7+'РСТ РСО-А'!$F$9</f>
        <v>1581.692</v>
      </c>
      <c r="Y365" s="118">
        <f>VLOOKUP($A365+ROUND((COLUMN()-2)/24,5),АТС!$A$41:$F$784,3)+'Иные услуги '!$C$5+'РСТ РСО-А'!$L$7+'РСТ РСО-А'!$F$9</f>
        <v>1646.652</v>
      </c>
    </row>
    <row r="366" spans="1:25" x14ac:dyDescent="0.2">
      <c r="A366" s="66">
        <f t="shared" si="10"/>
        <v>43539</v>
      </c>
      <c r="B366" s="118">
        <f>VLOOKUP($A366+ROUND((COLUMN()-2)/24,5),АТС!$A$41:$F$784,3)+'Иные услуги '!$C$5+'РСТ РСО-А'!$L$7+'РСТ РСО-А'!$F$9</f>
        <v>1722.6019999999999</v>
      </c>
      <c r="C366" s="118">
        <f>VLOOKUP($A366+ROUND((COLUMN()-2)/24,5),АТС!$A$41:$F$784,3)+'Иные услуги '!$C$5+'РСТ РСО-А'!$L$7+'РСТ РСО-А'!$F$9</f>
        <v>1781.4520000000002</v>
      </c>
      <c r="D366" s="118">
        <f>VLOOKUP($A366+ROUND((COLUMN()-2)/24,5),АТС!$A$41:$F$784,3)+'Иные услуги '!$C$5+'РСТ РСО-А'!$L$7+'РСТ РСО-А'!$F$9</f>
        <v>1815.3720000000003</v>
      </c>
      <c r="E366" s="118">
        <f>VLOOKUP($A366+ROUND((COLUMN()-2)/24,5),АТС!$A$41:$F$784,3)+'Иные услуги '!$C$5+'РСТ РСО-А'!$L$7+'РСТ РСО-А'!$F$9</f>
        <v>1815.0619999999999</v>
      </c>
      <c r="F366" s="118">
        <f>VLOOKUP($A366+ROUND((COLUMN()-2)/24,5),АТС!$A$41:$F$784,3)+'Иные услуги '!$C$5+'РСТ РСО-А'!$L$7+'РСТ РСО-А'!$F$9</f>
        <v>1853.0520000000001</v>
      </c>
      <c r="G366" s="118">
        <f>VLOOKUP($A366+ROUND((COLUMN()-2)/24,5),АТС!$A$41:$F$784,3)+'Иные услуги '!$C$5+'РСТ РСО-А'!$L$7+'РСТ РСО-А'!$F$9</f>
        <v>1819.8720000000003</v>
      </c>
      <c r="H366" s="118">
        <f>VLOOKUP($A366+ROUND((COLUMN()-2)/24,5),АТС!$A$41:$F$784,3)+'Иные услуги '!$C$5+'РСТ РСО-А'!$L$7+'РСТ РСО-А'!$F$9</f>
        <v>1879.652</v>
      </c>
      <c r="I366" s="118">
        <f>VLOOKUP($A366+ROUND((COLUMN()-2)/24,5),АТС!$A$41:$F$784,3)+'Иные услуги '!$C$5+'РСТ РСО-А'!$L$7+'РСТ РСО-А'!$F$9</f>
        <v>1698.922</v>
      </c>
      <c r="J366" s="118">
        <f>VLOOKUP($A366+ROUND((COLUMN()-2)/24,5),АТС!$A$41:$F$784,3)+'Иные услуги '!$C$5+'РСТ РСО-А'!$L$7+'РСТ РСО-А'!$F$9</f>
        <v>1791.962</v>
      </c>
      <c r="K366" s="118">
        <f>VLOOKUP($A366+ROUND((COLUMN()-2)/24,5),АТС!$A$41:$F$784,3)+'Иные услуги '!$C$5+'РСТ РСО-А'!$L$7+'РСТ РСО-А'!$F$9</f>
        <v>1792.752</v>
      </c>
      <c r="L366" s="118">
        <f>VLOOKUP($A366+ROUND((COLUMN()-2)/24,5),АТС!$A$41:$F$784,3)+'Иные услуги '!$C$5+'РСТ РСО-А'!$L$7+'РСТ РСО-А'!$F$9</f>
        <v>1792.7220000000002</v>
      </c>
      <c r="M366" s="118">
        <f>VLOOKUP($A366+ROUND((COLUMN()-2)/24,5),АТС!$A$41:$F$784,3)+'Иные услуги '!$C$5+'РСТ РСО-А'!$L$7+'РСТ РСО-А'!$F$9</f>
        <v>1759.6019999999999</v>
      </c>
      <c r="N366" s="118">
        <f>VLOOKUP($A366+ROUND((COLUMN()-2)/24,5),АТС!$A$41:$F$784,3)+'Иные услуги '!$C$5+'РСТ РСО-А'!$L$7+'РСТ РСО-А'!$F$9</f>
        <v>1759.4720000000002</v>
      </c>
      <c r="O366" s="118">
        <f>VLOOKUP($A366+ROUND((COLUMN()-2)/24,5),АТС!$A$41:$F$784,3)+'Иные услуги '!$C$5+'РСТ РСО-А'!$L$7+'РСТ РСО-А'!$F$9</f>
        <v>1759.422</v>
      </c>
      <c r="P366" s="118">
        <f>VLOOKUP($A366+ROUND((COLUMN()-2)/24,5),АТС!$A$41:$F$784,3)+'Иные услуги '!$C$5+'РСТ РСО-А'!$L$7+'РСТ РСО-А'!$F$9</f>
        <v>1759.4320000000002</v>
      </c>
      <c r="Q366" s="118">
        <f>VLOOKUP($A366+ROUND((COLUMN()-2)/24,5),АТС!$A$41:$F$784,3)+'Иные услуги '!$C$5+'РСТ РСО-А'!$L$7+'РСТ РСО-А'!$F$9</f>
        <v>1792.1620000000003</v>
      </c>
      <c r="R366" s="118">
        <f>VLOOKUP($A366+ROUND((COLUMN()-2)/24,5),АТС!$A$41:$F$784,3)+'Иные услуги '!$C$5+'РСТ РСО-А'!$L$7+'РСТ РСО-А'!$F$9</f>
        <v>1757.462</v>
      </c>
      <c r="S366" s="118">
        <f>VLOOKUP($A366+ROUND((COLUMN()-2)/24,5),АТС!$A$41:$F$784,3)+'Иные услуги '!$C$5+'РСТ РСО-А'!$L$7+'РСТ РСО-А'!$F$9</f>
        <v>1731.172</v>
      </c>
      <c r="T366" s="118">
        <f>VLOOKUP($A366+ROUND((COLUMN()-2)/24,5),АТС!$A$41:$F$784,3)+'Иные услуги '!$C$5+'РСТ РСО-А'!$L$7+'РСТ РСО-А'!$F$9</f>
        <v>1754.3620000000001</v>
      </c>
      <c r="U366" s="118">
        <f>VLOOKUP($A366+ROUND((COLUMN()-2)/24,5),АТС!$A$41:$F$784,3)+'Иные услуги '!$C$5+'РСТ РСО-А'!$L$7+'РСТ РСО-А'!$F$9</f>
        <v>1764.692</v>
      </c>
      <c r="V366" s="118">
        <f>VLOOKUP($A366+ROUND((COLUMN()-2)/24,5),АТС!$A$41:$F$784,3)+'Иные услуги '!$C$5+'РСТ РСО-А'!$L$7+'РСТ РСО-А'!$F$9</f>
        <v>1768.0720000000001</v>
      </c>
      <c r="W366" s="118">
        <f>VLOOKUP($A366+ROUND((COLUMN()-2)/24,5),АТС!$A$41:$F$784,3)+'Иные услуги '!$C$5+'РСТ РСО-А'!$L$7+'РСТ РСО-А'!$F$9</f>
        <v>1855.9720000000002</v>
      </c>
      <c r="X366" s="118">
        <f>VLOOKUP($A366+ROUND((COLUMN()-2)/24,5),АТС!$A$41:$F$784,3)+'Иные услуги '!$C$5+'РСТ РСО-А'!$L$7+'РСТ РСО-А'!$F$9</f>
        <v>1586.1420000000003</v>
      </c>
      <c r="Y366" s="118">
        <f>VLOOKUP($A366+ROUND((COLUMN()-2)/24,5),АТС!$A$41:$F$784,3)+'Иные услуги '!$C$5+'РСТ РСО-А'!$L$7+'РСТ РСО-А'!$F$9</f>
        <v>1648.1019999999999</v>
      </c>
    </row>
    <row r="367" spans="1:25" x14ac:dyDescent="0.2">
      <c r="A367" s="66">
        <f t="shared" si="10"/>
        <v>43540</v>
      </c>
      <c r="B367" s="118">
        <f>VLOOKUP($A367+ROUND((COLUMN()-2)/24,5),АТС!$A$41:$F$784,3)+'Иные услуги '!$C$5+'РСТ РСО-А'!$L$7+'РСТ РСО-А'!$F$9</f>
        <v>1744.5219999999999</v>
      </c>
      <c r="C367" s="118">
        <f>VLOOKUP($A367+ROUND((COLUMN()-2)/24,5),АТС!$A$41:$F$784,3)+'Иные услуги '!$C$5+'РСТ РСО-А'!$L$7+'РСТ РСО-А'!$F$9</f>
        <v>1821.2220000000002</v>
      </c>
      <c r="D367" s="118">
        <f>VLOOKUP($A367+ROUND((COLUMN()-2)/24,5),АТС!$A$41:$F$784,3)+'Иные услуги '!$C$5+'РСТ РСО-А'!$L$7+'РСТ РСО-А'!$F$9</f>
        <v>1819.2020000000002</v>
      </c>
      <c r="E367" s="118">
        <f>VLOOKUP($A367+ROUND((COLUMN()-2)/24,5),АТС!$A$41:$F$784,3)+'Иные услуги '!$C$5+'РСТ РСО-А'!$L$7+'РСТ РСО-А'!$F$9</f>
        <v>1818.2420000000002</v>
      </c>
      <c r="F367" s="118">
        <f>VLOOKUP($A367+ROUND((COLUMN()-2)/24,5),АТС!$A$41:$F$784,3)+'Иные услуги '!$C$5+'РСТ РСО-А'!$L$7+'РСТ РСО-А'!$F$9</f>
        <v>1856.2919999999999</v>
      </c>
      <c r="G367" s="118">
        <f>VLOOKUP($A367+ROUND((COLUMN()-2)/24,5),АТС!$A$41:$F$784,3)+'Иные услуги '!$C$5+'РСТ РСО-А'!$L$7+'РСТ РСО-А'!$F$9</f>
        <v>1821.7220000000002</v>
      </c>
      <c r="H367" s="118">
        <f>VLOOKUP($A367+ROUND((COLUMN()-2)/24,5),АТС!$A$41:$F$784,3)+'Иные услуги '!$C$5+'РСТ РСО-А'!$L$7+'РСТ РСО-А'!$F$9</f>
        <v>1877.732</v>
      </c>
      <c r="I367" s="118">
        <f>VLOOKUP($A367+ROUND((COLUMN()-2)/24,5),АТС!$A$41:$F$784,3)+'Иные услуги '!$C$5+'РСТ РСО-А'!$L$7+'РСТ РСО-А'!$F$9</f>
        <v>1700.752</v>
      </c>
      <c r="J367" s="118">
        <f>VLOOKUP($A367+ROUND((COLUMN()-2)/24,5),АТС!$A$41:$F$784,3)+'Иные услуги '!$C$5+'РСТ РСО-А'!$L$7+'РСТ РСО-А'!$F$9</f>
        <v>1794.5120000000002</v>
      </c>
      <c r="K367" s="118">
        <f>VLOOKUP($A367+ROUND((COLUMN()-2)/24,5),АТС!$A$41:$F$784,3)+'Иные услуги '!$C$5+'РСТ РСО-А'!$L$7+'РСТ РСО-А'!$F$9</f>
        <v>1794.4520000000002</v>
      </c>
      <c r="L367" s="118">
        <f>VLOOKUP($A367+ROUND((COLUMN()-2)/24,5),АТС!$A$41:$F$784,3)+'Иные услуги '!$C$5+'РСТ РСО-А'!$L$7+'РСТ РСО-А'!$F$9</f>
        <v>1794.8920000000003</v>
      </c>
      <c r="M367" s="118">
        <f>VLOOKUP($A367+ROUND((COLUMN()-2)/24,5),АТС!$A$41:$F$784,3)+'Иные услуги '!$C$5+'РСТ РСО-А'!$L$7+'РСТ РСО-А'!$F$9</f>
        <v>1794.752</v>
      </c>
      <c r="N367" s="118">
        <f>VLOOKUP($A367+ROUND((COLUMN()-2)/24,5),АТС!$A$41:$F$784,3)+'Иные услуги '!$C$5+'РСТ РСО-А'!$L$7+'РСТ РСО-А'!$F$9</f>
        <v>1794.5419999999999</v>
      </c>
      <c r="O367" s="118">
        <f>VLOOKUP($A367+ROUND((COLUMN()-2)/24,5),АТС!$A$41:$F$784,3)+'Иные услуги '!$C$5+'РСТ РСО-А'!$L$7+'РСТ РСО-А'!$F$9</f>
        <v>1794.4320000000002</v>
      </c>
      <c r="P367" s="118">
        <f>VLOOKUP($A367+ROUND((COLUMN()-2)/24,5),АТС!$A$41:$F$784,3)+'Иные услуги '!$C$5+'РСТ РСО-А'!$L$7+'РСТ РСО-А'!$F$9</f>
        <v>1794.2220000000002</v>
      </c>
      <c r="Q367" s="118">
        <f>VLOOKUP($A367+ROUND((COLUMN()-2)/24,5),АТС!$A$41:$F$784,3)+'Иные услуги '!$C$5+'РСТ РСО-А'!$L$7+'РСТ РСО-А'!$F$9</f>
        <v>1794.1420000000003</v>
      </c>
      <c r="R367" s="118">
        <f>VLOOKUP($A367+ROUND((COLUMN()-2)/24,5),АТС!$A$41:$F$784,3)+'Иные услуги '!$C$5+'РСТ РСО-А'!$L$7+'РСТ РСО-А'!$F$9</f>
        <v>1758.8519999999999</v>
      </c>
      <c r="S367" s="118">
        <f>VLOOKUP($A367+ROUND((COLUMN()-2)/24,5),АТС!$A$41:$F$784,3)+'Иные услуги '!$C$5+'РСТ РСО-А'!$L$7+'РСТ РСО-А'!$F$9</f>
        <v>1731.7820000000002</v>
      </c>
      <c r="T367" s="118">
        <f>VLOOKUP($A367+ROUND((COLUMN()-2)/24,5),АТС!$A$41:$F$784,3)+'Иные услуги '!$C$5+'РСТ РСО-А'!$L$7+'РСТ РСО-А'!$F$9</f>
        <v>1755.2719999999999</v>
      </c>
      <c r="U367" s="118">
        <f>VLOOKUP($A367+ROUND((COLUMN()-2)/24,5),АТС!$A$41:$F$784,3)+'Иные услуги '!$C$5+'РСТ РСО-А'!$L$7+'РСТ РСО-А'!$F$9</f>
        <v>1735.0219999999999</v>
      </c>
      <c r="V367" s="118">
        <f>VLOOKUP($A367+ROUND((COLUMN()-2)/24,5),АТС!$A$41:$F$784,3)+'Иные услуги '!$C$5+'РСТ РСО-А'!$L$7+'РСТ РСО-А'!$F$9</f>
        <v>1769.0419999999999</v>
      </c>
      <c r="W367" s="118">
        <f>VLOOKUP($A367+ROUND((COLUMN()-2)/24,5),АТС!$A$41:$F$784,3)+'Иные услуги '!$C$5+'РСТ РСО-А'!$L$7+'РСТ РСО-А'!$F$9</f>
        <v>1852.8920000000003</v>
      </c>
      <c r="X367" s="118">
        <f>VLOOKUP($A367+ROUND((COLUMN()-2)/24,5),АТС!$A$41:$F$784,3)+'Иные услуги '!$C$5+'РСТ РСО-А'!$L$7+'РСТ РСО-А'!$F$9</f>
        <v>1583.7020000000002</v>
      </c>
      <c r="Y367" s="118">
        <f>VLOOKUP($A367+ROUND((COLUMN()-2)/24,5),АТС!$A$41:$F$784,3)+'Иные услуги '!$C$5+'РСТ РСО-А'!$L$7+'РСТ РСО-А'!$F$9</f>
        <v>1621.6420000000003</v>
      </c>
    </row>
    <row r="368" spans="1:25" x14ac:dyDescent="0.2">
      <c r="A368" s="66">
        <f t="shared" si="10"/>
        <v>43541</v>
      </c>
      <c r="B368" s="118">
        <f>VLOOKUP($A368+ROUND((COLUMN()-2)/24,5),АТС!$A$41:$F$784,3)+'Иные услуги '!$C$5+'РСТ РСО-А'!$L$7+'РСТ РСО-А'!$F$9</f>
        <v>1755.3319999999999</v>
      </c>
      <c r="C368" s="118">
        <f>VLOOKUP($A368+ROUND((COLUMN()-2)/24,5),АТС!$A$41:$F$784,3)+'Иные услуги '!$C$5+'РСТ РСО-А'!$L$7+'РСТ РСО-А'!$F$9</f>
        <v>1818.4320000000002</v>
      </c>
      <c r="D368" s="118">
        <f>VLOOKUP($A368+ROUND((COLUMN()-2)/24,5),АТС!$A$41:$F$784,3)+'Иные услуги '!$C$5+'РСТ РСО-А'!$L$7+'РСТ РСО-А'!$F$9</f>
        <v>1817.1019999999999</v>
      </c>
      <c r="E368" s="118">
        <f>VLOOKUP($A368+ROUND((COLUMN()-2)/24,5),АТС!$A$41:$F$784,3)+'Иные услуги '!$C$5+'РСТ РСО-А'!$L$7+'РСТ РСО-А'!$F$9</f>
        <v>1854.0320000000002</v>
      </c>
      <c r="F368" s="118">
        <f>VLOOKUP($A368+ROUND((COLUMN()-2)/24,5),АТС!$A$41:$F$784,3)+'Иные услуги '!$C$5+'РСТ РСО-А'!$L$7+'РСТ РСО-А'!$F$9</f>
        <v>1854.5819999999999</v>
      </c>
      <c r="G368" s="118">
        <f>VLOOKUP($A368+ROUND((COLUMN()-2)/24,5),АТС!$A$41:$F$784,3)+'Иные услуги '!$C$5+'РСТ РСО-А'!$L$7+'РСТ РСО-А'!$F$9</f>
        <v>1818.3519999999999</v>
      </c>
      <c r="H368" s="118">
        <f>VLOOKUP($A368+ROUND((COLUMN()-2)/24,5),АТС!$A$41:$F$784,3)+'Иные услуги '!$C$5+'РСТ РСО-А'!$L$7+'РСТ РСО-А'!$F$9</f>
        <v>1873.0720000000001</v>
      </c>
      <c r="I368" s="118">
        <f>VLOOKUP($A368+ROUND((COLUMN()-2)/24,5),АТС!$A$41:$F$784,3)+'Иные услуги '!$C$5+'РСТ РСО-А'!$L$7+'РСТ РСО-А'!$F$9</f>
        <v>1696.152</v>
      </c>
      <c r="J368" s="118">
        <f>VLOOKUP($A368+ROUND((COLUMN()-2)/24,5),АТС!$A$41:$F$784,3)+'Иные услуги '!$C$5+'РСТ РСО-А'!$L$7+'РСТ РСО-А'!$F$9</f>
        <v>1949.4720000000002</v>
      </c>
      <c r="K368" s="118">
        <f>VLOOKUP($A368+ROUND((COLUMN()-2)/24,5),АТС!$A$41:$F$784,3)+'Иные услуги '!$C$5+'РСТ РСО-А'!$L$7+'РСТ РСО-А'!$F$9</f>
        <v>1828.1220000000003</v>
      </c>
      <c r="L368" s="118">
        <f>VLOOKUP($A368+ROUND((COLUMN()-2)/24,5),АТС!$A$41:$F$784,3)+'Иные услуги '!$C$5+'РСТ РСО-А'!$L$7+'РСТ РСО-А'!$F$9</f>
        <v>1793.6620000000003</v>
      </c>
      <c r="M368" s="118">
        <f>VLOOKUP($A368+ROUND((COLUMN()-2)/24,5),АТС!$A$41:$F$784,3)+'Иные услуги '!$C$5+'РСТ РСО-А'!$L$7+'РСТ РСО-А'!$F$9</f>
        <v>1793.7220000000002</v>
      </c>
      <c r="N368" s="118">
        <f>VLOOKUP($A368+ROUND((COLUMN()-2)/24,5),АТС!$A$41:$F$784,3)+'Иные услуги '!$C$5+'РСТ РСО-А'!$L$7+'РСТ РСО-А'!$F$9</f>
        <v>1793.3820000000001</v>
      </c>
      <c r="O368" s="118">
        <f>VLOOKUP($A368+ROUND((COLUMN()-2)/24,5),АТС!$A$41:$F$784,3)+'Иные услуги '!$C$5+'РСТ РСО-А'!$L$7+'РСТ РСО-А'!$F$9</f>
        <v>1829.0219999999999</v>
      </c>
      <c r="P368" s="118">
        <f>VLOOKUP($A368+ROUND((COLUMN()-2)/24,5),АТС!$A$41:$F$784,3)+'Иные услуги '!$C$5+'РСТ РСО-А'!$L$7+'РСТ РСО-А'!$F$9</f>
        <v>1829.3920000000003</v>
      </c>
      <c r="Q368" s="118">
        <f>VLOOKUP($A368+ROUND((COLUMN()-2)/24,5),АТС!$A$41:$F$784,3)+'Иные услуги '!$C$5+'РСТ РСО-А'!$L$7+'РСТ РСО-А'!$F$9</f>
        <v>1866.4720000000002</v>
      </c>
      <c r="R368" s="118">
        <f>VLOOKUP($A368+ROUND((COLUMN()-2)/24,5),АТС!$A$41:$F$784,3)+'Иные услуги '!$C$5+'РСТ РСО-А'!$L$7+'РСТ РСО-А'!$F$9</f>
        <v>1829.652</v>
      </c>
      <c r="S368" s="118">
        <f>VLOOKUP($A368+ROUND((COLUMN()-2)/24,5),АТС!$A$41:$F$784,3)+'Иные услуги '!$C$5+'РСТ РСО-А'!$L$7+'РСТ РСО-А'!$F$9</f>
        <v>1796.2820000000002</v>
      </c>
      <c r="T368" s="118">
        <f>VLOOKUP($A368+ROUND((COLUMN()-2)/24,5),АТС!$A$41:$F$784,3)+'Иные услуги '!$C$5+'РСТ РСО-А'!$L$7+'РСТ РСО-А'!$F$9</f>
        <v>1756.4120000000003</v>
      </c>
      <c r="U368" s="118">
        <f>VLOOKUP($A368+ROUND((COLUMN()-2)/24,5),АТС!$A$41:$F$784,3)+'Иные услуги '!$C$5+'РСТ РСО-А'!$L$7+'РСТ РСО-А'!$F$9</f>
        <v>1728.8720000000003</v>
      </c>
      <c r="V368" s="118">
        <f>VLOOKUP($A368+ROUND((COLUMN()-2)/24,5),АТС!$A$41:$F$784,3)+'Иные услуги '!$C$5+'РСТ РСО-А'!$L$7+'РСТ РСО-А'!$F$9</f>
        <v>1770.3720000000003</v>
      </c>
      <c r="W368" s="118">
        <f>VLOOKUP($A368+ROUND((COLUMN()-2)/24,5),АТС!$A$41:$F$784,3)+'Иные услуги '!$C$5+'РСТ РСО-А'!$L$7+'РСТ РСО-А'!$F$9</f>
        <v>1855.402</v>
      </c>
      <c r="X368" s="118">
        <f>VLOOKUP($A368+ROUND((COLUMN()-2)/24,5),АТС!$A$41:$F$784,3)+'Иные услуги '!$C$5+'РСТ РСО-А'!$L$7+'РСТ РСО-А'!$F$9</f>
        <v>1584.712</v>
      </c>
      <c r="Y368" s="118">
        <f>VLOOKUP($A368+ROUND((COLUMN()-2)/24,5),АТС!$A$41:$F$784,3)+'Иные услуги '!$C$5+'РСТ РСО-А'!$L$7+'РСТ РСО-А'!$F$9</f>
        <v>1649.0419999999999</v>
      </c>
    </row>
    <row r="369" spans="1:25" x14ac:dyDescent="0.2">
      <c r="A369" s="66">
        <f t="shared" si="10"/>
        <v>43542</v>
      </c>
      <c r="B369" s="118">
        <f>VLOOKUP($A369+ROUND((COLUMN()-2)/24,5),АТС!$A$41:$F$784,3)+'Иные услуги '!$C$5+'РСТ РСО-А'!$L$7+'РСТ РСО-А'!$F$9</f>
        <v>1755.1820000000002</v>
      </c>
      <c r="C369" s="118">
        <f>VLOOKUP($A369+ROUND((COLUMN()-2)/24,5),АТС!$A$41:$F$784,3)+'Иные услуги '!$C$5+'РСТ РСО-А'!$L$7+'РСТ РСО-А'!$F$9</f>
        <v>1817.9120000000003</v>
      </c>
      <c r="D369" s="118">
        <f>VLOOKUP($A369+ROUND((COLUMN()-2)/24,5),АТС!$A$41:$F$784,3)+'Иные услуги '!$C$5+'РСТ РСО-А'!$L$7+'РСТ РСО-А'!$F$9</f>
        <v>1854.0419999999999</v>
      </c>
      <c r="E369" s="118">
        <f>VLOOKUP($A369+ROUND((COLUMN()-2)/24,5),АТС!$A$41:$F$784,3)+'Иные услуги '!$C$5+'РСТ РСО-А'!$L$7+'РСТ РСО-А'!$F$9</f>
        <v>1853.752</v>
      </c>
      <c r="F369" s="118">
        <f>VLOOKUP($A369+ROUND((COLUMN()-2)/24,5),АТС!$A$41:$F$784,3)+'Иные услуги '!$C$5+'РСТ РСО-А'!$L$7+'РСТ РСО-А'!$F$9</f>
        <v>1854.672</v>
      </c>
      <c r="G369" s="118">
        <f>VLOOKUP($A369+ROUND((COLUMN()-2)/24,5),АТС!$A$41:$F$784,3)+'Иные услуги '!$C$5+'РСТ РСО-А'!$L$7+'РСТ РСО-А'!$F$9</f>
        <v>1819.482</v>
      </c>
      <c r="H369" s="118">
        <f>VLOOKUP($A369+ROUND((COLUMN()-2)/24,5),АТС!$A$41:$F$784,3)+'Иные услуги '!$C$5+'РСТ РСО-А'!$L$7+'РСТ РСО-А'!$F$9</f>
        <v>1878.8920000000003</v>
      </c>
      <c r="I369" s="118">
        <f>VLOOKUP($A369+ROUND((COLUMN()-2)/24,5),АТС!$A$41:$F$784,3)+'Иные услуги '!$C$5+'РСТ РСО-А'!$L$7+'РСТ РСО-А'!$F$9</f>
        <v>1700.212</v>
      </c>
      <c r="J369" s="118">
        <f>VLOOKUP($A369+ROUND((COLUMN()-2)/24,5),АТС!$A$41:$F$784,3)+'Иные услуги '!$C$5+'РСТ РСО-А'!$L$7+'РСТ РСО-А'!$F$9</f>
        <v>1764.712</v>
      </c>
      <c r="K369" s="118">
        <f>VLOOKUP($A369+ROUND((COLUMN()-2)/24,5),АТС!$A$41:$F$784,3)+'Иные услуги '!$C$5+'РСТ РСО-А'!$L$7+'РСТ РСО-А'!$F$9</f>
        <v>1705.752</v>
      </c>
      <c r="L369" s="118">
        <f>VLOOKUP($A369+ROUND((COLUMN()-2)/24,5),АТС!$A$41:$F$784,3)+'Иные услуги '!$C$5+'РСТ РСО-А'!$L$7+'РСТ РСО-А'!$F$9</f>
        <v>1678.8319999999999</v>
      </c>
      <c r="M369" s="118">
        <f>VLOOKUP($A369+ROUND((COLUMN()-2)/24,5),АТС!$A$41:$F$784,3)+'Иные услуги '!$C$5+'РСТ РСО-А'!$L$7+'РСТ РСО-А'!$F$9</f>
        <v>1678.922</v>
      </c>
      <c r="N369" s="118">
        <f>VLOOKUP($A369+ROUND((COLUMN()-2)/24,5),АТС!$A$41:$F$784,3)+'Иные услуги '!$C$5+'РСТ РСО-А'!$L$7+'РСТ РСО-А'!$F$9</f>
        <v>1678.5320000000002</v>
      </c>
      <c r="O369" s="118">
        <f>VLOOKUP($A369+ROUND((COLUMN()-2)/24,5),АТС!$A$41:$F$784,3)+'Иные услуги '!$C$5+'РСТ РСО-А'!$L$7+'РСТ РСО-А'!$F$9</f>
        <v>1678.442</v>
      </c>
      <c r="P369" s="118">
        <f>VLOOKUP($A369+ROUND((COLUMN()-2)/24,5),АТС!$A$41:$F$784,3)+'Иные услуги '!$C$5+'РСТ РСО-А'!$L$7+'РСТ РСО-А'!$F$9</f>
        <v>1676.8220000000001</v>
      </c>
      <c r="Q369" s="118">
        <f>VLOOKUP($A369+ROUND((COLUMN()-2)/24,5),АТС!$A$41:$F$784,3)+'Иные услуги '!$C$5+'РСТ РСО-А'!$L$7+'РСТ РСО-А'!$F$9</f>
        <v>1677.2820000000002</v>
      </c>
      <c r="R369" s="118">
        <f>VLOOKUP($A369+ROUND((COLUMN()-2)/24,5),АТС!$A$41:$F$784,3)+'Иные услуги '!$C$5+'РСТ РСО-А'!$L$7+'РСТ РСО-А'!$F$9</f>
        <v>1702.6320000000001</v>
      </c>
      <c r="S369" s="118">
        <f>VLOOKUP($A369+ROUND((COLUMN()-2)/24,5),АТС!$A$41:$F$784,3)+'Иные услуги '!$C$5+'РСТ РСО-А'!$L$7+'РСТ РСО-А'!$F$9</f>
        <v>1678.5819999999999</v>
      </c>
      <c r="T369" s="118">
        <f>VLOOKUP($A369+ROUND((COLUMN()-2)/24,5),АТС!$A$41:$F$784,3)+'Иные услуги '!$C$5+'РСТ РСО-А'!$L$7+'РСТ РСО-А'!$F$9</f>
        <v>1755.502</v>
      </c>
      <c r="U369" s="118">
        <f>VLOOKUP($A369+ROUND((COLUMN()-2)/24,5),АТС!$A$41:$F$784,3)+'Иные услуги '!$C$5+'РСТ РСО-А'!$L$7+'РСТ РСО-А'!$F$9</f>
        <v>1738.9920000000002</v>
      </c>
      <c r="V369" s="118">
        <f>VLOOKUP($A369+ROUND((COLUMN()-2)/24,5),АТС!$A$41:$F$784,3)+'Иные услуги '!$C$5+'РСТ РСО-А'!$L$7+'РСТ РСО-А'!$F$9</f>
        <v>1775.1620000000003</v>
      </c>
      <c r="W369" s="118">
        <f>VLOOKUP($A369+ROUND((COLUMN()-2)/24,5),АТС!$A$41:$F$784,3)+'Иные услуги '!$C$5+'РСТ РСО-А'!$L$7+'РСТ РСО-А'!$F$9</f>
        <v>1862.5720000000001</v>
      </c>
      <c r="X369" s="118">
        <f>VLOOKUP($A369+ROUND((COLUMN()-2)/24,5),АТС!$A$41:$F$784,3)+'Иные услуги '!$C$5+'РСТ РСО-А'!$L$7+'РСТ РСО-А'!$F$9</f>
        <v>1587.5920000000001</v>
      </c>
      <c r="Y369" s="118">
        <f>VLOOKUP($A369+ROUND((COLUMN()-2)/24,5),АТС!$A$41:$F$784,3)+'Иные услуги '!$C$5+'РСТ РСО-А'!$L$7+'РСТ РСО-А'!$F$9</f>
        <v>1629.152</v>
      </c>
    </row>
    <row r="370" spans="1:25" x14ac:dyDescent="0.2">
      <c r="A370" s="66">
        <f t="shared" si="10"/>
        <v>43543</v>
      </c>
      <c r="B370" s="118">
        <f>VLOOKUP($A370+ROUND((COLUMN()-2)/24,5),АТС!$A$41:$F$784,3)+'Иные услуги '!$C$5+'РСТ РСО-А'!$L$7+'РСТ РСО-А'!$F$9</f>
        <v>1757.4520000000002</v>
      </c>
      <c r="C370" s="118">
        <f>VLOOKUP($A370+ROUND((COLUMN()-2)/24,5),АТС!$A$41:$F$784,3)+'Иные услуги '!$C$5+'РСТ РСО-А'!$L$7+'РСТ РСО-А'!$F$9</f>
        <v>1820.482</v>
      </c>
      <c r="D370" s="118">
        <f>VLOOKUP($A370+ROUND((COLUMN()-2)/24,5),АТС!$A$41:$F$784,3)+'Иные услуги '!$C$5+'РСТ РСО-А'!$L$7+'РСТ РСО-А'!$F$9</f>
        <v>1856.5619999999999</v>
      </c>
      <c r="E370" s="118">
        <f>VLOOKUP($A370+ROUND((COLUMN()-2)/24,5),АТС!$A$41:$F$784,3)+'Иные услуги '!$C$5+'РСТ РСО-А'!$L$7+'РСТ РСО-А'!$F$9</f>
        <v>1856.3220000000001</v>
      </c>
      <c r="F370" s="118">
        <f>VLOOKUP($A370+ROUND((COLUMN()-2)/24,5),АТС!$A$41:$F$784,3)+'Иные услуги '!$C$5+'РСТ РСО-А'!$L$7+'РСТ РСО-А'!$F$9</f>
        <v>1857.3519999999999</v>
      </c>
      <c r="G370" s="118">
        <f>VLOOKUP($A370+ROUND((COLUMN()-2)/24,5),АТС!$A$41:$F$784,3)+'Иные услуги '!$C$5+'РСТ РСО-А'!$L$7+'РСТ РСО-А'!$F$9</f>
        <v>1823.4320000000002</v>
      </c>
      <c r="H370" s="118">
        <f>VLOOKUP($A370+ROUND((COLUMN()-2)/24,5),АТС!$A$41:$F$784,3)+'Иные услуги '!$C$5+'РСТ РСО-А'!$L$7+'РСТ РСО-А'!$F$9</f>
        <v>1941.7420000000002</v>
      </c>
      <c r="I370" s="118">
        <f>VLOOKUP($A370+ROUND((COLUMN()-2)/24,5),АТС!$A$41:$F$784,3)+'Иные услуги '!$C$5+'РСТ РСО-А'!$L$7+'РСТ РСО-А'!$F$9</f>
        <v>1788.5419999999999</v>
      </c>
      <c r="J370" s="118">
        <f>VLOOKUP($A370+ROUND((COLUMN()-2)/24,5),АТС!$A$41:$F$784,3)+'Иные услуги '!$C$5+'РСТ РСО-А'!$L$7+'РСТ РСО-А'!$F$9</f>
        <v>1871.7620000000002</v>
      </c>
      <c r="K370" s="118">
        <f>VLOOKUP($A370+ROUND((COLUMN()-2)/24,5),АТС!$A$41:$F$784,3)+'Иные услуги '!$C$5+'РСТ РСО-А'!$L$7+'РСТ РСО-А'!$F$9</f>
        <v>1735.752</v>
      </c>
      <c r="L370" s="118">
        <f>VLOOKUP($A370+ROUND((COLUMN()-2)/24,5),АТС!$A$41:$F$784,3)+'Иные услуги '!$C$5+'РСТ РСО-А'!$L$7+'РСТ РСО-А'!$F$9</f>
        <v>1735.5419999999999</v>
      </c>
      <c r="M370" s="118">
        <f>VLOOKUP($A370+ROUND((COLUMN()-2)/24,5),АТС!$A$41:$F$784,3)+'Иные услуги '!$C$5+'РСТ РСО-А'!$L$7+'РСТ РСО-А'!$F$9</f>
        <v>1736.0920000000001</v>
      </c>
      <c r="N370" s="118">
        <f>VLOOKUP($A370+ROUND((COLUMN()-2)/24,5),АТС!$A$41:$F$784,3)+'Иные услуги '!$C$5+'РСТ РСО-А'!$L$7+'РСТ РСО-А'!$F$9</f>
        <v>1736.1220000000003</v>
      </c>
      <c r="O370" s="118">
        <f>VLOOKUP($A370+ROUND((COLUMN()-2)/24,5),АТС!$A$41:$F$784,3)+'Иные услуги '!$C$5+'РСТ РСО-А'!$L$7+'РСТ РСО-А'!$F$9</f>
        <v>1735.482</v>
      </c>
      <c r="P370" s="118">
        <f>VLOOKUP($A370+ROUND((COLUMN()-2)/24,5),АТС!$A$41:$F$784,3)+'Иные услуги '!$C$5+'РСТ РСО-А'!$L$7+'РСТ РСО-А'!$F$9</f>
        <v>1734.402</v>
      </c>
      <c r="Q370" s="118">
        <f>VLOOKUP($A370+ROUND((COLUMN()-2)/24,5),АТС!$A$41:$F$784,3)+'Иные услуги '!$C$5+'РСТ РСО-А'!$L$7+'РСТ РСО-А'!$F$9</f>
        <v>1734.192</v>
      </c>
      <c r="R370" s="118">
        <f>VLOOKUP($A370+ROUND((COLUMN()-2)/24,5),АТС!$A$41:$F$784,3)+'Иные услуги '!$C$5+'РСТ РСО-А'!$L$7+'РСТ РСО-А'!$F$9</f>
        <v>1702.4920000000002</v>
      </c>
      <c r="S370" s="118">
        <f>VLOOKUP($A370+ROUND((COLUMN()-2)/24,5),АТС!$A$41:$F$784,3)+'Иные услуги '!$C$5+'РСТ РСО-А'!$L$7+'РСТ РСО-А'!$F$9</f>
        <v>1678.1220000000003</v>
      </c>
      <c r="T370" s="118">
        <f>VLOOKUP($A370+ROUND((COLUMN()-2)/24,5),АТС!$A$41:$F$784,3)+'Иные услуги '!$C$5+'РСТ РСО-А'!$L$7+'РСТ РСО-А'!$F$9</f>
        <v>1756.232</v>
      </c>
      <c r="U370" s="118">
        <f>VLOOKUP($A370+ROUND((COLUMN()-2)/24,5),АТС!$A$41:$F$784,3)+'Иные услуги '!$C$5+'РСТ РСО-А'!$L$7+'РСТ РСО-А'!$F$9</f>
        <v>1739.8519999999999</v>
      </c>
      <c r="V370" s="118">
        <f>VLOOKUP($A370+ROUND((COLUMN()-2)/24,5),АТС!$A$41:$F$784,3)+'Иные услуги '!$C$5+'РСТ РСО-А'!$L$7+'РСТ РСО-А'!$F$9</f>
        <v>1776.3820000000001</v>
      </c>
      <c r="W370" s="118">
        <f>VLOOKUP($A370+ROUND((COLUMN()-2)/24,5),АТС!$A$41:$F$784,3)+'Иные услуги '!$C$5+'РСТ РСО-А'!$L$7+'РСТ РСО-А'!$F$9</f>
        <v>1863.5419999999999</v>
      </c>
      <c r="X370" s="118">
        <f>VLOOKUP($A370+ROUND((COLUMN()-2)/24,5),АТС!$A$41:$F$784,3)+'Иные услуги '!$C$5+'РСТ РСО-А'!$L$7+'РСТ РСО-А'!$F$9</f>
        <v>1588.7620000000002</v>
      </c>
      <c r="Y370" s="118">
        <f>VLOOKUP($A370+ROUND((COLUMN()-2)/24,5),АТС!$A$41:$F$784,3)+'Иные услуги '!$C$5+'РСТ РСО-А'!$L$7+'РСТ РСО-А'!$F$9</f>
        <v>1629.5419999999999</v>
      </c>
    </row>
    <row r="371" spans="1:25" x14ac:dyDescent="0.2">
      <c r="A371" s="66">
        <f t="shared" si="10"/>
        <v>43544</v>
      </c>
      <c r="B371" s="118">
        <f>VLOOKUP($A371+ROUND((COLUMN()-2)/24,5),АТС!$A$41:$F$784,3)+'Иные услуги '!$C$5+'РСТ РСО-А'!$L$7+'РСТ РСО-А'!$F$9</f>
        <v>1726.0120000000002</v>
      </c>
      <c r="C371" s="118">
        <f>VLOOKUP($A371+ROUND((COLUMN()-2)/24,5),АТС!$A$41:$F$784,3)+'Иные услуги '!$C$5+'РСТ РСО-А'!$L$7+'РСТ РСО-А'!$F$9</f>
        <v>1785.962</v>
      </c>
      <c r="D371" s="118">
        <f>VLOOKUP($A371+ROUND((COLUMN()-2)/24,5),АТС!$A$41:$F$784,3)+'Иные услуги '!$C$5+'РСТ РСО-А'!$L$7+'РСТ РСО-А'!$F$9</f>
        <v>1819.6320000000001</v>
      </c>
      <c r="E371" s="118">
        <f>VLOOKUP($A371+ROUND((COLUMN()-2)/24,5),АТС!$A$41:$F$784,3)+'Иные услуги '!$C$5+'РСТ РСО-А'!$L$7+'РСТ РСО-А'!$F$9</f>
        <v>1819.1120000000001</v>
      </c>
      <c r="F371" s="118">
        <f>VLOOKUP($A371+ROUND((COLUMN()-2)/24,5),АТС!$A$41:$F$784,3)+'Иные услуги '!$C$5+'РСТ РСО-А'!$L$7+'РСТ РСО-А'!$F$9</f>
        <v>1820.2620000000002</v>
      </c>
      <c r="G371" s="118">
        <f>VLOOKUP($A371+ROUND((COLUMN()-2)/24,5),АТС!$A$41:$F$784,3)+'Иные услуги '!$C$5+'РСТ РСО-А'!$L$7+'РСТ РСО-А'!$F$9</f>
        <v>1823.3020000000001</v>
      </c>
      <c r="H371" s="118">
        <f>VLOOKUP($A371+ROUND((COLUMN()-2)/24,5),АТС!$A$41:$F$784,3)+'Иные услуги '!$C$5+'РСТ РСО-А'!$L$7+'РСТ РСО-А'!$F$9</f>
        <v>1831.2919999999999</v>
      </c>
      <c r="I371" s="118">
        <f>VLOOKUP($A371+ROUND((COLUMN()-2)/24,5),АТС!$A$41:$F$784,3)+'Иные услуги '!$C$5+'РСТ РСО-А'!$L$7+'РСТ РСО-А'!$F$9</f>
        <v>1703.652</v>
      </c>
      <c r="J371" s="118">
        <f>VLOOKUP($A371+ROUND((COLUMN()-2)/24,5),АТС!$A$41:$F$784,3)+'Иные услуги '!$C$5+'РСТ РСО-А'!$L$7+'РСТ РСО-А'!$F$9</f>
        <v>1766.3420000000001</v>
      </c>
      <c r="K371" s="118">
        <f>VLOOKUP($A371+ROUND((COLUMN()-2)/24,5),АТС!$A$41:$F$784,3)+'Иные услуги '!$C$5+'РСТ РСО-А'!$L$7+'РСТ РСО-А'!$F$9</f>
        <v>1679.5520000000001</v>
      </c>
      <c r="L371" s="118">
        <f>VLOOKUP($A371+ROUND((COLUMN()-2)/24,5),АТС!$A$41:$F$784,3)+'Иные услуги '!$C$5+'РСТ РСО-А'!$L$7+'РСТ РСО-А'!$F$9</f>
        <v>1678.5219999999999</v>
      </c>
      <c r="M371" s="118">
        <f>VLOOKUP($A371+ROUND((COLUMN()-2)/24,5),АТС!$A$41:$F$784,3)+'Иные услуги '!$C$5+'РСТ РСО-А'!$L$7+'РСТ РСО-А'!$F$9</f>
        <v>1679.152</v>
      </c>
      <c r="N371" s="118">
        <f>VLOOKUP($A371+ROUND((COLUMN()-2)/24,5),АТС!$A$41:$F$784,3)+'Иные услуги '!$C$5+'РСТ РСО-А'!$L$7+'РСТ РСО-А'!$F$9</f>
        <v>1679.5520000000001</v>
      </c>
      <c r="O371" s="118">
        <f>VLOOKUP($A371+ROUND((COLUMN()-2)/24,5),АТС!$A$41:$F$784,3)+'Иные услуги '!$C$5+'РСТ РСО-А'!$L$7+'РСТ РСО-А'!$F$9</f>
        <v>1679.232</v>
      </c>
      <c r="P371" s="118">
        <f>VLOOKUP($A371+ROUND((COLUMN()-2)/24,5),АТС!$A$41:$F$784,3)+'Иные услуги '!$C$5+'РСТ РСО-А'!$L$7+'РСТ РСО-А'!$F$9</f>
        <v>1678.0419999999999</v>
      </c>
      <c r="Q371" s="118">
        <f>VLOOKUP($A371+ROUND((COLUMN()-2)/24,5),АТС!$A$41:$F$784,3)+'Иные услуги '!$C$5+'РСТ РСО-А'!$L$7+'РСТ РСО-А'!$F$9</f>
        <v>1677.9920000000002</v>
      </c>
      <c r="R371" s="118">
        <f>VLOOKUP($A371+ROUND((COLUMN()-2)/24,5),АТС!$A$41:$F$784,3)+'Иные услуги '!$C$5+'РСТ РСО-А'!$L$7+'РСТ РСО-А'!$F$9</f>
        <v>1675.2620000000002</v>
      </c>
      <c r="S371" s="118">
        <f>VLOOKUP($A371+ROUND((COLUMN()-2)/24,5),АТС!$A$41:$F$784,3)+'Иные услуги '!$C$5+'РСТ РСО-А'!$L$7+'РСТ РСО-А'!$F$9</f>
        <v>1677.172</v>
      </c>
      <c r="T371" s="118">
        <f>VLOOKUP($A371+ROUND((COLUMN()-2)/24,5),АТС!$A$41:$F$784,3)+'Иные услуги '!$C$5+'РСТ РСО-А'!$L$7+'РСТ РСО-А'!$F$9</f>
        <v>1756.9120000000003</v>
      </c>
      <c r="U371" s="118">
        <f>VLOOKUP($A371+ROUND((COLUMN()-2)/24,5),АТС!$A$41:$F$784,3)+'Иные услуги '!$C$5+'РСТ РСО-А'!$L$7+'РСТ РСО-А'!$F$9</f>
        <v>1732.402</v>
      </c>
      <c r="V371" s="118">
        <f>VLOOKUP($A371+ROUND((COLUMN()-2)/24,5),АТС!$A$41:$F$784,3)+'Иные услуги '!$C$5+'РСТ РСО-А'!$L$7+'РСТ РСО-А'!$F$9</f>
        <v>1775.6620000000003</v>
      </c>
      <c r="W371" s="118">
        <f>VLOOKUP($A371+ROUND((COLUMN()-2)/24,5),АТС!$A$41:$F$784,3)+'Иные услуги '!$C$5+'РСТ РСО-А'!$L$7+'РСТ РСО-А'!$F$9</f>
        <v>1864.0520000000001</v>
      </c>
      <c r="X371" s="118">
        <f>VLOOKUP($A371+ROUND((COLUMN()-2)/24,5),АТС!$A$41:$F$784,3)+'Иные услуги '!$C$5+'РСТ РСО-А'!$L$7+'РСТ РСО-А'!$F$9</f>
        <v>1588.3119999999999</v>
      </c>
      <c r="Y371" s="118">
        <f>VLOOKUP($A371+ROUND((COLUMN()-2)/24,5),АТС!$A$41:$F$784,3)+'Иные услуги '!$C$5+'РСТ РСО-А'!$L$7+'РСТ РСО-А'!$F$9</f>
        <v>1628.6420000000003</v>
      </c>
    </row>
    <row r="372" spans="1:25" x14ac:dyDescent="0.2">
      <c r="A372" s="66">
        <f t="shared" si="10"/>
        <v>43545</v>
      </c>
      <c r="B372" s="118">
        <f>VLOOKUP($A372+ROUND((COLUMN()-2)/24,5),АТС!$A$41:$F$784,3)+'Иные услуги '!$C$5+'РСТ РСО-А'!$L$7+'РСТ РСО-А'!$F$9</f>
        <v>1729.7820000000002</v>
      </c>
      <c r="C372" s="118">
        <f>VLOOKUP($A372+ROUND((COLUMN()-2)/24,5),АТС!$A$41:$F$784,3)+'Иные услуги '!$C$5+'РСТ РСО-А'!$L$7+'РСТ РСО-А'!$F$9</f>
        <v>1786.6019999999999</v>
      </c>
      <c r="D372" s="118">
        <f>VLOOKUP($A372+ROUND((COLUMN()-2)/24,5),АТС!$A$41:$F$784,3)+'Иные услуги '!$C$5+'РСТ РСО-А'!$L$7+'РСТ РСО-А'!$F$9</f>
        <v>1820.3119999999999</v>
      </c>
      <c r="E372" s="118">
        <f>VLOOKUP($A372+ROUND((COLUMN()-2)/24,5),АТС!$A$41:$F$784,3)+'Иные услуги '!$C$5+'РСТ РСО-А'!$L$7+'РСТ РСО-А'!$F$9</f>
        <v>1819.7220000000002</v>
      </c>
      <c r="F372" s="118">
        <f>VLOOKUP($A372+ROUND((COLUMN()-2)/24,5),АТС!$A$41:$F$784,3)+'Иные услуги '!$C$5+'РСТ РСО-А'!$L$7+'РСТ РСО-А'!$F$9</f>
        <v>1820.7620000000002</v>
      </c>
      <c r="G372" s="118">
        <f>VLOOKUP($A372+ROUND((COLUMN()-2)/24,5),АТС!$A$41:$F$784,3)+'Иные услуги '!$C$5+'РСТ РСО-А'!$L$7+'РСТ РСО-А'!$F$9</f>
        <v>1825.482</v>
      </c>
      <c r="H372" s="118">
        <f>VLOOKUP($A372+ROUND((COLUMN()-2)/24,5),АТС!$A$41:$F$784,3)+'Иные услуги '!$C$5+'РСТ РСО-А'!$L$7+'РСТ РСО-А'!$F$9</f>
        <v>1835.7220000000002</v>
      </c>
      <c r="I372" s="118">
        <f>VLOOKUP($A372+ROUND((COLUMN()-2)/24,5),АТС!$A$41:$F$784,3)+'Иные услуги '!$C$5+'РСТ РСО-А'!$L$7+'РСТ РСО-А'!$F$9</f>
        <v>1706.0219999999999</v>
      </c>
      <c r="J372" s="118">
        <f>VLOOKUP($A372+ROUND((COLUMN()-2)/24,5),АТС!$A$41:$F$784,3)+'Иные услуги '!$C$5+'РСТ РСО-А'!$L$7+'РСТ РСО-А'!$F$9</f>
        <v>1764.942</v>
      </c>
      <c r="K372" s="118">
        <f>VLOOKUP($A372+ROUND((COLUMN()-2)/24,5),АТС!$A$41:$F$784,3)+'Иные услуги '!$C$5+'РСТ РСО-А'!$L$7+'РСТ РСО-А'!$F$9</f>
        <v>1678.5419999999999</v>
      </c>
      <c r="L372" s="118">
        <f>VLOOKUP($A372+ROUND((COLUMN()-2)/24,5),АТС!$A$41:$F$784,3)+'Иные услуги '!$C$5+'РСТ РСО-А'!$L$7+'РСТ РСО-А'!$F$9</f>
        <v>1678.6320000000001</v>
      </c>
      <c r="M372" s="118">
        <f>VLOOKUP($A372+ROUND((COLUMN()-2)/24,5),АТС!$A$41:$F$784,3)+'Иные услуги '!$C$5+'РСТ РСО-А'!$L$7+'РСТ РСО-А'!$F$9</f>
        <v>1678.7820000000002</v>
      </c>
      <c r="N372" s="118">
        <f>VLOOKUP($A372+ROUND((COLUMN()-2)/24,5),АТС!$A$41:$F$784,3)+'Иные услуги '!$C$5+'РСТ РСО-А'!$L$7+'РСТ РСО-А'!$F$9</f>
        <v>1678.6820000000002</v>
      </c>
      <c r="O372" s="118">
        <f>VLOOKUP($A372+ROUND((COLUMN()-2)/24,5),АТС!$A$41:$F$784,3)+'Иные услуги '!$C$5+'РСТ РСО-А'!$L$7+'РСТ РСО-А'!$F$9</f>
        <v>1678.4720000000002</v>
      </c>
      <c r="P372" s="118">
        <f>VLOOKUP($A372+ROUND((COLUMN()-2)/24,5),АТС!$A$41:$F$784,3)+'Иные услуги '!$C$5+'РСТ РСО-А'!$L$7+'РСТ РСО-А'!$F$9</f>
        <v>1677.5520000000001</v>
      </c>
      <c r="Q372" s="118">
        <f>VLOOKUP($A372+ROUND((COLUMN()-2)/24,5),АТС!$A$41:$F$784,3)+'Иные услуги '!$C$5+'РСТ РСО-А'!$L$7+'РСТ РСО-А'!$F$9</f>
        <v>1677.4320000000002</v>
      </c>
      <c r="R372" s="118">
        <f>VLOOKUP($A372+ROUND((COLUMN()-2)/24,5),АТС!$A$41:$F$784,3)+'Иные услуги '!$C$5+'РСТ РСО-А'!$L$7+'РСТ РСО-А'!$F$9</f>
        <v>1676.922</v>
      </c>
      <c r="S372" s="118">
        <f>VLOOKUP($A372+ROUND((COLUMN()-2)/24,5),АТС!$A$41:$F$784,3)+'Иные услуги '!$C$5+'РСТ РСО-А'!$L$7+'РСТ РСО-А'!$F$9</f>
        <v>1677.922</v>
      </c>
      <c r="T372" s="118">
        <f>VLOOKUP($A372+ROUND((COLUMN()-2)/24,5),АТС!$A$41:$F$784,3)+'Иные услуги '!$C$5+'РСТ РСО-А'!$L$7+'РСТ РСО-А'!$F$9</f>
        <v>1757.7919999999999</v>
      </c>
      <c r="U372" s="118">
        <f>VLOOKUP($A372+ROUND((COLUMN()-2)/24,5),АТС!$A$41:$F$784,3)+'Иные услуги '!$C$5+'РСТ РСО-А'!$L$7+'РСТ РСО-А'!$F$9</f>
        <v>1731.8820000000001</v>
      </c>
      <c r="V372" s="118">
        <f>VLOOKUP($A372+ROUND((COLUMN()-2)/24,5),АТС!$A$41:$F$784,3)+'Иные услуги '!$C$5+'РСТ РСО-А'!$L$7+'РСТ РСО-А'!$F$9</f>
        <v>1776.252</v>
      </c>
      <c r="W372" s="118">
        <f>VLOOKUP($A372+ROUND((COLUMN()-2)/24,5),АТС!$A$41:$F$784,3)+'Иные услуги '!$C$5+'РСТ РСО-А'!$L$7+'РСТ РСО-А'!$F$9</f>
        <v>1861.2719999999999</v>
      </c>
      <c r="X372" s="118">
        <f>VLOOKUP($A372+ROUND((COLUMN()-2)/24,5),АТС!$A$41:$F$784,3)+'Иные услуги '!$C$5+'РСТ РСО-А'!$L$7+'РСТ РСО-А'!$F$9</f>
        <v>1588.732</v>
      </c>
      <c r="Y372" s="118">
        <f>VLOOKUP($A372+ROUND((COLUMN()-2)/24,5),АТС!$A$41:$F$784,3)+'Иные услуги '!$C$5+'РСТ РСО-А'!$L$7+'РСТ РСО-А'!$F$9</f>
        <v>1628.652</v>
      </c>
    </row>
    <row r="373" spans="1:25" x14ac:dyDescent="0.2">
      <c r="A373" s="66">
        <f t="shared" si="10"/>
        <v>43546</v>
      </c>
      <c r="B373" s="118">
        <f>VLOOKUP($A373+ROUND((COLUMN()-2)/24,5),АТС!$A$41:$F$784,3)+'Иные услуги '!$C$5+'РСТ РСО-А'!$L$7+'РСТ РСО-А'!$F$9</f>
        <v>1725.8620000000001</v>
      </c>
      <c r="C373" s="118">
        <f>VLOOKUP($A373+ROUND((COLUMN()-2)/24,5),АТС!$A$41:$F$784,3)+'Иные услуги '!$C$5+'РСТ РСО-А'!$L$7+'РСТ РСО-А'!$F$9</f>
        <v>1785.9720000000002</v>
      </c>
      <c r="D373" s="118">
        <f>VLOOKUP($A373+ROUND((COLUMN()-2)/24,5),АТС!$A$41:$F$784,3)+'Иные услуги '!$C$5+'РСТ РСО-А'!$L$7+'РСТ РСО-А'!$F$9</f>
        <v>1819.4120000000003</v>
      </c>
      <c r="E373" s="118">
        <f>VLOOKUP($A373+ROUND((COLUMN()-2)/24,5),АТС!$A$41:$F$784,3)+'Иные услуги '!$C$5+'РСТ РСО-А'!$L$7+'РСТ РСО-А'!$F$9</f>
        <v>1819.002</v>
      </c>
      <c r="F373" s="118">
        <f>VLOOKUP($A373+ROUND((COLUMN()-2)/24,5),АТС!$A$41:$F$784,3)+'Иные услуги '!$C$5+'РСТ РСО-А'!$L$7+'РСТ РСО-А'!$F$9</f>
        <v>1820.402</v>
      </c>
      <c r="G373" s="118">
        <f>VLOOKUP($A373+ROUND((COLUMN()-2)/24,5),АТС!$A$41:$F$784,3)+'Иные услуги '!$C$5+'РСТ РСО-А'!$L$7+'РСТ РСО-А'!$F$9</f>
        <v>1823.752</v>
      </c>
      <c r="H373" s="118">
        <f>VLOOKUP($A373+ROUND((COLUMN()-2)/24,5),АТС!$A$41:$F$784,3)+'Иные услуги '!$C$5+'РСТ РСО-А'!$L$7+'РСТ РСО-А'!$F$9</f>
        <v>1833.402</v>
      </c>
      <c r="I373" s="118">
        <f>VLOOKUP($A373+ROUND((COLUMN()-2)/24,5),АТС!$A$41:$F$784,3)+'Иные услуги '!$C$5+'РСТ РСО-А'!$L$7+'РСТ РСО-А'!$F$9</f>
        <v>1706.0720000000001</v>
      </c>
      <c r="J373" s="118">
        <f>VLOOKUP($A373+ROUND((COLUMN()-2)/24,5),АТС!$A$41:$F$784,3)+'Иные услуги '!$C$5+'РСТ РСО-А'!$L$7+'РСТ РСО-А'!$F$9</f>
        <v>1765.502</v>
      </c>
      <c r="K373" s="118">
        <f>VLOOKUP($A373+ROUND((COLUMN()-2)/24,5),АТС!$A$41:$F$784,3)+'Иные услуги '!$C$5+'РСТ РСО-А'!$L$7+'РСТ РСО-А'!$F$9</f>
        <v>1653.6120000000001</v>
      </c>
      <c r="L373" s="118">
        <f>VLOOKUP($A373+ROUND((COLUMN()-2)/24,5),АТС!$A$41:$F$784,3)+'Иные услуги '!$C$5+'РСТ РСО-А'!$L$7+'РСТ РСО-А'!$F$9</f>
        <v>1653.9320000000002</v>
      </c>
      <c r="M373" s="118">
        <f>VLOOKUP($A373+ROUND((COLUMN()-2)/24,5),АТС!$A$41:$F$784,3)+'Иные услуги '!$C$5+'РСТ РСО-А'!$L$7+'РСТ РСО-А'!$F$9</f>
        <v>1680.0219999999999</v>
      </c>
      <c r="N373" s="118">
        <f>VLOOKUP($A373+ROUND((COLUMN()-2)/24,5),АТС!$A$41:$F$784,3)+'Иные услуги '!$C$5+'РСТ РСО-А'!$L$7+'РСТ РСО-А'!$F$9</f>
        <v>1680.0320000000002</v>
      </c>
      <c r="O373" s="118">
        <f>VLOOKUP($A373+ROUND((COLUMN()-2)/24,5),АТС!$A$41:$F$784,3)+'Иные услуги '!$C$5+'РСТ РСО-А'!$L$7+'РСТ РСО-А'!$F$9</f>
        <v>1679.9720000000002</v>
      </c>
      <c r="P373" s="118">
        <f>VLOOKUP($A373+ROUND((COLUMN()-2)/24,5),АТС!$A$41:$F$784,3)+'Иные услуги '!$C$5+'РСТ РСО-А'!$L$7+'РСТ РСО-А'!$F$9</f>
        <v>1680.0419999999999</v>
      </c>
      <c r="Q373" s="118">
        <f>VLOOKUP($A373+ROUND((COLUMN()-2)/24,5),АТС!$A$41:$F$784,3)+'Иные услуги '!$C$5+'РСТ РСО-А'!$L$7+'РСТ РСО-А'!$F$9</f>
        <v>1679.5520000000001</v>
      </c>
      <c r="R373" s="118">
        <f>VLOOKUP($A373+ROUND((COLUMN()-2)/24,5),АТС!$A$41:$F$784,3)+'Иные услуги '!$C$5+'РСТ РСО-А'!$L$7+'РСТ РСО-А'!$F$9</f>
        <v>1681.3020000000001</v>
      </c>
      <c r="S373" s="118">
        <f>VLOOKUP($A373+ROUND((COLUMN()-2)/24,5),АТС!$A$41:$F$784,3)+'Иные услуги '!$C$5+'РСТ РСО-А'!$L$7+'РСТ РСО-А'!$F$9</f>
        <v>1678.6420000000003</v>
      </c>
      <c r="T373" s="118">
        <f>VLOOKUP($A373+ROUND((COLUMN()-2)/24,5),АТС!$A$41:$F$784,3)+'Иные услуги '!$C$5+'РСТ РСО-А'!$L$7+'РСТ РСО-А'!$F$9</f>
        <v>1757.172</v>
      </c>
      <c r="U373" s="118">
        <f>VLOOKUP($A373+ROUND((COLUMN()-2)/24,5),АТС!$A$41:$F$784,3)+'Иные услуги '!$C$5+'РСТ РСО-А'!$L$7+'РСТ РСО-А'!$F$9</f>
        <v>1725.5219999999999</v>
      </c>
      <c r="V373" s="118">
        <f>VLOOKUP($A373+ROUND((COLUMN()-2)/24,5),АТС!$A$41:$F$784,3)+'Иные услуги '!$C$5+'РСТ РСО-А'!$L$7+'РСТ РСО-А'!$F$9</f>
        <v>1770.3820000000001</v>
      </c>
      <c r="W373" s="118">
        <f>VLOOKUP($A373+ROUND((COLUMN()-2)/24,5),АТС!$A$41:$F$784,3)+'Иные услуги '!$C$5+'РСТ РСО-А'!$L$7+'РСТ РСО-А'!$F$9</f>
        <v>1855.0819999999999</v>
      </c>
      <c r="X373" s="118">
        <f>VLOOKUP($A373+ROUND((COLUMN()-2)/24,5),АТС!$A$41:$F$784,3)+'Иные услуги '!$C$5+'РСТ РСО-А'!$L$7+'РСТ РСО-А'!$F$9</f>
        <v>1585.5920000000001</v>
      </c>
      <c r="Y373" s="118">
        <f>VLOOKUP($A373+ROUND((COLUMN()-2)/24,5),АТС!$A$41:$F$784,3)+'Иные услуги '!$C$5+'РСТ РСО-А'!$L$7+'РСТ РСО-А'!$F$9</f>
        <v>1625.502</v>
      </c>
    </row>
    <row r="374" spans="1:25" x14ac:dyDescent="0.2">
      <c r="A374" s="66">
        <f t="shared" si="10"/>
        <v>43547</v>
      </c>
      <c r="B374" s="118">
        <f>VLOOKUP($A374+ROUND((COLUMN()-2)/24,5),АТС!$A$41:$F$784,3)+'Иные услуги '!$C$5+'РСТ РСО-А'!$L$7+'РСТ РСО-А'!$F$9</f>
        <v>1726.1620000000003</v>
      </c>
      <c r="C374" s="118">
        <f>VLOOKUP($A374+ROUND((COLUMN()-2)/24,5),АТС!$A$41:$F$784,3)+'Иные услуги '!$C$5+'РСТ РСО-А'!$L$7+'РСТ РСО-А'!$F$9</f>
        <v>1785.902</v>
      </c>
      <c r="D374" s="118">
        <f>VLOOKUP($A374+ROUND((COLUMN()-2)/24,5),АТС!$A$41:$F$784,3)+'Иные услуги '!$C$5+'РСТ РСО-А'!$L$7+'РСТ РСО-А'!$F$9</f>
        <v>1819.1320000000001</v>
      </c>
      <c r="E374" s="118">
        <f>VLOOKUP($A374+ROUND((COLUMN()-2)/24,5),АТС!$A$41:$F$784,3)+'Иные услуги '!$C$5+'РСТ РСО-А'!$L$7+'РСТ РСО-А'!$F$9</f>
        <v>1818.5419999999999</v>
      </c>
      <c r="F374" s="118">
        <f>VLOOKUP($A374+ROUND((COLUMN()-2)/24,5),АТС!$A$41:$F$784,3)+'Иные услуги '!$C$5+'РСТ РСО-А'!$L$7+'РСТ РСО-А'!$F$9</f>
        <v>1819.232</v>
      </c>
      <c r="G374" s="118">
        <f>VLOOKUP($A374+ROUND((COLUMN()-2)/24,5),АТС!$A$41:$F$784,3)+'Иные услуги '!$C$5+'РСТ РСО-А'!$L$7+'РСТ РСО-А'!$F$9</f>
        <v>1821.3420000000001</v>
      </c>
      <c r="H374" s="118">
        <f>VLOOKUP($A374+ROUND((COLUMN()-2)/24,5),АТС!$A$41:$F$784,3)+'Иные услуги '!$C$5+'РСТ РСО-А'!$L$7+'РСТ РСО-А'!$F$9</f>
        <v>1877.6120000000001</v>
      </c>
      <c r="I374" s="118">
        <f>VLOOKUP($A374+ROUND((COLUMN()-2)/24,5),АТС!$A$41:$F$784,3)+'Иные услуги '!$C$5+'РСТ РСО-А'!$L$7+'РСТ РСО-А'!$F$9</f>
        <v>1783.5619999999999</v>
      </c>
      <c r="J374" s="118">
        <f>VLOOKUP($A374+ROUND((COLUMN()-2)/24,5),АТС!$A$41:$F$784,3)+'Иные услуги '!$C$5+'РСТ РСО-А'!$L$7+'РСТ РСО-А'!$F$9</f>
        <v>1809.6120000000001</v>
      </c>
      <c r="K374" s="118">
        <f>VLOOKUP($A374+ROUND((COLUMN()-2)/24,5),АТС!$A$41:$F$784,3)+'Иные услуги '!$C$5+'РСТ РСО-А'!$L$7+'РСТ РСО-А'!$F$9</f>
        <v>1732.3620000000001</v>
      </c>
      <c r="L374" s="118">
        <f>VLOOKUP($A374+ROUND((COLUMN()-2)/24,5),АТС!$A$41:$F$784,3)+'Иные услуги '!$C$5+'РСТ РСО-А'!$L$7+'РСТ РСО-А'!$F$9</f>
        <v>1732.1320000000001</v>
      </c>
      <c r="M374" s="118">
        <f>VLOOKUP($A374+ROUND((COLUMN()-2)/24,5),АТС!$A$41:$F$784,3)+'Иные услуги '!$C$5+'РСТ РСО-А'!$L$7+'РСТ РСО-А'!$F$9</f>
        <v>1732.212</v>
      </c>
      <c r="N374" s="118">
        <f>VLOOKUP($A374+ROUND((COLUMN()-2)/24,5),АТС!$A$41:$F$784,3)+'Иные услуги '!$C$5+'РСТ РСО-А'!$L$7+'РСТ РСО-А'!$F$9</f>
        <v>1731.9320000000002</v>
      </c>
      <c r="O374" s="118">
        <f>VLOOKUP($A374+ROUND((COLUMN()-2)/24,5),АТС!$A$41:$F$784,3)+'Иные услуги '!$C$5+'РСТ РСО-А'!$L$7+'РСТ РСО-А'!$F$9</f>
        <v>1731.6620000000003</v>
      </c>
      <c r="P374" s="118">
        <f>VLOOKUP($A374+ROUND((COLUMN()-2)/24,5),АТС!$A$41:$F$784,3)+'Иные услуги '!$C$5+'РСТ РСО-А'!$L$7+'РСТ РСО-А'!$F$9</f>
        <v>1731.5520000000001</v>
      </c>
      <c r="Q374" s="118">
        <f>VLOOKUP($A374+ROUND((COLUMN()-2)/24,5),АТС!$A$41:$F$784,3)+'Иные услуги '!$C$5+'РСТ РСО-А'!$L$7+'РСТ РСО-А'!$F$9</f>
        <v>1730.7220000000002</v>
      </c>
      <c r="R374" s="118">
        <f>VLOOKUP($A374+ROUND((COLUMN()-2)/24,5),АТС!$A$41:$F$784,3)+'Иные услуги '!$C$5+'РСТ РСО-А'!$L$7+'РСТ РСО-А'!$F$9</f>
        <v>1732.9120000000003</v>
      </c>
      <c r="S374" s="118">
        <f>VLOOKUP($A374+ROUND((COLUMN()-2)/24,5),АТС!$A$41:$F$784,3)+'Иные услуги '!$C$5+'РСТ РСО-А'!$L$7+'РСТ РСО-А'!$F$9</f>
        <v>1733.7719999999999</v>
      </c>
      <c r="T374" s="118">
        <f>VLOOKUP($A374+ROUND((COLUMN()-2)/24,5),АТС!$A$41:$F$784,3)+'Иные услуги '!$C$5+'РСТ РСО-А'!$L$7+'РСТ РСО-А'!$F$9</f>
        <v>1795.752</v>
      </c>
      <c r="U374" s="118">
        <f>VLOOKUP($A374+ROUND((COLUMN()-2)/24,5),АТС!$A$41:$F$784,3)+'Иные услуги '!$C$5+'РСТ РСО-А'!$L$7+'РСТ РСО-А'!$F$9</f>
        <v>1763.752</v>
      </c>
      <c r="V374" s="118">
        <f>VLOOKUP($A374+ROUND((COLUMN()-2)/24,5),АТС!$A$41:$F$784,3)+'Иные услуги '!$C$5+'РСТ РСО-А'!$L$7+'РСТ РСО-А'!$F$9</f>
        <v>1768.3020000000001</v>
      </c>
      <c r="W374" s="118">
        <f>VLOOKUP($A374+ROUND((COLUMN()-2)/24,5),АТС!$A$41:$F$784,3)+'Иные услуги '!$C$5+'РСТ РСО-А'!$L$7+'РСТ РСО-А'!$F$9</f>
        <v>1854.0120000000002</v>
      </c>
      <c r="X374" s="118">
        <f>VLOOKUP($A374+ROUND((COLUMN()-2)/24,5),АТС!$A$41:$F$784,3)+'Иные услуги '!$C$5+'РСТ РСО-А'!$L$7+'РСТ РСО-А'!$F$9</f>
        <v>1585.8220000000001</v>
      </c>
      <c r="Y374" s="118">
        <f>VLOOKUP($A374+ROUND((COLUMN()-2)/24,5),АТС!$A$41:$F$784,3)+'Иные услуги '!$C$5+'РСТ РСО-А'!$L$7+'РСТ РСО-А'!$F$9</f>
        <v>1640.1620000000003</v>
      </c>
    </row>
    <row r="375" spans="1:25" x14ac:dyDescent="0.2">
      <c r="A375" s="66">
        <f t="shared" si="10"/>
        <v>43548</v>
      </c>
      <c r="B375" s="118">
        <f>VLOOKUP($A375+ROUND((COLUMN()-2)/24,5),АТС!$A$41:$F$784,3)+'Иные услуги '!$C$5+'РСТ РСО-А'!$L$7+'РСТ РСО-А'!$F$9</f>
        <v>1724.4720000000002</v>
      </c>
      <c r="C375" s="118">
        <f>VLOOKUP($A375+ROUND((COLUMN()-2)/24,5),АТС!$A$41:$F$784,3)+'Иные услуги '!$C$5+'РСТ РСО-А'!$L$7+'РСТ РСО-А'!$F$9</f>
        <v>1784.652</v>
      </c>
      <c r="D375" s="118">
        <f>VLOOKUP($A375+ROUND((COLUMN()-2)/24,5),АТС!$A$41:$F$784,3)+'Иные услуги '!$C$5+'РСТ РСО-А'!$L$7+'РСТ РСО-А'!$F$9</f>
        <v>1818.3020000000001</v>
      </c>
      <c r="E375" s="118">
        <f>VLOOKUP($A375+ROUND((COLUMN()-2)/24,5),АТС!$A$41:$F$784,3)+'Иные услуги '!$C$5+'РСТ РСО-А'!$L$7+'РСТ РСО-А'!$F$9</f>
        <v>1817.8319999999999</v>
      </c>
      <c r="F375" s="118">
        <f>VLOOKUP($A375+ROUND((COLUMN()-2)/24,5),АТС!$A$41:$F$784,3)+'Иные услуги '!$C$5+'РСТ РСО-А'!$L$7+'РСТ РСО-А'!$F$9</f>
        <v>1818.4120000000003</v>
      </c>
      <c r="G375" s="118">
        <f>VLOOKUP($A375+ROUND((COLUMN()-2)/24,5),АТС!$A$41:$F$784,3)+'Иные услуги '!$C$5+'РСТ РСО-А'!$L$7+'РСТ РСО-А'!$F$9</f>
        <v>1819.232</v>
      </c>
      <c r="H375" s="118">
        <f>VLOOKUP($A375+ROUND((COLUMN()-2)/24,5),АТС!$A$41:$F$784,3)+'Иные услуги '!$C$5+'РСТ РСО-А'!$L$7+'РСТ РСО-А'!$F$9</f>
        <v>1874.4520000000002</v>
      </c>
      <c r="I375" s="118">
        <f>VLOOKUP($A375+ROUND((COLUMN()-2)/24,5),АТС!$A$41:$F$784,3)+'Иные услуги '!$C$5+'РСТ РСО-А'!$L$7+'РСТ РСО-А'!$F$9</f>
        <v>1778.922</v>
      </c>
      <c r="J375" s="118">
        <f>VLOOKUP($A375+ROUND((COLUMN()-2)/24,5),АТС!$A$41:$F$784,3)+'Иные услуги '!$C$5+'РСТ РСО-А'!$L$7+'РСТ РСО-А'!$F$9</f>
        <v>1808.8319999999999</v>
      </c>
      <c r="K375" s="118">
        <f>VLOOKUP($A375+ROUND((COLUMN()-2)/24,5),АТС!$A$41:$F$784,3)+'Иные услуги '!$C$5+'РСТ РСО-А'!$L$7+'РСТ РСО-А'!$F$9</f>
        <v>1733.962</v>
      </c>
      <c r="L375" s="118">
        <f>VLOOKUP($A375+ROUND((COLUMN()-2)/24,5),АТС!$A$41:$F$784,3)+'Иные услуги '!$C$5+'РСТ РСО-А'!$L$7+'РСТ РСО-А'!$F$9</f>
        <v>1734.0819999999999</v>
      </c>
      <c r="M375" s="118">
        <f>VLOOKUP($A375+ROUND((COLUMN()-2)/24,5),АТС!$A$41:$F$784,3)+'Иные услуги '!$C$5+'РСТ РСО-А'!$L$7+'РСТ РСО-А'!$F$9</f>
        <v>1797.7919999999999</v>
      </c>
      <c r="N375" s="118">
        <f>VLOOKUP($A375+ROUND((COLUMN()-2)/24,5),АТС!$A$41:$F$784,3)+'Иные услуги '!$C$5+'РСТ РСО-А'!$L$7+'РСТ РСО-А'!$F$9</f>
        <v>1797.6620000000003</v>
      </c>
      <c r="O375" s="118">
        <f>VLOOKUP($A375+ROUND((COLUMN()-2)/24,5),АТС!$A$41:$F$784,3)+'Иные услуги '!$C$5+'РСТ РСО-А'!$L$7+'РСТ РСО-А'!$F$9</f>
        <v>1797.7620000000002</v>
      </c>
      <c r="P375" s="118">
        <f>VLOOKUP($A375+ROUND((COLUMN()-2)/24,5),АТС!$A$41:$F$784,3)+'Иные услуги '!$C$5+'РСТ РСО-А'!$L$7+'РСТ РСО-А'!$F$9</f>
        <v>1797.7919999999999</v>
      </c>
      <c r="Q375" s="118">
        <f>VLOOKUP($A375+ROUND((COLUMN()-2)/24,5),АТС!$A$41:$F$784,3)+'Иные услуги '!$C$5+'РСТ РСО-А'!$L$7+'РСТ РСО-А'!$F$9</f>
        <v>1797.5920000000001</v>
      </c>
      <c r="R375" s="118">
        <f>VLOOKUP($A375+ROUND((COLUMN()-2)/24,5),АТС!$A$41:$F$784,3)+'Иные услуги '!$C$5+'РСТ РСО-А'!$L$7+'РСТ РСО-А'!$F$9</f>
        <v>1799.942</v>
      </c>
      <c r="S375" s="118">
        <f>VLOOKUP($A375+ROUND((COLUMN()-2)/24,5),АТС!$A$41:$F$784,3)+'Иные услуги '!$C$5+'РСТ РСО-А'!$L$7+'РСТ РСО-А'!$F$9</f>
        <v>1801.6220000000003</v>
      </c>
      <c r="T375" s="118">
        <f>VLOOKUP($A375+ROUND((COLUMN()-2)/24,5),АТС!$A$41:$F$784,3)+'Иные услуги '!$C$5+'РСТ РСО-А'!$L$7+'РСТ РСО-А'!$F$9</f>
        <v>1891.402</v>
      </c>
      <c r="U375" s="118">
        <f>VLOOKUP($A375+ROUND((COLUMN()-2)/24,5),АТС!$A$41:$F$784,3)+'Иные услуги '!$C$5+'РСТ РСО-А'!$L$7+'РСТ РСО-А'!$F$9</f>
        <v>1776.2919999999999</v>
      </c>
      <c r="V375" s="118">
        <f>VLOOKUP($A375+ROUND((COLUMN()-2)/24,5),АТС!$A$41:$F$784,3)+'Иные услуги '!$C$5+'РСТ РСО-А'!$L$7+'РСТ РСО-А'!$F$9</f>
        <v>1772.6320000000001</v>
      </c>
      <c r="W375" s="118">
        <f>VLOOKUP($A375+ROUND((COLUMN()-2)/24,5),АТС!$A$41:$F$784,3)+'Иные услуги '!$C$5+'РСТ РСО-А'!$L$7+'РСТ РСО-А'!$F$9</f>
        <v>1857.232</v>
      </c>
      <c r="X375" s="118">
        <f>VLOOKUP($A375+ROUND((COLUMN()-2)/24,5),АТС!$A$41:$F$784,3)+'Иные услуги '!$C$5+'РСТ РСО-А'!$L$7+'РСТ РСО-А'!$F$9</f>
        <v>1585.8920000000003</v>
      </c>
      <c r="Y375" s="118">
        <f>VLOOKUP($A375+ROUND((COLUMN()-2)/24,5),АТС!$A$41:$F$784,3)+'Иные услуги '!$C$5+'РСТ РСО-А'!$L$7+'РСТ РСО-А'!$F$9</f>
        <v>1642.6320000000001</v>
      </c>
    </row>
    <row r="376" spans="1:25" x14ac:dyDescent="0.2">
      <c r="A376" s="66">
        <f t="shared" si="10"/>
        <v>43549</v>
      </c>
      <c r="B376" s="118">
        <f>VLOOKUP($A376+ROUND((COLUMN()-2)/24,5),АТС!$A$41:$F$784,3)+'Иные услуги '!$C$5+'РСТ РСО-А'!$L$7+'РСТ РСО-А'!$F$9</f>
        <v>1723.0419999999999</v>
      </c>
      <c r="C376" s="118">
        <f>VLOOKUP($A376+ROUND((COLUMN()-2)/24,5),АТС!$A$41:$F$784,3)+'Иные услуги '!$C$5+'РСТ РСО-А'!$L$7+'РСТ РСО-А'!$F$9</f>
        <v>1784.4920000000002</v>
      </c>
      <c r="D376" s="118">
        <f>VLOOKUP($A376+ROUND((COLUMN()-2)/24,5),АТС!$A$41:$F$784,3)+'Иные услуги '!$C$5+'РСТ РСО-А'!$L$7+'РСТ РСО-А'!$F$9</f>
        <v>1826.3820000000001</v>
      </c>
      <c r="E376" s="118">
        <f>VLOOKUP($A376+ROUND((COLUMN()-2)/24,5),АТС!$A$41:$F$784,3)+'Иные услуги '!$C$5+'РСТ РСО-А'!$L$7+'РСТ РСО-А'!$F$9</f>
        <v>1826.0819999999999</v>
      </c>
      <c r="F376" s="118">
        <f>VLOOKUP($A376+ROUND((COLUMN()-2)/24,5),АТС!$A$41:$F$784,3)+'Иные услуги '!$C$5+'РСТ РСО-А'!$L$7+'РСТ РСО-А'!$F$9</f>
        <v>1818.0120000000002</v>
      </c>
      <c r="G376" s="118">
        <f>VLOOKUP($A376+ROUND((COLUMN()-2)/24,5),АТС!$A$41:$F$784,3)+'Иные услуги '!$C$5+'РСТ РСО-А'!$L$7+'РСТ РСО-А'!$F$9</f>
        <v>1823.0920000000001</v>
      </c>
      <c r="H376" s="118">
        <f>VLOOKUP($A376+ROUND((COLUMN()-2)/24,5),АТС!$A$41:$F$784,3)+'Иные услуги '!$C$5+'РСТ РСО-А'!$L$7+'РСТ РСО-А'!$F$9</f>
        <v>1883.1019999999999</v>
      </c>
      <c r="I376" s="118">
        <f>VLOOKUP($A376+ROUND((COLUMN()-2)/24,5),АТС!$A$41:$F$784,3)+'Иные услуги '!$C$5+'РСТ РСО-А'!$L$7+'РСТ РСО-А'!$F$9</f>
        <v>1668.0819999999999</v>
      </c>
      <c r="J376" s="118">
        <f>VLOOKUP($A376+ROUND((COLUMN()-2)/24,5),АТС!$A$41:$F$784,3)+'Иные услуги '!$C$5+'РСТ РСО-А'!$L$7+'РСТ РСО-А'!$F$9</f>
        <v>1871.902</v>
      </c>
      <c r="K376" s="118">
        <f>VLOOKUP($A376+ROUND((COLUMN()-2)/24,5),АТС!$A$41:$F$784,3)+'Иные услуги '!$C$5+'РСТ РСО-А'!$L$7+'РСТ РСО-А'!$F$9</f>
        <v>1873.1019999999999</v>
      </c>
      <c r="L376" s="118">
        <f>VLOOKUP($A376+ROUND((COLUMN()-2)/24,5),АТС!$A$41:$F$784,3)+'Иные услуги '!$C$5+'РСТ РСО-А'!$L$7+'РСТ РСО-А'!$F$9</f>
        <v>1736.6820000000002</v>
      </c>
      <c r="M376" s="118">
        <f>VLOOKUP($A376+ROUND((COLUMN()-2)/24,5),АТС!$A$41:$F$784,3)+'Иные услуги '!$C$5+'РСТ РСО-А'!$L$7+'РСТ РСО-А'!$F$9</f>
        <v>1736.5219999999999</v>
      </c>
      <c r="N376" s="118">
        <f>VLOOKUP($A376+ROUND((COLUMN()-2)/24,5),АТС!$A$41:$F$784,3)+'Иные услуги '!$C$5+'РСТ РСО-А'!$L$7+'РСТ РСО-А'!$F$9</f>
        <v>1736.252</v>
      </c>
      <c r="O376" s="118">
        <f>VLOOKUP($A376+ROUND((COLUMN()-2)/24,5),АТС!$A$41:$F$784,3)+'Иные услуги '!$C$5+'РСТ РСО-А'!$L$7+'РСТ РСО-А'!$F$9</f>
        <v>1735.9720000000002</v>
      </c>
      <c r="P376" s="118">
        <f>VLOOKUP($A376+ROUND((COLUMN()-2)/24,5),АТС!$A$41:$F$784,3)+'Иные услуги '!$C$5+'РСТ РСО-А'!$L$7+'РСТ РСО-А'!$F$9</f>
        <v>1735.8720000000003</v>
      </c>
      <c r="Q376" s="118">
        <f>VLOOKUP($A376+ROUND((COLUMN()-2)/24,5),АТС!$A$41:$F$784,3)+'Иные услуги '!$C$5+'РСТ РСО-А'!$L$7+'РСТ РСО-А'!$F$9</f>
        <v>1765.6420000000003</v>
      </c>
      <c r="R376" s="118">
        <f>VLOOKUP($A376+ROUND((COLUMN()-2)/24,5),АТС!$A$41:$F$784,3)+'Иные услуги '!$C$5+'РСТ РСО-А'!$L$7+'РСТ РСО-А'!$F$9</f>
        <v>1766.0320000000002</v>
      </c>
      <c r="S376" s="118">
        <f>VLOOKUP($A376+ROUND((COLUMN()-2)/24,5),АТС!$A$41:$F$784,3)+'Иные услуги '!$C$5+'РСТ РСО-А'!$L$7+'РСТ РСО-А'!$F$9</f>
        <v>1735.7919999999999</v>
      </c>
      <c r="T376" s="118">
        <f>VLOOKUP($A376+ROUND((COLUMN()-2)/24,5),АТС!$A$41:$F$784,3)+'Иные услуги '!$C$5+'РСТ РСО-А'!$L$7+'РСТ РСО-А'!$F$9</f>
        <v>1789.8720000000003</v>
      </c>
      <c r="U376" s="118">
        <f>VLOOKUP($A376+ROUND((COLUMN()-2)/24,5),АТС!$A$41:$F$784,3)+'Иные услуги '!$C$5+'РСТ РСО-А'!$L$7+'РСТ РСО-А'!$F$9</f>
        <v>1765.3519999999999</v>
      </c>
      <c r="V376" s="118">
        <f>VLOOKUP($A376+ROUND((COLUMN()-2)/24,5),АТС!$A$41:$F$784,3)+'Иные услуги '!$C$5+'РСТ РСО-А'!$L$7+'РСТ РСО-А'!$F$9</f>
        <v>1761.1420000000003</v>
      </c>
      <c r="W376" s="118">
        <f>VLOOKUP($A376+ROUND((COLUMN()-2)/24,5),АТС!$A$41:$F$784,3)+'Иные услуги '!$C$5+'РСТ РСО-А'!$L$7+'РСТ РСО-А'!$F$9</f>
        <v>1846.7919999999999</v>
      </c>
      <c r="X376" s="118">
        <f>VLOOKUP($A376+ROUND((COLUMN()-2)/24,5),АТС!$A$41:$F$784,3)+'Иные услуги '!$C$5+'РСТ РСО-А'!$L$7+'РСТ РСО-А'!$F$9</f>
        <v>1580.712</v>
      </c>
      <c r="Y376" s="118">
        <f>VLOOKUP($A376+ROUND((COLUMN()-2)/24,5),АТС!$A$41:$F$784,3)+'Иные услуги '!$C$5+'РСТ РСО-А'!$L$7+'РСТ РСО-А'!$F$9</f>
        <v>1638.0720000000001</v>
      </c>
    </row>
    <row r="377" spans="1:25" x14ac:dyDescent="0.2">
      <c r="A377" s="66">
        <f t="shared" si="10"/>
        <v>43550</v>
      </c>
      <c r="B377" s="118">
        <f>VLOOKUP($A377+ROUND((COLUMN()-2)/24,5),АТС!$A$41:$F$784,3)+'Иные услуги '!$C$5+'РСТ РСО-А'!$L$7+'РСТ РСО-А'!$F$9</f>
        <v>1721.3119999999999</v>
      </c>
      <c r="C377" s="118">
        <f>VLOOKUP($A377+ROUND((COLUMN()-2)/24,5),АТС!$A$41:$F$784,3)+'Иные услуги '!$C$5+'РСТ РСО-А'!$L$7+'РСТ РСО-А'!$F$9</f>
        <v>1781.3720000000003</v>
      </c>
      <c r="D377" s="118">
        <f>VLOOKUP($A377+ROUND((COLUMN()-2)/24,5),АТС!$A$41:$F$784,3)+'Иные услуги '!$C$5+'РСТ РСО-А'!$L$7+'РСТ РСО-А'!$F$9</f>
        <v>1815.2620000000002</v>
      </c>
      <c r="E377" s="118">
        <f>VLOOKUP($A377+ROUND((COLUMN()-2)/24,5),АТС!$A$41:$F$784,3)+'Иные услуги '!$C$5+'РСТ РСО-А'!$L$7+'РСТ РСО-А'!$F$9</f>
        <v>1815.1120000000001</v>
      </c>
      <c r="F377" s="118">
        <f>VLOOKUP($A377+ROUND((COLUMN()-2)/24,5),АТС!$A$41:$F$784,3)+'Иные услуги '!$C$5+'РСТ РСО-А'!$L$7+'РСТ РСО-А'!$F$9</f>
        <v>1815.7420000000002</v>
      </c>
      <c r="G377" s="118">
        <f>VLOOKUP($A377+ROUND((COLUMN()-2)/24,5),АТС!$A$41:$F$784,3)+'Иные услуги '!$C$5+'РСТ РСО-А'!$L$7+'РСТ РСО-А'!$F$9</f>
        <v>1818.482</v>
      </c>
      <c r="H377" s="118">
        <f>VLOOKUP($A377+ROUND((COLUMN()-2)/24,5),АТС!$A$41:$F$784,3)+'Иные услуги '!$C$5+'РСТ РСО-А'!$L$7+'РСТ РСО-А'!$F$9</f>
        <v>1873.2420000000002</v>
      </c>
      <c r="I377" s="118">
        <f>VLOOKUP($A377+ROUND((COLUMN()-2)/24,5),АТС!$A$41:$F$784,3)+'Иные услуги '!$C$5+'РСТ РСО-А'!$L$7+'РСТ РСО-А'!$F$9</f>
        <v>1659.3220000000001</v>
      </c>
      <c r="J377" s="118">
        <f>VLOOKUP($A377+ROUND((COLUMN()-2)/24,5),АТС!$A$41:$F$784,3)+'Иные услуги '!$C$5+'РСТ РСО-А'!$L$7+'РСТ РСО-А'!$F$9</f>
        <v>1790.0219999999999</v>
      </c>
      <c r="K377" s="118">
        <f>VLOOKUP($A377+ROUND((COLUMN()-2)/24,5),АТС!$A$41:$F$784,3)+'Иные услуги '!$C$5+'РСТ РСО-А'!$L$7+'РСТ РСО-А'!$F$9</f>
        <v>1671.5520000000001</v>
      </c>
      <c r="L377" s="118">
        <f>VLOOKUP($A377+ROUND((COLUMN()-2)/24,5),АТС!$A$41:$F$784,3)+'Иные услуги '!$C$5+'РСТ РСО-А'!$L$7+'РСТ РСО-А'!$F$9</f>
        <v>1671.6620000000003</v>
      </c>
      <c r="M377" s="118">
        <f>VLOOKUP($A377+ROUND((COLUMN()-2)/24,5),АТС!$A$41:$F$784,3)+'Иные услуги '!$C$5+'РСТ РСО-А'!$L$7+'РСТ РСО-А'!$F$9</f>
        <v>1671.902</v>
      </c>
      <c r="N377" s="118">
        <f>VLOOKUP($A377+ROUND((COLUMN()-2)/24,5),АТС!$A$41:$F$784,3)+'Иные услуги '!$C$5+'РСТ РСО-А'!$L$7+'РСТ РСО-А'!$F$9</f>
        <v>1672.0720000000001</v>
      </c>
      <c r="O377" s="118">
        <f>VLOOKUP($A377+ROUND((COLUMN()-2)/24,5),АТС!$A$41:$F$784,3)+'Иные услуги '!$C$5+'РСТ РСО-А'!$L$7+'РСТ РСО-А'!$F$9</f>
        <v>1671.8519999999999</v>
      </c>
      <c r="P377" s="118">
        <f>VLOOKUP($A377+ROUND((COLUMN()-2)/24,5),АТС!$A$41:$F$784,3)+'Иные услуги '!$C$5+'РСТ РСО-А'!$L$7+'РСТ РСО-А'!$F$9</f>
        <v>1671.4320000000002</v>
      </c>
      <c r="Q377" s="118">
        <f>VLOOKUP($A377+ROUND((COLUMN()-2)/24,5),АТС!$A$41:$F$784,3)+'Иные услуги '!$C$5+'РСТ РСО-А'!$L$7+'РСТ РСО-А'!$F$9</f>
        <v>1670.192</v>
      </c>
      <c r="R377" s="118">
        <f>VLOOKUP($A377+ROUND((COLUMN()-2)/24,5),АТС!$A$41:$F$784,3)+'Иные услуги '!$C$5+'РСТ РСО-А'!$L$7+'РСТ РСО-А'!$F$9</f>
        <v>1670.2919999999999</v>
      </c>
      <c r="S377" s="118">
        <f>VLOOKUP($A377+ROUND((COLUMN()-2)/24,5),АТС!$A$41:$F$784,3)+'Иные услуги '!$C$5+'РСТ РСО-А'!$L$7+'РСТ РСО-А'!$F$9</f>
        <v>1670.8920000000003</v>
      </c>
      <c r="T377" s="118">
        <f>VLOOKUP($A377+ROUND((COLUMN()-2)/24,5),АТС!$A$41:$F$784,3)+'Иные услуги '!$C$5+'РСТ РСО-А'!$L$7+'РСТ РСО-А'!$F$9</f>
        <v>1788.212</v>
      </c>
      <c r="U377" s="118">
        <f>VLOOKUP($A377+ROUND((COLUMN()-2)/24,5),АТС!$A$41:$F$784,3)+'Иные услуги '!$C$5+'РСТ РСО-А'!$L$7+'РСТ РСО-А'!$F$9</f>
        <v>1765.5419999999999</v>
      </c>
      <c r="V377" s="118">
        <f>VLOOKUP($A377+ROUND((COLUMN()-2)/24,5),АТС!$A$41:$F$784,3)+'Иные услуги '!$C$5+'РСТ РСО-А'!$L$7+'РСТ РСО-А'!$F$9</f>
        <v>1763.5520000000001</v>
      </c>
      <c r="W377" s="118">
        <f>VLOOKUP($A377+ROUND((COLUMN()-2)/24,5),АТС!$A$41:$F$784,3)+'Иные услуги '!$C$5+'РСТ РСО-А'!$L$7+'РСТ РСО-А'!$F$9</f>
        <v>1849.2620000000002</v>
      </c>
      <c r="X377" s="118">
        <f>VLOOKUP($A377+ROUND((COLUMN()-2)/24,5),АТС!$A$41:$F$784,3)+'Иные услуги '!$C$5+'РСТ РСО-А'!$L$7+'РСТ РСО-А'!$F$9</f>
        <v>1581.1220000000003</v>
      </c>
      <c r="Y377" s="118">
        <f>VLOOKUP($A377+ROUND((COLUMN()-2)/24,5),АТС!$A$41:$F$784,3)+'Иные услуги '!$C$5+'РСТ РСО-А'!$L$7+'РСТ РСО-А'!$F$9</f>
        <v>1637.6620000000003</v>
      </c>
    </row>
    <row r="378" spans="1:25" x14ac:dyDescent="0.2">
      <c r="A378" s="66">
        <f t="shared" si="10"/>
        <v>43551</v>
      </c>
      <c r="B378" s="118">
        <f>VLOOKUP($A378+ROUND((COLUMN()-2)/24,5),АТС!$A$41:$F$784,3)+'Иные услуги '!$C$5+'РСТ РСО-А'!$L$7+'РСТ РСО-А'!$F$9</f>
        <v>1721.002</v>
      </c>
      <c r="C378" s="118">
        <f>VLOOKUP($A378+ROUND((COLUMN()-2)/24,5),АТС!$A$41:$F$784,3)+'Иные услуги '!$C$5+'РСТ РСО-А'!$L$7+'РСТ РСО-А'!$F$9</f>
        <v>1780.7620000000002</v>
      </c>
      <c r="D378" s="118">
        <f>VLOOKUP($A378+ROUND((COLUMN()-2)/24,5),АТС!$A$41:$F$784,3)+'Иные услуги '!$C$5+'РСТ РСО-А'!$L$7+'РСТ РСО-А'!$F$9</f>
        <v>1814.8920000000003</v>
      </c>
      <c r="E378" s="118">
        <f>VLOOKUP($A378+ROUND((COLUMN()-2)/24,5),АТС!$A$41:$F$784,3)+'Иные услуги '!$C$5+'РСТ РСО-А'!$L$7+'РСТ РСО-А'!$F$9</f>
        <v>1814.9120000000003</v>
      </c>
      <c r="F378" s="118">
        <f>VLOOKUP($A378+ROUND((COLUMN()-2)/24,5),АТС!$A$41:$F$784,3)+'Иные услуги '!$C$5+'РСТ РСО-А'!$L$7+'РСТ РСО-А'!$F$9</f>
        <v>1815.5720000000001</v>
      </c>
      <c r="G378" s="118">
        <f>VLOOKUP($A378+ROUND((COLUMN()-2)/24,5),АТС!$A$41:$F$784,3)+'Иные услуги '!$C$5+'РСТ РСО-А'!$L$7+'РСТ РСО-А'!$F$9</f>
        <v>1825.3119999999999</v>
      </c>
      <c r="H378" s="118">
        <f>VLOOKUP($A378+ROUND((COLUMN()-2)/24,5),АТС!$A$41:$F$784,3)+'Иные услуги '!$C$5+'РСТ РСО-А'!$L$7+'РСТ РСО-А'!$F$9</f>
        <v>1881.0219999999999</v>
      </c>
      <c r="I378" s="118">
        <f>VLOOKUP($A378+ROUND((COLUMN()-2)/24,5),АТС!$A$41:$F$784,3)+'Иные услуги '!$C$5+'РСТ РСО-А'!$L$7+'РСТ РСО-А'!$F$9</f>
        <v>1706.6820000000002</v>
      </c>
      <c r="J378" s="118">
        <f>VLOOKUP($A378+ROUND((COLUMN()-2)/24,5),АТС!$A$41:$F$784,3)+'Иные услуги '!$C$5+'РСТ РСО-А'!$L$7+'РСТ РСО-А'!$F$9</f>
        <v>1799.8720000000003</v>
      </c>
      <c r="K378" s="118">
        <f>VLOOKUP($A378+ROUND((COLUMN()-2)/24,5),АТС!$A$41:$F$784,3)+'Иные услуги '!$C$5+'РСТ РСО-А'!$L$7+'РСТ РСО-А'!$F$9</f>
        <v>1681.0819999999999</v>
      </c>
      <c r="L378" s="118">
        <f>VLOOKUP($A378+ROUND((COLUMN()-2)/24,5),АТС!$A$41:$F$784,3)+'Иные услуги '!$C$5+'РСТ РСО-А'!$L$7+'РСТ РСО-А'!$F$9</f>
        <v>1681.1620000000003</v>
      </c>
      <c r="M378" s="118">
        <f>VLOOKUP($A378+ROUND((COLUMN()-2)/24,5),АТС!$A$41:$F$784,3)+'Иные услуги '!$C$5+'РСТ РСО-А'!$L$7+'РСТ РСО-А'!$F$9</f>
        <v>1680.3920000000003</v>
      </c>
      <c r="N378" s="118">
        <f>VLOOKUP($A378+ROUND((COLUMN()-2)/24,5),АТС!$A$41:$F$784,3)+'Иные услуги '!$C$5+'РСТ РСО-А'!$L$7+'РСТ РСО-А'!$F$9</f>
        <v>1680.8220000000001</v>
      </c>
      <c r="O378" s="118">
        <f>VLOOKUP($A378+ROUND((COLUMN()-2)/24,5),АТС!$A$41:$F$784,3)+'Иные услуги '!$C$5+'РСТ РСО-А'!$L$7+'РСТ РСО-А'!$F$9</f>
        <v>1680.7820000000002</v>
      </c>
      <c r="P378" s="118">
        <f>VLOOKUP($A378+ROUND((COLUMN()-2)/24,5),АТС!$A$41:$F$784,3)+'Иные услуги '!$C$5+'РСТ РСО-А'!$L$7+'РСТ РСО-А'!$F$9</f>
        <v>1707.5419999999999</v>
      </c>
      <c r="Q378" s="118">
        <f>VLOOKUP($A378+ROUND((COLUMN()-2)/24,5),АТС!$A$41:$F$784,3)+'Иные услуги '!$C$5+'РСТ РСО-А'!$L$7+'РСТ РСО-А'!$F$9</f>
        <v>1705.152</v>
      </c>
      <c r="R378" s="118">
        <f>VLOOKUP($A378+ROUND((COLUMN()-2)/24,5),АТС!$A$41:$F$784,3)+'Иные услуги '!$C$5+'РСТ РСО-А'!$L$7+'РСТ РСО-А'!$F$9</f>
        <v>1706.7420000000002</v>
      </c>
      <c r="S378" s="118">
        <f>VLOOKUP($A378+ROUND((COLUMN()-2)/24,5),АТС!$A$41:$F$784,3)+'Иные услуги '!$C$5+'РСТ РСО-А'!$L$7+'РСТ РСО-А'!$F$9</f>
        <v>1735.5520000000001</v>
      </c>
      <c r="T378" s="118">
        <f>VLOOKUP($A378+ROUND((COLUMN()-2)/24,5),АТС!$A$41:$F$784,3)+'Иные услуги '!$C$5+'РСТ РСО-А'!$L$7+'РСТ РСО-А'!$F$9</f>
        <v>1798.422</v>
      </c>
      <c r="U378" s="118">
        <f>VLOOKUP($A378+ROUND((COLUMN()-2)/24,5),АТС!$A$41:$F$784,3)+'Иные услуги '!$C$5+'РСТ РСО-А'!$L$7+'РСТ РСО-А'!$F$9</f>
        <v>1765.922</v>
      </c>
      <c r="V378" s="118">
        <f>VLOOKUP($A378+ROUND((COLUMN()-2)/24,5),АТС!$A$41:$F$784,3)+'Иные услуги '!$C$5+'РСТ РСО-А'!$L$7+'РСТ РСО-А'!$F$9</f>
        <v>1772.402</v>
      </c>
      <c r="W378" s="118">
        <f>VLOOKUP($A378+ROUND((COLUMN()-2)/24,5),АТС!$A$41:$F$784,3)+'Иные услуги '!$C$5+'РСТ РСО-А'!$L$7+'РСТ РСО-А'!$F$9</f>
        <v>1857.0619999999999</v>
      </c>
      <c r="X378" s="118">
        <f>VLOOKUP($A378+ROUND((COLUMN()-2)/24,5),АТС!$A$41:$F$784,3)+'Иные услуги '!$C$5+'РСТ РСО-А'!$L$7+'РСТ РСО-А'!$F$9</f>
        <v>1584.5920000000001</v>
      </c>
      <c r="Y378" s="118">
        <f>VLOOKUP($A378+ROUND((COLUMN()-2)/24,5),АТС!$A$41:$F$784,3)+'Иные услуги '!$C$5+'РСТ РСО-А'!$L$7+'РСТ РСО-А'!$F$9</f>
        <v>1642.1620000000003</v>
      </c>
    </row>
    <row r="379" spans="1:25" x14ac:dyDescent="0.2">
      <c r="A379" s="66">
        <f t="shared" si="10"/>
        <v>43552</v>
      </c>
      <c r="B379" s="118">
        <f>VLOOKUP($A379+ROUND((COLUMN()-2)/24,5),АТС!$A$41:$F$784,3)+'Иные услуги '!$C$5+'РСТ РСО-А'!$L$7+'РСТ РСО-А'!$F$9</f>
        <v>1723.5320000000002</v>
      </c>
      <c r="C379" s="118">
        <f>VLOOKUP($A379+ROUND((COLUMN()-2)/24,5),АТС!$A$41:$F$784,3)+'Иные услуги '!$C$5+'РСТ РСО-А'!$L$7+'РСТ РСО-А'!$F$9</f>
        <v>1781.6220000000003</v>
      </c>
      <c r="D379" s="118">
        <f>VLOOKUP($A379+ROUND((COLUMN()-2)/24,5),АТС!$A$41:$F$784,3)+'Иные услуги '!$C$5+'РСТ РСО-А'!$L$7+'РСТ РСО-А'!$F$9</f>
        <v>1815.2719999999999</v>
      </c>
      <c r="E379" s="118">
        <f>VLOOKUP($A379+ROUND((COLUMN()-2)/24,5),АТС!$A$41:$F$784,3)+'Иные услуги '!$C$5+'РСТ РСО-А'!$L$7+'РСТ РСО-А'!$F$9</f>
        <v>1815.1320000000001</v>
      </c>
      <c r="F379" s="118">
        <f>VLOOKUP($A379+ROUND((COLUMN()-2)/24,5),АТС!$A$41:$F$784,3)+'Иные услуги '!$C$5+'РСТ РСО-А'!$L$7+'РСТ РСО-А'!$F$9</f>
        <v>1815.7620000000002</v>
      </c>
      <c r="G379" s="118">
        <f>VLOOKUP($A379+ROUND((COLUMN()-2)/24,5),АТС!$A$41:$F$784,3)+'Иные услуги '!$C$5+'РСТ РСО-А'!$L$7+'РСТ РСО-А'!$F$9</f>
        <v>1819.422</v>
      </c>
      <c r="H379" s="118">
        <f>VLOOKUP($A379+ROUND((COLUMN()-2)/24,5),АТС!$A$41:$F$784,3)+'Иные услуги '!$C$5+'РСТ РСО-А'!$L$7+'РСТ РСО-А'!$F$9</f>
        <v>1876.2620000000002</v>
      </c>
      <c r="I379" s="118">
        <f>VLOOKUP($A379+ROUND((COLUMN()-2)/24,5),АТС!$A$41:$F$784,3)+'Иные услуги '!$C$5+'РСТ РСО-А'!$L$7+'РСТ РСО-А'!$F$9</f>
        <v>1697.2719999999999</v>
      </c>
      <c r="J379" s="118">
        <f>VLOOKUP($A379+ROUND((COLUMN()-2)/24,5),АТС!$A$41:$F$784,3)+'Иные услуги '!$C$5+'РСТ РСО-А'!$L$7+'РСТ РСО-А'!$F$9</f>
        <v>1757.5219999999999</v>
      </c>
      <c r="K379" s="118">
        <f>VLOOKUP($A379+ROUND((COLUMN()-2)/24,5),АТС!$A$41:$F$784,3)+'Иные услуги '!$C$5+'РСТ РСО-А'!$L$7+'РСТ РСО-А'!$F$9</f>
        <v>1673.402</v>
      </c>
      <c r="L379" s="118">
        <f>VLOOKUP($A379+ROUND((COLUMN()-2)/24,5),АТС!$A$41:$F$784,3)+'Иные услуги '!$C$5+'РСТ РСО-А'!$L$7+'РСТ РСО-А'!$F$9</f>
        <v>1648.1120000000001</v>
      </c>
      <c r="M379" s="118">
        <f>VLOOKUP($A379+ROUND((COLUMN()-2)/24,5),АТС!$A$41:$F$784,3)+'Иные услуги '!$C$5+'РСТ РСО-А'!$L$7+'РСТ РСО-А'!$F$9</f>
        <v>1647.3720000000003</v>
      </c>
      <c r="N379" s="118">
        <f>VLOOKUP($A379+ROUND((COLUMN()-2)/24,5),АТС!$A$41:$F$784,3)+'Иные услуги '!$C$5+'РСТ РСО-А'!$L$7+'РСТ РСО-А'!$F$9</f>
        <v>1646.6420000000003</v>
      </c>
      <c r="O379" s="118">
        <f>VLOOKUP($A379+ROUND((COLUMN()-2)/24,5),АТС!$A$41:$F$784,3)+'Иные услуги '!$C$5+'РСТ РСО-А'!$L$7+'РСТ РСО-А'!$F$9</f>
        <v>1672.0819999999999</v>
      </c>
      <c r="P379" s="118">
        <f>VLOOKUP($A379+ROUND((COLUMN()-2)/24,5),АТС!$A$41:$F$784,3)+'Иные услуги '!$C$5+'РСТ РСО-А'!$L$7+'РСТ РСО-А'!$F$9</f>
        <v>1670.0120000000002</v>
      </c>
      <c r="Q379" s="118">
        <f>VLOOKUP($A379+ROUND((COLUMN()-2)/24,5),АТС!$A$41:$F$784,3)+'Иные услуги '!$C$5+'РСТ РСО-А'!$L$7+'РСТ РСО-А'!$F$9</f>
        <v>1669.7919999999999</v>
      </c>
      <c r="R379" s="118">
        <f>VLOOKUP($A379+ROUND((COLUMN()-2)/24,5),АТС!$A$41:$F$784,3)+'Иные услуги '!$C$5+'РСТ РСО-А'!$L$7+'РСТ РСО-А'!$F$9</f>
        <v>1669.212</v>
      </c>
      <c r="S379" s="118">
        <f>VLOOKUP($A379+ROUND((COLUMN()-2)/24,5),АТС!$A$41:$F$784,3)+'Иные услуги '!$C$5+'РСТ РСО-А'!$L$7+'РСТ РСО-А'!$F$9</f>
        <v>1726.5619999999999</v>
      </c>
      <c r="T379" s="118">
        <f>VLOOKUP($A379+ROUND((COLUMN()-2)/24,5),АТС!$A$41:$F$784,3)+'Иные услуги '!$C$5+'РСТ РСО-А'!$L$7+'РСТ РСО-А'!$F$9</f>
        <v>1789.7420000000002</v>
      </c>
      <c r="U379" s="118">
        <f>VLOOKUP($A379+ROUND((COLUMN()-2)/24,5),АТС!$A$41:$F$784,3)+'Иные услуги '!$C$5+'РСТ РСО-А'!$L$7+'РСТ РСО-А'!$F$9</f>
        <v>1758.462</v>
      </c>
      <c r="V379" s="118">
        <f>VLOOKUP($A379+ROUND((COLUMN()-2)/24,5),АТС!$A$41:$F$784,3)+'Иные услуги '!$C$5+'РСТ РСО-А'!$L$7+'РСТ РСО-А'!$F$9</f>
        <v>1765.6820000000002</v>
      </c>
      <c r="W379" s="118">
        <f>VLOOKUP($A379+ROUND((COLUMN()-2)/24,5),АТС!$A$41:$F$784,3)+'Иные услуги '!$C$5+'РСТ РСО-А'!$L$7+'РСТ РСО-А'!$F$9</f>
        <v>1850.0720000000001</v>
      </c>
      <c r="X379" s="118">
        <f>VLOOKUP($A379+ROUND((COLUMN()-2)/24,5),АТС!$A$41:$F$784,3)+'Иные услуги '!$C$5+'РСТ РСО-А'!$L$7+'РСТ РСО-А'!$F$9</f>
        <v>1581.5819999999999</v>
      </c>
      <c r="Y379" s="118">
        <f>VLOOKUP($A379+ROUND((COLUMN()-2)/24,5),АТС!$A$41:$F$784,3)+'Иные услуги '!$C$5+'РСТ РСО-А'!$L$7+'РСТ РСО-А'!$F$9</f>
        <v>1637.482</v>
      </c>
    </row>
    <row r="380" spans="1:25" x14ac:dyDescent="0.2">
      <c r="A380" s="66">
        <f t="shared" si="10"/>
        <v>43553</v>
      </c>
      <c r="B380" s="118">
        <f>VLOOKUP($A380+ROUND((COLUMN()-2)/24,5),АТС!$A$41:$F$784,3)+'Иные услуги '!$C$5+'РСТ РСО-А'!$L$7+'РСТ РСО-А'!$F$9</f>
        <v>1729.152</v>
      </c>
      <c r="C380" s="118">
        <f>VLOOKUP($A380+ROUND((COLUMN()-2)/24,5),АТС!$A$41:$F$784,3)+'Иные услуги '!$C$5+'РСТ РСО-А'!$L$7+'РСТ РСО-А'!$F$9</f>
        <v>1786.442</v>
      </c>
      <c r="D380" s="118">
        <f>VLOOKUP($A380+ROUND((COLUMN()-2)/24,5),АТС!$A$41:$F$784,3)+'Иные услуги '!$C$5+'РСТ РСО-А'!$L$7+'РСТ РСО-А'!$F$9</f>
        <v>1818.0520000000001</v>
      </c>
      <c r="E380" s="118">
        <f>VLOOKUP($A380+ROUND((COLUMN()-2)/24,5),АТС!$A$41:$F$784,3)+'Иные услуги '!$C$5+'РСТ РСО-А'!$L$7+'РСТ РСО-А'!$F$9</f>
        <v>1817.7919999999999</v>
      </c>
      <c r="F380" s="118">
        <f>VLOOKUP($A380+ROUND((COLUMN()-2)/24,5),АТС!$A$41:$F$784,3)+'Иные услуги '!$C$5+'РСТ РСО-А'!$L$7+'РСТ РСО-А'!$F$9</f>
        <v>1818.8420000000001</v>
      </c>
      <c r="G380" s="118">
        <f>VLOOKUP($A380+ROUND((COLUMN()-2)/24,5),АТС!$A$41:$F$784,3)+'Иные услуги '!$C$5+'РСТ РСО-А'!$L$7+'РСТ РСО-А'!$F$9</f>
        <v>1821.3220000000001</v>
      </c>
      <c r="H380" s="118">
        <f>VLOOKUP($A380+ROUND((COLUMN()-2)/24,5),АТС!$A$41:$F$784,3)+'Иные услуги '!$C$5+'РСТ РСО-А'!$L$7+'РСТ РСО-А'!$F$9</f>
        <v>1882.0619999999999</v>
      </c>
      <c r="I380" s="118">
        <f>VLOOKUP($A380+ROUND((COLUMN()-2)/24,5),АТС!$A$41:$F$784,3)+'Иные услуги '!$C$5+'РСТ РСО-А'!$L$7+'РСТ РСО-А'!$F$9</f>
        <v>1695.6320000000001</v>
      </c>
      <c r="J380" s="118">
        <f>VLOOKUP($A380+ROUND((COLUMN()-2)/24,5),АТС!$A$41:$F$784,3)+'Иные услуги '!$C$5+'РСТ РСО-А'!$L$7+'РСТ РСО-А'!$F$9</f>
        <v>1752.2620000000002</v>
      </c>
      <c r="K380" s="118">
        <f>VLOOKUP($A380+ROUND((COLUMN()-2)/24,5),АТС!$A$41:$F$784,3)+'Иные услуги '!$C$5+'РСТ РСО-А'!$L$7+'РСТ РСО-А'!$F$9</f>
        <v>1663.2719999999999</v>
      </c>
      <c r="L380" s="118">
        <f>VLOOKUP($A380+ROUND((COLUMN()-2)/24,5),АТС!$A$41:$F$784,3)+'Иные услуги '!$C$5+'РСТ РСО-А'!$L$7+'РСТ РСО-А'!$F$9</f>
        <v>1643.4320000000002</v>
      </c>
      <c r="M380" s="118">
        <f>VLOOKUP($A380+ROUND((COLUMN()-2)/24,5),АТС!$A$41:$F$784,3)+'Иные услуги '!$C$5+'РСТ РСО-А'!$L$7+'РСТ РСО-А'!$F$9</f>
        <v>1643.6420000000003</v>
      </c>
      <c r="N380" s="118">
        <f>VLOOKUP($A380+ROUND((COLUMN()-2)/24,5),АТС!$A$41:$F$784,3)+'Иные услуги '!$C$5+'РСТ РСО-А'!$L$7+'РСТ РСО-А'!$F$9</f>
        <v>1653.3319999999999</v>
      </c>
      <c r="O380" s="118">
        <f>VLOOKUP($A380+ROUND((COLUMN()-2)/24,5),АТС!$A$41:$F$784,3)+'Иные услуги '!$C$5+'РСТ РСО-А'!$L$7+'РСТ РСО-А'!$F$9</f>
        <v>1679.692</v>
      </c>
      <c r="P380" s="118">
        <f>VLOOKUP($A380+ROUND((COLUMN()-2)/24,5),АТС!$A$41:$F$784,3)+'Иные услуги '!$C$5+'РСТ РСО-А'!$L$7+'РСТ РСО-А'!$F$9</f>
        <v>1684.712</v>
      </c>
      <c r="Q380" s="118">
        <f>VLOOKUP($A380+ROUND((COLUMN()-2)/24,5),АТС!$A$41:$F$784,3)+'Иные услуги '!$C$5+'РСТ РСО-А'!$L$7+'РСТ РСО-А'!$F$9</f>
        <v>1685.0219999999999</v>
      </c>
      <c r="R380" s="118">
        <f>VLOOKUP($A380+ROUND((COLUMN()-2)/24,5),АТС!$A$41:$F$784,3)+'Иные услуги '!$C$5+'РСТ РСО-А'!$L$7+'РСТ РСО-А'!$F$9</f>
        <v>1701.0320000000002</v>
      </c>
      <c r="S380" s="118">
        <f>VLOOKUP($A380+ROUND((COLUMN()-2)/24,5),АТС!$A$41:$F$784,3)+'Иные услуги '!$C$5+'РСТ РСО-А'!$L$7+'РСТ РСО-А'!$F$9</f>
        <v>1717.9520000000002</v>
      </c>
      <c r="T380" s="118">
        <f>VLOOKUP($A380+ROUND((COLUMN()-2)/24,5),АТС!$A$41:$F$784,3)+'Иные услуги '!$C$5+'РСТ РСО-А'!$L$7+'РСТ РСО-А'!$F$9</f>
        <v>1787.652</v>
      </c>
      <c r="U380" s="118">
        <f>VLOOKUP($A380+ROUND((COLUMN()-2)/24,5),АТС!$A$41:$F$784,3)+'Иные услуги '!$C$5+'РСТ РСО-А'!$L$7+'РСТ РСО-А'!$F$9</f>
        <v>1741.1620000000003</v>
      </c>
      <c r="V380" s="118">
        <f>VLOOKUP($A380+ROUND((COLUMN()-2)/24,5),АТС!$A$41:$F$784,3)+'Иные услуги '!$C$5+'РСТ РСО-А'!$L$7+'РСТ РСО-А'!$F$9</f>
        <v>1740.6320000000001</v>
      </c>
      <c r="W380" s="118">
        <f>VLOOKUP($A380+ROUND((COLUMN()-2)/24,5),АТС!$A$41:$F$784,3)+'Иные услуги '!$C$5+'РСТ РСО-А'!$L$7+'РСТ РСО-А'!$F$9</f>
        <v>1836.2420000000002</v>
      </c>
      <c r="X380" s="118">
        <f>VLOOKUP($A380+ROUND((COLUMN()-2)/24,5),АТС!$A$41:$F$784,3)+'Иные услуги '!$C$5+'РСТ РСО-А'!$L$7+'РСТ РСО-А'!$F$9</f>
        <v>1591.1120000000001</v>
      </c>
      <c r="Y380" s="118">
        <f>VLOOKUP($A380+ROUND((COLUMN()-2)/24,5),АТС!$A$41:$F$784,3)+'Иные услуги '!$C$5+'РСТ РСО-А'!$L$7+'РСТ РСО-А'!$F$9</f>
        <v>1613.9320000000002</v>
      </c>
    </row>
    <row r="381" spans="1:25" x14ac:dyDescent="0.2">
      <c r="A381" s="66">
        <f t="shared" si="10"/>
        <v>43554</v>
      </c>
      <c r="B381" s="118">
        <f>VLOOKUP($A381+ROUND((COLUMN()-2)/24,5),АТС!$A$41:$F$784,3)+'Иные услуги '!$C$5+'РСТ РСО-А'!$L$7+'РСТ РСО-А'!$F$9</f>
        <v>1730.1220000000003</v>
      </c>
      <c r="C381" s="118">
        <f>VLOOKUP($A381+ROUND((COLUMN()-2)/24,5),АТС!$A$41:$F$784,3)+'Иные услуги '!$C$5+'РСТ РСО-А'!$L$7+'РСТ РСО-А'!$F$9</f>
        <v>1785.4120000000003</v>
      </c>
      <c r="D381" s="118">
        <f>VLOOKUP($A381+ROUND((COLUMN()-2)/24,5),АТС!$A$41:$F$784,3)+'Иные услуги '!$C$5+'РСТ РСО-А'!$L$7+'РСТ РСО-А'!$F$9</f>
        <v>1802.6820000000002</v>
      </c>
      <c r="E381" s="118">
        <f>VLOOKUP($A381+ROUND((COLUMN()-2)/24,5),АТС!$A$41:$F$784,3)+'Иные услуги '!$C$5+'РСТ РСО-А'!$L$7+'РСТ РСО-А'!$F$9</f>
        <v>1815.982</v>
      </c>
      <c r="F381" s="118">
        <f>VLOOKUP($A381+ROUND((COLUMN()-2)/24,5),АТС!$A$41:$F$784,3)+'Иные услуги '!$C$5+'РСТ РСО-А'!$L$7+'РСТ РСО-А'!$F$9</f>
        <v>1824.0819999999999</v>
      </c>
      <c r="G381" s="118">
        <f>VLOOKUP($A381+ROUND((COLUMN()-2)/24,5),АТС!$A$41:$F$784,3)+'Иные услуги '!$C$5+'РСТ РСО-А'!$L$7+'РСТ РСО-А'!$F$9</f>
        <v>1817.652</v>
      </c>
      <c r="H381" s="118">
        <f>VLOOKUP($A381+ROUND((COLUMN()-2)/24,5),АТС!$A$41:$F$784,3)+'Иные услуги '!$C$5+'РСТ РСО-А'!$L$7+'РСТ РСО-А'!$F$9</f>
        <v>1917.3319999999999</v>
      </c>
      <c r="I381" s="118">
        <f>VLOOKUP($A381+ROUND((COLUMN()-2)/24,5),АТС!$A$41:$F$784,3)+'Иные услуги '!$C$5+'РСТ РСО-А'!$L$7+'РСТ РСО-А'!$F$9</f>
        <v>1788.2820000000002</v>
      </c>
      <c r="J381" s="118">
        <f>VLOOKUP($A381+ROUND((COLUMN()-2)/24,5),АТС!$A$41:$F$784,3)+'Иные услуги '!$C$5+'РСТ РСО-А'!$L$7+'РСТ РСО-А'!$F$9</f>
        <v>1863.9320000000002</v>
      </c>
      <c r="K381" s="118">
        <f>VLOOKUP($A381+ROUND((COLUMN()-2)/24,5),АТС!$A$41:$F$784,3)+'Иные услуги '!$C$5+'РСТ РСО-А'!$L$7+'РСТ РСО-А'!$F$9</f>
        <v>1760.172</v>
      </c>
      <c r="L381" s="118">
        <f>VLOOKUP($A381+ROUND((COLUMN()-2)/24,5),АТС!$A$41:$F$784,3)+'Иные услуги '!$C$5+'РСТ РСО-А'!$L$7+'РСТ РСО-А'!$F$9</f>
        <v>1742.1420000000003</v>
      </c>
      <c r="M381" s="118">
        <f>VLOOKUP($A381+ROUND((COLUMN()-2)/24,5),АТС!$A$41:$F$784,3)+'Иные услуги '!$C$5+'РСТ РСО-А'!$L$7+'РСТ РСО-А'!$F$9</f>
        <v>1742.3319999999999</v>
      </c>
      <c r="N381" s="118">
        <f>VLOOKUP($A381+ROUND((COLUMN()-2)/24,5),АТС!$A$41:$F$784,3)+'Иные услуги '!$C$5+'РСТ РСО-А'!$L$7+'РСТ РСО-А'!$F$9</f>
        <v>1767.152</v>
      </c>
      <c r="O381" s="118">
        <f>VLOOKUP($A381+ROUND((COLUMN()-2)/24,5),АТС!$A$41:$F$784,3)+'Иные услуги '!$C$5+'РСТ РСО-А'!$L$7+'РСТ РСО-А'!$F$9</f>
        <v>1799.2719999999999</v>
      </c>
      <c r="P381" s="118">
        <f>VLOOKUP($A381+ROUND((COLUMN()-2)/24,5),АТС!$A$41:$F$784,3)+'Иные услуги '!$C$5+'РСТ РСО-А'!$L$7+'РСТ РСО-А'!$F$9</f>
        <v>1792.252</v>
      </c>
      <c r="Q381" s="118">
        <f>VLOOKUP($A381+ROUND((COLUMN()-2)/24,5),АТС!$A$41:$F$784,3)+'Иные услуги '!$C$5+'РСТ РСО-А'!$L$7+'РСТ РСО-А'!$F$9</f>
        <v>1753.4320000000002</v>
      </c>
      <c r="R381" s="118">
        <f>VLOOKUP($A381+ROUND((COLUMN()-2)/24,5),АТС!$A$41:$F$784,3)+'Иные услуги '!$C$5+'РСТ РСО-А'!$L$7+'РСТ РСО-А'!$F$9</f>
        <v>1717.672</v>
      </c>
      <c r="S381" s="118">
        <f>VLOOKUP($A381+ROUND((COLUMN()-2)/24,5),АТС!$A$41:$F$784,3)+'Иные услуги '!$C$5+'РСТ РСО-А'!$L$7+'РСТ РСО-А'!$F$9</f>
        <v>1728.0320000000002</v>
      </c>
      <c r="T381" s="118">
        <f>VLOOKUP($A381+ROUND((COLUMN()-2)/24,5),АТС!$A$41:$F$784,3)+'Иные услуги '!$C$5+'РСТ РСО-А'!$L$7+'РСТ РСО-А'!$F$9</f>
        <v>1789.0819999999999</v>
      </c>
      <c r="U381" s="118">
        <f>VLOOKUP($A381+ROUND((COLUMN()-2)/24,5),АТС!$A$41:$F$784,3)+'Иные услуги '!$C$5+'РСТ РСО-А'!$L$7+'РСТ РСО-А'!$F$9</f>
        <v>1748.1019999999999</v>
      </c>
      <c r="V381" s="118">
        <f>VLOOKUP($A381+ROUND((COLUMN()-2)/24,5),АТС!$A$41:$F$784,3)+'Иные услуги '!$C$5+'РСТ РСО-А'!$L$7+'РСТ РСО-А'!$F$9</f>
        <v>1787.712</v>
      </c>
      <c r="W381" s="118">
        <f>VLOOKUP($A381+ROUND((COLUMN()-2)/24,5),АТС!$A$41:$F$784,3)+'Иные услуги '!$C$5+'РСТ РСО-А'!$L$7+'РСТ РСО-А'!$F$9</f>
        <v>1876.9520000000002</v>
      </c>
      <c r="X381" s="118">
        <f>VLOOKUP($A381+ROUND((COLUMN()-2)/24,5),АТС!$A$41:$F$784,3)+'Иные услуги '!$C$5+'РСТ РСО-А'!$L$7+'РСТ РСО-А'!$F$9</f>
        <v>1593.4920000000002</v>
      </c>
      <c r="Y381" s="118">
        <f>VLOOKUP($A381+ROUND((COLUMN()-2)/24,5),АТС!$A$41:$F$784,3)+'Иные услуги '!$C$5+'РСТ РСО-А'!$L$7+'РСТ РСО-А'!$F$9</f>
        <v>1636.2719999999999</v>
      </c>
    </row>
    <row r="382" spans="1:25" x14ac:dyDescent="0.2">
      <c r="A382" s="66">
        <f t="shared" si="10"/>
        <v>43555</v>
      </c>
      <c r="B382" s="118">
        <f>VLOOKUP($A382+ROUND((COLUMN()-2)/24,5),АТС!$A$41:$F$784,3)+'Иные услуги '!$C$5+'РСТ РСО-А'!$L$7+'РСТ РСО-А'!$F$9</f>
        <v>1722.8920000000003</v>
      </c>
      <c r="C382" s="118">
        <f>VLOOKUP($A382+ROUND((COLUMN()-2)/24,5),АТС!$A$41:$F$784,3)+'Иные услуги '!$C$5+'РСТ РСО-А'!$L$7+'РСТ РСО-А'!$F$9</f>
        <v>1776.442</v>
      </c>
      <c r="D382" s="118">
        <f>VLOOKUP($A382+ROUND((COLUMN()-2)/24,5),АТС!$A$41:$F$784,3)+'Иные услуги '!$C$5+'РСТ РСО-А'!$L$7+'РСТ РСО-А'!$F$9</f>
        <v>1802.0219999999999</v>
      </c>
      <c r="E382" s="118">
        <f>VLOOKUP($A382+ROUND((COLUMN()-2)/24,5),АТС!$A$41:$F$784,3)+'Иные услуги '!$C$5+'РСТ РСО-А'!$L$7+'РСТ РСО-А'!$F$9</f>
        <v>1815.5120000000002</v>
      </c>
      <c r="F382" s="118">
        <f>VLOOKUP($A382+ROUND((COLUMN()-2)/24,5),АТС!$A$41:$F$784,3)+'Иные услуги '!$C$5+'РСТ РСО-А'!$L$7+'РСТ РСО-А'!$F$9</f>
        <v>1815.7919999999999</v>
      </c>
      <c r="G382" s="118">
        <f>VLOOKUP($A382+ROUND((COLUMN()-2)/24,5),АТС!$A$41:$F$784,3)+'Иные услуги '!$C$5+'РСТ РСО-А'!$L$7+'РСТ РСО-А'!$F$9</f>
        <v>1816.2420000000002</v>
      </c>
      <c r="H382" s="118">
        <f>VLOOKUP($A382+ROUND((COLUMN()-2)/24,5),АТС!$A$41:$F$784,3)+'Иные услуги '!$C$5+'РСТ РСО-А'!$L$7+'РСТ РСО-А'!$F$9</f>
        <v>1927.0920000000001</v>
      </c>
      <c r="I382" s="118">
        <f>VLOOKUP($A382+ROUND((COLUMN()-2)/24,5),АТС!$A$41:$F$784,3)+'Иные услуги '!$C$5+'РСТ РСО-А'!$L$7+'РСТ РСО-А'!$F$9</f>
        <v>1820.1220000000003</v>
      </c>
      <c r="J382" s="118">
        <f>VLOOKUP($A382+ROUND((COLUMN()-2)/24,5),АТС!$A$41:$F$784,3)+'Иные услуги '!$C$5+'РСТ РСО-А'!$L$7+'РСТ РСО-А'!$F$9</f>
        <v>1892.0419999999999</v>
      </c>
      <c r="K382" s="118">
        <f>VLOOKUP($A382+ROUND((COLUMN()-2)/24,5),АТС!$A$41:$F$784,3)+'Иные услуги '!$C$5+'РСТ РСО-А'!$L$7+'РСТ РСО-А'!$F$9</f>
        <v>1775.902</v>
      </c>
      <c r="L382" s="118">
        <f>VLOOKUP($A382+ROUND((COLUMN()-2)/24,5),АТС!$A$41:$F$784,3)+'Иные услуги '!$C$5+'РСТ РСО-А'!$L$7+'РСТ РСО-А'!$F$9</f>
        <v>1726.5120000000002</v>
      </c>
      <c r="M382" s="118">
        <f>VLOOKUP($A382+ROUND((COLUMN()-2)/24,5),АТС!$A$41:$F$784,3)+'Иные услуги '!$C$5+'РСТ РСО-А'!$L$7+'РСТ РСО-А'!$F$9</f>
        <v>1703.5419999999999</v>
      </c>
      <c r="N382" s="118">
        <f>VLOOKUP($A382+ROUND((COLUMN()-2)/24,5),АТС!$A$41:$F$784,3)+'Иные услуги '!$C$5+'РСТ РСО-А'!$L$7+'РСТ РСО-А'!$F$9</f>
        <v>1686.3720000000003</v>
      </c>
      <c r="O382" s="118">
        <f>VLOOKUP($A382+ROUND((COLUMN()-2)/24,5),АТС!$A$41:$F$784,3)+'Иные услуги '!$C$5+'РСТ РСО-А'!$L$7+'РСТ РСО-А'!$F$9</f>
        <v>1691.732</v>
      </c>
      <c r="P382" s="118">
        <f>VLOOKUP($A382+ROUND((COLUMN()-2)/24,5),АТС!$A$41:$F$784,3)+'Иные услуги '!$C$5+'РСТ РСО-А'!$L$7+'РСТ РСО-А'!$F$9</f>
        <v>1697.0920000000001</v>
      </c>
      <c r="Q382" s="118">
        <f>VLOOKUP($A382+ROUND((COLUMN()-2)/24,5),АТС!$A$41:$F$784,3)+'Иные услуги '!$C$5+'РСТ РСО-А'!$L$7+'РСТ РСО-А'!$F$9</f>
        <v>1702.7020000000002</v>
      </c>
      <c r="R382" s="118">
        <f>VLOOKUP($A382+ROUND((COLUMN()-2)/24,5),АТС!$A$41:$F$784,3)+'Иные услуги '!$C$5+'РСТ РСО-А'!$L$7+'РСТ РСО-А'!$F$9</f>
        <v>1707.7719999999999</v>
      </c>
      <c r="S382" s="118">
        <f>VLOOKUP($A382+ROUND((COLUMN()-2)/24,5),АТС!$A$41:$F$784,3)+'Иные услуги '!$C$5+'РСТ РСО-А'!$L$7+'РСТ РСО-А'!$F$9</f>
        <v>1694.922</v>
      </c>
      <c r="T382" s="118">
        <f>VLOOKUP($A382+ROUND((COLUMN()-2)/24,5),АТС!$A$41:$F$784,3)+'Иные услуги '!$C$5+'РСТ РСО-А'!$L$7+'РСТ РСО-А'!$F$9</f>
        <v>1767.0720000000001</v>
      </c>
      <c r="U382" s="118">
        <f>VLOOKUP($A382+ROUND((COLUMN()-2)/24,5),АТС!$A$41:$F$784,3)+'Иные услуги '!$C$5+'РСТ РСО-А'!$L$7+'РСТ РСО-А'!$F$9</f>
        <v>1673.7919999999999</v>
      </c>
      <c r="V382" s="118">
        <f>VLOOKUP($A382+ROUND((COLUMN()-2)/24,5),АТС!$A$41:$F$784,3)+'Иные услуги '!$C$5+'РСТ РСО-А'!$L$7+'РСТ РСО-А'!$F$9</f>
        <v>1708.5219999999999</v>
      </c>
      <c r="W382" s="118">
        <f>VLOOKUP($A382+ROUND((COLUMN()-2)/24,5),АТС!$A$41:$F$784,3)+'Иные услуги '!$C$5+'РСТ РСО-А'!$L$7+'РСТ РСО-А'!$F$9</f>
        <v>1782.8020000000001</v>
      </c>
      <c r="X382" s="118">
        <f>VLOOKUP($A382+ROUND((COLUMN()-2)/24,5),АТС!$A$41:$F$784,3)+'Иные услуги '!$C$5+'РСТ РСО-А'!$L$7+'РСТ РСО-А'!$F$9</f>
        <v>1585.5920000000001</v>
      </c>
      <c r="Y382" s="118">
        <f>VLOOKUP($A382+ROUND((COLUMN()-2)/24,5),АТС!$A$41:$F$784,3)+'Иные услуги '!$C$5+'РСТ РСО-А'!$L$7+'РСТ РСО-А'!$F$9</f>
        <v>1595.712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51" t="s">
        <v>35</v>
      </c>
      <c r="B385" s="145" t="s">
        <v>99</v>
      </c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7"/>
    </row>
    <row r="386" spans="1:27" ht="12.75" x14ac:dyDescent="0.2">
      <c r="A386" s="152"/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50"/>
    </row>
    <row r="387" spans="1:27" s="95" customFormat="1" ht="12.75" customHeight="1" x14ac:dyDescent="0.2">
      <c r="A387" s="152"/>
      <c r="B387" s="156" t="s">
        <v>100</v>
      </c>
      <c r="C387" s="154" t="s">
        <v>101</v>
      </c>
      <c r="D387" s="154" t="s">
        <v>102</v>
      </c>
      <c r="E387" s="154" t="s">
        <v>103</v>
      </c>
      <c r="F387" s="154" t="s">
        <v>104</v>
      </c>
      <c r="G387" s="154" t="s">
        <v>105</v>
      </c>
      <c r="H387" s="154" t="s">
        <v>106</v>
      </c>
      <c r="I387" s="154" t="s">
        <v>107</v>
      </c>
      <c r="J387" s="154" t="s">
        <v>108</v>
      </c>
      <c r="K387" s="154" t="s">
        <v>109</v>
      </c>
      <c r="L387" s="154" t="s">
        <v>110</v>
      </c>
      <c r="M387" s="154" t="s">
        <v>111</v>
      </c>
      <c r="N387" s="158" t="s">
        <v>112</v>
      </c>
      <c r="O387" s="154" t="s">
        <v>113</v>
      </c>
      <c r="P387" s="154" t="s">
        <v>114</v>
      </c>
      <c r="Q387" s="154" t="s">
        <v>115</v>
      </c>
      <c r="R387" s="154" t="s">
        <v>116</v>
      </c>
      <c r="S387" s="154" t="s">
        <v>117</v>
      </c>
      <c r="T387" s="154" t="s">
        <v>118</v>
      </c>
      <c r="U387" s="154" t="s">
        <v>119</v>
      </c>
      <c r="V387" s="154" t="s">
        <v>120</v>
      </c>
      <c r="W387" s="154" t="s">
        <v>121</v>
      </c>
      <c r="X387" s="154" t="s">
        <v>122</v>
      </c>
      <c r="Y387" s="154" t="s">
        <v>123</v>
      </c>
    </row>
    <row r="388" spans="1:27" s="95" customFormat="1" ht="11.25" customHeight="1" x14ac:dyDescent="0.2">
      <c r="A388" s="153"/>
      <c r="B388" s="157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9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</row>
    <row r="389" spans="1:27" ht="15.75" customHeight="1" x14ac:dyDescent="0.2">
      <c r="A389" s="66">
        <f t="shared" ref="A389:A419" si="11">A352</f>
        <v>43525</v>
      </c>
      <c r="B389" s="91">
        <f>VLOOKUP($A389+ROUND((COLUMN()-2)/24,5),АТС!$A$41:$F$784,3)+'Иные услуги '!$C$5+'РСТ РСО-А'!$L$7+'РСТ РСО-А'!$G$9</f>
        <v>1560.3790000000001</v>
      </c>
      <c r="C389" s="118">
        <f>VLOOKUP($A389+ROUND((COLUMN()-2)/24,5),АТС!$A$41:$F$784,3)+'Иные услуги '!$C$5+'РСТ РСО-А'!$L$7+'РСТ РСО-А'!$G$9</f>
        <v>1620.7790000000002</v>
      </c>
      <c r="D389" s="118">
        <f>VLOOKUP($A389+ROUND((COLUMN()-2)/24,5),АТС!$A$41:$F$784,3)+'Иные услуги '!$C$5+'РСТ РСО-А'!$L$7+'РСТ РСО-А'!$G$9</f>
        <v>1644.1690000000001</v>
      </c>
      <c r="E389" s="118">
        <f>VLOOKUP($A389+ROUND((COLUMN()-2)/24,5),АТС!$A$41:$F$784,3)+'Иные услуги '!$C$5+'РСТ РСО-А'!$L$7+'РСТ РСО-А'!$G$9</f>
        <v>1637.489</v>
      </c>
      <c r="F389" s="118">
        <f>VLOOKUP($A389+ROUND((COLUMN()-2)/24,5),АТС!$A$41:$F$784,3)+'Иные услуги '!$C$5+'РСТ РСО-А'!$L$7+'РСТ РСО-А'!$G$9</f>
        <v>1651.3190000000002</v>
      </c>
      <c r="G389" s="118">
        <f>VLOOKUP($A389+ROUND((COLUMN()-2)/24,5),АТС!$A$41:$F$784,3)+'Иные услуги '!$C$5+'РСТ РСО-А'!$L$7+'РСТ РСО-А'!$G$9</f>
        <v>1627.2190000000001</v>
      </c>
      <c r="H389" s="118">
        <f>VLOOKUP($A389+ROUND((COLUMN()-2)/24,5),АТС!$A$41:$F$784,3)+'Иные услуги '!$C$5+'РСТ РСО-А'!$L$7+'РСТ РСО-А'!$G$9</f>
        <v>1601.9690000000001</v>
      </c>
      <c r="I389" s="118">
        <f>VLOOKUP($A389+ROUND((COLUMN()-2)/24,5),АТС!$A$41:$F$784,3)+'Иные услуги '!$C$5+'РСТ РСО-А'!$L$7+'РСТ РСО-А'!$G$9</f>
        <v>1495.1990000000001</v>
      </c>
      <c r="J389" s="118">
        <f>VLOOKUP($A389+ROUND((COLUMN()-2)/24,5),АТС!$A$41:$F$784,3)+'Иные услуги '!$C$5+'РСТ РСО-А'!$L$7+'РСТ РСО-А'!$G$9</f>
        <v>1566.0989999999999</v>
      </c>
      <c r="K389" s="118">
        <f>VLOOKUP($A389+ROUND((COLUMN()-2)/24,5),АТС!$A$41:$F$784,3)+'Иные услуги '!$C$5+'РСТ РСО-А'!$L$7+'РСТ РСО-А'!$G$9</f>
        <v>1490.0290000000002</v>
      </c>
      <c r="L389" s="118">
        <f>VLOOKUP($A389+ROUND((COLUMN()-2)/24,5),АТС!$A$41:$F$784,3)+'Иные услуги '!$C$5+'РСТ РСО-А'!$L$7+'РСТ РСО-А'!$G$9</f>
        <v>1484.5890000000002</v>
      </c>
      <c r="M389" s="118">
        <f>VLOOKUP($A389+ROUND((COLUMN()-2)/24,5),АТС!$A$41:$F$784,3)+'Иные услуги '!$C$5+'РСТ РСО-А'!$L$7+'РСТ РСО-А'!$G$9</f>
        <v>1483.5890000000002</v>
      </c>
      <c r="N389" s="118">
        <f>VLOOKUP($A389+ROUND((COLUMN()-2)/24,5),АТС!$A$41:$F$784,3)+'Иные услуги '!$C$5+'РСТ РСО-А'!$L$7+'РСТ РСО-А'!$G$9</f>
        <v>1492.4690000000001</v>
      </c>
      <c r="O389" s="118">
        <f>VLOOKUP($A389+ROUND((COLUMN()-2)/24,5),АТС!$A$41:$F$784,3)+'Иные услуги '!$C$5+'РСТ РСО-А'!$L$7+'РСТ РСО-А'!$G$9</f>
        <v>1520.3890000000001</v>
      </c>
      <c r="P389" s="118">
        <f>VLOOKUP($A389+ROUND((COLUMN()-2)/24,5),АТС!$A$41:$F$784,3)+'Иные услуги '!$C$5+'РСТ РСО-А'!$L$7+'РСТ РСО-А'!$G$9</f>
        <v>1483.539</v>
      </c>
      <c r="Q389" s="118">
        <f>VLOOKUP($A389+ROUND((COLUMN()-2)/24,5),АТС!$A$41:$F$784,3)+'Иные услуги '!$C$5+'РСТ РСО-А'!$L$7+'РСТ РСО-А'!$G$9</f>
        <v>1483.5890000000002</v>
      </c>
      <c r="R389" s="118">
        <f>VLOOKUP($A389+ROUND((COLUMN()-2)/24,5),АТС!$A$41:$F$784,3)+'Иные услуги '!$C$5+'РСТ РСО-А'!$L$7+'РСТ РСО-А'!$G$9</f>
        <v>1483.8890000000001</v>
      </c>
      <c r="S389" s="118">
        <f>VLOOKUP($A389+ROUND((COLUMN()-2)/24,5),АТС!$A$41:$F$784,3)+'Иные услуги '!$C$5+'РСТ РСО-А'!$L$7+'РСТ РСО-А'!$G$9</f>
        <v>1484.5090000000002</v>
      </c>
      <c r="T389" s="118">
        <f>VLOOKUP($A389+ROUND((COLUMN()-2)/24,5),АТС!$A$41:$F$784,3)+'Иные услуги '!$C$5+'РСТ РСО-А'!$L$7+'РСТ РСО-А'!$G$9</f>
        <v>1501.3990000000001</v>
      </c>
      <c r="U389" s="118">
        <f>VLOOKUP($A389+ROUND((COLUMN()-2)/24,5),АТС!$A$41:$F$784,3)+'Иные услуги '!$C$5+'РСТ РСО-А'!$L$7+'РСТ РСО-А'!$G$9</f>
        <v>1521.8390000000002</v>
      </c>
      <c r="V389" s="118">
        <f>VLOOKUP($A389+ROUND((COLUMN()-2)/24,5),АТС!$A$41:$F$784,3)+'Иные услуги '!$C$5+'РСТ РСО-А'!$L$7+'РСТ РСО-А'!$G$9</f>
        <v>1532.079</v>
      </c>
      <c r="W389" s="118">
        <f>VLOOKUP($A389+ROUND((COLUMN()-2)/24,5),АТС!$A$41:$F$784,3)+'Иные услуги '!$C$5+'РСТ РСО-А'!$L$7+'РСТ РСО-А'!$G$9</f>
        <v>1590.0690000000002</v>
      </c>
      <c r="X389" s="118">
        <f>VLOOKUP($A389+ROUND((COLUMN()-2)/24,5),АТС!$A$41:$F$784,3)+'Иные услуги '!$C$5+'РСТ РСО-А'!$L$7+'РСТ РСО-А'!$G$9</f>
        <v>1514.6590000000001</v>
      </c>
      <c r="Y389" s="118">
        <f>VLOOKUP($A389+ROUND((COLUMN()-2)/24,5),АТС!$A$41:$F$784,3)+'Иные услуги '!$C$5+'РСТ РСО-А'!$L$7+'РСТ РСО-А'!$G$9</f>
        <v>1474.0090000000002</v>
      </c>
      <c r="AA389" s="67"/>
    </row>
    <row r="390" spans="1:27" x14ac:dyDescent="0.2">
      <c r="A390" s="66">
        <f t="shared" si="11"/>
        <v>43526</v>
      </c>
      <c r="B390" s="118">
        <f>VLOOKUP($A390+ROUND((COLUMN()-2)/24,5),АТС!$A$41:$F$784,3)+'Иные услуги '!$C$5+'РСТ РСО-А'!$L$7+'РСТ РСО-А'!$G$9</f>
        <v>1565.0690000000002</v>
      </c>
      <c r="C390" s="118">
        <f>VLOOKUP($A390+ROUND((COLUMN()-2)/24,5),АТС!$A$41:$F$784,3)+'Иные услуги '!$C$5+'РСТ РСО-А'!$L$7+'РСТ РСО-А'!$G$9</f>
        <v>1623.4090000000001</v>
      </c>
      <c r="D390" s="118">
        <f>VLOOKUP($A390+ROUND((COLUMN()-2)/24,5),АТС!$A$41:$F$784,3)+'Иные услуги '!$C$5+'РСТ РСО-А'!$L$7+'РСТ РСО-А'!$G$9</f>
        <v>1647.6490000000001</v>
      </c>
      <c r="E390" s="118">
        <f>VLOOKUP($A390+ROUND((COLUMN()-2)/24,5),АТС!$A$41:$F$784,3)+'Иные услуги '!$C$5+'РСТ РСО-А'!$L$7+'РСТ РСО-А'!$G$9</f>
        <v>1638.749</v>
      </c>
      <c r="F390" s="118">
        <f>VLOOKUP($A390+ROUND((COLUMN()-2)/24,5),АТС!$A$41:$F$784,3)+'Иные услуги '!$C$5+'РСТ РСО-А'!$L$7+'РСТ РСО-А'!$G$9</f>
        <v>1651.5690000000002</v>
      </c>
      <c r="G390" s="118">
        <f>VLOOKUP($A390+ROUND((COLUMN()-2)/24,5),АТС!$A$41:$F$784,3)+'Иные услуги '!$C$5+'РСТ РСО-А'!$L$7+'РСТ РСО-А'!$G$9</f>
        <v>1626.999</v>
      </c>
      <c r="H390" s="118">
        <f>VLOOKUP($A390+ROUND((COLUMN()-2)/24,5),АТС!$A$41:$F$784,3)+'Иные услуги '!$C$5+'РСТ РСО-А'!$L$7+'РСТ РСО-А'!$G$9</f>
        <v>1684.6290000000001</v>
      </c>
      <c r="I390" s="118">
        <f>VLOOKUP($A390+ROUND((COLUMN()-2)/24,5),АТС!$A$41:$F$784,3)+'Иные услуги '!$C$5+'РСТ РСО-А'!$L$7+'РСТ РСО-А'!$G$9</f>
        <v>1603.3890000000001</v>
      </c>
      <c r="J390" s="118">
        <f>VLOOKUP($A390+ROUND((COLUMN()-2)/24,5),АТС!$A$41:$F$784,3)+'Иные услуги '!$C$5+'РСТ РСО-А'!$L$7+'РСТ РСО-А'!$G$9</f>
        <v>1694.3190000000002</v>
      </c>
      <c r="K390" s="118">
        <f>VLOOKUP($A390+ROUND((COLUMN()-2)/24,5),АТС!$A$41:$F$784,3)+'Иные услуги '!$C$5+'РСТ РСО-А'!$L$7+'РСТ РСО-А'!$G$9</f>
        <v>1572.059</v>
      </c>
      <c r="L390" s="118">
        <f>VLOOKUP($A390+ROUND((COLUMN()-2)/24,5),АТС!$A$41:$F$784,3)+'Иные услуги '!$C$5+'РСТ РСО-А'!$L$7+'РСТ РСО-А'!$G$9</f>
        <v>1546.1490000000001</v>
      </c>
      <c r="M390" s="118">
        <f>VLOOKUP($A390+ROUND((COLUMN()-2)/24,5),АТС!$A$41:$F$784,3)+'Иные услуги '!$C$5+'РСТ РСО-А'!$L$7+'РСТ РСО-А'!$G$9</f>
        <v>1545.989</v>
      </c>
      <c r="N390" s="118">
        <f>VLOOKUP($A390+ROUND((COLUMN()-2)/24,5),АТС!$A$41:$F$784,3)+'Иные услуги '!$C$5+'РСТ РСО-А'!$L$7+'РСТ РСО-А'!$G$9</f>
        <v>1545.8890000000001</v>
      </c>
      <c r="O390" s="118">
        <f>VLOOKUP($A390+ROUND((COLUMN()-2)/24,5),АТС!$A$41:$F$784,3)+'Иные услуги '!$C$5+'РСТ РСО-А'!$L$7+'РСТ РСО-А'!$G$9</f>
        <v>1572.059</v>
      </c>
      <c r="P390" s="118">
        <f>VLOOKUP($A390+ROUND((COLUMN()-2)/24,5),АТС!$A$41:$F$784,3)+'Иные услуги '!$C$5+'РСТ РСО-А'!$L$7+'РСТ РСО-А'!$G$9</f>
        <v>1571.729</v>
      </c>
      <c r="Q390" s="118">
        <f>VLOOKUP($A390+ROUND((COLUMN()-2)/24,5),АТС!$A$41:$F$784,3)+'Иные услуги '!$C$5+'РСТ РСО-А'!$L$7+'РСТ РСО-А'!$G$9</f>
        <v>1570.829</v>
      </c>
      <c r="R390" s="118">
        <f>VLOOKUP($A390+ROUND((COLUMN()-2)/24,5),АТС!$A$41:$F$784,3)+'Иные услуги '!$C$5+'РСТ РСО-А'!$L$7+'РСТ РСО-А'!$G$9</f>
        <v>1570.829</v>
      </c>
      <c r="S390" s="118">
        <f>VLOOKUP($A390+ROUND((COLUMN()-2)/24,5),АТС!$A$41:$F$784,3)+'Иные услуги '!$C$5+'РСТ РСО-А'!$L$7+'РСТ РСО-А'!$G$9</f>
        <v>1523.0490000000002</v>
      </c>
      <c r="T390" s="118">
        <f>VLOOKUP($A390+ROUND((COLUMN()-2)/24,5),АТС!$A$41:$F$784,3)+'Иные услуги '!$C$5+'РСТ РСО-А'!$L$7+'РСТ РСО-А'!$G$9</f>
        <v>1511.079</v>
      </c>
      <c r="U390" s="118">
        <f>VLOOKUP($A390+ROUND((COLUMN()-2)/24,5),АТС!$A$41:$F$784,3)+'Иные услуги '!$C$5+'РСТ РСО-А'!$L$7+'РСТ РСО-А'!$G$9</f>
        <v>1515.9690000000001</v>
      </c>
      <c r="V390" s="118">
        <f>VLOOKUP($A390+ROUND((COLUMN()-2)/24,5),АТС!$A$41:$F$784,3)+'Иные услуги '!$C$5+'РСТ РСО-А'!$L$7+'РСТ РСО-А'!$G$9</f>
        <v>1530.329</v>
      </c>
      <c r="W390" s="118">
        <f>VLOOKUP($A390+ROUND((COLUMN()-2)/24,5),АТС!$A$41:$F$784,3)+'Иные услуги '!$C$5+'РСТ РСО-А'!$L$7+'РСТ РСО-А'!$G$9</f>
        <v>1590.1890000000001</v>
      </c>
      <c r="X390" s="118">
        <f>VLOOKUP($A390+ROUND((COLUMN()-2)/24,5),АТС!$A$41:$F$784,3)+'Иные услуги '!$C$5+'РСТ РСО-А'!$L$7+'РСТ РСО-А'!$G$9</f>
        <v>1514.8890000000001</v>
      </c>
      <c r="Y390" s="118">
        <f>VLOOKUP($A390+ROUND((COLUMN()-2)/24,5),АТС!$A$41:$F$784,3)+'Иные услуги '!$C$5+'РСТ РСО-А'!$L$7+'РСТ РСО-А'!$G$9</f>
        <v>1475.6790000000001</v>
      </c>
    </row>
    <row r="391" spans="1:27" x14ac:dyDescent="0.2">
      <c r="A391" s="66">
        <f t="shared" si="11"/>
        <v>43527</v>
      </c>
      <c r="B391" s="118">
        <f>VLOOKUP($A391+ROUND((COLUMN()-2)/24,5),АТС!$A$41:$F$784,3)+'Иные услуги '!$C$5+'РСТ РСО-А'!$L$7+'РСТ РСО-А'!$G$9</f>
        <v>1564.5490000000002</v>
      </c>
      <c r="C391" s="118">
        <f>VLOOKUP($A391+ROUND((COLUMN()-2)/24,5),АТС!$A$41:$F$784,3)+'Иные услуги '!$C$5+'РСТ РСО-А'!$L$7+'РСТ РСО-А'!$G$9</f>
        <v>1620.6990000000001</v>
      </c>
      <c r="D391" s="118">
        <f>VLOOKUP($A391+ROUND((COLUMN()-2)/24,5),АТС!$A$41:$F$784,3)+'Иные услуги '!$C$5+'РСТ РСО-А'!$L$7+'РСТ РСО-А'!$G$9</f>
        <v>1644.6090000000002</v>
      </c>
      <c r="E391" s="118">
        <f>VLOOKUP($A391+ROUND((COLUMN()-2)/24,5),АТС!$A$41:$F$784,3)+'Иные услуги '!$C$5+'РСТ РСО-А'!$L$7+'РСТ РСО-А'!$G$9</f>
        <v>1649.7590000000002</v>
      </c>
      <c r="F391" s="118">
        <f>VLOOKUP($A391+ROUND((COLUMN()-2)/24,5),АТС!$A$41:$F$784,3)+'Иные услуги '!$C$5+'РСТ РСО-А'!$L$7+'РСТ РСО-А'!$G$9</f>
        <v>1650.6190000000001</v>
      </c>
      <c r="G391" s="118">
        <f>VLOOKUP($A391+ROUND((COLUMN()-2)/24,5),АТС!$A$41:$F$784,3)+'Иные услуги '!$C$5+'РСТ РСО-А'!$L$7+'РСТ РСО-А'!$G$9</f>
        <v>1652.2090000000001</v>
      </c>
      <c r="H391" s="118">
        <f>VLOOKUP($A391+ROUND((COLUMN()-2)/24,5),АТС!$A$41:$F$784,3)+'Иные услуги '!$C$5+'РСТ РСО-А'!$L$7+'РСТ РСО-А'!$G$9</f>
        <v>1681.329</v>
      </c>
      <c r="I391" s="118">
        <f>VLOOKUP($A391+ROUND((COLUMN()-2)/24,5),АТС!$A$41:$F$784,3)+'Иные услуги '!$C$5+'РСТ РСО-А'!$L$7+'РСТ РСО-А'!$G$9</f>
        <v>1639.6290000000001</v>
      </c>
      <c r="J391" s="118">
        <f>VLOOKUP($A391+ROUND((COLUMN()-2)/24,5),АТС!$A$41:$F$784,3)+'Иные услуги '!$C$5+'РСТ РСО-А'!$L$7+'РСТ РСО-А'!$G$9</f>
        <v>1729.9690000000001</v>
      </c>
      <c r="K391" s="118">
        <f>VLOOKUP($A391+ROUND((COLUMN()-2)/24,5),АТС!$A$41:$F$784,3)+'Иные услуги '!$C$5+'РСТ РСО-А'!$L$7+'РСТ РСО-А'!$G$9</f>
        <v>1630.9490000000001</v>
      </c>
      <c r="L391" s="118">
        <f>VLOOKUP($A391+ROUND((COLUMN()-2)/24,5),АТС!$A$41:$F$784,3)+'Иные услуги '!$C$5+'РСТ РСО-А'!$L$7+'РСТ РСО-А'!$G$9</f>
        <v>1573.5890000000002</v>
      </c>
      <c r="M391" s="118">
        <f>VLOOKUP($A391+ROUND((COLUMN()-2)/24,5),АТС!$A$41:$F$784,3)+'Иные услуги '!$C$5+'РСТ РСО-А'!$L$7+'РСТ РСО-А'!$G$9</f>
        <v>1573.3790000000001</v>
      </c>
      <c r="N391" s="118">
        <f>VLOOKUP($A391+ROUND((COLUMN()-2)/24,5),АТС!$A$41:$F$784,3)+'Иные услуги '!$C$5+'РСТ РСО-А'!$L$7+'РСТ РСО-А'!$G$9</f>
        <v>1572.8489999999999</v>
      </c>
      <c r="O391" s="118">
        <f>VLOOKUP($A391+ROUND((COLUMN()-2)/24,5),АТС!$A$41:$F$784,3)+'Иные услуги '!$C$5+'РСТ РСО-А'!$L$7+'РСТ РСО-А'!$G$9</f>
        <v>1572.9190000000001</v>
      </c>
      <c r="P391" s="118">
        <f>VLOOKUP($A391+ROUND((COLUMN()-2)/24,5),АТС!$A$41:$F$784,3)+'Иные услуги '!$C$5+'РСТ РСО-А'!$L$7+'РСТ РСО-А'!$G$9</f>
        <v>1572.769</v>
      </c>
      <c r="Q391" s="118">
        <f>VLOOKUP($A391+ROUND((COLUMN()-2)/24,5),АТС!$A$41:$F$784,3)+'Иные услуги '!$C$5+'РСТ РСО-А'!$L$7+'РСТ РСО-А'!$G$9</f>
        <v>1571.979</v>
      </c>
      <c r="R391" s="118">
        <f>VLOOKUP($A391+ROUND((COLUMN()-2)/24,5),АТС!$A$41:$F$784,3)+'Иные услуги '!$C$5+'РСТ РСО-А'!$L$7+'РСТ РСО-А'!$G$9</f>
        <v>1572.1190000000001</v>
      </c>
      <c r="S391" s="118">
        <f>VLOOKUP($A391+ROUND((COLUMN()-2)/24,5),АТС!$A$41:$F$784,3)+'Иные услуги '!$C$5+'РСТ РСО-А'!$L$7+'РСТ РСО-А'!$G$9</f>
        <v>1525.1690000000001</v>
      </c>
      <c r="T391" s="118">
        <f>VLOOKUP($A391+ROUND((COLUMN()-2)/24,5),АТС!$A$41:$F$784,3)+'Иные услуги '!$C$5+'РСТ РСО-А'!$L$7+'РСТ РСО-А'!$G$9</f>
        <v>1530.3390000000002</v>
      </c>
      <c r="U391" s="118">
        <f>VLOOKUP($A391+ROUND((COLUMN()-2)/24,5),АТС!$A$41:$F$784,3)+'Иные услуги '!$C$5+'РСТ РСО-А'!$L$7+'РСТ РСО-А'!$G$9</f>
        <v>1517.999</v>
      </c>
      <c r="V391" s="118">
        <f>VLOOKUP($A391+ROUND((COLUMN()-2)/24,5),АТС!$A$41:$F$784,3)+'Иные услуги '!$C$5+'РСТ РСО-А'!$L$7+'РСТ РСО-А'!$G$9</f>
        <v>1532.3590000000002</v>
      </c>
      <c r="W391" s="118">
        <f>VLOOKUP($A391+ROUND((COLUMN()-2)/24,5),АТС!$A$41:$F$784,3)+'Иные услуги '!$C$5+'РСТ РСО-А'!$L$7+'РСТ РСО-А'!$G$9</f>
        <v>1590.739</v>
      </c>
      <c r="X391" s="118">
        <f>VLOOKUP($A391+ROUND((COLUMN()-2)/24,5),АТС!$A$41:$F$784,3)+'Иные услуги '!$C$5+'РСТ РСО-А'!$L$7+'РСТ РСО-А'!$G$9</f>
        <v>1514.269</v>
      </c>
      <c r="Y391" s="118">
        <f>VLOOKUP($A391+ROUND((COLUMN()-2)/24,5),АТС!$A$41:$F$784,3)+'Иные услуги '!$C$5+'РСТ РСО-А'!$L$7+'РСТ РСО-А'!$G$9</f>
        <v>1475.829</v>
      </c>
    </row>
    <row r="392" spans="1:27" x14ac:dyDescent="0.2">
      <c r="A392" s="66">
        <f t="shared" si="11"/>
        <v>43528</v>
      </c>
      <c r="B392" s="118">
        <f>VLOOKUP($A392+ROUND((COLUMN()-2)/24,5),АТС!$A$41:$F$784,3)+'Иные услуги '!$C$5+'РСТ РСО-А'!$L$7+'РСТ РСО-А'!$G$9</f>
        <v>1565.3890000000001</v>
      </c>
      <c r="C392" s="118">
        <f>VLOOKUP($A392+ROUND((COLUMN()-2)/24,5),АТС!$A$41:$F$784,3)+'Иные услуги '!$C$5+'РСТ РСО-А'!$L$7+'РСТ РСО-А'!$G$9</f>
        <v>1620.3890000000001</v>
      </c>
      <c r="D392" s="118">
        <f>VLOOKUP($A392+ROUND((COLUMN()-2)/24,5),АТС!$A$41:$F$784,3)+'Иные услуги '!$C$5+'РСТ РСО-А'!$L$7+'РСТ РСО-А'!$G$9</f>
        <v>1644.6790000000001</v>
      </c>
      <c r="E392" s="118">
        <f>VLOOKUP($A392+ROUND((COLUMN()-2)/24,5),АТС!$A$41:$F$784,3)+'Иные услуги '!$C$5+'РСТ РСО-А'!$L$7+'РСТ РСО-А'!$G$9</f>
        <v>1637.9290000000001</v>
      </c>
      <c r="F392" s="118">
        <f>VLOOKUP($A392+ROUND((COLUMN()-2)/24,5),АТС!$A$41:$F$784,3)+'Иные услуги '!$C$5+'РСТ РСО-А'!$L$7+'РСТ РСО-А'!$G$9</f>
        <v>1651.6190000000001</v>
      </c>
      <c r="G392" s="118">
        <f>VLOOKUP($A392+ROUND((COLUMN()-2)/24,5),АТС!$A$41:$F$784,3)+'Иные услуги '!$C$5+'РСТ РСО-А'!$L$7+'РСТ РСО-А'!$G$9</f>
        <v>1627.989</v>
      </c>
      <c r="H392" s="118">
        <f>VLOOKUP($A392+ROUND((COLUMN()-2)/24,5),АТС!$A$41:$F$784,3)+'Иные услуги '!$C$5+'РСТ РСО-А'!$L$7+'РСТ РСО-А'!$G$9</f>
        <v>1605.079</v>
      </c>
      <c r="I392" s="118">
        <f>VLOOKUP($A392+ROUND((COLUMN()-2)/24,5),АТС!$A$41:$F$784,3)+'Иные услуги '!$C$5+'РСТ РСО-А'!$L$7+'РСТ РСО-А'!$G$9</f>
        <v>1500.4690000000001</v>
      </c>
      <c r="J392" s="118">
        <f>VLOOKUP($A392+ROUND((COLUMN()-2)/24,5),АТС!$A$41:$F$784,3)+'Иные услуги '!$C$5+'РСТ РСО-А'!$L$7+'РСТ РСО-А'!$G$9</f>
        <v>1533.8590000000002</v>
      </c>
      <c r="K392" s="118">
        <f>VLOOKUP($A392+ROUND((COLUMN()-2)/24,5),АТС!$A$41:$F$784,3)+'Иные услуги '!$C$5+'РСТ РСО-А'!$L$7+'РСТ РСО-А'!$G$9</f>
        <v>1477.9690000000001</v>
      </c>
      <c r="L392" s="118">
        <f>VLOOKUP($A392+ROUND((COLUMN()-2)/24,5),АТС!$A$41:$F$784,3)+'Иные услуги '!$C$5+'РСТ РСО-А'!$L$7+'РСТ РСО-А'!$G$9</f>
        <v>1474.6090000000002</v>
      </c>
      <c r="M392" s="118">
        <f>VLOOKUP($A392+ROUND((COLUMN()-2)/24,5),АТС!$A$41:$F$784,3)+'Иные услуги '!$C$5+'РСТ РСО-А'!$L$7+'РСТ РСО-А'!$G$9</f>
        <v>1472.6090000000002</v>
      </c>
      <c r="N392" s="118">
        <f>VLOOKUP($A392+ROUND((COLUMN()-2)/24,5),АТС!$A$41:$F$784,3)+'Иные услуги '!$C$5+'РСТ РСО-А'!$L$7+'РСТ РСО-А'!$G$9</f>
        <v>1480.5090000000002</v>
      </c>
      <c r="O392" s="118">
        <f>VLOOKUP($A392+ROUND((COLUMN()-2)/24,5),АТС!$A$41:$F$784,3)+'Иные услуги '!$C$5+'РСТ РСО-А'!$L$7+'РСТ РСО-А'!$G$9</f>
        <v>1507.769</v>
      </c>
      <c r="P392" s="118">
        <f>VLOOKUP($A392+ROUND((COLUMN()-2)/24,5),АТС!$A$41:$F$784,3)+'Иные услуги '!$C$5+'РСТ РСО-А'!$L$7+'РСТ РСО-А'!$G$9</f>
        <v>1471.6990000000001</v>
      </c>
      <c r="Q392" s="118">
        <f>VLOOKUP($A392+ROUND((COLUMN()-2)/24,5),АТС!$A$41:$F$784,3)+'Иные услуги '!$C$5+'РСТ РСО-А'!$L$7+'РСТ РСО-А'!$G$9</f>
        <v>1471.489</v>
      </c>
      <c r="R392" s="118">
        <f>VLOOKUP($A392+ROUND((COLUMN()-2)/24,5),АТС!$A$41:$F$784,3)+'Иные услуги '!$C$5+'РСТ РСО-А'!$L$7+'РСТ РСО-А'!$G$9</f>
        <v>1471.0490000000002</v>
      </c>
      <c r="S392" s="118">
        <f>VLOOKUP($A392+ROUND((COLUMN()-2)/24,5),АТС!$A$41:$F$784,3)+'Иные услуги '!$C$5+'РСТ РСО-А'!$L$7+'РСТ РСО-А'!$G$9</f>
        <v>1469.3590000000002</v>
      </c>
      <c r="T392" s="118">
        <f>VLOOKUP($A392+ROUND((COLUMN()-2)/24,5),АТС!$A$41:$F$784,3)+'Иные услуги '!$C$5+'РСТ РСО-А'!$L$7+'РСТ РСО-А'!$G$9</f>
        <v>1481.729</v>
      </c>
      <c r="U392" s="118">
        <f>VLOOKUP($A392+ROUND((COLUMN()-2)/24,5),АТС!$A$41:$F$784,3)+'Иные услуги '!$C$5+'РСТ РСО-А'!$L$7+'РСТ РСО-А'!$G$9</f>
        <v>1500.3690000000001</v>
      </c>
      <c r="V392" s="118">
        <f>VLOOKUP($A392+ROUND((COLUMN()-2)/24,5),АТС!$A$41:$F$784,3)+'Иные услуги '!$C$5+'РСТ РСО-А'!$L$7+'РСТ РСО-А'!$G$9</f>
        <v>1514.3390000000002</v>
      </c>
      <c r="W392" s="118">
        <f>VLOOKUP($A392+ROUND((COLUMN()-2)/24,5),АТС!$A$41:$F$784,3)+'Иные услуги '!$C$5+'РСТ РСО-А'!$L$7+'РСТ РСО-А'!$G$9</f>
        <v>1569.6390000000001</v>
      </c>
      <c r="X392" s="118">
        <f>VLOOKUP($A392+ROUND((COLUMN()-2)/24,5),АТС!$A$41:$F$784,3)+'Иные услуги '!$C$5+'РСТ РСО-А'!$L$7+'РСТ РСО-А'!$G$9</f>
        <v>1508.4090000000001</v>
      </c>
      <c r="Y392" s="118">
        <f>VLOOKUP($A392+ROUND((COLUMN()-2)/24,5),АТС!$A$41:$F$784,3)+'Иные услуги '!$C$5+'РСТ РСО-А'!$L$7+'РСТ РСО-А'!$G$9</f>
        <v>1462.5490000000002</v>
      </c>
    </row>
    <row r="393" spans="1:27" x14ac:dyDescent="0.2">
      <c r="A393" s="66">
        <f t="shared" si="11"/>
        <v>43529</v>
      </c>
      <c r="B393" s="118">
        <f>VLOOKUP($A393+ROUND((COLUMN()-2)/24,5),АТС!$A$41:$F$784,3)+'Иные услуги '!$C$5+'РСТ РСО-А'!$L$7+'РСТ РСО-А'!$G$9</f>
        <v>1544.5290000000002</v>
      </c>
      <c r="C393" s="118">
        <f>VLOOKUP($A393+ROUND((COLUMN()-2)/24,5),АТС!$A$41:$F$784,3)+'Иные услуги '!$C$5+'РСТ РСО-А'!$L$7+'РСТ РСО-А'!$G$9</f>
        <v>1602.9390000000001</v>
      </c>
      <c r="D393" s="118">
        <f>VLOOKUP($A393+ROUND((COLUMN()-2)/24,5),АТС!$A$41:$F$784,3)+'Иные услуги '!$C$5+'РСТ РСО-А'!$L$7+'РСТ РСО-А'!$G$9</f>
        <v>1625.539</v>
      </c>
      <c r="E393" s="118">
        <f>VLOOKUP($A393+ROUND((COLUMN()-2)/24,5),АТС!$A$41:$F$784,3)+'Иные услуги '!$C$5+'РСТ РСО-А'!$L$7+'РСТ РСО-А'!$G$9</f>
        <v>1619.1390000000001</v>
      </c>
      <c r="F393" s="118">
        <f>VLOOKUP($A393+ROUND((COLUMN()-2)/24,5),АТС!$A$41:$F$784,3)+'Иные услуги '!$C$5+'РСТ РСО-А'!$L$7+'РСТ РСО-А'!$G$9</f>
        <v>1632.229</v>
      </c>
      <c r="G393" s="118">
        <f>VLOOKUP($A393+ROUND((COLUMN()-2)/24,5),АТС!$A$41:$F$784,3)+'Иные услуги '!$C$5+'РСТ РСО-А'!$L$7+'РСТ РСО-А'!$G$9</f>
        <v>1609.6890000000001</v>
      </c>
      <c r="H393" s="118">
        <f>VLOOKUP($A393+ROUND((COLUMN()-2)/24,5),АТС!$A$41:$F$784,3)+'Иные услуги '!$C$5+'РСТ РСО-А'!$L$7+'РСТ РСО-А'!$G$9</f>
        <v>1580.3590000000002</v>
      </c>
      <c r="I393" s="118">
        <f>VLOOKUP($A393+ROUND((COLUMN()-2)/24,5),АТС!$A$41:$F$784,3)+'Иные услуги '!$C$5+'РСТ РСО-А'!$L$7+'РСТ РСО-А'!$G$9</f>
        <v>1483.9490000000001</v>
      </c>
      <c r="J393" s="118">
        <f>VLOOKUP($A393+ROUND((COLUMN()-2)/24,5),АТС!$A$41:$F$784,3)+'Иные услуги '!$C$5+'РСТ РСО-А'!$L$7+'РСТ РСО-А'!$G$9</f>
        <v>1532.2590000000002</v>
      </c>
      <c r="K393" s="118">
        <f>VLOOKUP($A393+ROUND((COLUMN()-2)/24,5),АТС!$A$41:$F$784,3)+'Иные услуги '!$C$5+'РСТ РСО-А'!$L$7+'РСТ РСО-А'!$G$9</f>
        <v>1477.4390000000001</v>
      </c>
      <c r="L393" s="118">
        <f>VLOOKUP($A393+ROUND((COLUMN()-2)/24,5),АТС!$A$41:$F$784,3)+'Иные услуги '!$C$5+'РСТ РСО-А'!$L$7+'РСТ РСО-А'!$G$9</f>
        <v>1472.829</v>
      </c>
      <c r="M393" s="118">
        <f>VLOOKUP($A393+ROUND((COLUMN()-2)/24,5),АТС!$A$41:$F$784,3)+'Иные услуги '!$C$5+'РСТ РСО-А'!$L$7+'РСТ РСО-А'!$G$9</f>
        <v>1474.059</v>
      </c>
      <c r="N393" s="118">
        <f>VLOOKUP($A393+ROUND((COLUMN()-2)/24,5),АТС!$A$41:$F$784,3)+'Иные услуги '!$C$5+'РСТ РСО-А'!$L$7+'РСТ РСО-А'!$G$9</f>
        <v>1481.789</v>
      </c>
      <c r="O393" s="118">
        <f>VLOOKUP($A393+ROUND((COLUMN()-2)/24,5),АТС!$A$41:$F$784,3)+'Иные услуги '!$C$5+'РСТ РСО-А'!$L$7+'РСТ РСО-А'!$G$9</f>
        <v>1508.539</v>
      </c>
      <c r="P393" s="118">
        <f>VLOOKUP($A393+ROUND((COLUMN()-2)/24,5),АТС!$A$41:$F$784,3)+'Иные услуги '!$C$5+'РСТ РСО-А'!$L$7+'РСТ РСО-А'!$G$9</f>
        <v>1471.1190000000001</v>
      </c>
      <c r="Q393" s="118">
        <f>VLOOKUP($A393+ROUND((COLUMN()-2)/24,5),АТС!$A$41:$F$784,3)+'Иные услуги '!$C$5+'РСТ РСО-А'!$L$7+'РСТ РСО-А'!$G$9</f>
        <v>1470.9690000000001</v>
      </c>
      <c r="R393" s="118">
        <f>VLOOKUP($A393+ROUND((COLUMN()-2)/24,5),АТС!$A$41:$F$784,3)+'Иные услуги '!$C$5+'РСТ РСО-А'!$L$7+'РСТ РСО-А'!$G$9</f>
        <v>1470.4290000000001</v>
      </c>
      <c r="S393" s="118">
        <f>VLOOKUP($A393+ROUND((COLUMN()-2)/24,5),АТС!$A$41:$F$784,3)+'Иные услуги '!$C$5+'РСТ РСО-А'!$L$7+'РСТ РСО-А'!$G$9</f>
        <v>1469.1290000000001</v>
      </c>
      <c r="T393" s="118">
        <f>VLOOKUP($A393+ROUND((COLUMN()-2)/24,5),АТС!$A$41:$F$784,3)+'Иные услуги '!$C$5+'РСТ РСО-А'!$L$7+'РСТ РСО-А'!$G$9</f>
        <v>1485.1290000000001</v>
      </c>
      <c r="U393" s="118">
        <f>VLOOKUP($A393+ROUND((COLUMN()-2)/24,5),АТС!$A$41:$F$784,3)+'Иные услуги '!$C$5+'РСТ РСО-А'!$L$7+'РСТ РСО-А'!$G$9</f>
        <v>1501.059</v>
      </c>
      <c r="V393" s="118">
        <f>VLOOKUP($A393+ROUND((COLUMN()-2)/24,5),АТС!$A$41:$F$784,3)+'Иные услуги '!$C$5+'РСТ РСО-А'!$L$7+'РСТ РСО-А'!$G$9</f>
        <v>1514.6190000000001</v>
      </c>
      <c r="W393" s="118">
        <f>VLOOKUP($A393+ROUND((COLUMN()-2)/24,5),АТС!$A$41:$F$784,3)+'Иные услуги '!$C$5+'РСТ РСО-А'!$L$7+'РСТ РСО-А'!$G$9</f>
        <v>1570.7990000000002</v>
      </c>
      <c r="X393" s="118">
        <f>VLOOKUP($A393+ROUND((COLUMN()-2)/24,5),АТС!$A$41:$F$784,3)+'Иные услуги '!$C$5+'РСТ РСО-А'!$L$7+'РСТ РСО-А'!$G$9</f>
        <v>1504.249</v>
      </c>
      <c r="Y393" s="118">
        <f>VLOOKUP($A393+ROUND((COLUMN()-2)/24,5),АТС!$A$41:$F$784,3)+'Иные услуги '!$C$5+'РСТ РСО-А'!$L$7+'РСТ РСО-А'!$G$9</f>
        <v>1461.739</v>
      </c>
    </row>
    <row r="394" spans="1:27" x14ac:dyDescent="0.2">
      <c r="A394" s="66">
        <f t="shared" si="11"/>
        <v>43530</v>
      </c>
      <c r="B394" s="118">
        <f>VLOOKUP($A394+ROUND((COLUMN()-2)/24,5),АТС!$A$41:$F$784,3)+'Иные услуги '!$C$5+'РСТ РСО-А'!$L$7+'РСТ РСО-А'!$G$9</f>
        <v>1567.789</v>
      </c>
      <c r="C394" s="118">
        <f>VLOOKUP($A394+ROUND((COLUMN()-2)/24,5),АТС!$A$41:$F$784,3)+'Иные услуги '!$C$5+'РСТ РСО-А'!$L$7+'РСТ РСО-А'!$G$9</f>
        <v>1575.9490000000001</v>
      </c>
      <c r="D394" s="118">
        <f>VLOOKUP($A394+ROUND((COLUMN()-2)/24,5),АТС!$A$41:$F$784,3)+'Иные услуги '!$C$5+'РСТ РСО-А'!$L$7+'РСТ РСО-А'!$G$9</f>
        <v>1633.7990000000002</v>
      </c>
      <c r="E394" s="118">
        <f>VLOOKUP($A394+ROUND((COLUMN()-2)/24,5),АТС!$A$41:$F$784,3)+'Иные услуги '!$C$5+'РСТ РСО-А'!$L$7+'РСТ РСО-А'!$G$9</f>
        <v>1633.1290000000001</v>
      </c>
      <c r="F394" s="118">
        <f>VLOOKUP($A394+ROUND((COLUMN()-2)/24,5),АТС!$A$41:$F$784,3)+'Иные услуги '!$C$5+'РСТ РСО-А'!$L$7+'РСТ РСО-А'!$G$9</f>
        <v>1633.5290000000002</v>
      </c>
      <c r="G394" s="118">
        <f>VLOOKUP($A394+ROUND((COLUMN()-2)/24,5),АТС!$A$41:$F$784,3)+'Иные услуги '!$C$5+'РСТ РСО-А'!$L$7+'РСТ РСО-А'!$G$9</f>
        <v>1623.0290000000002</v>
      </c>
      <c r="H394" s="118">
        <f>VLOOKUP($A394+ROUND((COLUMN()-2)/24,5),АТС!$A$41:$F$784,3)+'Иные услуги '!$C$5+'РСТ РСО-А'!$L$7+'РСТ РСО-А'!$G$9</f>
        <v>1579.9090000000001</v>
      </c>
      <c r="I394" s="118">
        <f>VLOOKUP($A394+ROUND((COLUMN()-2)/24,5),АТС!$A$41:$F$784,3)+'Иные услуги '!$C$5+'РСТ РСО-А'!$L$7+'РСТ РСО-А'!$G$9</f>
        <v>1471.8990000000001</v>
      </c>
      <c r="J394" s="118">
        <f>VLOOKUP($A394+ROUND((COLUMN()-2)/24,5),АТС!$A$41:$F$784,3)+'Иные услуги '!$C$5+'РСТ РСО-А'!$L$7+'РСТ РСО-А'!$G$9</f>
        <v>1531.8890000000001</v>
      </c>
      <c r="K394" s="118">
        <f>VLOOKUP($A394+ROUND((COLUMN()-2)/24,5),АТС!$A$41:$F$784,3)+'Иные услуги '!$C$5+'РСТ РСО-А'!$L$7+'РСТ РСО-А'!$G$9</f>
        <v>1510.4490000000001</v>
      </c>
      <c r="L394" s="118">
        <f>VLOOKUP($A394+ROUND((COLUMN()-2)/24,5),АТС!$A$41:$F$784,3)+'Иные услуги '!$C$5+'РСТ РСО-А'!$L$7+'РСТ РСО-А'!$G$9</f>
        <v>1510.4690000000001</v>
      </c>
      <c r="M394" s="118">
        <f>VLOOKUP($A394+ROUND((COLUMN()-2)/24,5),АТС!$A$41:$F$784,3)+'Иные услуги '!$C$5+'РСТ РСО-А'!$L$7+'РСТ РСО-А'!$G$9</f>
        <v>1509.3190000000002</v>
      </c>
      <c r="N394" s="118">
        <f>VLOOKUP($A394+ROUND((COLUMN()-2)/24,5),АТС!$A$41:$F$784,3)+'Иные услуги '!$C$5+'РСТ РСО-А'!$L$7+'РСТ РСО-А'!$G$9</f>
        <v>1531.7090000000001</v>
      </c>
      <c r="O394" s="118">
        <f>VLOOKUP($A394+ROUND((COLUMN()-2)/24,5),АТС!$A$41:$F$784,3)+'Иные услуги '!$C$5+'РСТ РСО-А'!$L$7+'РСТ РСО-А'!$G$9</f>
        <v>1531.6290000000001</v>
      </c>
      <c r="P394" s="118">
        <f>VLOOKUP($A394+ROUND((COLUMN()-2)/24,5),АТС!$A$41:$F$784,3)+'Иные услуги '!$C$5+'РСТ РСО-А'!$L$7+'РСТ РСО-А'!$G$9</f>
        <v>1531.249</v>
      </c>
      <c r="Q394" s="118">
        <f>VLOOKUP($A394+ROUND((COLUMN()-2)/24,5),АТС!$A$41:$F$784,3)+'Иные услуги '!$C$5+'РСТ РСО-А'!$L$7+'РСТ РСО-А'!$G$9</f>
        <v>1507.239</v>
      </c>
      <c r="R394" s="118">
        <f>VLOOKUP($A394+ROUND((COLUMN()-2)/24,5),АТС!$A$41:$F$784,3)+'Иные услуги '!$C$5+'РСТ РСО-А'!$L$7+'РСТ РСО-А'!$G$9</f>
        <v>1506.5690000000002</v>
      </c>
      <c r="S394" s="118">
        <f>VLOOKUP($A394+ROUND((COLUMN()-2)/24,5),АТС!$A$41:$F$784,3)+'Иные услуги '!$C$5+'РСТ РСО-А'!$L$7+'РСТ РСО-А'!$G$9</f>
        <v>1485.7190000000001</v>
      </c>
      <c r="T394" s="118">
        <f>VLOOKUP($A394+ROUND((COLUMN()-2)/24,5),АТС!$A$41:$F$784,3)+'Иные услуги '!$C$5+'РСТ РСО-А'!$L$7+'РСТ РСО-А'!$G$9</f>
        <v>1540.769</v>
      </c>
      <c r="U394" s="118">
        <f>VLOOKUP($A394+ROUND((COLUMN()-2)/24,5),АТС!$A$41:$F$784,3)+'Иные услуги '!$C$5+'РСТ РСО-А'!$L$7+'РСТ РСО-А'!$G$9</f>
        <v>1544.3390000000002</v>
      </c>
      <c r="V394" s="118">
        <f>VLOOKUP($A394+ROUND((COLUMN()-2)/24,5),АТС!$A$41:$F$784,3)+'Иные услуги '!$C$5+'РСТ РСО-А'!$L$7+'РСТ РСО-А'!$G$9</f>
        <v>1609.0690000000002</v>
      </c>
      <c r="W394" s="118">
        <f>VLOOKUP($A394+ROUND((COLUMN()-2)/24,5),АТС!$A$41:$F$784,3)+'Иные услуги '!$C$5+'РСТ РСО-А'!$L$7+'РСТ РСО-А'!$G$9</f>
        <v>1608.559</v>
      </c>
      <c r="X394" s="118">
        <f>VLOOKUP($A394+ROUND((COLUMN()-2)/24,5),АТС!$A$41:$F$784,3)+'Иные услуги '!$C$5+'РСТ РСО-А'!$L$7+'РСТ РСО-А'!$G$9</f>
        <v>1466.1290000000001</v>
      </c>
      <c r="Y394" s="118">
        <f>VLOOKUP($A394+ROUND((COLUMN()-2)/24,5),АТС!$A$41:$F$784,3)+'Иные услуги '!$C$5+'РСТ РСО-А'!$L$7+'РСТ РСО-А'!$G$9</f>
        <v>1482.6390000000001</v>
      </c>
    </row>
    <row r="395" spans="1:27" x14ac:dyDescent="0.2">
      <c r="A395" s="66">
        <f t="shared" si="11"/>
        <v>43531</v>
      </c>
      <c r="B395" s="118">
        <f>VLOOKUP($A395+ROUND((COLUMN()-2)/24,5),АТС!$A$41:$F$784,3)+'Иные услуги '!$C$5+'РСТ РСО-А'!$L$7+'РСТ РСО-А'!$G$9</f>
        <v>1568.559</v>
      </c>
      <c r="C395" s="118">
        <f>VLOOKUP($A395+ROUND((COLUMN()-2)/24,5),АТС!$A$41:$F$784,3)+'Иные услуги '!$C$5+'РСТ РСО-А'!$L$7+'РСТ РСО-А'!$G$9</f>
        <v>1604.3690000000001</v>
      </c>
      <c r="D395" s="118">
        <f>VLOOKUP($A395+ROUND((COLUMN()-2)/24,5),АТС!$A$41:$F$784,3)+'Иные услуги '!$C$5+'РСТ РСО-А'!$L$7+'РСТ РСО-А'!$G$9</f>
        <v>1631.769</v>
      </c>
      <c r="E395" s="118">
        <f>VLOOKUP($A395+ROUND((COLUMN()-2)/24,5),АТС!$A$41:$F$784,3)+'Иные услуги '!$C$5+'РСТ РСО-А'!$L$7+'РСТ РСО-А'!$G$9</f>
        <v>1631.6690000000001</v>
      </c>
      <c r="F395" s="118">
        <f>VLOOKUP($A395+ROUND((COLUMN()-2)/24,5),АТС!$A$41:$F$784,3)+'Иные услуги '!$C$5+'РСТ РСО-А'!$L$7+'РСТ РСО-А'!$G$9</f>
        <v>1632.019</v>
      </c>
      <c r="G395" s="118">
        <f>VLOOKUP($A395+ROUND((COLUMN()-2)/24,5),АТС!$A$41:$F$784,3)+'Иные услуги '!$C$5+'РСТ РСО-А'!$L$7+'РСТ РСО-А'!$G$9</f>
        <v>1634.7190000000001</v>
      </c>
      <c r="H395" s="118">
        <f>VLOOKUP($A395+ROUND((COLUMN()-2)/24,5),АТС!$A$41:$F$784,3)+'Иные услуги '!$C$5+'РСТ РСО-А'!$L$7+'РСТ РСО-А'!$G$9</f>
        <v>1619.5690000000002</v>
      </c>
      <c r="I395" s="118">
        <f>VLOOKUP($A395+ROUND((COLUMN()-2)/24,5),АТС!$A$41:$F$784,3)+'Иные услуги '!$C$5+'РСТ РСО-А'!$L$7+'РСТ РСО-А'!$G$9</f>
        <v>1471.8489999999999</v>
      </c>
      <c r="J395" s="118">
        <f>VLOOKUP($A395+ROUND((COLUMN()-2)/24,5),АТС!$A$41:$F$784,3)+'Иные услуги '!$C$5+'РСТ РСО-А'!$L$7+'РСТ РСО-А'!$G$9</f>
        <v>1532.5989999999999</v>
      </c>
      <c r="K395" s="118">
        <f>VLOOKUP($A395+ROUND((COLUMN()-2)/24,5),АТС!$A$41:$F$784,3)+'Иные услуги '!$C$5+'РСТ РСО-А'!$L$7+'РСТ РСО-А'!$G$9</f>
        <v>1508.6190000000001</v>
      </c>
      <c r="L395" s="118">
        <f>VLOOKUP($A395+ROUND((COLUMN()-2)/24,5),АТС!$A$41:$F$784,3)+'Иные услуги '!$C$5+'РСТ РСО-А'!$L$7+'РСТ РСО-А'!$G$9</f>
        <v>1508.7190000000001</v>
      </c>
      <c r="M395" s="118">
        <f>VLOOKUP($A395+ROUND((COLUMN()-2)/24,5),АТС!$A$41:$F$784,3)+'Иные услуги '!$C$5+'РСТ РСО-А'!$L$7+'РСТ РСО-А'!$G$9</f>
        <v>1508.269</v>
      </c>
      <c r="N395" s="118">
        <f>VLOOKUP($A395+ROUND((COLUMN()-2)/24,5),АТС!$A$41:$F$784,3)+'Иные услуги '!$C$5+'РСТ РСО-А'!$L$7+'РСТ РСО-А'!$G$9</f>
        <v>1531.809</v>
      </c>
      <c r="O395" s="118">
        <f>VLOOKUP($A395+ROUND((COLUMN()-2)/24,5),АТС!$A$41:$F$784,3)+'Иные услуги '!$C$5+'РСТ РСО-А'!$L$7+'РСТ РСО-А'!$G$9</f>
        <v>1530.309</v>
      </c>
      <c r="P395" s="118">
        <f>VLOOKUP($A395+ROUND((COLUMN()-2)/24,5),АТС!$A$41:$F$784,3)+'Иные услуги '!$C$5+'РСТ РСО-А'!$L$7+'РСТ РСО-А'!$G$9</f>
        <v>1530.2590000000002</v>
      </c>
      <c r="Q395" s="118">
        <f>VLOOKUP($A395+ROUND((COLUMN()-2)/24,5),АТС!$A$41:$F$784,3)+'Иные услуги '!$C$5+'РСТ РСО-А'!$L$7+'РСТ РСО-А'!$G$9</f>
        <v>1530.1390000000001</v>
      </c>
      <c r="R395" s="118">
        <f>VLOOKUP($A395+ROUND((COLUMN()-2)/24,5),АТС!$A$41:$F$784,3)+'Иные услуги '!$C$5+'РСТ РСО-А'!$L$7+'РСТ РСО-А'!$G$9</f>
        <v>1529.499</v>
      </c>
      <c r="S395" s="118">
        <f>VLOOKUP($A395+ROUND((COLUMN()-2)/24,5),АТС!$A$41:$F$784,3)+'Иные услуги '!$C$5+'РСТ РСО-А'!$L$7+'РСТ РСО-А'!$G$9</f>
        <v>1488.019</v>
      </c>
      <c r="T395" s="118">
        <f>VLOOKUP($A395+ROUND((COLUMN()-2)/24,5),АТС!$A$41:$F$784,3)+'Иные услуги '!$C$5+'РСТ РСО-А'!$L$7+'РСТ РСО-А'!$G$9</f>
        <v>1542.9690000000001</v>
      </c>
      <c r="U395" s="118">
        <f>VLOOKUP($A395+ROUND((COLUMN()-2)/24,5),АТС!$A$41:$F$784,3)+'Иные услуги '!$C$5+'РСТ РСО-А'!$L$7+'РСТ РСО-А'!$G$9</f>
        <v>1500.979</v>
      </c>
      <c r="V395" s="118">
        <f>VLOOKUP($A395+ROUND((COLUMN()-2)/24,5),АТС!$A$41:$F$784,3)+'Иные услуги '!$C$5+'РСТ РСО-А'!$L$7+'РСТ РСО-А'!$G$9</f>
        <v>1543.979</v>
      </c>
      <c r="W395" s="118">
        <f>VLOOKUP($A395+ROUND((COLUMN()-2)/24,5),АТС!$A$41:$F$784,3)+'Иные услуги '!$C$5+'РСТ РСО-А'!$L$7+'РСТ РСО-А'!$G$9</f>
        <v>1611.8990000000001</v>
      </c>
      <c r="X395" s="118">
        <f>VLOOKUP($A395+ROUND((COLUMN()-2)/24,5),АТС!$A$41:$F$784,3)+'Иные услуги '!$C$5+'РСТ РСО-А'!$L$7+'РСТ РСО-А'!$G$9</f>
        <v>1504.539</v>
      </c>
      <c r="Y395" s="118">
        <f>VLOOKUP($A395+ROUND((COLUMN()-2)/24,5),АТС!$A$41:$F$784,3)+'Иные услуги '!$C$5+'РСТ РСО-А'!$L$7+'РСТ РСО-А'!$G$9</f>
        <v>1473.6390000000001</v>
      </c>
    </row>
    <row r="396" spans="1:27" x14ac:dyDescent="0.2">
      <c r="A396" s="66">
        <f t="shared" si="11"/>
        <v>43532</v>
      </c>
      <c r="B396" s="118">
        <f>VLOOKUP($A396+ROUND((COLUMN()-2)/24,5),АТС!$A$41:$F$784,3)+'Иные услуги '!$C$5+'РСТ РСО-А'!$L$7+'РСТ РСО-А'!$G$9</f>
        <v>1569.019</v>
      </c>
      <c r="C396" s="118">
        <f>VLOOKUP($A396+ROUND((COLUMN()-2)/24,5),АТС!$A$41:$F$784,3)+'Иные услуги '!$C$5+'РСТ РСО-А'!$L$7+'РСТ РСО-А'!$G$9</f>
        <v>1635.019</v>
      </c>
      <c r="D396" s="118">
        <f>VLOOKUP($A396+ROUND((COLUMN()-2)/24,5),АТС!$A$41:$F$784,3)+'Иные услуги '!$C$5+'РСТ РСО-А'!$L$7+'РСТ РСО-А'!$G$9</f>
        <v>1633.5690000000002</v>
      </c>
      <c r="E396" s="118">
        <f>VLOOKUP($A396+ROUND((COLUMN()-2)/24,5),АТС!$A$41:$F$784,3)+'Иные услуги '!$C$5+'РСТ РСО-А'!$L$7+'РСТ РСО-А'!$G$9</f>
        <v>1632.8690000000001</v>
      </c>
      <c r="F396" s="118">
        <f>VLOOKUP($A396+ROUND((COLUMN()-2)/24,5),АТС!$A$41:$F$784,3)+'Иные услуги '!$C$5+'РСТ РСО-А'!$L$7+'РСТ РСО-А'!$G$9</f>
        <v>1633.2190000000001</v>
      </c>
      <c r="G396" s="118">
        <f>VLOOKUP($A396+ROUND((COLUMN()-2)/24,5),АТС!$A$41:$F$784,3)+'Иные услуги '!$C$5+'РСТ РСО-А'!$L$7+'РСТ РСО-А'!$G$9</f>
        <v>1633.6890000000001</v>
      </c>
      <c r="H396" s="118">
        <f>VLOOKUP($A396+ROUND((COLUMN()-2)/24,5),АТС!$A$41:$F$784,3)+'Иные услуги '!$C$5+'РСТ РСО-А'!$L$7+'РСТ РСО-А'!$G$9</f>
        <v>1614.5490000000002</v>
      </c>
      <c r="I396" s="118">
        <f>VLOOKUP($A396+ROUND((COLUMN()-2)/24,5),АТС!$A$41:$F$784,3)+'Иные услуги '!$C$5+'РСТ РСО-А'!$L$7+'РСТ РСО-А'!$G$9</f>
        <v>1467.8690000000001</v>
      </c>
      <c r="J396" s="118">
        <f>VLOOKUP($A396+ROUND((COLUMN()-2)/24,5),АТС!$A$41:$F$784,3)+'Иные услуги '!$C$5+'РСТ РСО-А'!$L$7+'РСТ РСО-А'!$G$9</f>
        <v>1556.3990000000001</v>
      </c>
      <c r="K396" s="118">
        <f>VLOOKUP($A396+ROUND((COLUMN()-2)/24,5),АТС!$A$41:$F$784,3)+'Иные услуги '!$C$5+'РСТ РСО-А'!$L$7+'РСТ РСО-А'!$G$9</f>
        <v>1584.7090000000001</v>
      </c>
      <c r="L396" s="118">
        <f>VLOOKUP($A396+ROUND((COLUMN()-2)/24,5),АТС!$A$41:$F$784,3)+'Иные услуги '!$C$5+'РСТ РСО-А'!$L$7+'РСТ РСО-А'!$G$9</f>
        <v>1584.5890000000002</v>
      </c>
      <c r="M396" s="118">
        <f>VLOOKUP($A396+ROUND((COLUMN()-2)/24,5),АТС!$A$41:$F$784,3)+'Иные услуги '!$C$5+'РСТ РСО-А'!$L$7+'РСТ РСО-А'!$G$9</f>
        <v>1584.0989999999999</v>
      </c>
      <c r="N396" s="118">
        <f>VLOOKUP($A396+ROUND((COLUMN()-2)/24,5),АТС!$A$41:$F$784,3)+'Иные услуги '!$C$5+'РСТ РСО-А'!$L$7+'РСТ РСО-А'!$G$9</f>
        <v>1583.3790000000001</v>
      </c>
      <c r="O396" s="118">
        <f>VLOOKUP($A396+ROUND((COLUMN()-2)/24,5),АТС!$A$41:$F$784,3)+'Иные услуги '!$C$5+'РСТ РСО-А'!$L$7+'РСТ РСО-А'!$G$9</f>
        <v>1583.269</v>
      </c>
      <c r="P396" s="118">
        <f>VLOOKUP($A396+ROUND((COLUMN()-2)/24,5),АТС!$A$41:$F$784,3)+'Иные услуги '!$C$5+'РСТ РСО-А'!$L$7+'РСТ РСО-А'!$G$9</f>
        <v>1583.0490000000002</v>
      </c>
      <c r="Q396" s="118">
        <f>VLOOKUP($A396+ROUND((COLUMN()-2)/24,5),АТС!$A$41:$F$784,3)+'Иные услуги '!$C$5+'РСТ РСО-А'!$L$7+'РСТ РСО-А'!$G$9</f>
        <v>1582.5989999999999</v>
      </c>
      <c r="R396" s="118">
        <f>VLOOKUP($A396+ROUND((COLUMN()-2)/24,5),АТС!$A$41:$F$784,3)+'Иные услуги '!$C$5+'РСТ РСО-А'!$L$7+'РСТ РСО-А'!$G$9</f>
        <v>1582.2190000000001</v>
      </c>
      <c r="S396" s="118">
        <f>VLOOKUP($A396+ROUND((COLUMN()-2)/24,5),АТС!$A$41:$F$784,3)+'Иные услуги '!$C$5+'РСТ РСО-А'!$L$7+'РСТ РСО-А'!$G$9</f>
        <v>1509.9090000000001</v>
      </c>
      <c r="T396" s="118">
        <f>VLOOKUP($A396+ROUND((COLUMN()-2)/24,5),АТС!$A$41:$F$784,3)+'Иные услуги '!$C$5+'РСТ РСО-А'!$L$7+'РСТ РСО-А'!$G$9</f>
        <v>1541.8890000000001</v>
      </c>
      <c r="U396" s="118">
        <f>VLOOKUP($A396+ROUND((COLUMN()-2)/24,5),АТС!$A$41:$F$784,3)+'Иные услуги '!$C$5+'РСТ РСО-А'!$L$7+'РСТ РСО-А'!$G$9</f>
        <v>1516.6890000000001</v>
      </c>
      <c r="V396" s="118">
        <f>VLOOKUP($A396+ROUND((COLUMN()-2)/24,5),АТС!$A$41:$F$784,3)+'Иные услуги '!$C$5+'РСТ РСО-А'!$L$7+'РСТ РСО-А'!$G$9</f>
        <v>1543.2190000000001</v>
      </c>
      <c r="W396" s="118">
        <f>VLOOKUP($A396+ROUND((COLUMN()-2)/24,5),АТС!$A$41:$F$784,3)+'Иные услуги '!$C$5+'РСТ РСО-А'!$L$7+'РСТ РСО-А'!$G$9</f>
        <v>1609.739</v>
      </c>
      <c r="X396" s="118">
        <f>VLOOKUP($A396+ROUND((COLUMN()-2)/24,5),АТС!$A$41:$F$784,3)+'Иные услуги '!$C$5+'РСТ РСО-А'!$L$7+'РСТ РСО-А'!$G$9</f>
        <v>1506.0890000000002</v>
      </c>
      <c r="Y396" s="118">
        <f>VLOOKUP($A396+ROUND((COLUMN()-2)/24,5),АТС!$A$41:$F$784,3)+'Иные услуги '!$C$5+'РСТ РСО-А'!$L$7+'РСТ РСО-А'!$G$9</f>
        <v>1473.1990000000001</v>
      </c>
    </row>
    <row r="397" spans="1:27" x14ac:dyDescent="0.2">
      <c r="A397" s="66">
        <f t="shared" si="11"/>
        <v>43533</v>
      </c>
      <c r="B397" s="118">
        <f>VLOOKUP($A397+ROUND((COLUMN()-2)/24,5),АТС!$A$41:$F$784,3)+'Иные услуги '!$C$5+'РСТ РСО-А'!$L$7+'РСТ РСО-А'!$G$9</f>
        <v>1569.4190000000001</v>
      </c>
      <c r="C397" s="118">
        <f>VLOOKUP($A397+ROUND((COLUMN()-2)/24,5),АТС!$A$41:$F$784,3)+'Иные услуги '!$C$5+'РСТ РСО-А'!$L$7+'РСТ РСО-А'!$G$9</f>
        <v>1635.3390000000002</v>
      </c>
      <c r="D397" s="118">
        <f>VLOOKUP($A397+ROUND((COLUMN()-2)/24,5),АТС!$A$41:$F$784,3)+'Иные услуги '!$C$5+'РСТ РСО-А'!$L$7+'РСТ РСО-А'!$G$9</f>
        <v>1666.3190000000002</v>
      </c>
      <c r="E397" s="118">
        <f>VLOOKUP($A397+ROUND((COLUMN()-2)/24,5),АТС!$A$41:$F$784,3)+'Иные услуги '!$C$5+'РСТ РСО-А'!$L$7+'РСТ РСО-А'!$G$9</f>
        <v>1665.3690000000001</v>
      </c>
      <c r="F397" s="118">
        <f>VLOOKUP($A397+ROUND((COLUMN()-2)/24,5),АТС!$A$41:$F$784,3)+'Иные услуги '!$C$5+'РСТ РСО-А'!$L$7+'РСТ РСО-А'!$G$9</f>
        <v>1664.3690000000001</v>
      </c>
      <c r="G397" s="118">
        <f>VLOOKUP($A397+ROUND((COLUMN()-2)/24,5),АТС!$A$41:$F$784,3)+'Иные услуги '!$C$5+'РСТ РСО-А'!$L$7+'РСТ РСО-А'!$G$9</f>
        <v>1664.9390000000001</v>
      </c>
      <c r="H397" s="118">
        <f>VLOOKUP($A397+ROUND((COLUMN()-2)/24,5),АТС!$A$41:$F$784,3)+'Иные услуги '!$C$5+'РСТ РСО-А'!$L$7+'РСТ РСО-А'!$G$9</f>
        <v>1682.729</v>
      </c>
      <c r="I397" s="118">
        <f>VLOOKUP($A397+ROUND((COLUMN()-2)/24,5),АТС!$A$41:$F$784,3)+'Иные услуги '!$C$5+'РСТ РСО-А'!$L$7+'РСТ РСО-А'!$G$9</f>
        <v>1579.269</v>
      </c>
      <c r="J397" s="118">
        <f>VLOOKUP($A397+ROUND((COLUMN()-2)/24,5),АТС!$A$41:$F$784,3)+'Иные услуги '!$C$5+'РСТ РСО-А'!$L$7+'РСТ РСО-А'!$G$9</f>
        <v>1675.999</v>
      </c>
      <c r="K397" s="118">
        <f>VLOOKUP($A397+ROUND((COLUMN()-2)/24,5),АТС!$A$41:$F$784,3)+'Иные услуги '!$C$5+'РСТ РСО-А'!$L$7+'РСТ РСО-А'!$G$9</f>
        <v>1613.479</v>
      </c>
      <c r="L397" s="118">
        <f>VLOOKUP($A397+ROUND((COLUMN()-2)/24,5),АТС!$A$41:$F$784,3)+'Иные услуги '!$C$5+'РСТ РСО-А'!$L$7+'РСТ РСО-А'!$G$9</f>
        <v>1584.809</v>
      </c>
      <c r="M397" s="118">
        <f>VLOOKUP($A397+ROUND((COLUMN()-2)/24,5),АТС!$A$41:$F$784,3)+'Иные услуги '!$C$5+'РСТ РСО-А'!$L$7+'РСТ РСО-А'!$G$9</f>
        <v>1584.5690000000002</v>
      </c>
      <c r="N397" s="118">
        <f>VLOOKUP($A397+ROUND((COLUMN()-2)/24,5),АТС!$A$41:$F$784,3)+'Иные услуги '!$C$5+'РСТ РСО-А'!$L$7+'РСТ РСО-А'!$G$9</f>
        <v>1584.5290000000002</v>
      </c>
      <c r="O397" s="118">
        <f>VLOOKUP($A397+ROUND((COLUMN()-2)/24,5),АТС!$A$41:$F$784,3)+'Иные услуги '!$C$5+'РСТ РСО-А'!$L$7+'РСТ РСО-А'!$G$9</f>
        <v>1584.519</v>
      </c>
      <c r="P397" s="118">
        <f>VLOOKUP($A397+ROUND((COLUMN()-2)/24,5),АТС!$A$41:$F$784,3)+'Иные услуги '!$C$5+'РСТ РСО-А'!$L$7+'РСТ РСО-А'!$G$9</f>
        <v>1584.5490000000002</v>
      </c>
      <c r="Q397" s="118">
        <f>VLOOKUP($A397+ROUND((COLUMN()-2)/24,5),АТС!$A$41:$F$784,3)+'Иные услуги '!$C$5+'РСТ РСО-А'!$L$7+'РСТ РСО-А'!$G$9</f>
        <v>1584.6790000000001</v>
      </c>
      <c r="R397" s="118">
        <f>VLOOKUP($A397+ROUND((COLUMN()-2)/24,5),АТС!$A$41:$F$784,3)+'Иные услуги '!$C$5+'РСТ РСО-А'!$L$7+'РСТ РСО-А'!$G$9</f>
        <v>1584.6390000000001</v>
      </c>
      <c r="S397" s="118">
        <f>VLOOKUP($A397+ROUND((COLUMN()-2)/24,5),АТС!$A$41:$F$784,3)+'Иные услуги '!$C$5+'РСТ РСО-А'!$L$7+'РСТ РСО-А'!$G$9</f>
        <v>1513.1590000000001</v>
      </c>
      <c r="T397" s="118">
        <f>VLOOKUP($A397+ROUND((COLUMN()-2)/24,5),АТС!$A$41:$F$784,3)+'Иные услуги '!$C$5+'РСТ РСО-А'!$L$7+'РСТ РСО-А'!$G$9</f>
        <v>1546.489</v>
      </c>
      <c r="U397" s="118">
        <f>VLOOKUP($A397+ROUND((COLUMN()-2)/24,5),АТС!$A$41:$F$784,3)+'Иные услуги '!$C$5+'РСТ РСО-А'!$L$7+'РСТ РСО-А'!$G$9</f>
        <v>1553.6490000000001</v>
      </c>
      <c r="V397" s="118">
        <f>VLOOKUP($A397+ROUND((COLUMN()-2)/24,5),АТС!$A$41:$F$784,3)+'Иные услуги '!$C$5+'РСТ РСО-А'!$L$7+'РСТ РСО-А'!$G$9</f>
        <v>1614.3390000000002</v>
      </c>
      <c r="W397" s="118">
        <f>VLOOKUP($A397+ROUND((COLUMN()-2)/24,5),АТС!$A$41:$F$784,3)+'Иные услуги '!$C$5+'РСТ РСО-А'!$L$7+'РСТ РСО-А'!$G$9</f>
        <v>1690.3990000000001</v>
      </c>
      <c r="X397" s="118">
        <f>VLOOKUP($A397+ROUND((COLUMN()-2)/24,5),АТС!$A$41:$F$784,3)+'Иные услуги '!$C$5+'РСТ РСО-А'!$L$7+'РСТ РСО-А'!$G$9</f>
        <v>1509.4090000000001</v>
      </c>
      <c r="Y397" s="118">
        <f>VLOOKUP($A397+ROUND((COLUMN()-2)/24,5),АТС!$A$41:$F$784,3)+'Иные услуги '!$C$5+'РСТ РСО-А'!$L$7+'РСТ РСО-А'!$G$9</f>
        <v>1482.729</v>
      </c>
    </row>
    <row r="398" spans="1:27" x14ac:dyDescent="0.2">
      <c r="A398" s="66">
        <f t="shared" si="11"/>
        <v>43534</v>
      </c>
      <c r="B398" s="118">
        <f>VLOOKUP($A398+ROUND((COLUMN()-2)/24,5),АТС!$A$41:$F$784,3)+'Иные услуги '!$C$5+'РСТ РСО-А'!$L$7+'РСТ РСО-А'!$G$9</f>
        <v>1569.7590000000002</v>
      </c>
      <c r="C398" s="118">
        <f>VLOOKUP($A398+ROUND((COLUMN()-2)/24,5),АТС!$A$41:$F$784,3)+'Иные услуги '!$C$5+'РСТ РСО-А'!$L$7+'РСТ РСО-А'!$G$9</f>
        <v>1636.4490000000001</v>
      </c>
      <c r="D398" s="118">
        <f>VLOOKUP($A398+ROUND((COLUMN()-2)/24,5),АТС!$A$41:$F$784,3)+'Иные услуги '!$C$5+'РСТ РСО-А'!$L$7+'РСТ РСО-А'!$G$9</f>
        <v>1666.999</v>
      </c>
      <c r="E398" s="118">
        <f>VLOOKUP($A398+ROUND((COLUMN()-2)/24,5),АТС!$A$41:$F$784,3)+'Иные услуги '!$C$5+'РСТ РСО-А'!$L$7+'РСТ РСО-А'!$G$9</f>
        <v>1665.2790000000002</v>
      </c>
      <c r="F398" s="118">
        <f>VLOOKUP($A398+ROUND((COLUMN()-2)/24,5),АТС!$A$41:$F$784,3)+'Иные услуги '!$C$5+'РСТ РСО-А'!$L$7+'РСТ РСО-А'!$G$9</f>
        <v>1665.5890000000002</v>
      </c>
      <c r="G398" s="118">
        <f>VLOOKUP($A398+ROUND((COLUMN()-2)/24,5),АТС!$A$41:$F$784,3)+'Иные услуги '!$C$5+'РСТ РСО-А'!$L$7+'РСТ РСО-А'!$G$9</f>
        <v>1667.3890000000001</v>
      </c>
      <c r="H398" s="118">
        <f>VLOOKUP($A398+ROUND((COLUMN()-2)/24,5),АТС!$A$41:$F$784,3)+'Иные услуги '!$C$5+'РСТ РСО-А'!$L$7+'РСТ РСО-А'!$G$9</f>
        <v>1758.5890000000002</v>
      </c>
      <c r="I398" s="118">
        <f>VLOOKUP($A398+ROUND((COLUMN()-2)/24,5),АТС!$A$41:$F$784,3)+'Иные услуги '!$C$5+'РСТ РСО-А'!$L$7+'РСТ РСО-А'!$G$9</f>
        <v>1660.809</v>
      </c>
      <c r="J398" s="118">
        <f>VLOOKUP($A398+ROUND((COLUMN()-2)/24,5),АТС!$A$41:$F$784,3)+'Иные услуги '!$C$5+'РСТ РСО-А'!$L$7+'РСТ РСО-А'!$G$9</f>
        <v>1746.7190000000001</v>
      </c>
      <c r="K398" s="118">
        <f>VLOOKUP($A398+ROUND((COLUMN()-2)/24,5),АТС!$A$41:$F$784,3)+'Иные услуги '!$C$5+'РСТ РСО-А'!$L$7+'РСТ РСО-А'!$G$9</f>
        <v>1711.9290000000001</v>
      </c>
      <c r="L398" s="118">
        <f>VLOOKUP($A398+ROUND((COLUMN()-2)/24,5),АТС!$A$41:$F$784,3)+'Иные услуги '!$C$5+'РСТ РСО-А'!$L$7+'РСТ РСО-А'!$G$9</f>
        <v>1613.0690000000002</v>
      </c>
      <c r="M398" s="118">
        <f>VLOOKUP($A398+ROUND((COLUMN()-2)/24,5),АТС!$A$41:$F$784,3)+'Иные услуги '!$C$5+'РСТ РСО-А'!$L$7+'РСТ РСО-А'!$G$9</f>
        <v>1613.0090000000002</v>
      </c>
      <c r="N398" s="118">
        <f>VLOOKUP($A398+ROUND((COLUMN()-2)/24,5),АТС!$A$41:$F$784,3)+'Иные услуги '!$C$5+'РСТ РСО-А'!$L$7+'РСТ РСО-А'!$G$9</f>
        <v>1612.059</v>
      </c>
      <c r="O398" s="118">
        <f>VLOOKUP($A398+ROUND((COLUMN()-2)/24,5),АТС!$A$41:$F$784,3)+'Иные услуги '!$C$5+'РСТ РСО-А'!$L$7+'РСТ РСО-А'!$G$9</f>
        <v>1611.829</v>
      </c>
      <c r="P398" s="118">
        <f>VLOOKUP($A398+ROUND((COLUMN()-2)/24,5),АТС!$A$41:$F$784,3)+'Иные услуги '!$C$5+'РСТ РСО-А'!$L$7+'РСТ РСО-А'!$G$9</f>
        <v>1610.789</v>
      </c>
      <c r="Q398" s="118">
        <f>VLOOKUP($A398+ROUND((COLUMN()-2)/24,5),АТС!$A$41:$F$784,3)+'Иные услуги '!$C$5+'РСТ РСО-А'!$L$7+'РСТ РСО-А'!$G$9</f>
        <v>1609.9390000000001</v>
      </c>
      <c r="R398" s="118">
        <f>VLOOKUP($A398+ROUND((COLUMN()-2)/24,5),АТС!$A$41:$F$784,3)+'Иные услуги '!$C$5+'РСТ РСО-А'!$L$7+'РСТ РСО-А'!$G$9</f>
        <v>1579.749</v>
      </c>
      <c r="S398" s="118">
        <f>VLOOKUP($A398+ROUND((COLUMN()-2)/24,5),АТС!$A$41:$F$784,3)+'Иные услуги '!$C$5+'РСТ РСО-А'!$L$7+'РСТ РСО-А'!$G$9</f>
        <v>1532.9590000000001</v>
      </c>
      <c r="T398" s="118">
        <f>VLOOKUP($A398+ROUND((COLUMN()-2)/24,5),АТС!$A$41:$F$784,3)+'Иные услуги '!$C$5+'РСТ РСО-А'!$L$7+'РСТ РСО-А'!$G$9</f>
        <v>1543.6290000000001</v>
      </c>
      <c r="U398" s="118">
        <f>VLOOKUP($A398+ROUND((COLUMN()-2)/24,5),АТС!$A$41:$F$784,3)+'Иные услуги '!$C$5+'РСТ РСО-А'!$L$7+'РСТ РСО-А'!$G$9</f>
        <v>1547.4390000000001</v>
      </c>
      <c r="V398" s="118">
        <f>VLOOKUP($A398+ROUND((COLUMN()-2)/24,5),АТС!$A$41:$F$784,3)+'Иные услуги '!$C$5+'РСТ РСО-А'!$L$7+'РСТ РСО-А'!$G$9</f>
        <v>1610.6990000000001</v>
      </c>
      <c r="W398" s="118">
        <f>VLOOKUP($A398+ROUND((COLUMN()-2)/24,5),АТС!$A$41:$F$784,3)+'Иные услуги '!$C$5+'РСТ РСО-А'!$L$7+'РСТ РСО-А'!$G$9</f>
        <v>1688.8390000000002</v>
      </c>
      <c r="X398" s="118">
        <f>VLOOKUP($A398+ROUND((COLUMN()-2)/24,5),АТС!$A$41:$F$784,3)+'Иные услуги '!$C$5+'РСТ РСО-А'!$L$7+'РСТ РСО-А'!$G$9</f>
        <v>1465.5890000000002</v>
      </c>
      <c r="Y398" s="118">
        <f>VLOOKUP($A398+ROUND((COLUMN()-2)/24,5),АТС!$A$41:$F$784,3)+'Иные услуги '!$C$5+'РСТ РСО-А'!$L$7+'РСТ РСО-А'!$G$9</f>
        <v>1504.7190000000001</v>
      </c>
    </row>
    <row r="399" spans="1:27" x14ac:dyDescent="0.2">
      <c r="A399" s="66">
        <f t="shared" si="11"/>
        <v>43535</v>
      </c>
      <c r="B399" s="118">
        <f>VLOOKUP($A399+ROUND((COLUMN()-2)/24,5),АТС!$A$41:$F$784,3)+'Иные услуги '!$C$5+'РСТ РСО-А'!$L$7+'РСТ РСО-А'!$G$9</f>
        <v>1570.6690000000001</v>
      </c>
      <c r="C399" s="118">
        <f>VLOOKUP($A399+ROUND((COLUMN()-2)/24,5),АТС!$A$41:$F$784,3)+'Иные услуги '!$C$5+'РСТ РСО-А'!$L$7+'РСТ РСО-А'!$G$9</f>
        <v>1634.2090000000001</v>
      </c>
      <c r="D399" s="118">
        <f>VLOOKUP($A399+ROUND((COLUMN()-2)/24,5),АТС!$A$41:$F$784,3)+'Иные услуги '!$C$5+'РСТ РСО-А'!$L$7+'РСТ РСО-А'!$G$9</f>
        <v>1632.979</v>
      </c>
      <c r="E399" s="118">
        <f>VLOOKUP($A399+ROUND((COLUMN()-2)/24,5),АТС!$A$41:$F$784,3)+'Иные услуги '!$C$5+'РСТ РСО-А'!$L$7+'РСТ РСО-А'!$G$9</f>
        <v>1632.9090000000001</v>
      </c>
      <c r="F399" s="118">
        <f>VLOOKUP($A399+ROUND((COLUMN()-2)/24,5),АТС!$A$41:$F$784,3)+'Иные услуги '!$C$5+'РСТ РСО-А'!$L$7+'РСТ РСО-А'!$G$9</f>
        <v>1632.479</v>
      </c>
      <c r="G399" s="118">
        <f>VLOOKUP($A399+ROUND((COLUMN()-2)/24,5),АТС!$A$41:$F$784,3)+'Иные услуги '!$C$5+'РСТ РСО-А'!$L$7+'РСТ РСО-А'!$G$9</f>
        <v>1634.3190000000002</v>
      </c>
      <c r="H399" s="118">
        <f>VLOOKUP($A399+ROUND((COLUMN()-2)/24,5),АТС!$A$41:$F$784,3)+'Иные услуги '!$C$5+'РСТ РСО-А'!$L$7+'РСТ РСО-А'!$G$9</f>
        <v>1616.4090000000001</v>
      </c>
      <c r="I399" s="118">
        <f>VLOOKUP($A399+ROUND((COLUMN()-2)/24,5),АТС!$A$41:$F$784,3)+'Иные услуги '!$C$5+'РСТ РСО-А'!$L$7+'РСТ РСО-А'!$G$9</f>
        <v>1468.309</v>
      </c>
      <c r="J399" s="118">
        <f>VLOOKUP($A399+ROUND((COLUMN()-2)/24,5),АТС!$A$41:$F$784,3)+'Иные услуги '!$C$5+'РСТ РСО-А'!$L$7+'РСТ РСО-А'!$G$9</f>
        <v>1556.269</v>
      </c>
      <c r="K399" s="118">
        <f>VLOOKUP($A399+ROUND((COLUMN()-2)/24,5),АТС!$A$41:$F$784,3)+'Иные услуги '!$C$5+'РСТ РСО-А'!$L$7+'РСТ РСО-А'!$G$9</f>
        <v>1584.489</v>
      </c>
      <c r="L399" s="118">
        <f>VLOOKUP($A399+ROUND((COLUMN()-2)/24,5),АТС!$A$41:$F$784,3)+'Иные услуги '!$C$5+'РСТ РСО-А'!$L$7+'РСТ РСО-А'!$G$9</f>
        <v>1584.3990000000001</v>
      </c>
      <c r="M399" s="118">
        <f>VLOOKUP($A399+ROUND((COLUMN()-2)/24,5),АТС!$A$41:$F$784,3)+'Иные услуги '!$C$5+'РСТ РСО-А'!$L$7+'РСТ РСО-А'!$G$9</f>
        <v>1583.5290000000002</v>
      </c>
      <c r="N399" s="118">
        <f>VLOOKUP($A399+ROUND((COLUMN()-2)/24,5),АТС!$A$41:$F$784,3)+'Иные услуги '!$C$5+'РСТ РСО-А'!$L$7+'РСТ РСО-А'!$G$9</f>
        <v>1582.749</v>
      </c>
      <c r="O399" s="118">
        <f>VLOOKUP($A399+ROUND((COLUMN()-2)/24,5),АТС!$A$41:$F$784,3)+'Иные услуги '!$C$5+'РСТ РСО-А'!$L$7+'РСТ РСО-А'!$G$9</f>
        <v>1611.229</v>
      </c>
      <c r="P399" s="118">
        <f>VLOOKUP($A399+ROUND((COLUMN()-2)/24,5),АТС!$A$41:$F$784,3)+'Иные услуги '!$C$5+'РСТ РСО-А'!$L$7+'РСТ РСО-А'!$G$9</f>
        <v>1610.979</v>
      </c>
      <c r="Q399" s="118">
        <f>VLOOKUP($A399+ROUND((COLUMN()-2)/24,5),АТС!$A$41:$F$784,3)+'Иные услуги '!$C$5+'РСТ РСО-А'!$L$7+'РСТ РСО-А'!$G$9</f>
        <v>1610.8990000000001</v>
      </c>
      <c r="R399" s="118">
        <f>VLOOKUP($A399+ROUND((COLUMN()-2)/24,5),АТС!$A$41:$F$784,3)+'Иные услуги '!$C$5+'РСТ РСО-А'!$L$7+'РСТ РСО-А'!$G$9</f>
        <v>1609.809</v>
      </c>
      <c r="S399" s="118">
        <f>VLOOKUP($A399+ROUND((COLUMN()-2)/24,5),АТС!$A$41:$F$784,3)+'Иные услуги '!$C$5+'РСТ РСО-А'!$L$7+'РСТ РСО-А'!$G$9</f>
        <v>1555.8590000000002</v>
      </c>
      <c r="T399" s="118">
        <f>VLOOKUP($A399+ROUND((COLUMN()-2)/24,5),АТС!$A$41:$F$784,3)+'Иные услуги '!$C$5+'РСТ РСО-А'!$L$7+'РСТ РСО-А'!$G$9</f>
        <v>1570.579</v>
      </c>
      <c r="U399" s="118">
        <f>VLOOKUP($A399+ROUND((COLUMN()-2)/24,5),АТС!$A$41:$F$784,3)+'Иные услуги '!$C$5+'РСТ РСО-А'!$L$7+'РСТ РСО-А'!$G$9</f>
        <v>1543.229</v>
      </c>
      <c r="V399" s="118">
        <f>VLOOKUP($A399+ROUND((COLUMN()-2)/24,5),АТС!$A$41:$F$784,3)+'Иные услуги '!$C$5+'РСТ РСО-А'!$L$7+'РСТ РСО-А'!$G$9</f>
        <v>1573.0290000000002</v>
      </c>
      <c r="W399" s="118">
        <f>VLOOKUP($A399+ROUND((COLUMN()-2)/24,5),АТС!$A$41:$F$784,3)+'Иные услуги '!$C$5+'РСТ РСО-А'!$L$7+'РСТ РСО-А'!$G$9</f>
        <v>1644.479</v>
      </c>
      <c r="X399" s="118">
        <f>VLOOKUP($A399+ROUND((COLUMN()-2)/24,5),АТС!$A$41:$F$784,3)+'Иные услуги '!$C$5+'РСТ РСО-А'!$L$7+'РСТ РСО-А'!$G$9</f>
        <v>1500.479</v>
      </c>
      <c r="Y399" s="118">
        <f>VLOOKUP($A399+ROUND((COLUMN()-2)/24,5),АТС!$A$41:$F$784,3)+'Иные услуги '!$C$5+'РСТ РСО-А'!$L$7+'РСТ РСО-А'!$G$9</f>
        <v>1502.6790000000001</v>
      </c>
    </row>
    <row r="400" spans="1:27" x14ac:dyDescent="0.2">
      <c r="A400" s="66">
        <f t="shared" si="11"/>
        <v>43536</v>
      </c>
      <c r="B400" s="118">
        <f>VLOOKUP($A400+ROUND((COLUMN()-2)/24,5),АТС!$A$41:$F$784,3)+'Иные услуги '!$C$5+'РСТ РСО-А'!$L$7+'РСТ РСО-А'!$G$9</f>
        <v>1572.5989999999999</v>
      </c>
      <c r="C400" s="118">
        <f>VLOOKUP($A400+ROUND((COLUMN()-2)/24,5),АТС!$A$41:$F$784,3)+'Иные услуги '!$C$5+'РСТ РСО-А'!$L$7+'РСТ РСО-А'!$G$9</f>
        <v>1662.8390000000002</v>
      </c>
      <c r="D400" s="118">
        <f>VLOOKUP($A400+ROUND((COLUMN()-2)/24,5),АТС!$A$41:$F$784,3)+'Иные услуги '!$C$5+'РСТ РСО-А'!$L$7+'РСТ РСО-А'!$G$9</f>
        <v>1662.079</v>
      </c>
      <c r="E400" s="118">
        <f>VLOOKUP($A400+ROUND((COLUMN()-2)/24,5),АТС!$A$41:$F$784,3)+'Иные услуги '!$C$5+'РСТ РСО-А'!$L$7+'РСТ РСО-А'!$G$9</f>
        <v>1661.979</v>
      </c>
      <c r="F400" s="118">
        <f>VLOOKUP($A400+ROUND((COLUMN()-2)/24,5),АТС!$A$41:$F$784,3)+'Иные услуги '!$C$5+'РСТ РСО-А'!$L$7+'РСТ РСО-А'!$G$9</f>
        <v>1662.789</v>
      </c>
      <c r="G400" s="118">
        <f>VLOOKUP($A400+ROUND((COLUMN()-2)/24,5),АТС!$A$41:$F$784,3)+'Иные услуги '!$C$5+'РСТ РСО-А'!$L$7+'РСТ РСО-А'!$G$9</f>
        <v>1664.6590000000001</v>
      </c>
      <c r="H400" s="118">
        <f>VLOOKUP($A400+ROUND((COLUMN()-2)/24,5),АТС!$A$41:$F$784,3)+'Иные услуги '!$C$5+'РСТ РСО-А'!$L$7+'РСТ РСО-А'!$G$9</f>
        <v>1757.499</v>
      </c>
      <c r="I400" s="118">
        <f>VLOOKUP($A400+ROUND((COLUMN()-2)/24,5),АТС!$A$41:$F$784,3)+'Иные услуги '!$C$5+'РСТ РСО-А'!$L$7+'РСТ РСО-А'!$G$9</f>
        <v>1664.269</v>
      </c>
      <c r="J400" s="118">
        <f>VLOOKUP($A400+ROUND((COLUMN()-2)/24,5),АТС!$A$41:$F$784,3)+'Иные услуги '!$C$5+'РСТ РСО-А'!$L$7+'РСТ РСО-А'!$G$9</f>
        <v>1747.7790000000002</v>
      </c>
      <c r="K400" s="118">
        <f>VLOOKUP($A400+ROUND((COLUMN()-2)/24,5),АТС!$A$41:$F$784,3)+'Иные услуги '!$C$5+'РСТ РСО-А'!$L$7+'РСТ РСО-А'!$G$9</f>
        <v>1676.1690000000001</v>
      </c>
      <c r="L400" s="118">
        <f>VLOOKUP($A400+ROUND((COLUMN()-2)/24,5),АТС!$A$41:$F$784,3)+'Иные услуги '!$C$5+'РСТ РСО-А'!$L$7+'РСТ РСО-А'!$G$9</f>
        <v>1676.059</v>
      </c>
      <c r="M400" s="118">
        <f>VLOOKUP($A400+ROUND((COLUMN()-2)/24,5),АТС!$A$41:$F$784,3)+'Иные услуги '!$C$5+'РСТ РСО-А'!$L$7+'РСТ РСО-А'!$G$9</f>
        <v>1675.479</v>
      </c>
      <c r="N400" s="118">
        <f>VLOOKUP($A400+ROUND((COLUMN()-2)/24,5),АТС!$A$41:$F$784,3)+'Иные услуги '!$C$5+'РСТ РСО-А'!$L$7+'РСТ РСО-А'!$G$9</f>
        <v>1675.1090000000002</v>
      </c>
      <c r="O400" s="118">
        <f>VLOOKUP($A400+ROUND((COLUMN()-2)/24,5),АТС!$A$41:$F$784,3)+'Иные услуги '!$C$5+'РСТ РСО-А'!$L$7+'РСТ РСО-А'!$G$9</f>
        <v>1674.6390000000001</v>
      </c>
      <c r="P400" s="118">
        <f>VLOOKUP($A400+ROUND((COLUMN()-2)/24,5),АТС!$A$41:$F$784,3)+'Иные услуги '!$C$5+'РСТ РСО-А'!$L$7+'РСТ РСО-А'!$G$9</f>
        <v>1674.5090000000002</v>
      </c>
      <c r="Q400" s="118">
        <f>VLOOKUP($A400+ROUND((COLUMN()-2)/24,5),АТС!$A$41:$F$784,3)+'Иные услуги '!$C$5+'РСТ РСО-А'!$L$7+'РСТ РСО-А'!$G$9</f>
        <v>1674.479</v>
      </c>
      <c r="R400" s="118">
        <f>VLOOKUP($A400+ROUND((COLUMN()-2)/24,5),АТС!$A$41:$F$784,3)+'Иные услуги '!$C$5+'РСТ РСО-А'!$L$7+'РСТ РСО-А'!$G$9</f>
        <v>1672.9490000000001</v>
      </c>
      <c r="S400" s="118">
        <f>VLOOKUP($A400+ROUND((COLUMN()-2)/24,5),АТС!$A$41:$F$784,3)+'Иные услуги '!$C$5+'РСТ РСО-А'!$L$7+'РСТ РСО-А'!$G$9</f>
        <v>1611.8790000000001</v>
      </c>
      <c r="T400" s="118">
        <f>VLOOKUP($A400+ROUND((COLUMN()-2)/24,5),АТС!$A$41:$F$784,3)+'Иные услуги '!$C$5+'РСТ РСО-А'!$L$7+'РСТ РСО-А'!$G$9</f>
        <v>1643.1690000000001</v>
      </c>
      <c r="U400" s="118">
        <f>VLOOKUP($A400+ROUND((COLUMN()-2)/24,5),АТС!$A$41:$F$784,3)+'Иные услуги '!$C$5+'РСТ РСО-А'!$L$7+'РСТ РСО-А'!$G$9</f>
        <v>1611.1590000000001</v>
      </c>
      <c r="V400" s="118">
        <f>VLOOKUP($A400+ROUND((COLUMN()-2)/24,5),АТС!$A$41:$F$784,3)+'Иные услуги '!$C$5+'РСТ РСО-А'!$L$7+'РСТ РСО-А'!$G$9</f>
        <v>1646.0490000000002</v>
      </c>
      <c r="W400" s="118">
        <f>VLOOKUP($A400+ROUND((COLUMN()-2)/24,5),АТС!$A$41:$F$784,3)+'Иные услуги '!$C$5+'РСТ РСО-А'!$L$7+'РСТ РСО-А'!$G$9</f>
        <v>1684.7090000000001</v>
      </c>
      <c r="X400" s="118">
        <f>VLOOKUP($A400+ROUND((COLUMN()-2)/24,5),АТС!$A$41:$F$784,3)+'Иные услуги '!$C$5+'РСТ РСО-А'!$L$7+'РСТ РСО-А'!$G$9</f>
        <v>1463.539</v>
      </c>
      <c r="Y400" s="118">
        <f>VLOOKUP($A400+ROUND((COLUMN()-2)/24,5),АТС!$A$41:$F$784,3)+'Иные услуги '!$C$5+'РСТ РСО-А'!$L$7+'РСТ РСО-А'!$G$9</f>
        <v>1526.8690000000001</v>
      </c>
    </row>
    <row r="401" spans="1:25" x14ac:dyDescent="0.2">
      <c r="A401" s="66">
        <f t="shared" si="11"/>
        <v>43537</v>
      </c>
      <c r="B401" s="118">
        <f>VLOOKUP($A401+ROUND((COLUMN()-2)/24,5),АТС!$A$41:$F$784,3)+'Иные услуги '!$C$5+'РСТ РСО-А'!$L$7+'РСТ РСО-А'!$G$9</f>
        <v>1572.0890000000002</v>
      </c>
      <c r="C401" s="118">
        <f>VLOOKUP($A401+ROUND((COLUMN()-2)/24,5),АТС!$A$41:$F$784,3)+'Иные услуги '!$C$5+'РСТ РСО-А'!$L$7+'РСТ РСО-А'!$G$9</f>
        <v>1662.5890000000002</v>
      </c>
      <c r="D401" s="118">
        <f>VLOOKUP($A401+ROUND((COLUMN()-2)/24,5),АТС!$A$41:$F$784,3)+'Иные услуги '!$C$5+'РСТ РСО-А'!$L$7+'РСТ РСО-А'!$G$9</f>
        <v>1662.0890000000002</v>
      </c>
      <c r="E401" s="118">
        <f>VLOOKUP($A401+ROUND((COLUMN()-2)/24,5),АТС!$A$41:$F$784,3)+'Иные услуги '!$C$5+'РСТ РСО-А'!$L$7+'РСТ РСО-А'!$G$9</f>
        <v>1696.4290000000001</v>
      </c>
      <c r="F401" s="118">
        <f>VLOOKUP($A401+ROUND((COLUMN()-2)/24,5),АТС!$A$41:$F$784,3)+'Иные услуги '!$C$5+'РСТ РСО-А'!$L$7+'РСТ РСО-А'!$G$9</f>
        <v>1697.1190000000001</v>
      </c>
      <c r="G401" s="118">
        <f>VLOOKUP($A401+ROUND((COLUMN()-2)/24,5),АТС!$A$41:$F$784,3)+'Иные услуги '!$C$5+'РСТ РСО-А'!$L$7+'РСТ РСО-А'!$G$9</f>
        <v>1698.289</v>
      </c>
      <c r="H401" s="118">
        <f>VLOOKUP($A401+ROUND((COLUMN()-2)/24,5),АТС!$A$41:$F$784,3)+'Иные услуги '!$C$5+'РСТ РСО-А'!$L$7+'РСТ РСО-А'!$G$9</f>
        <v>1703.019</v>
      </c>
      <c r="I401" s="118">
        <f>VLOOKUP($A401+ROUND((COLUMN()-2)/24,5),АТС!$A$41:$F$784,3)+'Иные услуги '!$C$5+'РСТ РСО-А'!$L$7+'РСТ РСО-А'!$G$9</f>
        <v>1618.0490000000002</v>
      </c>
      <c r="J401" s="118">
        <f>VLOOKUP($A401+ROUND((COLUMN()-2)/24,5),АТС!$A$41:$F$784,3)+'Иные услуги '!$C$5+'РСТ РСО-А'!$L$7+'РСТ РСО-А'!$G$9</f>
        <v>1672.6890000000001</v>
      </c>
      <c r="K401" s="118">
        <f>VLOOKUP($A401+ROUND((COLUMN()-2)/24,5),АТС!$A$41:$F$784,3)+'Иные услуги '!$C$5+'РСТ РСО-А'!$L$7+'РСТ РСО-А'!$G$9</f>
        <v>1610.829</v>
      </c>
      <c r="L401" s="118">
        <f>VLOOKUP($A401+ROUND((COLUMN()-2)/24,5),АТС!$A$41:$F$784,3)+'Иные услуги '!$C$5+'РСТ РСО-А'!$L$7+'РСТ РСО-А'!$G$9</f>
        <v>1581.0490000000002</v>
      </c>
      <c r="M401" s="118">
        <f>VLOOKUP($A401+ROUND((COLUMN()-2)/24,5),АТС!$A$41:$F$784,3)+'Иные услуги '!$C$5+'РСТ РСО-А'!$L$7+'РСТ РСО-А'!$G$9</f>
        <v>1580.8890000000001</v>
      </c>
      <c r="N401" s="118">
        <f>VLOOKUP($A401+ROUND((COLUMN()-2)/24,5),АТС!$A$41:$F$784,3)+'Иные услуги '!$C$5+'РСТ РСО-А'!$L$7+'РСТ РСО-А'!$G$9</f>
        <v>1609.8190000000002</v>
      </c>
      <c r="O401" s="118">
        <f>VLOOKUP($A401+ROUND((COLUMN()-2)/24,5),АТС!$A$41:$F$784,3)+'Иные услуги '!$C$5+'РСТ РСО-А'!$L$7+'РСТ РСО-А'!$G$9</f>
        <v>1609.3590000000002</v>
      </c>
      <c r="P401" s="118">
        <f>VLOOKUP($A401+ROUND((COLUMN()-2)/24,5),АТС!$A$41:$F$784,3)+'Иные услуги '!$C$5+'РСТ РСО-А'!$L$7+'РСТ РСО-А'!$G$9</f>
        <v>1639.829</v>
      </c>
      <c r="Q401" s="118">
        <f>VLOOKUP($A401+ROUND((COLUMN()-2)/24,5),АТС!$A$41:$F$784,3)+'Иные услуги '!$C$5+'РСТ РСО-А'!$L$7+'РСТ РСО-А'!$G$9</f>
        <v>1672.3390000000002</v>
      </c>
      <c r="R401" s="118">
        <f>VLOOKUP($A401+ROUND((COLUMN()-2)/24,5),АТС!$A$41:$F$784,3)+'Иные услуги '!$C$5+'РСТ РСО-А'!$L$7+'РСТ РСО-А'!$G$9</f>
        <v>1671.8590000000002</v>
      </c>
      <c r="S401" s="118">
        <f>VLOOKUP($A401+ROUND((COLUMN()-2)/24,5),АТС!$A$41:$F$784,3)+'Иные услуги '!$C$5+'РСТ РСО-А'!$L$7+'РСТ РСО-А'!$G$9</f>
        <v>1642.0290000000002</v>
      </c>
      <c r="T401" s="118">
        <f>VLOOKUP($A401+ROUND((COLUMN()-2)/24,5),АТС!$A$41:$F$784,3)+'Иные услуги '!$C$5+'РСТ РСО-А'!$L$7+'РСТ РСО-А'!$G$9</f>
        <v>1671.269</v>
      </c>
      <c r="U401" s="118">
        <f>VLOOKUP($A401+ROUND((COLUMN()-2)/24,5),АТС!$A$41:$F$784,3)+'Иные услуги '!$C$5+'РСТ РСО-А'!$L$7+'РСТ РСО-А'!$G$9</f>
        <v>1649.7990000000002</v>
      </c>
      <c r="V401" s="118">
        <f>VLOOKUP($A401+ROUND((COLUMN()-2)/24,5),АТС!$A$41:$F$784,3)+'Иные услуги '!$C$5+'РСТ РСО-А'!$L$7+'РСТ РСО-А'!$G$9</f>
        <v>1646.8790000000001</v>
      </c>
      <c r="W401" s="118">
        <f>VLOOKUP($A401+ROUND((COLUMN()-2)/24,5),АТС!$A$41:$F$784,3)+'Иные услуги '!$C$5+'РСТ РСО-А'!$L$7+'РСТ РСО-А'!$G$9</f>
        <v>1731.1990000000001</v>
      </c>
      <c r="X401" s="118">
        <f>VLOOKUP($A401+ROUND((COLUMN()-2)/24,5),АТС!$A$41:$F$784,3)+'Иные услуги '!$C$5+'РСТ РСО-А'!$L$7+'РСТ РСО-А'!$G$9</f>
        <v>1465.6990000000001</v>
      </c>
      <c r="Y401" s="118">
        <f>VLOOKUP($A401+ROUND((COLUMN()-2)/24,5),АТС!$A$41:$F$784,3)+'Иные услуги '!$C$5+'РСТ РСО-А'!$L$7+'РСТ РСО-А'!$G$9</f>
        <v>1526.6790000000001</v>
      </c>
    </row>
    <row r="402" spans="1:25" x14ac:dyDescent="0.2">
      <c r="A402" s="66">
        <f t="shared" si="11"/>
        <v>43538</v>
      </c>
      <c r="B402" s="118">
        <f>VLOOKUP($A402+ROUND((COLUMN()-2)/24,5),АТС!$A$41:$F$784,3)+'Иные услуги '!$C$5+'РСТ РСО-А'!$L$7+'РСТ РСО-А'!$G$9</f>
        <v>1603.979</v>
      </c>
      <c r="C402" s="118">
        <f>VLOOKUP($A402+ROUND((COLUMN()-2)/24,5),АТС!$A$41:$F$784,3)+'Иные услуги '!$C$5+'РСТ РСО-А'!$L$7+'РСТ РСО-А'!$G$9</f>
        <v>1665.4690000000001</v>
      </c>
      <c r="D402" s="118">
        <f>VLOOKUP($A402+ROUND((COLUMN()-2)/24,5),АТС!$A$41:$F$784,3)+'Иные услуги '!$C$5+'РСТ РСО-А'!$L$7+'РСТ РСО-А'!$G$9</f>
        <v>1699.1290000000001</v>
      </c>
      <c r="E402" s="118">
        <f>VLOOKUP($A402+ROUND((COLUMN()-2)/24,5),АТС!$A$41:$F$784,3)+'Иные услуги '!$C$5+'РСТ РСО-А'!$L$7+'РСТ РСО-А'!$G$9</f>
        <v>1698.809</v>
      </c>
      <c r="F402" s="118">
        <f>VLOOKUP($A402+ROUND((COLUMN()-2)/24,5),АТС!$A$41:$F$784,3)+'Иные услуги '!$C$5+'РСТ РСО-А'!$L$7+'РСТ РСО-А'!$G$9</f>
        <v>1699.329</v>
      </c>
      <c r="G402" s="118">
        <f>VLOOKUP($A402+ROUND((COLUMN()-2)/24,5),АТС!$A$41:$F$784,3)+'Иные услуги '!$C$5+'РСТ РСО-А'!$L$7+'РСТ РСО-А'!$G$9</f>
        <v>1702.269</v>
      </c>
      <c r="H402" s="118">
        <f>VLOOKUP($A402+ROUND((COLUMN()-2)/24,5),АТС!$A$41:$F$784,3)+'Иные услуги '!$C$5+'РСТ РСО-А'!$L$7+'РСТ РСО-А'!$G$9</f>
        <v>1711.079</v>
      </c>
      <c r="I402" s="118">
        <f>VLOOKUP($A402+ROUND((COLUMN()-2)/24,5),АТС!$A$41:$F$784,3)+'Иные услуги '!$C$5+'РСТ РСО-А'!$L$7+'РСТ РСО-А'!$G$9</f>
        <v>1582.4390000000001</v>
      </c>
      <c r="J402" s="118">
        <f>VLOOKUP($A402+ROUND((COLUMN()-2)/24,5),АТС!$A$41:$F$784,3)+'Иные услуги '!$C$5+'РСТ РСО-А'!$L$7+'РСТ РСО-А'!$G$9</f>
        <v>1641.519</v>
      </c>
      <c r="K402" s="118">
        <f>VLOOKUP($A402+ROUND((COLUMN()-2)/24,5),АТС!$A$41:$F$784,3)+'Иные услуги '!$C$5+'РСТ РСО-А'!$L$7+'РСТ РСО-А'!$G$9</f>
        <v>1582.6290000000001</v>
      </c>
      <c r="L402" s="118">
        <f>VLOOKUP($A402+ROUND((COLUMN()-2)/24,5),АТС!$A$41:$F$784,3)+'Иные услуги '!$C$5+'РСТ РСО-А'!$L$7+'РСТ РСО-А'!$G$9</f>
        <v>1582.3890000000001</v>
      </c>
      <c r="M402" s="118">
        <f>VLOOKUP($A402+ROUND((COLUMN()-2)/24,5),АТС!$A$41:$F$784,3)+'Иные услуги '!$C$5+'РСТ РСО-А'!$L$7+'РСТ РСО-А'!$G$9</f>
        <v>1582.739</v>
      </c>
      <c r="N402" s="118">
        <f>VLOOKUP($A402+ROUND((COLUMN()-2)/24,5),АТС!$A$41:$F$784,3)+'Иные услуги '!$C$5+'РСТ РСО-А'!$L$7+'РСТ РСО-А'!$G$9</f>
        <v>1610.6690000000001</v>
      </c>
      <c r="O402" s="118">
        <f>VLOOKUP($A402+ROUND((COLUMN()-2)/24,5),АТС!$A$41:$F$784,3)+'Иные услуги '!$C$5+'РСТ РСО-А'!$L$7+'РСТ РСО-А'!$G$9</f>
        <v>1610.9490000000001</v>
      </c>
      <c r="P402" s="118">
        <f>VLOOKUP($A402+ROUND((COLUMN()-2)/24,5),АТС!$A$41:$F$784,3)+'Иные услуги '!$C$5+'РСТ РСО-А'!$L$7+'РСТ РСО-А'!$G$9</f>
        <v>1641.4590000000001</v>
      </c>
      <c r="Q402" s="118">
        <f>VLOOKUP($A402+ROUND((COLUMN()-2)/24,5),АТС!$A$41:$F$784,3)+'Иные услуги '!$C$5+'РСТ РСО-А'!$L$7+'РСТ РСО-А'!$G$9</f>
        <v>1641.6590000000001</v>
      </c>
      <c r="R402" s="118">
        <f>VLOOKUP($A402+ROUND((COLUMN()-2)/24,5),АТС!$A$41:$F$784,3)+'Иные услуги '!$C$5+'РСТ РСО-А'!$L$7+'РСТ РСО-А'!$G$9</f>
        <v>1640.749</v>
      </c>
      <c r="S402" s="118">
        <f>VLOOKUP($A402+ROUND((COLUMN()-2)/24,5),АТС!$A$41:$F$784,3)+'Иные услуги '!$C$5+'РСТ РСО-А'!$L$7+'РСТ РСО-А'!$G$9</f>
        <v>1611.059</v>
      </c>
      <c r="T402" s="118">
        <f>VLOOKUP($A402+ROUND((COLUMN()-2)/24,5),АТС!$A$41:$F$784,3)+'Иные услуги '!$C$5+'РСТ РСО-А'!$L$7+'РСТ РСО-А'!$G$9</f>
        <v>1632.6490000000001</v>
      </c>
      <c r="U402" s="118">
        <f>VLOOKUP($A402+ROUND((COLUMN()-2)/24,5),АТС!$A$41:$F$784,3)+'Иные услуги '!$C$5+'РСТ РСО-А'!$L$7+'РСТ РСО-А'!$G$9</f>
        <v>1650.3690000000001</v>
      </c>
      <c r="V402" s="118">
        <f>VLOOKUP($A402+ROUND((COLUMN()-2)/24,5),АТС!$A$41:$F$784,3)+'Иные услуги '!$C$5+'РСТ РСО-А'!$L$7+'РСТ РСО-А'!$G$9</f>
        <v>1645.5989999999999</v>
      </c>
      <c r="W402" s="118">
        <f>VLOOKUP($A402+ROUND((COLUMN()-2)/24,5),АТС!$A$41:$F$784,3)+'Иные услуги '!$C$5+'РСТ РСО-А'!$L$7+'РСТ РСО-А'!$G$9</f>
        <v>1734.6390000000001</v>
      </c>
      <c r="X402" s="118">
        <f>VLOOKUP($A402+ROUND((COLUMN()-2)/24,5),АТС!$A$41:$F$784,3)+'Иные услуги '!$C$5+'РСТ РСО-А'!$L$7+'РСТ РСО-А'!$G$9</f>
        <v>1465.829</v>
      </c>
      <c r="Y402" s="118">
        <f>VLOOKUP($A402+ROUND((COLUMN()-2)/24,5),АТС!$A$41:$F$784,3)+'Иные услуги '!$C$5+'РСТ РСО-А'!$L$7+'РСТ РСО-А'!$G$9</f>
        <v>1530.789</v>
      </c>
    </row>
    <row r="403" spans="1:25" x14ac:dyDescent="0.2">
      <c r="A403" s="66">
        <f t="shared" si="11"/>
        <v>43539</v>
      </c>
      <c r="B403" s="118">
        <f>VLOOKUP($A403+ROUND((COLUMN()-2)/24,5),АТС!$A$41:$F$784,3)+'Иные услуги '!$C$5+'РСТ РСО-А'!$L$7+'РСТ РСО-А'!$G$9</f>
        <v>1606.739</v>
      </c>
      <c r="C403" s="118">
        <f>VLOOKUP($A403+ROUND((COLUMN()-2)/24,5),АТС!$A$41:$F$784,3)+'Иные услуги '!$C$5+'РСТ РСО-А'!$L$7+'РСТ РСО-А'!$G$9</f>
        <v>1665.5890000000002</v>
      </c>
      <c r="D403" s="118">
        <f>VLOOKUP($A403+ROUND((COLUMN()-2)/24,5),АТС!$A$41:$F$784,3)+'Иные услуги '!$C$5+'РСТ РСО-А'!$L$7+'РСТ РСО-А'!$G$9</f>
        <v>1699.5090000000002</v>
      </c>
      <c r="E403" s="118">
        <f>VLOOKUP($A403+ROUND((COLUMN()-2)/24,5),АТС!$A$41:$F$784,3)+'Иные услуги '!$C$5+'РСТ РСО-А'!$L$7+'РСТ РСО-А'!$G$9</f>
        <v>1699.1990000000001</v>
      </c>
      <c r="F403" s="118">
        <f>VLOOKUP($A403+ROUND((COLUMN()-2)/24,5),АТС!$A$41:$F$784,3)+'Иные услуги '!$C$5+'РСТ РСО-А'!$L$7+'РСТ РСО-А'!$G$9</f>
        <v>1737.1890000000001</v>
      </c>
      <c r="G403" s="118">
        <f>VLOOKUP($A403+ROUND((COLUMN()-2)/24,5),АТС!$A$41:$F$784,3)+'Иные услуги '!$C$5+'РСТ РСО-А'!$L$7+'РСТ РСО-А'!$G$9</f>
        <v>1704.0090000000002</v>
      </c>
      <c r="H403" s="118">
        <f>VLOOKUP($A403+ROUND((COLUMN()-2)/24,5),АТС!$A$41:$F$784,3)+'Иные услуги '!$C$5+'РСТ РСО-А'!$L$7+'РСТ РСО-А'!$G$9</f>
        <v>1763.789</v>
      </c>
      <c r="I403" s="118">
        <f>VLOOKUP($A403+ROUND((COLUMN()-2)/24,5),АТС!$A$41:$F$784,3)+'Иные услуги '!$C$5+'РСТ РСО-А'!$L$7+'РСТ РСО-А'!$G$9</f>
        <v>1583.059</v>
      </c>
      <c r="J403" s="118">
        <f>VLOOKUP($A403+ROUND((COLUMN()-2)/24,5),АТС!$A$41:$F$784,3)+'Иные услуги '!$C$5+'РСТ РСО-А'!$L$7+'РСТ РСО-А'!$G$9</f>
        <v>1676.0989999999999</v>
      </c>
      <c r="K403" s="118">
        <f>VLOOKUP($A403+ROUND((COLUMN()-2)/24,5),АТС!$A$41:$F$784,3)+'Иные услуги '!$C$5+'РСТ РСО-А'!$L$7+'РСТ РСО-А'!$G$9</f>
        <v>1676.8890000000001</v>
      </c>
      <c r="L403" s="118">
        <f>VLOOKUP($A403+ROUND((COLUMN()-2)/24,5),АТС!$A$41:$F$784,3)+'Иные услуги '!$C$5+'РСТ РСО-А'!$L$7+'РСТ РСО-А'!$G$9</f>
        <v>1676.8590000000002</v>
      </c>
      <c r="M403" s="118">
        <f>VLOOKUP($A403+ROUND((COLUMN()-2)/24,5),АТС!$A$41:$F$784,3)+'Иные услуги '!$C$5+'РСТ РСО-А'!$L$7+'РСТ РСО-А'!$G$9</f>
        <v>1643.739</v>
      </c>
      <c r="N403" s="118">
        <f>VLOOKUP($A403+ROUND((COLUMN()-2)/24,5),АТС!$A$41:$F$784,3)+'Иные услуги '!$C$5+'РСТ РСО-А'!$L$7+'РСТ РСО-А'!$G$9</f>
        <v>1643.6090000000002</v>
      </c>
      <c r="O403" s="118">
        <f>VLOOKUP($A403+ROUND((COLUMN()-2)/24,5),АТС!$A$41:$F$784,3)+'Иные услуги '!$C$5+'РСТ РСО-А'!$L$7+'РСТ РСО-А'!$G$9</f>
        <v>1643.559</v>
      </c>
      <c r="P403" s="118">
        <f>VLOOKUP($A403+ROUND((COLUMN()-2)/24,5),АТС!$A$41:$F$784,3)+'Иные услуги '!$C$5+'РСТ РСО-А'!$L$7+'РСТ РСО-А'!$G$9</f>
        <v>1643.5690000000002</v>
      </c>
      <c r="Q403" s="118">
        <f>VLOOKUP($A403+ROUND((COLUMN()-2)/24,5),АТС!$A$41:$F$784,3)+'Иные услуги '!$C$5+'РСТ РСО-А'!$L$7+'РСТ РСО-А'!$G$9</f>
        <v>1676.2990000000002</v>
      </c>
      <c r="R403" s="118">
        <f>VLOOKUP($A403+ROUND((COLUMN()-2)/24,5),АТС!$A$41:$F$784,3)+'Иные услуги '!$C$5+'РСТ РСО-А'!$L$7+'РСТ РСО-А'!$G$9</f>
        <v>1641.5989999999999</v>
      </c>
      <c r="S403" s="118">
        <f>VLOOKUP($A403+ROUND((COLUMN()-2)/24,5),АТС!$A$41:$F$784,3)+'Иные услуги '!$C$5+'РСТ РСО-А'!$L$7+'РСТ РСО-А'!$G$9</f>
        <v>1615.309</v>
      </c>
      <c r="T403" s="118">
        <f>VLOOKUP($A403+ROUND((COLUMN()-2)/24,5),АТС!$A$41:$F$784,3)+'Иные услуги '!$C$5+'РСТ РСО-А'!$L$7+'РСТ РСО-А'!$G$9</f>
        <v>1638.499</v>
      </c>
      <c r="U403" s="118">
        <f>VLOOKUP($A403+ROUND((COLUMN()-2)/24,5),АТС!$A$41:$F$784,3)+'Иные услуги '!$C$5+'РСТ РСО-А'!$L$7+'РСТ РСО-А'!$G$9</f>
        <v>1648.829</v>
      </c>
      <c r="V403" s="118">
        <f>VLOOKUP($A403+ROUND((COLUMN()-2)/24,5),АТС!$A$41:$F$784,3)+'Иные услуги '!$C$5+'РСТ РСО-А'!$L$7+'РСТ РСО-А'!$G$9</f>
        <v>1652.2090000000001</v>
      </c>
      <c r="W403" s="118">
        <f>VLOOKUP($A403+ROUND((COLUMN()-2)/24,5),АТС!$A$41:$F$784,3)+'Иные услуги '!$C$5+'РСТ РСО-А'!$L$7+'РСТ РСО-А'!$G$9</f>
        <v>1740.1090000000002</v>
      </c>
      <c r="X403" s="118">
        <f>VLOOKUP($A403+ROUND((COLUMN()-2)/24,5),АТС!$A$41:$F$784,3)+'Иные услуги '!$C$5+'РСТ РСО-А'!$L$7+'РСТ РСО-А'!$G$9</f>
        <v>1470.2790000000002</v>
      </c>
      <c r="Y403" s="118">
        <f>VLOOKUP($A403+ROUND((COLUMN()-2)/24,5),АТС!$A$41:$F$784,3)+'Иные услуги '!$C$5+'РСТ РСО-А'!$L$7+'РСТ РСО-А'!$G$9</f>
        <v>1532.239</v>
      </c>
    </row>
    <row r="404" spans="1:25" x14ac:dyDescent="0.2">
      <c r="A404" s="66">
        <f t="shared" si="11"/>
        <v>43540</v>
      </c>
      <c r="B404" s="118">
        <f>VLOOKUP($A404+ROUND((COLUMN()-2)/24,5),АТС!$A$41:$F$784,3)+'Иные услуги '!$C$5+'РСТ РСО-А'!$L$7+'РСТ РСО-А'!$G$9</f>
        <v>1628.6590000000001</v>
      </c>
      <c r="C404" s="118">
        <f>VLOOKUP($A404+ROUND((COLUMN()-2)/24,5),АТС!$A$41:$F$784,3)+'Иные услуги '!$C$5+'РСТ РСО-А'!$L$7+'РСТ РСО-А'!$G$9</f>
        <v>1705.3590000000002</v>
      </c>
      <c r="D404" s="118">
        <f>VLOOKUP($A404+ROUND((COLUMN()-2)/24,5),АТС!$A$41:$F$784,3)+'Иные услуги '!$C$5+'РСТ РСО-А'!$L$7+'РСТ РСО-А'!$G$9</f>
        <v>1703.3390000000002</v>
      </c>
      <c r="E404" s="118">
        <f>VLOOKUP($A404+ROUND((COLUMN()-2)/24,5),АТС!$A$41:$F$784,3)+'Иные услуги '!$C$5+'РСТ РСО-А'!$L$7+'РСТ РСО-А'!$G$9</f>
        <v>1702.3790000000001</v>
      </c>
      <c r="F404" s="118">
        <f>VLOOKUP($A404+ROUND((COLUMN()-2)/24,5),АТС!$A$41:$F$784,3)+'Иные услуги '!$C$5+'РСТ РСО-А'!$L$7+'РСТ РСО-А'!$G$9</f>
        <v>1740.4290000000001</v>
      </c>
      <c r="G404" s="118">
        <f>VLOOKUP($A404+ROUND((COLUMN()-2)/24,5),АТС!$A$41:$F$784,3)+'Иные услуги '!$C$5+'РСТ РСО-А'!$L$7+'РСТ РСО-А'!$G$9</f>
        <v>1705.8590000000002</v>
      </c>
      <c r="H404" s="118">
        <f>VLOOKUP($A404+ROUND((COLUMN()-2)/24,5),АТС!$A$41:$F$784,3)+'Иные услуги '!$C$5+'РСТ РСО-А'!$L$7+'РСТ РСО-А'!$G$9</f>
        <v>1761.8690000000001</v>
      </c>
      <c r="I404" s="118">
        <f>VLOOKUP($A404+ROUND((COLUMN()-2)/24,5),АТС!$A$41:$F$784,3)+'Иные услуги '!$C$5+'РСТ РСО-А'!$L$7+'РСТ РСО-А'!$G$9</f>
        <v>1584.8890000000001</v>
      </c>
      <c r="J404" s="118">
        <f>VLOOKUP($A404+ROUND((COLUMN()-2)/24,5),АТС!$A$41:$F$784,3)+'Иные услуги '!$C$5+'РСТ РСО-А'!$L$7+'РСТ РСО-А'!$G$9</f>
        <v>1678.6490000000001</v>
      </c>
      <c r="K404" s="118">
        <f>VLOOKUP($A404+ROUND((COLUMN()-2)/24,5),АТС!$A$41:$F$784,3)+'Иные услуги '!$C$5+'РСТ РСО-А'!$L$7+'РСТ РСО-А'!$G$9</f>
        <v>1678.5890000000002</v>
      </c>
      <c r="L404" s="118">
        <f>VLOOKUP($A404+ROUND((COLUMN()-2)/24,5),АТС!$A$41:$F$784,3)+'Иные услуги '!$C$5+'РСТ РСО-А'!$L$7+'РСТ РСО-А'!$G$9</f>
        <v>1679.0290000000002</v>
      </c>
      <c r="M404" s="118">
        <f>VLOOKUP($A404+ROUND((COLUMN()-2)/24,5),АТС!$A$41:$F$784,3)+'Иные услуги '!$C$5+'РСТ РСО-А'!$L$7+'РСТ РСО-А'!$G$9</f>
        <v>1678.8890000000001</v>
      </c>
      <c r="N404" s="118">
        <f>VLOOKUP($A404+ROUND((COLUMN()-2)/24,5),АТС!$A$41:$F$784,3)+'Иные услуги '!$C$5+'РСТ РСО-А'!$L$7+'РСТ РСО-А'!$G$9</f>
        <v>1678.6790000000001</v>
      </c>
      <c r="O404" s="118">
        <f>VLOOKUP($A404+ROUND((COLUMN()-2)/24,5),АТС!$A$41:$F$784,3)+'Иные услуги '!$C$5+'РСТ РСО-А'!$L$7+'РСТ РСО-А'!$G$9</f>
        <v>1678.5690000000002</v>
      </c>
      <c r="P404" s="118">
        <f>VLOOKUP($A404+ROUND((COLUMN()-2)/24,5),АТС!$A$41:$F$784,3)+'Иные услуги '!$C$5+'РСТ РСО-А'!$L$7+'РСТ РСО-А'!$G$9</f>
        <v>1678.3590000000002</v>
      </c>
      <c r="Q404" s="118">
        <f>VLOOKUP($A404+ROUND((COLUMN()-2)/24,5),АТС!$A$41:$F$784,3)+'Иные услуги '!$C$5+'РСТ РСО-А'!$L$7+'РСТ РСО-А'!$G$9</f>
        <v>1678.2790000000002</v>
      </c>
      <c r="R404" s="118">
        <f>VLOOKUP($A404+ROUND((COLUMN()-2)/24,5),АТС!$A$41:$F$784,3)+'Иные услуги '!$C$5+'РСТ РСО-А'!$L$7+'РСТ РСО-А'!$G$9</f>
        <v>1642.989</v>
      </c>
      <c r="S404" s="118">
        <f>VLOOKUP($A404+ROUND((COLUMN()-2)/24,5),АТС!$A$41:$F$784,3)+'Иные услуги '!$C$5+'РСТ РСО-А'!$L$7+'РСТ РСО-А'!$G$9</f>
        <v>1615.9190000000001</v>
      </c>
      <c r="T404" s="118">
        <f>VLOOKUP($A404+ROUND((COLUMN()-2)/24,5),АТС!$A$41:$F$784,3)+'Иные услуги '!$C$5+'РСТ РСО-А'!$L$7+'РСТ РСО-А'!$G$9</f>
        <v>1639.4090000000001</v>
      </c>
      <c r="U404" s="118">
        <f>VLOOKUP($A404+ROUND((COLUMN()-2)/24,5),АТС!$A$41:$F$784,3)+'Иные услуги '!$C$5+'РСТ РСО-А'!$L$7+'РСТ РСО-А'!$G$9</f>
        <v>1619.1590000000001</v>
      </c>
      <c r="V404" s="118">
        <f>VLOOKUP($A404+ROUND((COLUMN()-2)/24,5),АТС!$A$41:$F$784,3)+'Иные услуги '!$C$5+'РСТ РСО-А'!$L$7+'РСТ РСО-А'!$G$9</f>
        <v>1653.1790000000001</v>
      </c>
      <c r="W404" s="118">
        <f>VLOOKUP($A404+ROUND((COLUMN()-2)/24,5),АТС!$A$41:$F$784,3)+'Иные услуги '!$C$5+'РСТ РСО-А'!$L$7+'РСТ РСО-А'!$G$9</f>
        <v>1737.0290000000002</v>
      </c>
      <c r="X404" s="118">
        <f>VLOOKUP($A404+ROUND((COLUMN()-2)/24,5),АТС!$A$41:$F$784,3)+'Иные услуги '!$C$5+'РСТ РСО-А'!$L$7+'РСТ РСО-А'!$G$9</f>
        <v>1467.8390000000002</v>
      </c>
      <c r="Y404" s="118">
        <f>VLOOKUP($A404+ROUND((COLUMN()-2)/24,5),АТС!$A$41:$F$784,3)+'Иные услуги '!$C$5+'РСТ РСО-А'!$L$7+'РСТ РСО-А'!$G$9</f>
        <v>1505.7790000000002</v>
      </c>
    </row>
    <row r="405" spans="1:25" x14ac:dyDescent="0.2">
      <c r="A405" s="66">
        <f t="shared" si="11"/>
        <v>43541</v>
      </c>
      <c r="B405" s="118">
        <f>VLOOKUP($A405+ROUND((COLUMN()-2)/24,5),АТС!$A$41:$F$784,3)+'Иные услуги '!$C$5+'РСТ РСО-А'!$L$7+'РСТ РСО-А'!$G$9</f>
        <v>1639.4690000000001</v>
      </c>
      <c r="C405" s="118">
        <f>VLOOKUP($A405+ROUND((COLUMN()-2)/24,5),АТС!$A$41:$F$784,3)+'Иные услуги '!$C$5+'РСТ РСО-А'!$L$7+'РСТ РСО-А'!$G$9</f>
        <v>1702.5690000000002</v>
      </c>
      <c r="D405" s="118">
        <f>VLOOKUP($A405+ROUND((COLUMN()-2)/24,5),АТС!$A$41:$F$784,3)+'Иные услуги '!$C$5+'РСТ РСО-А'!$L$7+'РСТ РСО-А'!$G$9</f>
        <v>1701.239</v>
      </c>
      <c r="E405" s="118">
        <f>VLOOKUP($A405+ROUND((COLUMN()-2)/24,5),АТС!$A$41:$F$784,3)+'Иные услуги '!$C$5+'РСТ РСО-А'!$L$7+'РСТ РСО-А'!$G$9</f>
        <v>1738.1690000000001</v>
      </c>
      <c r="F405" s="118">
        <f>VLOOKUP($A405+ROUND((COLUMN()-2)/24,5),АТС!$A$41:$F$784,3)+'Иные услуги '!$C$5+'РСТ РСО-А'!$L$7+'РСТ РСО-А'!$G$9</f>
        <v>1738.7190000000001</v>
      </c>
      <c r="G405" s="118">
        <f>VLOOKUP($A405+ROUND((COLUMN()-2)/24,5),АТС!$A$41:$F$784,3)+'Иные услуги '!$C$5+'РСТ РСО-А'!$L$7+'РСТ РСО-А'!$G$9</f>
        <v>1702.489</v>
      </c>
      <c r="H405" s="118">
        <f>VLOOKUP($A405+ROUND((COLUMN()-2)/24,5),АТС!$A$41:$F$784,3)+'Иные услуги '!$C$5+'РСТ РСО-А'!$L$7+'РСТ РСО-А'!$G$9</f>
        <v>1757.2090000000001</v>
      </c>
      <c r="I405" s="118">
        <f>VLOOKUP($A405+ROUND((COLUMN()-2)/24,5),АТС!$A$41:$F$784,3)+'Иные услуги '!$C$5+'РСТ РСО-А'!$L$7+'РСТ РСО-А'!$G$9</f>
        <v>1580.289</v>
      </c>
      <c r="J405" s="118">
        <f>VLOOKUP($A405+ROUND((COLUMN()-2)/24,5),АТС!$A$41:$F$784,3)+'Иные услуги '!$C$5+'РСТ РСО-А'!$L$7+'РСТ РСО-А'!$G$9</f>
        <v>1833.6090000000002</v>
      </c>
      <c r="K405" s="118">
        <f>VLOOKUP($A405+ROUND((COLUMN()-2)/24,5),АТС!$A$41:$F$784,3)+'Иные услуги '!$C$5+'РСТ РСО-А'!$L$7+'РСТ РСО-А'!$G$9</f>
        <v>1712.2590000000002</v>
      </c>
      <c r="L405" s="118">
        <f>VLOOKUP($A405+ROUND((COLUMN()-2)/24,5),АТС!$A$41:$F$784,3)+'Иные услуги '!$C$5+'РСТ РСО-А'!$L$7+'РСТ РСО-А'!$G$9</f>
        <v>1677.7990000000002</v>
      </c>
      <c r="M405" s="118">
        <f>VLOOKUP($A405+ROUND((COLUMN()-2)/24,5),АТС!$A$41:$F$784,3)+'Иные услуги '!$C$5+'РСТ РСО-А'!$L$7+'РСТ РСО-А'!$G$9</f>
        <v>1677.8590000000002</v>
      </c>
      <c r="N405" s="118">
        <f>VLOOKUP($A405+ROUND((COLUMN()-2)/24,5),АТС!$A$41:$F$784,3)+'Иные услуги '!$C$5+'РСТ РСО-А'!$L$7+'РСТ РСО-А'!$G$9</f>
        <v>1677.519</v>
      </c>
      <c r="O405" s="118">
        <f>VLOOKUP($A405+ROUND((COLUMN()-2)/24,5),АТС!$A$41:$F$784,3)+'Иные услуги '!$C$5+'РСТ РСО-А'!$L$7+'РСТ РСО-А'!$G$9</f>
        <v>1713.1590000000001</v>
      </c>
      <c r="P405" s="118">
        <f>VLOOKUP($A405+ROUND((COLUMN()-2)/24,5),АТС!$A$41:$F$784,3)+'Иные услуги '!$C$5+'РСТ РСО-А'!$L$7+'РСТ РСО-А'!$G$9</f>
        <v>1713.5290000000002</v>
      </c>
      <c r="Q405" s="118">
        <f>VLOOKUP($A405+ROUND((COLUMN()-2)/24,5),АТС!$A$41:$F$784,3)+'Иные услуги '!$C$5+'РСТ РСО-А'!$L$7+'РСТ РСО-А'!$G$9</f>
        <v>1750.6090000000002</v>
      </c>
      <c r="R405" s="118">
        <f>VLOOKUP($A405+ROUND((COLUMN()-2)/24,5),АТС!$A$41:$F$784,3)+'Иные услуги '!$C$5+'РСТ РСО-А'!$L$7+'РСТ РСО-А'!$G$9</f>
        <v>1713.789</v>
      </c>
      <c r="S405" s="118">
        <f>VLOOKUP($A405+ROUND((COLUMN()-2)/24,5),АТС!$A$41:$F$784,3)+'Иные услуги '!$C$5+'РСТ РСО-А'!$L$7+'РСТ РСО-А'!$G$9</f>
        <v>1680.4190000000001</v>
      </c>
      <c r="T405" s="118">
        <f>VLOOKUP($A405+ROUND((COLUMN()-2)/24,5),АТС!$A$41:$F$784,3)+'Иные услуги '!$C$5+'РСТ РСО-А'!$L$7+'РСТ РСО-А'!$G$9</f>
        <v>1640.5490000000002</v>
      </c>
      <c r="U405" s="118">
        <f>VLOOKUP($A405+ROUND((COLUMN()-2)/24,5),АТС!$A$41:$F$784,3)+'Иные услуги '!$C$5+'РСТ РСО-А'!$L$7+'РСТ РСО-А'!$G$9</f>
        <v>1613.0090000000002</v>
      </c>
      <c r="V405" s="118">
        <f>VLOOKUP($A405+ROUND((COLUMN()-2)/24,5),АТС!$A$41:$F$784,3)+'Иные услуги '!$C$5+'РСТ РСО-А'!$L$7+'РСТ РСО-А'!$G$9</f>
        <v>1654.5090000000002</v>
      </c>
      <c r="W405" s="118">
        <f>VLOOKUP($A405+ROUND((COLUMN()-2)/24,5),АТС!$A$41:$F$784,3)+'Иные услуги '!$C$5+'РСТ РСО-А'!$L$7+'РСТ РСО-А'!$G$9</f>
        <v>1739.539</v>
      </c>
      <c r="X405" s="118">
        <f>VLOOKUP($A405+ROUND((COLUMN()-2)/24,5),АТС!$A$41:$F$784,3)+'Иные услуги '!$C$5+'РСТ РСО-А'!$L$7+'РСТ РСО-А'!$G$9</f>
        <v>1468.8489999999999</v>
      </c>
      <c r="Y405" s="118">
        <f>VLOOKUP($A405+ROUND((COLUMN()-2)/24,5),АТС!$A$41:$F$784,3)+'Иные услуги '!$C$5+'РСТ РСО-А'!$L$7+'РСТ РСО-А'!$G$9</f>
        <v>1533.1790000000001</v>
      </c>
    </row>
    <row r="406" spans="1:25" x14ac:dyDescent="0.2">
      <c r="A406" s="66">
        <f t="shared" si="11"/>
        <v>43542</v>
      </c>
      <c r="B406" s="118">
        <f>VLOOKUP($A406+ROUND((COLUMN()-2)/24,5),АТС!$A$41:$F$784,3)+'Иные услуги '!$C$5+'РСТ РСО-А'!$L$7+'РСТ РСО-А'!$G$9</f>
        <v>1639.3190000000002</v>
      </c>
      <c r="C406" s="118">
        <f>VLOOKUP($A406+ROUND((COLUMN()-2)/24,5),АТС!$A$41:$F$784,3)+'Иные услуги '!$C$5+'РСТ РСО-А'!$L$7+'РСТ РСО-А'!$G$9</f>
        <v>1702.0490000000002</v>
      </c>
      <c r="D406" s="118">
        <f>VLOOKUP($A406+ROUND((COLUMN()-2)/24,5),АТС!$A$41:$F$784,3)+'Иные услуги '!$C$5+'РСТ РСО-А'!$L$7+'РСТ РСО-А'!$G$9</f>
        <v>1738.1790000000001</v>
      </c>
      <c r="E406" s="118">
        <f>VLOOKUP($A406+ROUND((COLUMN()-2)/24,5),АТС!$A$41:$F$784,3)+'Иные услуги '!$C$5+'РСТ РСО-А'!$L$7+'РСТ РСО-А'!$G$9</f>
        <v>1737.8890000000001</v>
      </c>
      <c r="F406" s="118">
        <f>VLOOKUP($A406+ROUND((COLUMN()-2)/24,5),АТС!$A$41:$F$784,3)+'Иные услуги '!$C$5+'РСТ РСО-А'!$L$7+'РСТ РСО-А'!$G$9</f>
        <v>1738.809</v>
      </c>
      <c r="G406" s="118">
        <f>VLOOKUP($A406+ROUND((COLUMN()-2)/24,5),АТС!$A$41:$F$784,3)+'Иные услуги '!$C$5+'РСТ РСО-А'!$L$7+'РСТ РСО-А'!$G$9</f>
        <v>1703.6190000000001</v>
      </c>
      <c r="H406" s="118">
        <f>VLOOKUP($A406+ROUND((COLUMN()-2)/24,5),АТС!$A$41:$F$784,3)+'Иные услуги '!$C$5+'РСТ РСО-А'!$L$7+'РСТ РСО-А'!$G$9</f>
        <v>1763.0290000000002</v>
      </c>
      <c r="I406" s="118">
        <f>VLOOKUP($A406+ROUND((COLUMN()-2)/24,5),АТС!$A$41:$F$784,3)+'Иные услуги '!$C$5+'РСТ РСО-А'!$L$7+'РСТ РСО-А'!$G$9</f>
        <v>1584.3489999999999</v>
      </c>
      <c r="J406" s="118">
        <f>VLOOKUP($A406+ROUND((COLUMN()-2)/24,5),АТС!$A$41:$F$784,3)+'Иные услуги '!$C$5+'РСТ РСО-А'!$L$7+'РСТ РСО-А'!$G$9</f>
        <v>1648.8489999999999</v>
      </c>
      <c r="K406" s="118">
        <f>VLOOKUP($A406+ROUND((COLUMN()-2)/24,5),АТС!$A$41:$F$784,3)+'Иные услуги '!$C$5+'РСТ РСО-А'!$L$7+'РСТ РСО-А'!$G$9</f>
        <v>1589.8890000000001</v>
      </c>
      <c r="L406" s="118">
        <f>VLOOKUP($A406+ROUND((COLUMN()-2)/24,5),АТС!$A$41:$F$784,3)+'Иные услуги '!$C$5+'РСТ РСО-А'!$L$7+'РСТ РСО-А'!$G$9</f>
        <v>1562.9690000000001</v>
      </c>
      <c r="M406" s="118">
        <f>VLOOKUP($A406+ROUND((COLUMN()-2)/24,5),АТС!$A$41:$F$784,3)+'Иные услуги '!$C$5+'РСТ РСО-А'!$L$7+'РСТ РСО-А'!$G$9</f>
        <v>1563.059</v>
      </c>
      <c r="N406" s="118">
        <f>VLOOKUP($A406+ROUND((COLUMN()-2)/24,5),АТС!$A$41:$F$784,3)+'Иные услуги '!$C$5+'РСТ РСО-А'!$L$7+'РСТ РСО-А'!$G$9</f>
        <v>1562.6690000000001</v>
      </c>
      <c r="O406" s="118">
        <f>VLOOKUP($A406+ROUND((COLUMN()-2)/24,5),АТС!$A$41:$F$784,3)+'Иные услуги '!$C$5+'РСТ РСО-А'!$L$7+'РСТ РСО-А'!$G$9</f>
        <v>1562.579</v>
      </c>
      <c r="P406" s="118">
        <f>VLOOKUP($A406+ROUND((COLUMN()-2)/24,5),АТС!$A$41:$F$784,3)+'Иные услуги '!$C$5+'РСТ РСО-А'!$L$7+'РСТ РСО-А'!$G$9</f>
        <v>1560.9590000000001</v>
      </c>
      <c r="Q406" s="118">
        <f>VLOOKUP($A406+ROUND((COLUMN()-2)/24,5),АТС!$A$41:$F$784,3)+'Иные услуги '!$C$5+'РСТ РСО-А'!$L$7+'РСТ РСО-А'!$G$9</f>
        <v>1561.4190000000001</v>
      </c>
      <c r="R406" s="118">
        <f>VLOOKUP($A406+ROUND((COLUMN()-2)/24,5),АТС!$A$41:$F$784,3)+'Иные услуги '!$C$5+'РСТ РСО-А'!$L$7+'РСТ РСО-А'!$G$9</f>
        <v>1586.769</v>
      </c>
      <c r="S406" s="118">
        <f>VLOOKUP($A406+ROUND((COLUMN()-2)/24,5),АТС!$A$41:$F$784,3)+'Иные услуги '!$C$5+'РСТ РСО-А'!$L$7+'РСТ РСО-А'!$G$9</f>
        <v>1562.7190000000001</v>
      </c>
      <c r="T406" s="118">
        <f>VLOOKUP($A406+ROUND((COLUMN()-2)/24,5),АТС!$A$41:$F$784,3)+'Иные услуги '!$C$5+'РСТ РСО-А'!$L$7+'РСТ РСО-А'!$G$9</f>
        <v>1639.6390000000001</v>
      </c>
      <c r="U406" s="118">
        <f>VLOOKUP($A406+ROUND((COLUMN()-2)/24,5),АТС!$A$41:$F$784,3)+'Иные услуги '!$C$5+'РСТ РСО-А'!$L$7+'РСТ РСО-А'!$G$9</f>
        <v>1623.1290000000001</v>
      </c>
      <c r="V406" s="118">
        <f>VLOOKUP($A406+ROUND((COLUMN()-2)/24,5),АТС!$A$41:$F$784,3)+'Иные услуги '!$C$5+'РСТ РСО-А'!$L$7+'РСТ РСО-А'!$G$9</f>
        <v>1659.2990000000002</v>
      </c>
      <c r="W406" s="118">
        <f>VLOOKUP($A406+ROUND((COLUMN()-2)/24,5),АТС!$A$41:$F$784,3)+'Иные услуги '!$C$5+'РСТ РСО-А'!$L$7+'РСТ РСО-А'!$G$9</f>
        <v>1746.7090000000001</v>
      </c>
      <c r="X406" s="118">
        <f>VLOOKUP($A406+ROUND((COLUMN()-2)/24,5),АТС!$A$41:$F$784,3)+'Иные услуги '!$C$5+'РСТ РСО-А'!$L$7+'РСТ РСО-А'!$G$9</f>
        <v>1471.729</v>
      </c>
      <c r="Y406" s="118">
        <f>VLOOKUP($A406+ROUND((COLUMN()-2)/24,5),АТС!$A$41:$F$784,3)+'Иные услуги '!$C$5+'РСТ РСО-А'!$L$7+'РСТ РСО-А'!$G$9</f>
        <v>1513.289</v>
      </c>
    </row>
    <row r="407" spans="1:25" x14ac:dyDescent="0.2">
      <c r="A407" s="66">
        <f t="shared" si="11"/>
        <v>43543</v>
      </c>
      <c r="B407" s="118">
        <f>VLOOKUP($A407+ROUND((COLUMN()-2)/24,5),АТС!$A$41:$F$784,3)+'Иные услуги '!$C$5+'РСТ РСО-А'!$L$7+'РСТ РСО-А'!$G$9</f>
        <v>1641.5890000000002</v>
      </c>
      <c r="C407" s="118">
        <f>VLOOKUP($A407+ROUND((COLUMN()-2)/24,5),АТС!$A$41:$F$784,3)+'Иные услуги '!$C$5+'РСТ РСО-А'!$L$7+'РСТ РСО-А'!$G$9</f>
        <v>1704.6190000000001</v>
      </c>
      <c r="D407" s="118">
        <f>VLOOKUP($A407+ROUND((COLUMN()-2)/24,5),АТС!$A$41:$F$784,3)+'Иные услуги '!$C$5+'РСТ РСО-А'!$L$7+'РСТ РСО-А'!$G$9</f>
        <v>1740.6990000000001</v>
      </c>
      <c r="E407" s="118">
        <f>VLOOKUP($A407+ROUND((COLUMN()-2)/24,5),АТС!$A$41:$F$784,3)+'Иные услуги '!$C$5+'РСТ РСО-А'!$L$7+'РСТ РСО-А'!$G$9</f>
        <v>1740.4590000000001</v>
      </c>
      <c r="F407" s="118">
        <f>VLOOKUP($A407+ROUND((COLUMN()-2)/24,5),АТС!$A$41:$F$784,3)+'Иные услуги '!$C$5+'РСТ РСО-А'!$L$7+'РСТ РСО-А'!$G$9</f>
        <v>1741.489</v>
      </c>
      <c r="G407" s="118">
        <f>VLOOKUP($A407+ROUND((COLUMN()-2)/24,5),АТС!$A$41:$F$784,3)+'Иные услуги '!$C$5+'РСТ РСО-А'!$L$7+'РСТ РСО-А'!$G$9</f>
        <v>1707.5690000000002</v>
      </c>
      <c r="H407" s="118">
        <f>VLOOKUP($A407+ROUND((COLUMN()-2)/24,5),АТС!$A$41:$F$784,3)+'Иные услуги '!$C$5+'РСТ РСО-А'!$L$7+'РСТ РСО-А'!$G$9</f>
        <v>1825.8790000000001</v>
      </c>
      <c r="I407" s="118">
        <f>VLOOKUP($A407+ROUND((COLUMN()-2)/24,5),АТС!$A$41:$F$784,3)+'Иные услуги '!$C$5+'РСТ РСО-А'!$L$7+'РСТ РСО-А'!$G$9</f>
        <v>1672.6790000000001</v>
      </c>
      <c r="J407" s="118">
        <f>VLOOKUP($A407+ROUND((COLUMN()-2)/24,5),АТС!$A$41:$F$784,3)+'Иные услуги '!$C$5+'РСТ РСО-А'!$L$7+'РСТ РСО-А'!$G$9</f>
        <v>1755.8990000000001</v>
      </c>
      <c r="K407" s="118">
        <f>VLOOKUP($A407+ROUND((COLUMN()-2)/24,5),АТС!$A$41:$F$784,3)+'Иные услуги '!$C$5+'РСТ РСО-А'!$L$7+'РСТ РСО-А'!$G$9</f>
        <v>1619.8890000000001</v>
      </c>
      <c r="L407" s="118">
        <f>VLOOKUP($A407+ROUND((COLUMN()-2)/24,5),АТС!$A$41:$F$784,3)+'Иные услуги '!$C$5+'РСТ РСО-А'!$L$7+'РСТ РСО-А'!$G$9</f>
        <v>1619.6790000000001</v>
      </c>
      <c r="M407" s="118">
        <f>VLOOKUP($A407+ROUND((COLUMN()-2)/24,5),АТС!$A$41:$F$784,3)+'Иные услуги '!$C$5+'РСТ РСО-А'!$L$7+'РСТ РСО-А'!$G$9</f>
        <v>1620.229</v>
      </c>
      <c r="N407" s="118">
        <f>VLOOKUP($A407+ROUND((COLUMN()-2)/24,5),АТС!$A$41:$F$784,3)+'Иные услуги '!$C$5+'РСТ РСО-А'!$L$7+'РСТ РСО-А'!$G$9</f>
        <v>1620.2590000000002</v>
      </c>
      <c r="O407" s="118">
        <f>VLOOKUP($A407+ROUND((COLUMN()-2)/24,5),АТС!$A$41:$F$784,3)+'Иные услуги '!$C$5+'РСТ РСО-А'!$L$7+'РСТ РСО-А'!$G$9</f>
        <v>1619.6190000000001</v>
      </c>
      <c r="P407" s="118">
        <f>VLOOKUP($A407+ROUND((COLUMN()-2)/24,5),АТС!$A$41:$F$784,3)+'Иные услуги '!$C$5+'РСТ РСО-А'!$L$7+'РСТ РСО-А'!$G$9</f>
        <v>1618.539</v>
      </c>
      <c r="Q407" s="118">
        <f>VLOOKUP($A407+ROUND((COLUMN()-2)/24,5),АТС!$A$41:$F$784,3)+'Иные услуги '!$C$5+'РСТ РСО-А'!$L$7+'РСТ РСО-А'!$G$9</f>
        <v>1618.329</v>
      </c>
      <c r="R407" s="118">
        <f>VLOOKUP($A407+ROUND((COLUMN()-2)/24,5),АТС!$A$41:$F$784,3)+'Иные услуги '!$C$5+'РСТ РСО-А'!$L$7+'РСТ РСО-А'!$G$9</f>
        <v>1586.6290000000001</v>
      </c>
      <c r="S407" s="118">
        <f>VLOOKUP($A407+ROUND((COLUMN()-2)/24,5),АТС!$A$41:$F$784,3)+'Иные услуги '!$C$5+'РСТ РСО-А'!$L$7+'РСТ РСО-А'!$G$9</f>
        <v>1562.2590000000002</v>
      </c>
      <c r="T407" s="118">
        <f>VLOOKUP($A407+ROUND((COLUMN()-2)/24,5),АТС!$A$41:$F$784,3)+'Иные услуги '!$C$5+'РСТ РСО-А'!$L$7+'РСТ РСО-А'!$G$9</f>
        <v>1640.3690000000001</v>
      </c>
      <c r="U407" s="118">
        <f>VLOOKUP($A407+ROUND((COLUMN()-2)/24,5),АТС!$A$41:$F$784,3)+'Иные услуги '!$C$5+'РСТ РСО-А'!$L$7+'РСТ РСО-А'!$G$9</f>
        <v>1623.989</v>
      </c>
      <c r="V407" s="118">
        <f>VLOOKUP($A407+ROUND((COLUMN()-2)/24,5),АТС!$A$41:$F$784,3)+'Иные услуги '!$C$5+'РСТ РСО-А'!$L$7+'РСТ РСО-А'!$G$9</f>
        <v>1660.519</v>
      </c>
      <c r="W407" s="118">
        <f>VLOOKUP($A407+ROUND((COLUMN()-2)/24,5),АТС!$A$41:$F$784,3)+'Иные услуги '!$C$5+'РСТ РСО-А'!$L$7+'РСТ РСО-А'!$G$9</f>
        <v>1747.6790000000001</v>
      </c>
      <c r="X407" s="118">
        <f>VLOOKUP($A407+ROUND((COLUMN()-2)/24,5),АТС!$A$41:$F$784,3)+'Иные услуги '!$C$5+'РСТ РСО-А'!$L$7+'РСТ РСО-А'!$G$9</f>
        <v>1472.8990000000001</v>
      </c>
      <c r="Y407" s="118">
        <f>VLOOKUP($A407+ROUND((COLUMN()-2)/24,5),АТС!$A$41:$F$784,3)+'Иные услуги '!$C$5+'РСТ РСО-А'!$L$7+'РСТ РСО-А'!$G$9</f>
        <v>1513.6790000000001</v>
      </c>
    </row>
    <row r="408" spans="1:25" x14ac:dyDescent="0.2">
      <c r="A408" s="66">
        <f t="shared" si="11"/>
        <v>43544</v>
      </c>
      <c r="B408" s="118">
        <f>VLOOKUP($A408+ROUND((COLUMN()-2)/24,5),АТС!$A$41:$F$784,3)+'Иные услуги '!$C$5+'РСТ РСО-А'!$L$7+'РСТ РСО-А'!$G$9</f>
        <v>1610.1490000000001</v>
      </c>
      <c r="C408" s="118">
        <f>VLOOKUP($A408+ROUND((COLUMN()-2)/24,5),АТС!$A$41:$F$784,3)+'Иные услуги '!$C$5+'РСТ РСО-А'!$L$7+'РСТ РСО-А'!$G$9</f>
        <v>1670.0989999999999</v>
      </c>
      <c r="D408" s="118">
        <f>VLOOKUP($A408+ROUND((COLUMN()-2)/24,5),АТС!$A$41:$F$784,3)+'Иные услуги '!$C$5+'РСТ РСО-А'!$L$7+'РСТ РСО-А'!$G$9</f>
        <v>1703.769</v>
      </c>
      <c r="E408" s="118">
        <f>VLOOKUP($A408+ROUND((COLUMN()-2)/24,5),АТС!$A$41:$F$784,3)+'Иные услуги '!$C$5+'РСТ РСО-А'!$L$7+'РСТ РСО-А'!$G$9</f>
        <v>1703.249</v>
      </c>
      <c r="F408" s="118">
        <f>VLOOKUP($A408+ROUND((COLUMN()-2)/24,5),АТС!$A$41:$F$784,3)+'Иные услуги '!$C$5+'РСТ РСО-А'!$L$7+'РСТ РСО-А'!$G$9</f>
        <v>1704.3990000000001</v>
      </c>
      <c r="G408" s="118">
        <f>VLOOKUP($A408+ROUND((COLUMN()-2)/24,5),АТС!$A$41:$F$784,3)+'Иные услуги '!$C$5+'РСТ РСО-А'!$L$7+'РСТ РСО-А'!$G$9</f>
        <v>1707.4390000000001</v>
      </c>
      <c r="H408" s="118">
        <f>VLOOKUP($A408+ROUND((COLUMN()-2)/24,5),АТС!$A$41:$F$784,3)+'Иные услуги '!$C$5+'РСТ РСО-А'!$L$7+'РСТ РСО-А'!$G$9</f>
        <v>1715.4290000000001</v>
      </c>
      <c r="I408" s="118">
        <f>VLOOKUP($A408+ROUND((COLUMN()-2)/24,5),АТС!$A$41:$F$784,3)+'Иные услуги '!$C$5+'РСТ РСО-А'!$L$7+'РСТ РСО-А'!$G$9</f>
        <v>1587.789</v>
      </c>
      <c r="J408" s="118">
        <f>VLOOKUP($A408+ROUND((COLUMN()-2)/24,5),АТС!$A$41:$F$784,3)+'Иные услуги '!$C$5+'РСТ РСО-А'!$L$7+'РСТ РСО-А'!$G$9</f>
        <v>1650.479</v>
      </c>
      <c r="K408" s="118">
        <f>VLOOKUP($A408+ROUND((COLUMN()-2)/24,5),АТС!$A$41:$F$784,3)+'Иные услуги '!$C$5+'РСТ РСО-А'!$L$7+'РСТ РСО-А'!$G$9</f>
        <v>1563.6890000000001</v>
      </c>
      <c r="L408" s="118">
        <f>VLOOKUP($A408+ROUND((COLUMN()-2)/24,5),АТС!$A$41:$F$784,3)+'Иные услуги '!$C$5+'РСТ РСО-А'!$L$7+'РСТ РСО-А'!$G$9</f>
        <v>1562.6590000000001</v>
      </c>
      <c r="M408" s="118">
        <f>VLOOKUP($A408+ROUND((COLUMN()-2)/24,5),АТС!$A$41:$F$784,3)+'Иные услуги '!$C$5+'РСТ РСО-А'!$L$7+'РСТ РСО-А'!$G$9</f>
        <v>1563.289</v>
      </c>
      <c r="N408" s="118">
        <f>VLOOKUP($A408+ROUND((COLUMN()-2)/24,5),АТС!$A$41:$F$784,3)+'Иные услуги '!$C$5+'РСТ РСО-А'!$L$7+'РСТ РСО-А'!$G$9</f>
        <v>1563.6890000000001</v>
      </c>
      <c r="O408" s="118">
        <f>VLOOKUP($A408+ROUND((COLUMN()-2)/24,5),АТС!$A$41:$F$784,3)+'Иные услуги '!$C$5+'РСТ РСО-А'!$L$7+'РСТ РСО-А'!$G$9</f>
        <v>1563.3690000000001</v>
      </c>
      <c r="P408" s="118">
        <f>VLOOKUP($A408+ROUND((COLUMN()-2)/24,5),АТС!$A$41:$F$784,3)+'Иные услуги '!$C$5+'РСТ РСО-А'!$L$7+'РСТ РСО-А'!$G$9</f>
        <v>1562.1790000000001</v>
      </c>
      <c r="Q408" s="118">
        <f>VLOOKUP($A408+ROUND((COLUMN()-2)/24,5),АТС!$A$41:$F$784,3)+'Иные услуги '!$C$5+'РСТ РСО-А'!$L$7+'РСТ РСО-А'!$G$9</f>
        <v>1562.1290000000001</v>
      </c>
      <c r="R408" s="118">
        <f>VLOOKUP($A408+ROUND((COLUMN()-2)/24,5),АТС!$A$41:$F$784,3)+'Иные услуги '!$C$5+'РСТ РСО-А'!$L$7+'РСТ РСО-А'!$G$9</f>
        <v>1559.3990000000001</v>
      </c>
      <c r="S408" s="118">
        <f>VLOOKUP($A408+ROUND((COLUMN()-2)/24,5),АТС!$A$41:$F$784,3)+'Иные услуги '!$C$5+'РСТ РСО-А'!$L$7+'РСТ РСО-А'!$G$9</f>
        <v>1561.309</v>
      </c>
      <c r="T408" s="118">
        <f>VLOOKUP($A408+ROUND((COLUMN()-2)/24,5),АТС!$A$41:$F$784,3)+'Иные услуги '!$C$5+'РСТ РСО-А'!$L$7+'РСТ РСО-А'!$G$9</f>
        <v>1641.0490000000002</v>
      </c>
      <c r="U408" s="118">
        <f>VLOOKUP($A408+ROUND((COLUMN()-2)/24,5),АТС!$A$41:$F$784,3)+'Иные услуги '!$C$5+'РСТ РСО-А'!$L$7+'РСТ РСО-А'!$G$9</f>
        <v>1616.539</v>
      </c>
      <c r="V408" s="118">
        <f>VLOOKUP($A408+ROUND((COLUMN()-2)/24,5),АТС!$A$41:$F$784,3)+'Иные услуги '!$C$5+'РСТ РСО-А'!$L$7+'РСТ РСО-А'!$G$9</f>
        <v>1659.7990000000002</v>
      </c>
      <c r="W408" s="118">
        <f>VLOOKUP($A408+ROUND((COLUMN()-2)/24,5),АТС!$A$41:$F$784,3)+'Иные услуги '!$C$5+'РСТ РСО-А'!$L$7+'РСТ РСО-А'!$G$9</f>
        <v>1748.1890000000001</v>
      </c>
      <c r="X408" s="118">
        <f>VLOOKUP($A408+ROUND((COLUMN()-2)/24,5),АТС!$A$41:$F$784,3)+'Иные услуги '!$C$5+'РСТ РСО-А'!$L$7+'РСТ РСО-А'!$G$9</f>
        <v>1472.4490000000001</v>
      </c>
      <c r="Y408" s="118">
        <f>VLOOKUP($A408+ROUND((COLUMN()-2)/24,5),АТС!$A$41:$F$784,3)+'Иные услуги '!$C$5+'РСТ РСО-А'!$L$7+'РСТ РСО-А'!$G$9</f>
        <v>1512.7790000000002</v>
      </c>
    </row>
    <row r="409" spans="1:25" x14ac:dyDescent="0.2">
      <c r="A409" s="66">
        <f t="shared" si="11"/>
        <v>43545</v>
      </c>
      <c r="B409" s="118">
        <f>VLOOKUP($A409+ROUND((COLUMN()-2)/24,5),АТС!$A$41:$F$784,3)+'Иные услуги '!$C$5+'РСТ РСО-А'!$L$7+'РСТ РСО-А'!$G$9</f>
        <v>1613.9190000000001</v>
      </c>
      <c r="C409" s="118">
        <f>VLOOKUP($A409+ROUND((COLUMN()-2)/24,5),АТС!$A$41:$F$784,3)+'Иные услуги '!$C$5+'РСТ РСО-А'!$L$7+'РСТ РСО-А'!$G$9</f>
        <v>1670.739</v>
      </c>
      <c r="D409" s="118">
        <f>VLOOKUP($A409+ROUND((COLUMN()-2)/24,5),АТС!$A$41:$F$784,3)+'Иные услуги '!$C$5+'РСТ РСО-А'!$L$7+'РСТ РСО-А'!$G$9</f>
        <v>1704.4490000000001</v>
      </c>
      <c r="E409" s="118">
        <f>VLOOKUP($A409+ROUND((COLUMN()-2)/24,5),АТС!$A$41:$F$784,3)+'Иные услуги '!$C$5+'РСТ РСО-А'!$L$7+'РСТ РСО-А'!$G$9</f>
        <v>1703.8590000000002</v>
      </c>
      <c r="F409" s="118">
        <f>VLOOKUP($A409+ROUND((COLUMN()-2)/24,5),АТС!$A$41:$F$784,3)+'Иные услуги '!$C$5+'РСТ РСО-А'!$L$7+'РСТ РСО-А'!$G$9</f>
        <v>1704.8990000000001</v>
      </c>
      <c r="G409" s="118">
        <f>VLOOKUP($A409+ROUND((COLUMN()-2)/24,5),АТС!$A$41:$F$784,3)+'Иные услуги '!$C$5+'РСТ РСО-А'!$L$7+'РСТ РСО-А'!$G$9</f>
        <v>1709.6190000000001</v>
      </c>
      <c r="H409" s="118">
        <f>VLOOKUP($A409+ROUND((COLUMN()-2)/24,5),АТС!$A$41:$F$784,3)+'Иные услуги '!$C$5+'РСТ РСО-А'!$L$7+'РСТ РСО-А'!$G$9</f>
        <v>1719.8590000000002</v>
      </c>
      <c r="I409" s="118">
        <f>VLOOKUP($A409+ROUND((COLUMN()-2)/24,5),АТС!$A$41:$F$784,3)+'Иные услуги '!$C$5+'РСТ РСО-А'!$L$7+'РСТ РСО-А'!$G$9</f>
        <v>1590.1590000000001</v>
      </c>
      <c r="J409" s="118">
        <f>VLOOKUP($A409+ROUND((COLUMN()-2)/24,5),АТС!$A$41:$F$784,3)+'Иные услуги '!$C$5+'РСТ РСО-А'!$L$7+'РСТ РСО-А'!$G$9</f>
        <v>1649.079</v>
      </c>
      <c r="K409" s="118">
        <f>VLOOKUP($A409+ROUND((COLUMN()-2)/24,5),АТС!$A$41:$F$784,3)+'Иные услуги '!$C$5+'РСТ РСО-А'!$L$7+'РСТ РСО-А'!$G$9</f>
        <v>1562.6790000000001</v>
      </c>
      <c r="L409" s="118">
        <f>VLOOKUP($A409+ROUND((COLUMN()-2)/24,5),АТС!$A$41:$F$784,3)+'Иные услуги '!$C$5+'РСТ РСО-А'!$L$7+'РСТ РСО-А'!$G$9</f>
        <v>1562.769</v>
      </c>
      <c r="M409" s="118">
        <f>VLOOKUP($A409+ROUND((COLUMN()-2)/24,5),АТС!$A$41:$F$784,3)+'Иные услуги '!$C$5+'РСТ РСО-А'!$L$7+'РСТ РСО-А'!$G$9</f>
        <v>1562.9190000000001</v>
      </c>
      <c r="N409" s="118">
        <f>VLOOKUP($A409+ROUND((COLUMN()-2)/24,5),АТС!$A$41:$F$784,3)+'Иные услуги '!$C$5+'РСТ РСО-А'!$L$7+'РСТ РСО-А'!$G$9</f>
        <v>1562.8190000000002</v>
      </c>
      <c r="O409" s="118">
        <f>VLOOKUP($A409+ROUND((COLUMN()-2)/24,5),АТС!$A$41:$F$784,3)+'Иные услуги '!$C$5+'РСТ РСО-А'!$L$7+'РСТ РСО-А'!$G$9</f>
        <v>1562.6090000000002</v>
      </c>
      <c r="P409" s="118">
        <f>VLOOKUP($A409+ROUND((COLUMN()-2)/24,5),АТС!$A$41:$F$784,3)+'Иные услуги '!$C$5+'РСТ РСО-А'!$L$7+'РСТ РСО-А'!$G$9</f>
        <v>1561.6890000000001</v>
      </c>
      <c r="Q409" s="118">
        <f>VLOOKUP($A409+ROUND((COLUMN()-2)/24,5),АТС!$A$41:$F$784,3)+'Иные услуги '!$C$5+'РСТ РСО-А'!$L$7+'РСТ РСО-А'!$G$9</f>
        <v>1561.5690000000002</v>
      </c>
      <c r="R409" s="118">
        <f>VLOOKUP($A409+ROUND((COLUMN()-2)/24,5),АТС!$A$41:$F$784,3)+'Иные услуги '!$C$5+'РСТ РСО-А'!$L$7+'РСТ РСО-А'!$G$9</f>
        <v>1561.059</v>
      </c>
      <c r="S409" s="118">
        <f>VLOOKUP($A409+ROUND((COLUMN()-2)/24,5),АТС!$A$41:$F$784,3)+'Иные услуги '!$C$5+'РСТ РСО-А'!$L$7+'РСТ РСО-А'!$G$9</f>
        <v>1562.059</v>
      </c>
      <c r="T409" s="118">
        <f>VLOOKUP($A409+ROUND((COLUMN()-2)/24,5),АТС!$A$41:$F$784,3)+'Иные услуги '!$C$5+'РСТ РСО-А'!$L$7+'РСТ РСО-А'!$G$9</f>
        <v>1641.9290000000001</v>
      </c>
      <c r="U409" s="118">
        <f>VLOOKUP($A409+ROUND((COLUMN()-2)/24,5),АТС!$A$41:$F$784,3)+'Иные услуги '!$C$5+'РСТ РСО-А'!$L$7+'РСТ РСО-А'!$G$9</f>
        <v>1616.019</v>
      </c>
      <c r="V409" s="118">
        <f>VLOOKUP($A409+ROUND((COLUMN()-2)/24,5),АТС!$A$41:$F$784,3)+'Иные услуги '!$C$5+'РСТ РСО-А'!$L$7+'РСТ РСО-А'!$G$9</f>
        <v>1660.3890000000001</v>
      </c>
      <c r="W409" s="118">
        <f>VLOOKUP($A409+ROUND((COLUMN()-2)/24,5),АТС!$A$41:$F$784,3)+'Иные услуги '!$C$5+'РСТ РСО-А'!$L$7+'РСТ РСО-А'!$G$9</f>
        <v>1745.4090000000001</v>
      </c>
      <c r="X409" s="118">
        <f>VLOOKUP($A409+ROUND((COLUMN()-2)/24,5),АТС!$A$41:$F$784,3)+'Иные услуги '!$C$5+'РСТ РСО-А'!$L$7+'РСТ РСО-А'!$G$9</f>
        <v>1472.8690000000001</v>
      </c>
      <c r="Y409" s="118">
        <f>VLOOKUP($A409+ROUND((COLUMN()-2)/24,5),АТС!$A$41:$F$784,3)+'Иные услуги '!$C$5+'РСТ РСО-А'!$L$7+'РСТ РСО-А'!$G$9</f>
        <v>1512.789</v>
      </c>
    </row>
    <row r="410" spans="1:25" x14ac:dyDescent="0.2">
      <c r="A410" s="66">
        <f t="shared" si="11"/>
        <v>43546</v>
      </c>
      <c r="B410" s="118">
        <f>VLOOKUP($A410+ROUND((COLUMN()-2)/24,5),АТС!$A$41:$F$784,3)+'Иные услуги '!$C$5+'РСТ РСО-А'!$L$7+'РСТ РСО-А'!$G$9</f>
        <v>1609.999</v>
      </c>
      <c r="C410" s="118">
        <f>VLOOKUP($A410+ROUND((COLUMN()-2)/24,5),АТС!$A$41:$F$784,3)+'Иные услуги '!$C$5+'РСТ РСО-А'!$L$7+'РСТ РСО-А'!$G$9</f>
        <v>1670.1090000000002</v>
      </c>
      <c r="D410" s="118">
        <f>VLOOKUP($A410+ROUND((COLUMN()-2)/24,5),АТС!$A$41:$F$784,3)+'Иные услуги '!$C$5+'РСТ РСО-А'!$L$7+'РСТ РСО-А'!$G$9</f>
        <v>1703.5490000000002</v>
      </c>
      <c r="E410" s="118">
        <f>VLOOKUP($A410+ROUND((COLUMN()-2)/24,5),АТС!$A$41:$F$784,3)+'Иные услуги '!$C$5+'РСТ РСО-А'!$L$7+'РСТ РСО-А'!$G$9</f>
        <v>1703.1390000000001</v>
      </c>
      <c r="F410" s="118">
        <f>VLOOKUP($A410+ROUND((COLUMN()-2)/24,5),АТС!$A$41:$F$784,3)+'Иные услуги '!$C$5+'РСТ РСО-А'!$L$7+'РСТ РСО-А'!$G$9</f>
        <v>1704.539</v>
      </c>
      <c r="G410" s="118">
        <f>VLOOKUP($A410+ROUND((COLUMN()-2)/24,5),АТС!$A$41:$F$784,3)+'Иные услуги '!$C$5+'РСТ РСО-А'!$L$7+'РСТ РСО-А'!$G$9</f>
        <v>1707.8890000000001</v>
      </c>
      <c r="H410" s="118">
        <f>VLOOKUP($A410+ROUND((COLUMN()-2)/24,5),АТС!$A$41:$F$784,3)+'Иные услуги '!$C$5+'РСТ РСО-А'!$L$7+'РСТ РСО-А'!$G$9</f>
        <v>1717.539</v>
      </c>
      <c r="I410" s="118">
        <f>VLOOKUP($A410+ROUND((COLUMN()-2)/24,5),АТС!$A$41:$F$784,3)+'Иные услуги '!$C$5+'РСТ РСО-А'!$L$7+'РСТ РСО-А'!$G$9</f>
        <v>1590.2090000000001</v>
      </c>
      <c r="J410" s="118">
        <f>VLOOKUP($A410+ROUND((COLUMN()-2)/24,5),АТС!$A$41:$F$784,3)+'Иные услуги '!$C$5+'РСТ РСО-А'!$L$7+'РСТ РСО-А'!$G$9</f>
        <v>1649.6390000000001</v>
      </c>
      <c r="K410" s="118">
        <f>VLOOKUP($A410+ROUND((COLUMN()-2)/24,5),АТС!$A$41:$F$784,3)+'Иные услуги '!$C$5+'РСТ РСО-А'!$L$7+'РСТ РСО-А'!$G$9</f>
        <v>1537.749</v>
      </c>
      <c r="L410" s="118">
        <f>VLOOKUP($A410+ROUND((COLUMN()-2)/24,5),АТС!$A$41:$F$784,3)+'Иные услуги '!$C$5+'РСТ РСО-А'!$L$7+'РСТ РСО-А'!$G$9</f>
        <v>1538.0690000000002</v>
      </c>
      <c r="M410" s="118">
        <f>VLOOKUP($A410+ROUND((COLUMN()-2)/24,5),АТС!$A$41:$F$784,3)+'Иные услуги '!$C$5+'РСТ РСО-А'!$L$7+'РСТ РСО-А'!$G$9</f>
        <v>1564.1590000000001</v>
      </c>
      <c r="N410" s="118">
        <f>VLOOKUP($A410+ROUND((COLUMN()-2)/24,5),АТС!$A$41:$F$784,3)+'Иные услуги '!$C$5+'РСТ РСО-А'!$L$7+'РСТ РСО-А'!$G$9</f>
        <v>1564.1690000000001</v>
      </c>
      <c r="O410" s="118">
        <f>VLOOKUP($A410+ROUND((COLUMN()-2)/24,5),АТС!$A$41:$F$784,3)+'Иные услуги '!$C$5+'РСТ РСО-А'!$L$7+'РСТ РСО-А'!$G$9</f>
        <v>1564.1090000000002</v>
      </c>
      <c r="P410" s="118">
        <f>VLOOKUP($A410+ROUND((COLUMN()-2)/24,5),АТС!$A$41:$F$784,3)+'Иные услуги '!$C$5+'РСТ РСО-А'!$L$7+'РСТ РСО-А'!$G$9</f>
        <v>1564.1790000000001</v>
      </c>
      <c r="Q410" s="118">
        <f>VLOOKUP($A410+ROUND((COLUMN()-2)/24,5),АТС!$A$41:$F$784,3)+'Иные услуги '!$C$5+'РСТ РСО-А'!$L$7+'РСТ РСО-А'!$G$9</f>
        <v>1563.6890000000001</v>
      </c>
      <c r="R410" s="118">
        <f>VLOOKUP($A410+ROUND((COLUMN()-2)/24,5),АТС!$A$41:$F$784,3)+'Иные услуги '!$C$5+'РСТ РСО-А'!$L$7+'РСТ РСО-А'!$G$9</f>
        <v>1565.4390000000001</v>
      </c>
      <c r="S410" s="118">
        <f>VLOOKUP($A410+ROUND((COLUMN()-2)/24,5),АТС!$A$41:$F$784,3)+'Иные услуги '!$C$5+'РСТ РСО-А'!$L$7+'РСТ РСО-А'!$G$9</f>
        <v>1562.7790000000002</v>
      </c>
      <c r="T410" s="118">
        <f>VLOOKUP($A410+ROUND((COLUMN()-2)/24,5),АТС!$A$41:$F$784,3)+'Иные услуги '!$C$5+'РСТ РСО-А'!$L$7+'РСТ РСО-А'!$G$9</f>
        <v>1641.309</v>
      </c>
      <c r="U410" s="118">
        <f>VLOOKUP($A410+ROUND((COLUMN()-2)/24,5),АТС!$A$41:$F$784,3)+'Иные услуги '!$C$5+'РСТ РСО-А'!$L$7+'РСТ РСО-А'!$G$9</f>
        <v>1609.6590000000001</v>
      </c>
      <c r="V410" s="118">
        <f>VLOOKUP($A410+ROUND((COLUMN()-2)/24,5),АТС!$A$41:$F$784,3)+'Иные услуги '!$C$5+'РСТ РСО-А'!$L$7+'РСТ РСО-А'!$G$9</f>
        <v>1654.519</v>
      </c>
      <c r="W410" s="118">
        <f>VLOOKUP($A410+ROUND((COLUMN()-2)/24,5),АТС!$A$41:$F$784,3)+'Иные услуги '!$C$5+'РСТ РСО-А'!$L$7+'РСТ РСО-А'!$G$9</f>
        <v>1739.2190000000001</v>
      </c>
      <c r="X410" s="118">
        <f>VLOOKUP($A410+ROUND((COLUMN()-2)/24,5),АТС!$A$41:$F$784,3)+'Иные услуги '!$C$5+'РСТ РСО-А'!$L$7+'РСТ РСО-А'!$G$9</f>
        <v>1469.729</v>
      </c>
      <c r="Y410" s="118">
        <f>VLOOKUP($A410+ROUND((COLUMN()-2)/24,5),АТС!$A$41:$F$784,3)+'Иные услуги '!$C$5+'РСТ РСО-А'!$L$7+'РСТ РСО-А'!$G$9</f>
        <v>1509.6390000000001</v>
      </c>
    </row>
    <row r="411" spans="1:25" x14ac:dyDescent="0.2">
      <c r="A411" s="66">
        <f t="shared" si="11"/>
        <v>43547</v>
      </c>
      <c r="B411" s="118">
        <f>VLOOKUP($A411+ROUND((COLUMN()-2)/24,5),АТС!$A$41:$F$784,3)+'Иные услуги '!$C$5+'РСТ РСО-А'!$L$7+'РСТ РСО-А'!$G$9</f>
        <v>1610.2990000000002</v>
      </c>
      <c r="C411" s="118">
        <f>VLOOKUP($A411+ROUND((COLUMN()-2)/24,5),АТС!$A$41:$F$784,3)+'Иные услуги '!$C$5+'РСТ РСО-А'!$L$7+'РСТ РСО-А'!$G$9</f>
        <v>1670.039</v>
      </c>
      <c r="D411" s="118">
        <f>VLOOKUP($A411+ROUND((COLUMN()-2)/24,5),АТС!$A$41:$F$784,3)+'Иные услуги '!$C$5+'РСТ РСО-А'!$L$7+'РСТ РСО-А'!$G$9</f>
        <v>1703.269</v>
      </c>
      <c r="E411" s="118">
        <f>VLOOKUP($A411+ROUND((COLUMN()-2)/24,5),АТС!$A$41:$F$784,3)+'Иные услуги '!$C$5+'РСТ РСО-А'!$L$7+'РСТ РСО-А'!$G$9</f>
        <v>1702.6790000000001</v>
      </c>
      <c r="F411" s="118">
        <f>VLOOKUP($A411+ROUND((COLUMN()-2)/24,5),АТС!$A$41:$F$784,3)+'Иные услуги '!$C$5+'РСТ РСО-А'!$L$7+'РСТ РСО-А'!$G$9</f>
        <v>1703.3690000000001</v>
      </c>
      <c r="G411" s="118">
        <f>VLOOKUP($A411+ROUND((COLUMN()-2)/24,5),АТС!$A$41:$F$784,3)+'Иные услуги '!$C$5+'РСТ РСО-А'!$L$7+'РСТ РСО-А'!$G$9</f>
        <v>1705.479</v>
      </c>
      <c r="H411" s="118">
        <f>VLOOKUP($A411+ROUND((COLUMN()-2)/24,5),АТС!$A$41:$F$784,3)+'Иные услуги '!$C$5+'РСТ РСО-А'!$L$7+'РСТ РСО-А'!$G$9</f>
        <v>1761.749</v>
      </c>
      <c r="I411" s="118">
        <f>VLOOKUP($A411+ROUND((COLUMN()-2)/24,5),АТС!$A$41:$F$784,3)+'Иные услуги '!$C$5+'РСТ РСО-А'!$L$7+'РСТ РСО-А'!$G$9</f>
        <v>1667.6990000000001</v>
      </c>
      <c r="J411" s="118">
        <f>VLOOKUP($A411+ROUND((COLUMN()-2)/24,5),АТС!$A$41:$F$784,3)+'Иные услуги '!$C$5+'РСТ РСО-А'!$L$7+'РСТ РСО-А'!$G$9</f>
        <v>1693.749</v>
      </c>
      <c r="K411" s="118">
        <f>VLOOKUP($A411+ROUND((COLUMN()-2)/24,5),АТС!$A$41:$F$784,3)+'Иные услуги '!$C$5+'РСТ РСО-А'!$L$7+'РСТ РСО-А'!$G$9</f>
        <v>1616.499</v>
      </c>
      <c r="L411" s="118">
        <f>VLOOKUP($A411+ROUND((COLUMN()-2)/24,5),АТС!$A$41:$F$784,3)+'Иные услуги '!$C$5+'РСТ РСО-А'!$L$7+'РСТ РСО-А'!$G$9</f>
        <v>1616.269</v>
      </c>
      <c r="M411" s="118">
        <f>VLOOKUP($A411+ROUND((COLUMN()-2)/24,5),АТС!$A$41:$F$784,3)+'Иные услуги '!$C$5+'РСТ РСО-А'!$L$7+'РСТ РСО-А'!$G$9</f>
        <v>1616.3489999999999</v>
      </c>
      <c r="N411" s="118">
        <f>VLOOKUP($A411+ROUND((COLUMN()-2)/24,5),АТС!$A$41:$F$784,3)+'Иные услуги '!$C$5+'РСТ РСО-А'!$L$7+'РСТ РСО-А'!$G$9</f>
        <v>1616.0690000000002</v>
      </c>
      <c r="O411" s="118">
        <f>VLOOKUP($A411+ROUND((COLUMN()-2)/24,5),АТС!$A$41:$F$784,3)+'Иные услуги '!$C$5+'РСТ РСО-А'!$L$7+'РСТ РСО-А'!$G$9</f>
        <v>1615.7990000000002</v>
      </c>
      <c r="P411" s="118">
        <f>VLOOKUP($A411+ROUND((COLUMN()-2)/24,5),АТС!$A$41:$F$784,3)+'Иные услуги '!$C$5+'РСТ РСО-А'!$L$7+'РСТ РСО-А'!$G$9</f>
        <v>1615.6890000000001</v>
      </c>
      <c r="Q411" s="118">
        <f>VLOOKUP($A411+ROUND((COLUMN()-2)/24,5),АТС!$A$41:$F$784,3)+'Иные услуги '!$C$5+'РСТ РСО-А'!$L$7+'РСТ РСО-А'!$G$9</f>
        <v>1614.8590000000002</v>
      </c>
      <c r="R411" s="118">
        <f>VLOOKUP($A411+ROUND((COLUMN()-2)/24,5),АТС!$A$41:$F$784,3)+'Иные услуги '!$C$5+'РСТ РСО-А'!$L$7+'РСТ РСО-А'!$G$9</f>
        <v>1617.0490000000002</v>
      </c>
      <c r="S411" s="118">
        <f>VLOOKUP($A411+ROUND((COLUMN()-2)/24,5),АТС!$A$41:$F$784,3)+'Иные услуги '!$C$5+'РСТ РСО-А'!$L$7+'РСТ РСО-А'!$G$9</f>
        <v>1617.9090000000001</v>
      </c>
      <c r="T411" s="118">
        <f>VLOOKUP($A411+ROUND((COLUMN()-2)/24,5),АТС!$A$41:$F$784,3)+'Иные услуги '!$C$5+'РСТ РСО-А'!$L$7+'РСТ РСО-А'!$G$9</f>
        <v>1679.8890000000001</v>
      </c>
      <c r="U411" s="118">
        <f>VLOOKUP($A411+ROUND((COLUMN()-2)/24,5),АТС!$A$41:$F$784,3)+'Иные услуги '!$C$5+'РСТ РСО-А'!$L$7+'РСТ РСО-А'!$G$9</f>
        <v>1647.8890000000001</v>
      </c>
      <c r="V411" s="118">
        <f>VLOOKUP($A411+ROUND((COLUMN()-2)/24,5),АТС!$A$41:$F$784,3)+'Иные услуги '!$C$5+'РСТ РСО-А'!$L$7+'РСТ РСО-А'!$G$9</f>
        <v>1652.4390000000001</v>
      </c>
      <c r="W411" s="118">
        <f>VLOOKUP($A411+ROUND((COLUMN()-2)/24,5),АТС!$A$41:$F$784,3)+'Иные услуги '!$C$5+'РСТ РСО-А'!$L$7+'РСТ РСО-А'!$G$9</f>
        <v>1738.1490000000001</v>
      </c>
      <c r="X411" s="118">
        <f>VLOOKUP($A411+ROUND((COLUMN()-2)/24,5),АТС!$A$41:$F$784,3)+'Иные услуги '!$C$5+'РСТ РСО-А'!$L$7+'РСТ РСО-А'!$G$9</f>
        <v>1469.9590000000001</v>
      </c>
      <c r="Y411" s="118">
        <f>VLOOKUP($A411+ROUND((COLUMN()-2)/24,5),АТС!$A$41:$F$784,3)+'Иные услуги '!$C$5+'РСТ РСО-А'!$L$7+'РСТ РСО-А'!$G$9</f>
        <v>1524.2990000000002</v>
      </c>
    </row>
    <row r="412" spans="1:25" x14ac:dyDescent="0.2">
      <c r="A412" s="66">
        <f t="shared" si="11"/>
        <v>43548</v>
      </c>
      <c r="B412" s="118">
        <f>VLOOKUP($A412+ROUND((COLUMN()-2)/24,5),АТС!$A$41:$F$784,3)+'Иные услуги '!$C$5+'РСТ РСО-А'!$L$7+'РСТ РСО-А'!$G$9</f>
        <v>1608.6090000000002</v>
      </c>
      <c r="C412" s="118">
        <f>VLOOKUP($A412+ROUND((COLUMN()-2)/24,5),АТС!$A$41:$F$784,3)+'Иные услуги '!$C$5+'РСТ РСО-А'!$L$7+'РСТ РСО-А'!$G$9</f>
        <v>1668.789</v>
      </c>
      <c r="D412" s="118">
        <f>VLOOKUP($A412+ROUND((COLUMN()-2)/24,5),АТС!$A$41:$F$784,3)+'Иные услуги '!$C$5+'РСТ РСО-А'!$L$7+'РСТ РСО-А'!$G$9</f>
        <v>1702.4390000000001</v>
      </c>
      <c r="E412" s="118">
        <f>VLOOKUP($A412+ROUND((COLUMN()-2)/24,5),АТС!$A$41:$F$784,3)+'Иные услуги '!$C$5+'РСТ РСО-А'!$L$7+'РСТ РСО-А'!$G$9</f>
        <v>1701.9690000000001</v>
      </c>
      <c r="F412" s="118">
        <f>VLOOKUP($A412+ROUND((COLUMN()-2)/24,5),АТС!$A$41:$F$784,3)+'Иные услуги '!$C$5+'РСТ РСО-А'!$L$7+'РСТ РСО-А'!$G$9</f>
        <v>1702.5490000000002</v>
      </c>
      <c r="G412" s="118">
        <f>VLOOKUP($A412+ROUND((COLUMN()-2)/24,5),АТС!$A$41:$F$784,3)+'Иные услуги '!$C$5+'РСТ РСО-А'!$L$7+'РСТ РСО-А'!$G$9</f>
        <v>1703.3690000000001</v>
      </c>
      <c r="H412" s="118">
        <f>VLOOKUP($A412+ROUND((COLUMN()-2)/24,5),АТС!$A$41:$F$784,3)+'Иные услуги '!$C$5+'РСТ РСО-А'!$L$7+'РСТ РСО-А'!$G$9</f>
        <v>1758.5890000000002</v>
      </c>
      <c r="I412" s="118">
        <f>VLOOKUP($A412+ROUND((COLUMN()-2)/24,5),АТС!$A$41:$F$784,3)+'Иные услуги '!$C$5+'РСТ РСО-А'!$L$7+'РСТ РСО-А'!$G$9</f>
        <v>1663.059</v>
      </c>
      <c r="J412" s="118">
        <f>VLOOKUP($A412+ROUND((COLUMN()-2)/24,5),АТС!$A$41:$F$784,3)+'Иные услуги '!$C$5+'РСТ РСО-А'!$L$7+'РСТ РСО-А'!$G$9</f>
        <v>1692.9690000000001</v>
      </c>
      <c r="K412" s="118">
        <f>VLOOKUP($A412+ROUND((COLUMN()-2)/24,5),АТС!$A$41:$F$784,3)+'Иные услуги '!$C$5+'РСТ РСО-А'!$L$7+'РСТ РСО-А'!$G$9</f>
        <v>1618.0989999999999</v>
      </c>
      <c r="L412" s="118">
        <f>VLOOKUP($A412+ROUND((COLUMN()-2)/24,5),АТС!$A$41:$F$784,3)+'Иные услуги '!$C$5+'РСТ РСО-А'!$L$7+'РСТ РСО-А'!$G$9</f>
        <v>1618.2190000000001</v>
      </c>
      <c r="M412" s="118">
        <f>VLOOKUP($A412+ROUND((COLUMN()-2)/24,5),АТС!$A$41:$F$784,3)+'Иные услуги '!$C$5+'РСТ РСО-А'!$L$7+'РСТ РСО-А'!$G$9</f>
        <v>1681.9290000000001</v>
      </c>
      <c r="N412" s="118">
        <f>VLOOKUP($A412+ROUND((COLUMN()-2)/24,5),АТС!$A$41:$F$784,3)+'Иные услуги '!$C$5+'РСТ РСО-А'!$L$7+'РСТ РСО-А'!$G$9</f>
        <v>1681.7990000000002</v>
      </c>
      <c r="O412" s="118">
        <f>VLOOKUP($A412+ROUND((COLUMN()-2)/24,5),АТС!$A$41:$F$784,3)+'Иные услуги '!$C$5+'РСТ РСО-А'!$L$7+'РСТ РСО-А'!$G$9</f>
        <v>1681.8990000000001</v>
      </c>
      <c r="P412" s="118">
        <f>VLOOKUP($A412+ROUND((COLUMN()-2)/24,5),АТС!$A$41:$F$784,3)+'Иные услуги '!$C$5+'РСТ РСО-А'!$L$7+'РСТ РСО-А'!$G$9</f>
        <v>1681.9290000000001</v>
      </c>
      <c r="Q412" s="118">
        <f>VLOOKUP($A412+ROUND((COLUMN()-2)/24,5),АТС!$A$41:$F$784,3)+'Иные услуги '!$C$5+'РСТ РСО-А'!$L$7+'РСТ РСО-А'!$G$9</f>
        <v>1681.729</v>
      </c>
      <c r="R412" s="118">
        <f>VLOOKUP($A412+ROUND((COLUMN()-2)/24,5),АТС!$A$41:$F$784,3)+'Иные услуги '!$C$5+'РСТ РСО-А'!$L$7+'РСТ РСО-А'!$G$9</f>
        <v>1684.079</v>
      </c>
      <c r="S412" s="118">
        <f>VLOOKUP($A412+ROUND((COLUMN()-2)/24,5),АТС!$A$41:$F$784,3)+'Иные услуги '!$C$5+'РСТ РСО-А'!$L$7+'РСТ РСО-А'!$G$9</f>
        <v>1685.7590000000002</v>
      </c>
      <c r="T412" s="118">
        <f>VLOOKUP($A412+ROUND((COLUMN()-2)/24,5),АТС!$A$41:$F$784,3)+'Иные услуги '!$C$5+'РСТ РСО-А'!$L$7+'РСТ РСО-А'!$G$9</f>
        <v>1775.539</v>
      </c>
      <c r="U412" s="118">
        <f>VLOOKUP($A412+ROUND((COLUMN()-2)/24,5),АТС!$A$41:$F$784,3)+'Иные услуги '!$C$5+'РСТ РСО-А'!$L$7+'РСТ РСО-А'!$G$9</f>
        <v>1660.4290000000001</v>
      </c>
      <c r="V412" s="118">
        <f>VLOOKUP($A412+ROUND((COLUMN()-2)/24,5),АТС!$A$41:$F$784,3)+'Иные услуги '!$C$5+'РСТ РСО-А'!$L$7+'РСТ РСО-А'!$G$9</f>
        <v>1656.769</v>
      </c>
      <c r="W412" s="118">
        <f>VLOOKUP($A412+ROUND((COLUMN()-2)/24,5),АТС!$A$41:$F$784,3)+'Иные услуги '!$C$5+'РСТ РСО-А'!$L$7+'РСТ РСО-А'!$G$9</f>
        <v>1741.3690000000001</v>
      </c>
      <c r="X412" s="118">
        <f>VLOOKUP($A412+ROUND((COLUMN()-2)/24,5),АТС!$A$41:$F$784,3)+'Иные услуги '!$C$5+'РСТ РСО-А'!$L$7+'РСТ РСО-А'!$G$9</f>
        <v>1470.0290000000002</v>
      </c>
      <c r="Y412" s="118">
        <f>VLOOKUP($A412+ROUND((COLUMN()-2)/24,5),АТС!$A$41:$F$784,3)+'Иные услуги '!$C$5+'РСТ РСО-А'!$L$7+'РСТ РСО-А'!$G$9</f>
        <v>1526.769</v>
      </c>
    </row>
    <row r="413" spans="1:25" x14ac:dyDescent="0.2">
      <c r="A413" s="66">
        <f t="shared" si="11"/>
        <v>43549</v>
      </c>
      <c r="B413" s="118">
        <f>VLOOKUP($A413+ROUND((COLUMN()-2)/24,5),АТС!$A$41:$F$784,3)+'Иные услуги '!$C$5+'РСТ РСО-А'!$L$7+'РСТ РСО-А'!$G$9</f>
        <v>1607.1790000000001</v>
      </c>
      <c r="C413" s="118">
        <f>VLOOKUP($A413+ROUND((COLUMN()-2)/24,5),АТС!$A$41:$F$784,3)+'Иные услуги '!$C$5+'РСТ РСО-А'!$L$7+'РСТ РСО-А'!$G$9</f>
        <v>1668.6290000000001</v>
      </c>
      <c r="D413" s="118">
        <f>VLOOKUP($A413+ROUND((COLUMN()-2)/24,5),АТС!$A$41:$F$784,3)+'Иные услуги '!$C$5+'РСТ РСО-А'!$L$7+'РСТ РСО-А'!$G$9</f>
        <v>1710.519</v>
      </c>
      <c r="E413" s="118">
        <f>VLOOKUP($A413+ROUND((COLUMN()-2)/24,5),АТС!$A$41:$F$784,3)+'Иные услуги '!$C$5+'РСТ РСО-А'!$L$7+'РСТ РСО-А'!$G$9</f>
        <v>1710.2190000000001</v>
      </c>
      <c r="F413" s="118">
        <f>VLOOKUP($A413+ROUND((COLUMN()-2)/24,5),АТС!$A$41:$F$784,3)+'Иные услуги '!$C$5+'РСТ РСО-А'!$L$7+'РСТ РСО-А'!$G$9</f>
        <v>1702.1490000000001</v>
      </c>
      <c r="G413" s="118">
        <f>VLOOKUP($A413+ROUND((COLUMN()-2)/24,5),АТС!$A$41:$F$784,3)+'Иные услуги '!$C$5+'РСТ РСО-А'!$L$7+'РСТ РСО-А'!$G$9</f>
        <v>1707.229</v>
      </c>
      <c r="H413" s="118">
        <f>VLOOKUP($A413+ROUND((COLUMN()-2)/24,5),АТС!$A$41:$F$784,3)+'Иные услуги '!$C$5+'РСТ РСО-А'!$L$7+'РСТ РСО-А'!$G$9</f>
        <v>1767.239</v>
      </c>
      <c r="I413" s="118">
        <f>VLOOKUP($A413+ROUND((COLUMN()-2)/24,5),АТС!$A$41:$F$784,3)+'Иные услуги '!$C$5+'РСТ РСО-А'!$L$7+'РСТ РСО-А'!$G$9</f>
        <v>1552.2190000000001</v>
      </c>
      <c r="J413" s="118">
        <f>VLOOKUP($A413+ROUND((COLUMN()-2)/24,5),АТС!$A$41:$F$784,3)+'Иные услуги '!$C$5+'РСТ РСО-А'!$L$7+'РСТ РСО-А'!$G$9</f>
        <v>1756.039</v>
      </c>
      <c r="K413" s="118">
        <f>VLOOKUP($A413+ROUND((COLUMN()-2)/24,5),АТС!$A$41:$F$784,3)+'Иные услуги '!$C$5+'РСТ РСО-А'!$L$7+'РСТ РСО-А'!$G$9</f>
        <v>1757.239</v>
      </c>
      <c r="L413" s="118">
        <f>VLOOKUP($A413+ROUND((COLUMN()-2)/24,5),АТС!$A$41:$F$784,3)+'Иные услуги '!$C$5+'РСТ РСО-А'!$L$7+'РСТ РСО-А'!$G$9</f>
        <v>1620.8190000000002</v>
      </c>
      <c r="M413" s="118">
        <f>VLOOKUP($A413+ROUND((COLUMN()-2)/24,5),АТС!$A$41:$F$784,3)+'Иные услуги '!$C$5+'РСТ РСО-А'!$L$7+'РСТ РСО-А'!$G$9</f>
        <v>1620.6590000000001</v>
      </c>
      <c r="N413" s="118">
        <f>VLOOKUP($A413+ROUND((COLUMN()-2)/24,5),АТС!$A$41:$F$784,3)+'Иные услуги '!$C$5+'РСТ РСО-А'!$L$7+'РСТ РСО-А'!$G$9</f>
        <v>1620.3890000000001</v>
      </c>
      <c r="O413" s="118">
        <f>VLOOKUP($A413+ROUND((COLUMN()-2)/24,5),АТС!$A$41:$F$784,3)+'Иные услуги '!$C$5+'РСТ РСО-А'!$L$7+'РСТ РСО-А'!$G$9</f>
        <v>1620.1090000000002</v>
      </c>
      <c r="P413" s="118">
        <f>VLOOKUP($A413+ROUND((COLUMN()-2)/24,5),АТС!$A$41:$F$784,3)+'Иные услуги '!$C$5+'РСТ РСО-А'!$L$7+'РСТ РСО-А'!$G$9</f>
        <v>1620.0090000000002</v>
      </c>
      <c r="Q413" s="118">
        <f>VLOOKUP($A413+ROUND((COLUMN()-2)/24,5),АТС!$A$41:$F$784,3)+'Иные услуги '!$C$5+'РСТ РСО-А'!$L$7+'РСТ РСО-А'!$G$9</f>
        <v>1649.7790000000002</v>
      </c>
      <c r="R413" s="118">
        <f>VLOOKUP($A413+ROUND((COLUMN()-2)/24,5),АТС!$A$41:$F$784,3)+'Иные услуги '!$C$5+'РСТ РСО-А'!$L$7+'РСТ РСО-А'!$G$9</f>
        <v>1650.1690000000001</v>
      </c>
      <c r="S413" s="118">
        <f>VLOOKUP($A413+ROUND((COLUMN()-2)/24,5),АТС!$A$41:$F$784,3)+'Иные услуги '!$C$5+'РСТ РСО-А'!$L$7+'РСТ РСО-А'!$G$9</f>
        <v>1619.9290000000001</v>
      </c>
      <c r="T413" s="118">
        <f>VLOOKUP($A413+ROUND((COLUMN()-2)/24,5),АТС!$A$41:$F$784,3)+'Иные услуги '!$C$5+'РСТ РСО-А'!$L$7+'РСТ РСО-А'!$G$9</f>
        <v>1674.0090000000002</v>
      </c>
      <c r="U413" s="118">
        <f>VLOOKUP($A413+ROUND((COLUMN()-2)/24,5),АТС!$A$41:$F$784,3)+'Иные услуги '!$C$5+'РСТ РСО-А'!$L$7+'РСТ РСО-А'!$G$9</f>
        <v>1649.489</v>
      </c>
      <c r="V413" s="118">
        <f>VLOOKUP($A413+ROUND((COLUMN()-2)/24,5),АТС!$A$41:$F$784,3)+'Иные услуги '!$C$5+'РСТ РСО-А'!$L$7+'РСТ РСО-А'!$G$9</f>
        <v>1645.2790000000002</v>
      </c>
      <c r="W413" s="118">
        <f>VLOOKUP($A413+ROUND((COLUMN()-2)/24,5),АТС!$A$41:$F$784,3)+'Иные услуги '!$C$5+'РСТ РСО-А'!$L$7+'РСТ РСО-А'!$G$9</f>
        <v>1730.9290000000001</v>
      </c>
      <c r="X413" s="118">
        <f>VLOOKUP($A413+ROUND((COLUMN()-2)/24,5),АТС!$A$41:$F$784,3)+'Иные услуги '!$C$5+'РСТ РСО-А'!$L$7+'РСТ РСО-А'!$G$9</f>
        <v>1464.8489999999999</v>
      </c>
      <c r="Y413" s="118">
        <f>VLOOKUP($A413+ROUND((COLUMN()-2)/24,5),АТС!$A$41:$F$784,3)+'Иные услуги '!$C$5+'РСТ РСО-А'!$L$7+'РСТ РСО-А'!$G$9</f>
        <v>1522.2090000000001</v>
      </c>
    </row>
    <row r="414" spans="1:25" x14ac:dyDescent="0.2">
      <c r="A414" s="66">
        <f t="shared" si="11"/>
        <v>43550</v>
      </c>
      <c r="B414" s="118">
        <f>VLOOKUP($A414+ROUND((COLUMN()-2)/24,5),АТС!$A$41:$F$784,3)+'Иные услуги '!$C$5+'РСТ РСО-А'!$L$7+'РСТ РСО-А'!$G$9</f>
        <v>1605.4490000000001</v>
      </c>
      <c r="C414" s="118">
        <f>VLOOKUP($A414+ROUND((COLUMN()-2)/24,5),АТС!$A$41:$F$784,3)+'Иные услуги '!$C$5+'РСТ РСО-А'!$L$7+'РСТ РСО-А'!$G$9</f>
        <v>1665.5090000000002</v>
      </c>
      <c r="D414" s="118">
        <f>VLOOKUP($A414+ROUND((COLUMN()-2)/24,5),АТС!$A$41:$F$784,3)+'Иные услуги '!$C$5+'РСТ РСО-А'!$L$7+'РСТ РСО-А'!$G$9</f>
        <v>1699.3990000000001</v>
      </c>
      <c r="E414" s="118">
        <f>VLOOKUP($A414+ROUND((COLUMN()-2)/24,5),АТС!$A$41:$F$784,3)+'Иные услуги '!$C$5+'РСТ РСО-А'!$L$7+'РСТ РСО-А'!$G$9</f>
        <v>1699.249</v>
      </c>
      <c r="F414" s="118">
        <f>VLOOKUP($A414+ROUND((COLUMN()-2)/24,5),АТС!$A$41:$F$784,3)+'Иные услуги '!$C$5+'РСТ РСО-А'!$L$7+'РСТ РСО-А'!$G$9</f>
        <v>1699.8790000000001</v>
      </c>
      <c r="G414" s="118">
        <f>VLOOKUP($A414+ROUND((COLUMN()-2)/24,5),АТС!$A$41:$F$784,3)+'Иные услуги '!$C$5+'РСТ РСО-А'!$L$7+'РСТ РСО-А'!$G$9</f>
        <v>1702.6190000000001</v>
      </c>
      <c r="H414" s="118">
        <f>VLOOKUP($A414+ROUND((COLUMN()-2)/24,5),АТС!$A$41:$F$784,3)+'Иные услуги '!$C$5+'РСТ РСО-А'!$L$7+'РСТ РСО-А'!$G$9</f>
        <v>1757.3790000000001</v>
      </c>
      <c r="I414" s="118">
        <f>VLOOKUP($A414+ROUND((COLUMN()-2)/24,5),АТС!$A$41:$F$784,3)+'Иные услуги '!$C$5+'РСТ РСО-А'!$L$7+'РСТ РСО-А'!$G$9</f>
        <v>1543.4590000000001</v>
      </c>
      <c r="J414" s="118">
        <f>VLOOKUP($A414+ROUND((COLUMN()-2)/24,5),АТС!$A$41:$F$784,3)+'Иные услуги '!$C$5+'РСТ РСО-А'!$L$7+'РСТ РСО-А'!$G$9</f>
        <v>1674.1590000000001</v>
      </c>
      <c r="K414" s="118">
        <f>VLOOKUP($A414+ROUND((COLUMN()-2)/24,5),АТС!$A$41:$F$784,3)+'Иные услуги '!$C$5+'РСТ РСО-А'!$L$7+'РСТ РСО-А'!$G$9</f>
        <v>1555.6890000000001</v>
      </c>
      <c r="L414" s="118">
        <f>VLOOKUP($A414+ROUND((COLUMN()-2)/24,5),АТС!$A$41:$F$784,3)+'Иные услуги '!$C$5+'РСТ РСО-А'!$L$7+'РСТ РСО-А'!$G$9</f>
        <v>1555.7990000000002</v>
      </c>
      <c r="M414" s="118">
        <f>VLOOKUP($A414+ROUND((COLUMN()-2)/24,5),АТС!$A$41:$F$784,3)+'Иные услуги '!$C$5+'РСТ РСО-А'!$L$7+'РСТ РСО-А'!$G$9</f>
        <v>1556.039</v>
      </c>
      <c r="N414" s="118">
        <f>VLOOKUP($A414+ROUND((COLUMN()-2)/24,5),АТС!$A$41:$F$784,3)+'Иные услуги '!$C$5+'РСТ РСО-А'!$L$7+'РСТ РСО-А'!$G$9</f>
        <v>1556.2090000000001</v>
      </c>
      <c r="O414" s="118">
        <f>VLOOKUP($A414+ROUND((COLUMN()-2)/24,5),АТС!$A$41:$F$784,3)+'Иные услуги '!$C$5+'РСТ РСО-А'!$L$7+'РСТ РСО-А'!$G$9</f>
        <v>1555.989</v>
      </c>
      <c r="P414" s="118">
        <f>VLOOKUP($A414+ROUND((COLUMN()-2)/24,5),АТС!$A$41:$F$784,3)+'Иные услуги '!$C$5+'РСТ РСО-А'!$L$7+'РСТ РСО-А'!$G$9</f>
        <v>1555.5690000000002</v>
      </c>
      <c r="Q414" s="118">
        <f>VLOOKUP($A414+ROUND((COLUMN()-2)/24,5),АТС!$A$41:$F$784,3)+'Иные услуги '!$C$5+'РСТ РСО-А'!$L$7+'РСТ РСО-А'!$G$9</f>
        <v>1554.329</v>
      </c>
      <c r="R414" s="118">
        <f>VLOOKUP($A414+ROUND((COLUMN()-2)/24,5),АТС!$A$41:$F$784,3)+'Иные услуги '!$C$5+'РСТ РСО-А'!$L$7+'РСТ РСО-А'!$G$9</f>
        <v>1554.4290000000001</v>
      </c>
      <c r="S414" s="118">
        <f>VLOOKUP($A414+ROUND((COLUMN()-2)/24,5),АТС!$A$41:$F$784,3)+'Иные услуги '!$C$5+'РСТ РСО-А'!$L$7+'РСТ РСО-А'!$G$9</f>
        <v>1555.0290000000002</v>
      </c>
      <c r="T414" s="118">
        <f>VLOOKUP($A414+ROUND((COLUMN()-2)/24,5),АТС!$A$41:$F$784,3)+'Иные услуги '!$C$5+'РСТ РСО-А'!$L$7+'РСТ РСО-А'!$G$9</f>
        <v>1672.3489999999999</v>
      </c>
      <c r="U414" s="118">
        <f>VLOOKUP($A414+ROUND((COLUMN()-2)/24,5),АТС!$A$41:$F$784,3)+'Иные услуги '!$C$5+'РСТ РСО-А'!$L$7+'РСТ РСО-А'!$G$9</f>
        <v>1649.6790000000001</v>
      </c>
      <c r="V414" s="118">
        <f>VLOOKUP($A414+ROUND((COLUMN()-2)/24,5),АТС!$A$41:$F$784,3)+'Иные услуги '!$C$5+'РСТ РСО-А'!$L$7+'РСТ РСО-А'!$G$9</f>
        <v>1647.6890000000001</v>
      </c>
      <c r="W414" s="118">
        <f>VLOOKUP($A414+ROUND((COLUMN()-2)/24,5),АТС!$A$41:$F$784,3)+'Иные услуги '!$C$5+'РСТ РСО-А'!$L$7+'РСТ РСО-А'!$G$9</f>
        <v>1733.3990000000001</v>
      </c>
      <c r="X414" s="118">
        <f>VLOOKUP($A414+ROUND((COLUMN()-2)/24,5),АТС!$A$41:$F$784,3)+'Иные услуги '!$C$5+'РСТ РСО-А'!$L$7+'РСТ РСО-А'!$G$9</f>
        <v>1465.2590000000002</v>
      </c>
      <c r="Y414" s="118">
        <f>VLOOKUP($A414+ROUND((COLUMN()-2)/24,5),АТС!$A$41:$F$784,3)+'Иные услуги '!$C$5+'РСТ РСО-А'!$L$7+'РСТ РСО-А'!$G$9</f>
        <v>1521.7990000000002</v>
      </c>
    </row>
    <row r="415" spans="1:25" x14ac:dyDescent="0.2">
      <c r="A415" s="66">
        <f t="shared" si="11"/>
        <v>43551</v>
      </c>
      <c r="B415" s="118">
        <f>VLOOKUP($A415+ROUND((COLUMN()-2)/24,5),АТС!$A$41:$F$784,3)+'Иные услуги '!$C$5+'РСТ РСО-А'!$L$7+'РСТ РСО-А'!$G$9</f>
        <v>1605.1390000000001</v>
      </c>
      <c r="C415" s="118">
        <f>VLOOKUP($A415+ROUND((COLUMN()-2)/24,5),АТС!$A$41:$F$784,3)+'Иные услуги '!$C$5+'РСТ РСО-А'!$L$7+'РСТ РСО-А'!$G$9</f>
        <v>1664.8990000000001</v>
      </c>
      <c r="D415" s="118">
        <f>VLOOKUP($A415+ROUND((COLUMN()-2)/24,5),АТС!$A$41:$F$784,3)+'Иные услуги '!$C$5+'РСТ РСО-А'!$L$7+'РСТ РСО-А'!$G$9</f>
        <v>1699.0290000000002</v>
      </c>
      <c r="E415" s="118">
        <f>VLOOKUP($A415+ROUND((COLUMN()-2)/24,5),АТС!$A$41:$F$784,3)+'Иные услуги '!$C$5+'РСТ РСО-А'!$L$7+'РСТ РСО-А'!$G$9</f>
        <v>1699.0490000000002</v>
      </c>
      <c r="F415" s="118">
        <f>VLOOKUP($A415+ROUND((COLUMN()-2)/24,5),АТС!$A$41:$F$784,3)+'Иные услуги '!$C$5+'РСТ РСО-А'!$L$7+'РСТ РСО-А'!$G$9</f>
        <v>1699.7090000000001</v>
      </c>
      <c r="G415" s="118">
        <f>VLOOKUP($A415+ROUND((COLUMN()-2)/24,5),АТС!$A$41:$F$784,3)+'Иные услуги '!$C$5+'РСТ РСО-А'!$L$7+'РСТ РСО-А'!$G$9</f>
        <v>1709.4490000000001</v>
      </c>
      <c r="H415" s="118">
        <f>VLOOKUP($A415+ROUND((COLUMN()-2)/24,5),АТС!$A$41:$F$784,3)+'Иные услуги '!$C$5+'РСТ РСО-А'!$L$7+'РСТ РСО-А'!$G$9</f>
        <v>1765.1590000000001</v>
      </c>
      <c r="I415" s="118">
        <f>VLOOKUP($A415+ROUND((COLUMN()-2)/24,5),АТС!$A$41:$F$784,3)+'Иные услуги '!$C$5+'РСТ РСО-А'!$L$7+'РСТ РСО-А'!$G$9</f>
        <v>1590.8190000000002</v>
      </c>
      <c r="J415" s="118">
        <f>VLOOKUP($A415+ROUND((COLUMN()-2)/24,5),АТС!$A$41:$F$784,3)+'Иные услуги '!$C$5+'РСТ РСО-А'!$L$7+'РСТ РСО-А'!$G$9</f>
        <v>1684.0090000000002</v>
      </c>
      <c r="K415" s="118">
        <f>VLOOKUP($A415+ROUND((COLUMN()-2)/24,5),АТС!$A$41:$F$784,3)+'Иные услуги '!$C$5+'РСТ РСО-А'!$L$7+'РСТ РСО-А'!$G$9</f>
        <v>1565.2190000000001</v>
      </c>
      <c r="L415" s="118">
        <f>VLOOKUP($A415+ROUND((COLUMN()-2)/24,5),АТС!$A$41:$F$784,3)+'Иные услуги '!$C$5+'РСТ РСО-А'!$L$7+'РСТ РСО-А'!$G$9</f>
        <v>1565.2990000000002</v>
      </c>
      <c r="M415" s="118">
        <f>VLOOKUP($A415+ROUND((COLUMN()-2)/24,5),АТС!$A$41:$F$784,3)+'Иные услуги '!$C$5+'РСТ РСО-А'!$L$7+'РСТ РСО-А'!$G$9</f>
        <v>1564.5290000000002</v>
      </c>
      <c r="N415" s="118">
        <f>VLOOKUP($A415+ROUND((COLUMN()-2)/24,5),АТС!$A$41:$F$784,3)+'Иные услуги '!$C$5+'РСТ РСО-А'!$L$7+'РСТ РСО-А'!$G$9</f>
        <v>1564.9590000000001</v>
      </c>
      <c r="O415" s="118">
        <f>VLOOKUP($A415+ROUND((COLUMN()-2)/24,5),АТС!$A$41:$F$784,3)+'Иные услуги '!$C$5+'РСТ РСО-А'!$L$7+'РСТ РСО-А'!$G$9</f>
        <v>1564.9190000000001</v>
      </c>
      <c r="P415" s="118">
        <f>VLOOKUP($A415+ROUND((COLUMN()-2)/24,5),АТС!$A$41:$F$784,3)+'Иные услуги '!$C$5+'РСТ РСО-А'!$L$7+'РСТ РСО-А'!$G$9</f>
        <v>1591.6790000000001</v>
      </c>
      <c r="Q415" s="118">
        <f>VLOOKUP($A415+ROUND((COLUMN()-2)/24,5),АТС!$A$41:$F$784,3)+'Иные услуги '!$C$5+'РСТ РСО-А'!$L$7+'РСТ РСО-А'!$G$9</f>
        <v>1589.289</v>
      </c>
      <c r="R415" s="118">
        <f>VLOOKUP($A415+ROUND((COLUMN()-2)/24,5),АТС!$A$41:$F$784,3)+'Иные услуги '!$C$5+'РСТ РСО-А'!$L$7+'РСТ РСО-А'!$G$9</f>
        <v>1590.8790000000001</v>
      </c>
      <c r="S415" s="118">
        <f>VLOOKUP($A415+ROUND((COLUMN()-2)/24,5),АТС!$A$41:$F$784,3)+'Иные услуги '!$C$5+'РСТ РСО-А'!$L$7+'РСТ РСО-А'!$G$9</f>
        <v>1619.6890000000001</v>
      </c>
      <c r="T415" s="118">
        <f>VLOOKUP($A415+ROUND((COLUMN()-2)/24,5),АТС!$A$41:$F$784,3)+'Иные услуги '!$C$5+'РСТ РСО-А'!$L$7+'РСТ РСО-А'!$G$9</f>
        <v>1682.559</v>
      </c>
      <c r="U415" s="118">
        <f>VLOOKUP($A415+ROUND((COLUMN()-2)/24,5),АТС!$A$41:$F$784,3)+'Иные услуги '!$C$5+'РСТ РСО-А'!$L$7+'РСТ РСО-А'!$G$9</f>
        <v>1650.059</v>
      </c>
      <c r="V415" s="118">
        <f>VLOOKUP($A415+ROUND((COLUMN()-2)/24,5),АТС!$A$41:$F$784,3)+'Иные услуги '!$C$5+'РСТ РСО-А'!$L$7+'РСТ РСО-А'!$G$9</f>
        <v>1656.539</v>
      </c>
      <c r="W415" s="118">
        <f>VLOOKUP($A415+ROUND((COLUMN()-2)/24,5),АТС!$A$41:$F$784,3)+'Иные услуги '!$C$5+'РСТ РСО-А'!$L$7+'РСТ РСО-А'!$G$9</f>
        <v>1741.1990000000001</v>
      </c>
      <c r="X415" s="118">
        <f>VLOOKUP($A415+ROUND((COLUMN()-2)/24,5),АТС!$A$41:$F$784,3)+'Иные услуги '!$C$5+'РСТ РСО-А'!$L$7+'РСТ РСО-А'!$G$9</f>
        <v>1468.729</v>
      </c>
      <c r="Y415" s="118">
        <f>VLOOKUP($A415+ROUND((COLUMN()-2)/24,5),АТС!$A$41:$F$784,3)+'Иные услуги '!$C$5+'РСТ РСО-А'!$L$7+'РСТ РСО-А'!$G$9</f>
        <v>1526.2990000000002</v>
      </c>
    </row>
    <row r="416" spans="1:25" x14ac:dyDescent="0.2">
      <c r="A416" s="66">
        <f t="shared" si="11"/>
        <v>43552</v>
      </c>
      <c r="B416" s="118">
        <f>VLOOKUP($A416+ROUND((COLUMN()-2)/24,5),АТС!$A$41:$F$784,3)+'Иные услуги '!$C$5+'РСТ РСО-А'!$L$7+'РСТ РСО-А'!$G$9</f>
        <v>1607.6690000000001</v>
      </c>
      <c r="C416" s="118">
        <f>VLOOKUP($A416+ROUND((COLUMN()-2)/24,5),АТС!$A$41:$F$784,3)+'Иные услуги '!$C$5+'РСТ РСО-А'!$L$7+'РСТ РСО-А'!$G$9</f>
        <v>1665.7590000000002</v>
      </c>
      <c r="D416" s="118">
        <f>VLOOKUP($A416+ROUND((COLUMN()-2)/24,5),АТС!$A$41:$F$784,3)+'Иные услуги '!$C$5+'РСТ РСО-А'!$L$7+'РСТ РСО-А'!$G$9</f>
        <v>1699.4090000000001</v>
      </c>
      <c r="E416" s="118">
        <f>VLOOKUP($A416+ROUND((COLUMN()-2)/24,5),АТС!$A$41:$F$784,3)+'Иные услуги '!$C$5+'РСТ РСО-А'!$L$7+'РСТ РСО-А'!$G$9</f>
        <v>1699.269</v>
      </c>
      <c r="F416" s="118">
        <f>VLOOKUP($A416+ROUND((COLUMN()-2)/24,5),АТС!$A$41:$F$784,3)+'Иные услуги '!$C$5+'РСТ РСО-А'!$L$7+'РСТ РСО-А'!$G$9</f>
        <v>1699.8990000000001</v>
      </c>
      <c r="G416" s="118">
        <f>VLOOKUP($A416+ROUND((COLUMN()-2)/24,5),АТС!$A$41:$F$784,3)+'Иные услуги '!$C$5+'РСТ РСО-А'!$L$7+'РСТ РСО-А'!$G$9</f>
        <v>1703.559</v>
      </c>
      <c r="H416" s="118">
        <f>VLOOKUP($A416+ROUND((COLUMN()-2)/24,5),АТС!$A$41:$F$784,3)+'Иные услуги '!$C$5+'РСТ РСО-А'!$L$7+'РСТ РСО-А'!$G$9</f>
        <v>1760.3990000000001</v>
      </c>
      <c r="I416" s="118">
        <f>VLOOKUP($A416+ROUND((COLUMN()-2)/24,5),АТС!$A$41:$F$784,3)+'Иные услуги '!$C$5+'РСТ РСО-А'!$L$7+'РСТ РСО-А'!$G$9</f>
        <v>1581.4090000000001</v>
      </c>
      <c r="J416" s="118">
        <f>VLOOKUP($A416+ROUND((COLUMN()-2)/24,5),АТС!$A$41:$F$784,3)+'Иные услуги '!$C$5+'РСТ РСО-А'!$L$7+'РСТ РСО-А'!$G$9</f>
        <v>1641.6590000000001</v>
      </c>
      <c r="K416" s="118">
        <f>VLOOKUP($A416+ROUND((COLUMN()-2)/24,5),АТС!$A$41:$F$784,3)+'Иные услуги '!$C$5+'РСТ РСО-А'!$L$7+'РСТ РСО-А'!$G$9</f>
        <v>1557.539</v>
      </c>
      <c r="L416" s="118">
        <f>VLOOKUP($A416+ROUND((COLUMN()-2)/24,5),АТС!$A$41:$F$784,3)+'Иные услуги '!$C$5+'РСТ РСО-А'!$L$7+'РСТ РСО-А'!$G$9</f>
        <v>1532.249</v>
      </c>
      <c r="M416" s="118">
        <f>VLOOKUP($A416+ROUND((COLUMN()-2)/24,5),АТС!$A$41:$F$784,3)+'Иные услуги '!$C$5+'РСТ РСО-А'!$L$7+'РСТ РСО-А'!$G$9</f>
        <v>1531.5090000000002</v>
      </c>
      <c r="N416" s="118">
        <f>VLOOKUP($A416+ROUND((COLUMN()-2)/24,5),АТС!$A$41:$F$784,3)+'Иные услуги '!$C$5+'РСТ РСО-А'!$L$7+'РСТ РСО-А'!$G$9</f>
        <v>1530.7790000000002</v>
      </c>
      <c r="O416" s="118">
        <f>VLOOKUP($A416+ROUND((COLUMN()-2)/24,5),АТС!$A$41:$F$784,3)+'Иные услуги '!$C$5+'РСТ РСО-А'!$L$7+'РСТ РСО-А'!$G$9</f>
        <v>1556.2190000000001</v>
      </c>
      <c r="P416" s="118">
        <f>VLOOKUP($A416+ROUND((COLUMN()-2)/24,5),АТС!$A$41:$F$784,3)+'Иные услуги '!$C$5+'РСТ РСО-А'!$L$7+'РСТ РСО-А'!$G$9</f>
        <v>1554.1490000000001</v>
      </c>
      <c r="Q416" s="118">
        <f>VLOOKUP($A416+ROUND((COLUMN()-2)/24,5),АТС!$A$41:$F$784,3)+'Иные услуги '!$C$5+'РСТ РСО-А'!$L$7+'РСТ РСО-А'!$G$9</f>
        <v>1553.9290000000001</v>
      </c>
      <c r="R416" s="118">
        <f>VLOOKUP($A416+ROUND((COLUMN()-2)/24,5),АТС!$A$41:$F$784,3)+'Иные услуги '!$C$5+'РСТ РСО-А'!$L$7+'РСТ РСО-А'!$G$9</f>
        <v>1553.3489999999999</v>
      </c>
      <c r="S416" s="118">
        <f>VLOOKUP($A416+ROUND((COLUMN()-2)/24,5),АТС!$A$41:$F$784,3)+'Иные услуги '!$C$5+'РСТ РСО-А'!$L$7+'РСТ РСО-А'!$G$9</f>
        <v>1610.6990000000001</v>
      </c>
      <c r="T416" s="118">
        <f>VLOOKUP($A416+ROUND((COLUMN()-2)/24,5),АТС!$A$41:$F$784,3)+'Иные услуги '!$C$5+'РСТ РСО-А'!$L$7+'РСТ РСО-А'!$G$9</f>
        <v>1673.8790000000001</v>
      </c>
      <c r="U416" s="118">
        <f>VLOOKUP($A416+ROUND((COLUMN()-2)/24,5),АТС!$A$41:$F$784,3)+'Иные услуги '!$C$5+'РСТ РСО-А'!$L$7+'РСТ РСО-А'!$G$9</f>
        <v>1642.5989999999999</v>
      </c>
      <c r="V416" s="118">
        <f>VLOOKUP($A416+ROUND((COLUMN()-2)/24,5),АТС!$A$41:$F$784,3)+'Иные услуги '!$C$5+'РСТ РСО-А'!$L$7+'РСТ РСО-А'!$G$9</f>
        <v>1649.8190000000002</v>
      </c>
      <c r="W416" s="118">
        <f>VLOOKUP($A416+ROUND((COLUMN()-2)/24,5),АТС!$A$41:$F$784,3)+'Иные услуги '!$C$5+'РСТ РСО-А'!$L$7+'РСТ РСО-А'!$G$9</f>
        <v>1734.2090000000001</v>
      </c>
      <c r="X416" s="118">
        <f>VLOOKUP($A416+ROUND((COLUMN()-2)/24,5),АТС!$A$41:$F$784,3)+'Иные услуги '!$C$5+'РСТ РСО-А'!$L$7+'РСТ РСО-А'!$G$9</f>
        <v>1465.7190000000001</v>
      </c>
      <c r="Y416" s="118">
        <f>VLOOKUP($A416+ROUND((COLUMN()-2)/24,5),АТС!$A$41:$F$784,3)+'Иные услуги '!$C$5+'РСТ РСО-А'!$L$7+'РСТ РСО-А'!$G$9</f>
        <v>1521.6190000000001</v>
      </c>
    </row>
    <row r="417" spans="1:27" x14ac:dyDescent="0.2">
      <c r="A417" s="66">
        <f t="shared" si="11"/>
        <v>43553</v>
      </c>
      <c r="B417" s="118">
        <f>VLOOKUP($A417+ROUND((COLUMN()-2)/24,5),АТС!$A$41:$F$784,3)+'Иные услуги '!$C$5+'РСТ РСО-А'!$L$7+'РСТ РСО-А'!$G$9</f>
        <v>1613.289</v>
      </c>
      <c r="C417" s="118">
        <f>VLOOKUP($A417+ROUND((COLUMN()-2)/24,5),АТС!$A$41:$F$784,3)+'Иные услуги '!$C$5+'РСТ РСО-А'!$L$7+'РСТ РСО-А'!$G$9</f>
        <v>1670.579</v>
      </c>
      <c r="D417" s="118">
        <f>VLOOKUP($A417+ROUND((COLUMN()-2)/24,5),АТС!$A$41:$F$784,3)+'Иные услуги '!$C$5+'РСТ РСО-А'!$L$7+'РСТ РСО-А'!$G$9</f>
        <v>1702.1890000000001</v>
      </c>
      <c r="E417" s="118">
        <f>VLOOKUP($A417+ROUND((COLUMN()-2)/24,5),АТС!$A$41:$F$784,3)+'Иные услуги '!$C$5+'РСТ РСО-А'!$L$7+'РСТ РСО-А'!$G$9</f>
        <v>1701.9290000000001</v>
      </c>
      <c r="F417" s="118">
        <f>VLOOKUP($A417+ROUND((COLUMN()-2)/24,5),АТС!$A$41:$F$784,3)+'Иные услуги '!$C$5+'РСТ РСО-А'!$L$7+'РСТ РСО-А'!$G$9</f>
        <v>1702.979</v>
      </c>
      <c r="G417" s="118">
        <f>VLOOKUP($A417+ROUND((COLUMN()-2)/24,5),АТС!$A$41:$F$784,3)+'Иные услуги '!$C$5+'РСТ РСО-А'!$L$7+'РСТ РСО-А'!$G$9</f>
        <v>1705.4590000000001</v>
      </c>
      <c r="H417" s="118">
        <f>VLOOKUP($A417+ROUND((COLUMN()-2)/24,5),АТС!$A$41:$F$784,3)+'Иные услуги '!$C$5+'РСТ РСО-А'!$L$7+'РСТ РСО-А'!$G$9</f>
        <v>1766.1990000000001</v>
      </c>
      <c r="I417" s="118">
        <f>VLOOKUP($A417+ROUND((COLUMN()-2)/24,5),АТС!$A$41:$F$784,3)+'Иные услуги '!$C$5+'РСТ РСО-А'!$L$7+'РСТ РСО-А'!$G$9</f>
        <v>1579.769</v>
      </c>
      <c r="J417" s="118">
        <f>VLOOKUP($A417+ROUND((COLUMN()-2)/24,5),АТС!$A$41:$F$784,3)+'Иные услуги '!$C$5+'РСТ РСО-А'!$L$7+'РСТ РСО-А'!$G$9</f>
        <v>1636.3990000000001</v>
      </c>
      <c r="K417" s="118">
        <f>VLOOKUP($A417+ROUND((COLUMN()-2)/24,5),АТС!$A$41:$F$784,3)+'Иные услуги '!$C$5+'РСТ РСО-А'!$L$7+'РСТ РСО-А'!$G$9</f>
        <v>1547.4090000000001</v>
      </c>
      <c r="L417" s="118">
        <f>VLOOKUP($A417+ROUND((COLUMN()-2)/24,5),АТС!$A$41:$F$784,3)+'Иные услуги '!$C$5+'РСТ РСО-А'!$L$7+'РСТ РСО-А'!$G$9</f>
        <v>1527.5690000000002</v>
      </c>
      <c r="M417" s="118">
        <f>VLOOKUP($A417+ROUND((COLUMN()-2)/24,5),АТС!$A$41:$F$784,3)+'Иные услуги '!$C$5+'РСТ РСО-А'!$L$7+'РСТ РСО-А'!$G$9</f>
        <v>1527.7790000000002</v>
      </c>
      <c r="N417" s="118">
        <f>VLOOKUP($A417+ROUND((COLUMN()-2)/24,5),АТС!$A$41:$F$784,3)+'Иные услуги '!$C$5+'РСТ РСО-А'!$L$7+'РСТ РСО-А'!$G$9</f>
        <v>1537.4690000000001</v>
      </c>
      <c r="O417" s="118">
        <f>VLOOKUP($A417+ROUND((COLUMN()-2)/24,5),АТС!$A$41:$F$784,3)+'Иные услуги '!$C$5+'РСТ РСО-А'!$L$7+'РСТ РСО-А'!$G$9</f>
        <v>1563.829</v>
      </c>
      <c r="P417" s="118">
        <f>VLOOKUP($A417+ROUND((COLUMN()-2)/24,5),АТС!$A$41:$F$784,3)+'Иные услуги '!$C$5+'РСТ РСО-А'!$L$7+'РСТ РСО-А'!$G$9</f>
        <v>1568.8489999999999</v>
      </c>
      <c r="Q417" s="118">
        <f>VLOOKUP($A417+ROUND((COLUMN()-2)/24,5),АТС!$A$41:$F$784,3)+'Иные услуги '!$C$5+'РСТ РСО-А'!$L$7+'РСТ РСО-А'!$G$9</f>
        <v>1569.1590000000001</v>
      </c>
      <c r="R417" s="118">
        <f>VLOOKUP($A417+ROUND((COLUMN()-2)/24,5),АТС!$A$41:$F$784,3)+'Иные услуги '!$C$5+'РСТ РСО-А'!$L$7+'РСТ РСО-А'!$G$9</f>
        <v>1585.1690000000001</v>
      </c>
      <c r="S417" s="118">
        <f>VLOOKUP($A417+ROUND((COLUMN()-2)/24,5),АТС!$A$41:$F$784,3)+'Иные услуги '!$C$5+'РСТ РСО-А'!$L$7+'РСТ РСО-А'!$G$9</f>
        <v>1602.0890000000002</v>
      </c>
      <c r="T417" s="118">
        <f>VLOOKUP($A417+ROUND((COLUMN()-2)/24,5),АТС!$A$41:$F$784,3)+'Иные услуги '!$C$5+'РСТ РСО-А'!$L$7+'РСТ РСО-А'!$G$9</f>
        <v>1671.789</v>
      </c>
      <c r="U417" s="118">
        <f>VLOOKUP($A417+ROUND((COLUMN()-2)/24,5),АТС!$A$41:$F$784,3)+'Иные услуги '!$C$5+'РСТ РСО-А'!$L$7+'РСТ РСО-А'!$G$9</f>
        <v>1625.2990000000002</v>
      </c>
      <c r="V417" s="118">
        <f>VLOOKUP($A417+ROUND((COLUMN()-2)/24,5),АТС!$A$41:$F$784,3)+'Иные услуги '!$C$5+'РСТ РСО-А'!$L$7+'РСТ РСО-А'!$G$9</f>
        <v>1624.769</v>
      </c>
      <c r="W417" s="118">
        <f>VLOOKUP($A417+ROUND((COLUMN()-2)/24,5),АТС!$A$41:$F$784,3)+'Иные услуги '!$C$5+'РСТ РСО-А'!$L$7+'РСТ РСО-А'!$G$9</f>
        <v>1720.3790000000001</v>
      </c>
      <c r="X417" s="118">
        <f>VLOOKUP($A417+ROUND((COLUMN()-2)/24,5),АТС!$A$41:$F$784,3)+'Иные услуги '!$C$5+'РСТ РСО-А'!$L$7+'РСТ РСО-А'!$G$9</f>
        <v>1475.249</v>
      </c>
      <c r="Y417" s="118">
        <f>VLOOKUP($A417+ROUND((COLUMN()-2)/24,5),АТС!$A$41:$F$784,3)+'Иные услуги '!$C$5+'РСТ РСО-А'!$L$7+'РСТ РСО-А'!$G$9</f>
        <v>1498.0690000000002</v>
      </c>
    </row>
    <row r="418" spans="1:27" x14ac:dyDescent="0.2">
      <c r="A418" s="66">
        <f t="shared" si="11"/>
        <v>43554</v>
      </c>
      <c r="B418" s="118">
        <f>VLOOKUP($A418+ROUND((COLUMN()-2)/24,5),АТС!$A$41:$F$784,3)+'Иные услуги '!$C$5+'РСТ РСО-А'!$L$7+'РСТ РСО-А'!$G$9</f>
        <v>1614.2590000000002</v>
      </c>
      <c r="C418" s="118">
        <f>VLOOKUP($A418+ROUND((COLUMN()-2)/24,5),АТС!$A$41:$F$784,3)+'Иные услуги '!$C$5+'РСТ РСО-А'!$L$7+'РСТ РСО-А'!$G$9</f>
        <v>1669.5490000000002</v>
      </c>
      <c r="D418" s="118">
        <f>VLOOKUP($A418+ROUND((COLUMN()-2)/24,5),АТС!$A$41:$F$784,3)+'Иные услуги '!$C$5+'РСТ РСО-А'!$L$7+'РСТ РСО-А'!$G$9</f>
        <v>1686.8190000000002</v>
      </c>
      <c r="E418" s="118">
        <f>VLOOKUP($A418+ROUND((COLUMN()-2)/24,5),АТС!$A$41:$F$784,3)+'Иные услуги '!$C$5+'РСТ РСО-А'!$L$7+'РСТ РСО-А'!$G$9</f>
        <v>1700.1190000000001</v>
      </c>
      <c r="F418" s="118">
        <f>VLOOKUP($A418+ROUND((COLUMN()-2)/24,5),АТС!$A$41:$F$784,3)+'Иные услуги '!$C$5+'РСТ РСО-А'!$L$7+'РСТ РСО-А'!$G$9</f>
        <v>1708.2190000000001</v>
      </c>
      <c r="G418" s="118">
        <f>VLOOKUP($A418+ROUND((COLUMN()-2)/24,5),АТС!$A$41:$F$784,3)+'Иные услуги '!$C$5+'РСТ РСО-А'!$L$7+'РСТ РСО-А'!$G$9</f>
        <v>1701.789</v>
      </c>
      <c r="H418" s="118">
        <f>VLOOKUP($A418+ROUND((COLUMN()-2)/24,5),АТС!$A$41:$F$784,3)+'Иные услуги '!$C$5+'РСТ РСО-А'!$L$7+'РСТ РСО-А'!$G$9</f>
        <v>1801.4690000000001</v>
      </c>
      <c r="I418" s="118">
        <f>VLOOKUP($A418+ROUND((COLUMN()-2)/24,5),АТС!$A$41:$F$784,3)+'Иные услуги '!$C$5+'РСТ РСО-А'!$L$7+'РСТ РСО-А'!$G$9</f>
        <v>1672.4190000000001</v>
      </c>
      <c r="J418" s="118">
        <f>VLOOKUP($A418+ROUND((COLUMN()-2)/24,5),АТС!$A$41:$F$784,3)+'Иные услуги '!$C$5+'РСТ РСО-А'!$L$7+'РСТ РСО-А'!$G$9</f>
        <v>1748.0690000000002</v>
      </c>
      <c r="K418" s="118">
        <f>VLOOKUP($A418+ROUND((COLUMN()-2)/24,5),АТС!$A$41:$F$784,3)+'Иные услуги '!$C$5+'РСТ РСО-А'!$L$7+'РСТ РСО-А'!$G$9</f>
        <v>1644.309</v>
      </c>
      <c r="L418" s="118">
        <f>VLOOKUP($A418+ROUND((COLUMN()-2)/24,5),АТС!$A$41:$F$784,3)+'Иные услуги '!$C$5+'РСТ РСО-А'!$L$7+'РСТ РСО-А'!$G$9</f>
        <v>1626.2790000000002</v>
      </c>
      <c r="M418" s="118">
        <f>VLOOKUP($A418+ROUND((COLUMN()-2)/24,5),АТС!$A$41:$F$784,3)+'Иные услуги '!$C$5+'РСТ РСО-А'!$L$7+'РСТ РСО-А'!$G$9</f>
        <v>1626.4690000000001</v>
      </c>
      <c r="N418" s="118">
        <f>VLOOKUP($A418+ROUND((COLUMN()-2)/24,5),АТС!$A$41:$F$784,3)+'Иные услуги '!$C$5+'РСТ РСО-А'!$L$7+'РСТ РСО-А'!$G$9</f>
        <v>1651.289</v>
      </c>
      <c r="O418" s="118">
        <f>VLOOKUP($A418+ROUND((COLUMN()-2)/24,5),АТС!$A$41:$F$784,3)+'Иные услуги '!$C$5+'РСТ РСО-А'!$L$7+'РСТ РСО-А'!$G$9</f>
        <v>1683.4090000000001</v>
      </c>
      <c r="P418" s="118">
        <f>VLOOKUP($A418+ROUND((COLUMN()-2)/24,5),АТС!$A$41:$F$784,3)+'Иные услуги '!$C$5+'РСТ РСО-А'!$L$7+'РСТ РСО-А'!$G$9</f>
        <v>1676.3890000000001</v>
      </c>
      <c r="Q418" s="118">
        <f>VLOOKUP($A418+ROUND((COLUMN()-2)/24,5),АТС!$A$41:$F$784,3)+'Иные услуги '!$C$5+'РСТ РСО-А'!$L$7+'РСТ РСО-А'!$G$9</f>
        <v>1637.5690000000002</v>
      </c>
      <c r="R418" s="118">
        <f>VLOOKUP($A418+ROUND((COLUMN()-2)/24,5),АТС!$A$41:$F$784,3)+'Иные услуги '!$C$5+'РСТ РСО-А'!$L$7+'РСТ РСО-А'!$G$9</f>
        <v>1601.809</v>
      </c>
      <c r="S418" s="118">
        <f>VLOOKUP($A418+ROUND((COLUMN()-2)/24,5),АТС!$A$41:$F$784,3)+'Иные услуги '!$C$5+'РСТ РСО-А'!$L$7+'РСТ РСО-А'!$G$9</f>
        <v>1612.1690000000001</v>
      </c>
      <c r="T418" s="118">
        <f>VLOOKUP($A418+ROUND((COLUMN()-2)/24,5),АТС!$A$41:$F$784,3)+'Иные услуги '!$C$5+'РСТ РСО-А'!$L$7+'РСТ РСО-А'!$G$9</f>
        <v>1673.2190000000001</v>
      </c>
      <c r="U418" s="118">
        <f>VLOOKUP($A418+ROUND((COLUMN()-2)/24,5),АТС!$A$41:$F$784,3)+'Иные услуги '!$C$5+'РСТ РСО-А'!$L$7+'РСТ РСО-А'!$G$9</f>
        <v>1632.239</v>
      </c>
      <c r="V418" s="118">
        <f>VLOOKUP($A418+ROUND((COLUMN()-2)/24,5),АТС!$A$41:$F$784,3)+'Иные услуги '!$C$5+'РСТ РСО-А'!$L$7+'РСТ РСО-А'!$G$9</f>
        <v>1671.8489999999999</v>
      </c>
      <c r="W418" s="118">
        <f>VLOOKUP($A418+ROUND((COLUMN()-2)/24,5),АТС!$A$41:$F$784,3)+'Иные услуги '!$C$5+'РСТ РСО-А'!$L$7+'РСТ РСО-А'!$G$9</f>
        <v>1761.0890000000002</v>
      </c>
      <c r="X418" s="118">
        <f>VLOOKUP($A418+ROUND((COLUMN()-2)/24,5),АТС!$A$41:$F$784,3)+'Иные услуги '!$C$5+'РСТ РСО-А'!$L$7+'РСТ РСО-А'!$G$9</f>
        <v>1477.6290000000001</v>
      </c>
      <c r="Y418" s="118">
        <f>VLOOKUP($A418+ROUND((COLUMN()-2)/24,5),АТС!$A$41:$F$784,3)+'Иные услуги '!$C$5+'РСТ РСО-А'!$L$7+'РСТ РСО-А'!$G$9</f>
        <v>1520.4090000000001</v>
      </c>
    </row>
    <row r="419" spans="1:27" x14ac:dyDescent="0.2">
      <c r="A419" s="66">
        <f t="shared" si="11"/>
        <v>43555</v>
      </c>
      <c r="B419" s="118">
        <f>VLOOKUP($A419+ROUND((COLUMN()-2)/24,5),АТС!$A$41:$F$784,3)+'Иные услуги '!$C$5+'РСТ РСО-А'!$L$7+'РСТ РСО-А'!$G$9</f>
        <v>1607.0290000000002</v>
      </c>
      <c r="C419" s="118">
        <f>VLOOKUP($A419+ROUND((COLUMN()-2)/24,5),АТС!$A$41:$F$784,3)+'Иные услуги '!$C$5+'РСТ РСО-А'!$L$7+'РСТ РСО-А'!$G$9</f>
        <v>1660.579</v>
      </c>
      <c r="D419" s="118">
        <f>VLOOKUP($A419+ROUND((COLUMN()-2)/24,5),АТС!$A$41:$F$784,3)+'Иные услуги '!$C$5+'РСТ РСО-А'!$L$7+'РСТ РСО-А'!$G$9</f>
        <v>1686.1590000000001</v>
      </c>
      <c r="E419" s="118">
        <f>VLOOKUP($A419+ROUND((COLUMN()-2)/24,5),АТС!$A$41:$F$784,3)+'Иные услуги '!$C$5+'РСТ РСО-А'!$L$7+'РСТ РСО-А'!$G$9</f>
        <v>1699.6490000000001</v>
      </c>
      <c r="F419" s="118">
        <f>VLOOKUP($A419+ROUND((COLUMN()-2)/24,5),АТС!$A$41:$F$784,3)+'Иные услуги '!$C$5+'РСТ РСО-А'!$L$7+'РСТ РСО-А'!$G$9</f>
        <v>1699.9290000000001</v>
      </c>
      <c r="G419" s="118">
        <f>VLOOKUP($A419+ROUND((COLUMN()-2)/24,5),АТС!$A$41:$F$784,3)+'Иные услуги '!$C$5+'РСТ РСО-А'!$L$7+'РСТ РСО-А'!$G$9</f>
        <v>1700.3790000000001</v>
      </c>
      <c r="H419" s="118">
        <f>VLOOKUP($A419+ROUND((COLUMN()-2)/24,5),АТС!$A$41:$F$784,3)+'Иные услуги '!$C$5+'РСТ РСО-А'!$L$7+'РСТ РСО-А'!$G$9</f>
        <v>1811.229</v>
      </c>
      <c r="I419" s="118">
        <f>VLOOKUP($A419+ROUND((COLUMN()-2)/24,5),АТС!$A$41:$F$784,3)+'Иные услуги '!$C$5+'РСТ РСО-А'!$L$7+'РСТ РСО-А'!$G$9</f>
        <v>1704.2590000000002</v>
      </c>
      <c r="J419" s="118">
        <f>VLOOKUP($A419+ROUND((COLUMN()-2)/24,5),АТС!$A$41:$F$784,3)+'Иные услуги '!$C$5+'РСТ РСО-А'!$L$7+'РСТ РСО-А'!$G$9</f>
        <v>1776.1790000000001</v>
      </c>
      <c r="K419" s="118">
        <f>VLOOKUP($A419+ROUND((COLUMN()-2)/24,5),АТС!$A$41:$F$784,3)+'Иные услуги '!$C$5+'РСТ РСО-А'!$L$7+'РСТ РСО-А'!$G$9</f>
        <v>1660.039</v>
      </c>
      <c r="L419" s="118">
        <f>VLOOKUP($A419+ROUND((COLUMN()-2)/24,5),АТС!$A$41:$F$784,3)+'Иные услуги '!$C$5+'РСТ РСО-А'!$L$7+'РСТ РСО-А'!$G$9</f>
        <v>1610.6490000000001</v>
      </c>
      <c r="M419" s="118">
        <f>VLOOKUP($A419+ROUND((COLUMN()-2)/24,5),АТС!$A$41:$F$784,3)+'Иные услуги '!$C$5+'РСТ РСО-А'!$L$7+'РСТ РСО-А'!$G$9</f>
        <v>1587.6790000000001</v>
      </c>
      <c r="N419" s="118">
        <f>VLOOKUP($A419+ROUND((COLUMN()-2)/24,5),АТС!$A$41:$F$784,3)+'Иные услуги '!$C$5+'РСТ РСО-А'!$L$7+'РСТ РСО-А'!$G$9</f>
        <v>1570.5090000000002</v>
      </c>
      <c r="O419" s="118">
        <f>VLOOKUP($A419+ROUND((COLUMN()-2)/24,5),АТС!$A$41:$F$784,3)+'Иные услуги '!$C$5+'РСТ РСО-А'!$L$7+'РСТ РСО-А'!$G$9</f>
        <v>1575.8690000000001</v>
      </c>
      <c r="P419" s="118">
        <f>VLOOKUP($A419+ROUND((COLUMN()-2)/24,5),АТС!$A$41:$F$784,3)+'Иные услуги '!$C$5+'РСТ РСО-А'!$L$7+'РСТ РСО-А'!$G$9</f>
        <v>1581.229</v>
      </c>
      <c r="Q419" s="118">
        <f>VLOOKUP($A419+ROUND((COLUMN()-2)/24,5),АТС!$A$41:$F$784,3)+'Иные услуги '!$C$5+'РСТ РСО-А'!$L$7+'РСТ РСО-А'!$G$9</f>
        <v>1586.8390000000002</v>
      </c>
      <c r="R419" s="118">
        <f>VLOOKUP($A419+ROUND((COLUMN()-2)/24,5),АТС!$A$41:$F$784,3)+'Иные услуги '!$C$5+'РСТ РСО-А'!$L$7+'РСТ РСО-А'!$G$9</f>
        <v>1591.9090000000001</v>
      </c>
      <c r="S419" s="118">
        <f>VLOOKUP($A419+ROUND((COLUMN()-2)/24,5),АТС!$A$41:$F$784,3)+'Иные услуги '!$C$5+'РСТ РСО-А'!$L$7+'РСТ РСО-А'!$G$9</f>
        <v>1579.059</v>
      </c>
      <c r="T419" s="118">
        <f>VLOOKUP($A419+ROUND((COLUMN()-2)/24,5),АТС!$A$41:$F$784,3)+'Иные услуги '!$C$5+'РСТ РСО-А'!$L$7+'РСТ РСО-А'!$G$9</f>
        <v>1651.2090000000001</v>
      </c>
      <c r="U419" s="118">
        <f>VLOOKUP($A419+ROUND((COLUMN()-2)/24,5),АТС!$A$41:$F$784,3)+'Иные услуги '!$C$5+'РСТ РСО-А'!$L$7+'РСТ РСО-А'!$G$9</f>
        <v>1557.9290000000001</v>
      </c>
      <c r="V419" s="118">
        <f>VLOOKUP($A419+ROUND((COLUMN()-2)/24,5),АТС!$A$41:$F$784,3)+'Иные услуги '!$C$5+'РСТ РСО-А'!$L$7+'РСТ РСО-А'!$G$9</f>
        <v>1592.6590000000001</v>
      </c>
      <c r="W419" s="118">
        <f>VLOOKUP($A419+ROUND((COLUMN()-2)/24,5),АТС!$A$41:$F$784,3)+'Иные услуги '!$C$5+'РСТ РСО-А'!$L$7+'РСТ РСО-А'!$G$9</f>
        <v>1666.9390000000001</v>
      </c>
      <c r="X419" s="118">
        <f>VLOOKUP($A419+ROUND((COLUMN()-2)/24,5),АТС!$A$41:$F$784,3)+'Иные услуги '!$C$5+'РСТ РСО-А'!$L$7+'РСТ РСО-А'!$G$9</f>
        <v>1469.729</v>
      </c>
      <c r="Y419" s="118">
        <f>VLOOKUP($A419+ROUND((COLUMN()-2)/24,5),АТС!$A$41:$F$784,3)+'Иные услуги '!$C$5+'РСТ РСО-А'!$L$7+'РСТ РСО-А'!$G$9</f>
        <v>1479.8489999999999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51" t="s">
        <v>35</v>
      </c>
      <c r="B422" s="145" t="s">
        <v>99</v>
      </c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7"/>
    </row>
    <row r="423" spans="1:27" ht="12.75" x14ac:dyDescent="0.2">
      <c r="A423" s="152"/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50"/>
    </row>
    <row r="424" spans="1:27" s="95" customFormat="1" ht="12.75" customHeight="1" x14ac:dyDescent="0.2">
      <c r="A424" s="152"/>
      <c r="B424" s="156" t="s">
        <v>100</v>
      </c>
      <c r="C424" s="154" t="s">
        <v>101</v>
      </c>
      <c r="D424" s="154" t="s">
        <v>102</v>
      </c>
      <c r="E424" s="154" t="s">
        <v>103</v>
      </c>
      <c r="F424" s="154" t="s">
        <v>104</v>
      </c>
      <c r="G424" s="154" t="s">
        <v>105</v>
      </c>
      <c r="H424" s="154" t="s">
        <v>106</v>
      </c>
      <c r="I424" s="154" t="s">
        <v>107</v>
      </c>
      <c r="J424" s="154" t="s">
        <v>108</v>
      </c>
      <c r="K424" s="154" t="s">
        <v>109</v>
      </c>
      <c r="L424" s="154" t="s">
        <v>110</v>
      </c>
      <c r="M424" s="154" t="s">
        <v>111</v>
      </c>
      <c r="N424" s="158" t="s">
        <v>112</v>
      </c>
      <c r="O424" s="154" t="s">
        <v>113</v>
      </c>
      <c r="P424" s="154" t="s">
        <v>114</v>
      </c>
      <c r="Q424" s="154" t="s">
        <v>115</v>
      </c>
      <c r="R424" s="154" t="s">
        <v>116</v>
      </c>
      <c r="S424" s="154" t="s">
        <v>117</v>
      </c>
      <c r="T424" s="154" t="s">
        <v>118</v>
      </c>
      <c r="U424" s="154" t="s">
        <v>119</v>
      </c>
      <c r="V424" s="154" t="s">
        <v>120</v>
      </c>
      <c r="W424" s="154" t="s">
        <v>121</v>
      </c>
      <c r="X424" s="154" t="s">
        <v>122</v>
      </c>
      <c r="Y424" s="154" t="s">
        <v>123</v>
      </c>
    </row>
    <row r="425" spans="1:27" s="95" customFormat="1" ht="11.25" customHeight="1" x14ac:dyDescent="0.2">
      <c r="A425" s="153"/>
      <c r="B425" s="157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9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</row>
    <row r="426" spans="1:27" ht="15.75" customHeight="1" x14ac:dyDescent="0.2">
      <c r="A426" s="66">
        <f>A389</f>
        <v>43525</v>
      </c>
      <c r="B426" s="91">
        <f>VLOOKUP($A426+ROUND((COLUMN()-2)/24,5),АТС!$A$41:$F$784,3)+'Иные услуги '!$C$5+'РСТ РСО-А'!$L$7+'РСТ РСО-А'!$H$9</f>
        <v>1483.2090000000001</v>
      </c>
      <c r="C426" s="118">
        <f>VLOOKUP($A426+ROUND((COLUMN()-2)/24,5),АТС!$A$41:$F$784,3)+'Иные услуги '!$C$5+'РСТ РСО-А'!$L$7+'РСТ РСО-А'!$H$9</f>
        <v>1543.6090000000002</v>
      </c>
      <c r="D426" s="118">
        <f>VLOOKUP($A426+ROUND((COLUMN()-2)/24,5),АТС!$A$41:$F$784,3)+'Иные услуги '!$C$5+'РСТ РСО-А'!$L$7+'РСТ РСО-А'!$H$9</f>
        <v>1566.999</v>
      </c>
      <c r="E426" s="118">
        <f>VLOOKUP($A426+ROUND((COLUMN()-2)/24,5),АТС!$A$41:$F$784,3)+'Иные услуги '!$C$5+'РСТ РСО-А'!$L$7+'РСТ РСО-А'!$H$9</f>
        <v>1560.319</v>
      </c>
      <c r="F426" s="118">
        <f>VLOOKUP($A426+ROUND((COLUMN()-2)/24,5),АТС!$A$41:$F$784,3)+'Иные услуги '!$C$5+'РСТ РСО-А'!$L$7+'РСТ РСО-А'!$H$9</f>
        <v>1574.1490000000001</v>
      </c>
      <c r="G426" s="118">
        <f>VLOOKUP($A426+ROUND((COLUMN()-2)/24,5),АТС!$A$41:$F$784,3)+'Иные услуги '!$C$5+'РСТ РСО-А'!$L$7+'РСТ РСО-А'!$H$9</f>
        <v>1550.049</v>
      </c>
      <c r="H426" s="118">
        <f>VLOOKUP($A426+ROUND((COLUMN()-2)/24,5),АТС!$A$41:$F$784,3)+'Иные услуги '!$C$5+'РСТ РСО-А'!$L$7+'РСТ РСО-А'!$H$9</f>
        <v>1524.799</v>
      </c>
      <c r="I426" s="118">
        <f>VLOOKUP($A426+ROUND((COLUMN()-2)/24,5),АТС!$A$41:$F$784,3)+'Иные услуги '!$C$5+'РСТ РСО-А'!$L$7+'РСТ РСО-А'!$H$9</f>
        <v>1418.029</v>
      </c>
      <c r="J426" s="118">
        <f>VLOOKUP($A426+ROUND((COLUMN()-2)/24,5),АТС!$A$41:$F$784,3)+'Иные услуги '!$C$5+'РСТ РСО-А'!$L$7+'РСТ РСО-А'!$H$9</f>
        <v>1488.9289999999999</v>
      </c>
      <c r="K426" s="118">
        <f>VLOOKUP($A426+ROUND((COLUMN()-2)/24,5),АТС!$A$41:$F$784,3)+'Иные услуги '!$C$5+'РСТ РСО-А'!$L$7+'РСТ РСО-А'!$H$9</f>
        <v>1412.8590000000002</v>
      </c>
      <c r="L426" s="118">
        <f>VLOOKUP($A426+ROUND((COLUMN()-2)/24,5),АТС!$A$41:$F$784,3)+'Иные услуги '!$C$5+'РСТ РСО-А'!$L$7+'РСТ РСО-А'!$H$9</f>
        <v>1407.4190000000001</v>
      </c>
      <c r="M426" s="118">
        <f>VLOOKUP($A426+ROUND((COLUMN()-2)/24,5),АТС!$A$41:$F$784,3)+'Иные услуги '!$C$5+'РСТ РСО-А'!$L$7+'РСТ РСО-А'!$H$9</f>
        <v>1406.4190000000001</v>
      </c>
      <c r="N426" s="118">
        <f>VLOOKUP($A426+ROUND((COLUMN()-2)/24,5),АТС!$A$41:$F$784,3)+'Иные услуги '!$C$5+'РСТ РСО-А'!$L$7+'РСТ РСО-А'!$H$9</f>
        <v>1415.299</v>
      </c>
      <c r="O426" s="118">
        <f>VLOOKUP($A426+ROUND((COLUMN()-2)/24,5),АТС!$A$41:$F$784,3)+'Иные услуги '!$C$5+'РСТ РСО-А'!$L$7+'РСТ РСО-А'!$H$9</f>
        <v>1443.2190000000001</v>
      </c>
      <c r="P426" s="118">
        <f>VLOOKUP($A426+ROUND((COLUMN()-2)/24,5),АТС!$A$41:$F$784,3)+'Иные услуги '!$C$5+'РСТ РСО-А'!$L$7+'РСТ РСО-А'!$H$9</f>
        <v>1406.3689999999999</v>
      </c>
      <c r="Q426" s="118">
        <f>VLOOKUP($A426+ROUND((COLUMN()-2)/24,5),АТС!$A$41:$F$784,3)+'Иные услуги '!$C$5+'РСТ РСО-А'!$L$7+'РСТ РСО-А'!$H$9</f>
        <v>1406.4190000000001</v>
      </c>
      <c r="R426" s="118">
        <f>VLOOKUP($A426+ROUND((COLUMN()-2)/24,5),АТС!$A$41:$F$784,3)+'Иные услуги '!$C$5+'РСТ РСО-А'!$L$7+'РСТ РСО-А'!$H$9</f>
        <v>1406.7190000000001</v>
      </c>
      <c r="S426" s="118">
        <f>VLOOKUP($A426+ROUND((COLUMN()-2)/24,5),АТС!$A$41:$F$784,3)+'Иные услуги '!$C$5+'РСТ РСО-А'!$L$7+'РСТ РСО-А'!$H$9</f>
        <v>1407.3390000000002</v>
      </c>
      <c r="T426" s="118">
        <f>VLOOKUP($A426+ROUND((COLUMN()-2)/24,5),АТС!$A$41:$F$784,3)+'Иные услуги '!$C$5+'РСТ РСО-А'!$L$7+'РСТ РСО-А'!$H$9</f>
        <v>1424.229</v>
      </c>
      <c r="U426" s="118">
        <f>VLOOKUP($A426+ROUND((COLUMN()-2)/24,5),АТС!$A$41:$F$784,3)+'Иные услуги '!$C$5+'РСТ РСО-А'!$L$7+'РСТ РСО-А'!$H$9</f>
        <v>1444.6690000000001</v>
      </c>
      <c r="V426" s="118">
        <f>VLOOKUP($A426+ROUND((COLUMN()-2)/24,5),АТС!$A$41:$F$784,3)+'Иные услуги '!$C$5+'РСТ РСО-А'!$L$7+'РСТ РСО-А'!$H$9</f>
        <v>1454.9089999999999</v>
      </c>
      <c r="W426" s="118">
        <f>VLOOKUP($A426+ROUND((COLUMN()-2)/24,5),АТС!$A$41:$F$784,3)+'Иные услуги '!$C$5+'РСТ РСО-А'!$L$7+'РСТ РСО-А'!$H$9</f>
        <v>1512.8990000000001</v>
      </c>
      <c r="X426" s="118">
        <f>VLOOKUP($A426+ROUND((COLUMN()-2)/24,5),АТС!$A$41:$F$784,3)+'Иные услуги '!$C$5+'РСТ РСО-А'!$L$7+'РСТ РСО-А'!$H$9</f>
        <v>1437.489</v>
      </c>
      <c r="Y426" s="118">
        <f>VLOOKUP($A426+ROUND((COLUMN()-2)/24,5),АТС!$A$41:$F$784,3)+'Иные услуги '!$C$5+'РСТ РСО-А'!$L$7+'РСТ РСО-А'!$H$9</f>
        <v>1396.8390000000002</v>
      </c>
      <c r="AA426" s="67"/>
    </row>
    <row r="427" spans="1:27" x14ac:dyDescent="0.2">
      <c r="A427" s="66">
        <f>A426+1</f>
        <v>43526</v>
      </c>
      <c r="B427" s="118">
        <f>VLOOKUP($A427+ROUND((COLUMN()-2)/24,5),АТС!$A$41:$F$784,3)+'Иные услуги '!$C$5+'РСТ РСО-А'!$L$7+'РСТ РСО-А'!$H$9</f>
        <v>1487.8990000000001</v>
      </c>
      <c r="C427" s="118">
        <f>VLOOKUP($A427+ROUND((COLUMN()-2)/24,5),АТС!$A$41:$F$784,3)+'Иные услуги '!$C$5+'РСТ РСО-А'!$L$7+'РСТ РСО-А'!$H$9</f>
        <v>1546.239</v>
      </c>
      <c r="D427" s="118">
        <f>VLOOKUP($A427+ROUND((COLUMN()-2)/24,5),АТС!$A$41:$F$784,3)+'Иные услуги '!$C$5+'РСТ РСО-А'!$L$7+'РСТ РСО-А'!$H$9</f>
        <v>1570.479</v>
      </c>
      <c r="E427" s="118">
        <f>VLOOKUP($A427+ROUND((COLUMN()-2)/24,5),АТС!$A$41:$F$784,3)+'Иные услуги '!$C$5+'РСТ РСО-А'!$L$7+'РСТ РСО-А'!$H$9</f>
        <v>1561.579</v>
      </c>
      <c r="F427" s="118">
        <f>VLOOKUP($A427+ROUND((COLUMN()-2)/24,5),АТС!$A$41:$F$784,3)+'Иные услуги '!$C$5+'РСТ РСО-А'!$L$7+'РСТ РСО-А'!$H$9</f>
        <v>1574.3990000000001</v>
      </c>
      <c r="G427" s="118">
        <f>VLOOKUP($A427+ROUND((COLUMN()-2)/24,5),АТС!$A$41:$F$784,3)+'Иные услуги '!$C$5+'РСТ РСО-А'!$L$7+'РСТ РСО-А'!$H$9</f>
        <v>1549.829</v>
      </c>
      <c r="H427" s="118">
        <f>VLOOKUP($A427+ROUND((COLUMN()-2)/24,5),АТС!$A$41:$F$784,3)+'Иные услуги '!$C$5+'РСТ РСО-А'!$L$7+'РСТ РСО-А'!$H$9</f>
        <v>1607.4590000000001</v>
      </c>
      <c r="I427" s="118">
        <f>VLOOKUP($A427+ROUND((COLUMN()-2)/24,5),АТС!$A$41:$F$784,3)+'Иные услуги '!$C$5+'РСТ РСО-А'!$L$7+'РСТ РСО-А'!$H$9</f>
        <v>1526.2190000000001</v>
      </c>
      <c r="J427" s="118">
        <f>VLOOKUP($A427+ROUND((COLUMN()-2)/24,5),АТС!$A$41:$F$784,3)+'Иные услуги '!$C$5+'РСТ РСО-А'!$L$7+'РСТ РСО-А'!$H$9</f>
        <v>1617.1490000000001</v>
      </c>
      <c r="K427" s="118">
        <f>VLOOKUP($A427+ROUND((COLUMN()-2)/24,5),АТС!$A$41:$F$784,3)+'Иные услуги '!$C$5+'РСТ РСО-А'!$L$7+'РСТ РСО-А'!$H$9</f>
        <v>1494.8889999999999</v>
      </c>
      <c r="L427" s="118">
        <f>VLOOKUP($A427+ROUND((COLUMN()-2)/24,5),АТС!$A$41:$F$784,3)+'Иные услуги '!$C$5+'РСТ РСО-А'!$L$7+'РСТ РСО-А'!$H$9</f>
        <v>1468.979</v>
      </c>
      <c r="M427" s="118">
        <f>VLOOKUP($A427+ROUND((COLUMN()-2)/24,5),АТС!$A$41:$F$784,3)+'Иные услуги '!$C$5+'РСТ РСО-А'!$L$7+'РСТ РСО-А'!$H$9</f>
        <v>1468.819</v>
      </c>
      <c r="N427" s="118">
        <f>VLOOKUP($A427+ROUND((COLUMN()-2)/24,5),АТС!$A$41:$F$784,3)+'Иные услуги '!$C$5+'РСТ РСО-А'!$L$7+'РСТ РСО-А'!$H$9</f>
        <v>1468.7190000000001</v>
      </c>
      <c r="O427" s="118">
        <f>VLOOKUP($A427+ROUND((COLUMN()-2)/24,5),АТС!$A$41:$F$784,3)+'Иные услуги '!$C$5+'РСТ РСО-А'!$L$7+'РСТ РСО-А'!$H$9</f>
        <v>1494.8889999999999</v>
      </c>
      <c r="P427" s="118">
        <f>VLOOKUP($A427+ROUND((COLUMN()-2)/24,5),АТС!$A$41:$F$784,3)+'Иные услуги '!$C$5+'РСТ РСО-А'!$L$7+'РСТ РСО-А'!$H$9</f>
        <v>1494.559</v>
      </c>
      <c r="Q427" s="118">
        <f>VLOOKUP($A427+ROUND((COLUMN()-2)/24,5),АТС!$A$41:$F$784,3)+'Иные услуги '!$C$5+'РСТ РСО-А'!$L$7+'РСТ РСО-А'!$H$9</f>
        <v>1493.6589999999999</v>
      </c>
      <c r="R427" s="118">
        <f>VLOOKUP($A427+ROUND((COLUMN()-2)/24,5),АТС!$A$41:$F$784,3)+'Иные услуги '!$C$5+'РСТ РСО-А'!$L$7+'РСТ РСО-А'!$H$9</f>
        <v>1493.6589999999999</v>
      </c>
      <c r="S427" s="118">
        <f>VLOOKUP($A427+ROUND((COLUMN()-2)/24,5),АТС!$A$41:$F$784,3)+'Иные услуги '!$C$5+'РСТ РСО-А'!$L$7+'РСТ РСО-А'!$H$9</f>
        <v>1445.8790000000001</v>
      </c>
      <c r="T427" s="118">
        <f>VLOOKUP($A427+ROUND((COLUMN()-2)/24,5),АТС!$A$41:$F$784,3)+'Иные услуги '!$C$5+'РСТ РСО-А'!$L$7+'РСТ РСО-А'!$H$9</f>
        <v>1433.9089999999999</v>
      </c>
      <c r="U427" s="118">
        <f>VLOOKUP($A427+ROUND((COLUMN()-2)/24,5),АТС!$A$41:$F$784,3)+'Иные услуги '!$C$5+'РСТ РСО-А'!$L$7+'РСТ РСО-А'!$H$9</f>
        <v>1438.799</v>
      </c>
      <c r="V427" s="118">
        <f>VLOOKUP($A427+ROUND((COLUMN()-2)/24,5),АТС!$A$41:$F$784,3)+'Иные услуги '!$C$5+'РСТ РСО-А'!$L$7+'РСТ РСО-А'!$H$9</f>
        <v>1453.1589999999999</v>
      </c>
      <c r="W427" s="118">
        <f>VLOOKUP($A427+ROUND((COLUMN()-2)/24,5),АТС!$A$41:$F$784,3)+'Иные услуги '!$C$5+'РСТ РСО-А'!$L$7+'РСТ РСО-А'!$H$9</f>
        <v>1513.019</v>
      </c>
      <c r="X427" s="118">
        <f>VLOOKUP($A427+ROUND((COLUMN()-2)/24,5),АТС!$A$41:$F$784,3)+'Иные услуги '!$C$5+'РСТ РСО-А'!$L$7+'РСТ РСО-А'!$H$9</f>
        <v>1437.7190000000001</v>
      </c>
      <c r="Y427" s="118">
        <f>VLOOKUP($A427+ROUND((COLUMN()-2)/24,5),АТС!$A$41:$F$784,3)+'Иные услуги '!$C$5+'РСТ РСО-А'!$L$7+'РСТ РСО-А'!$H$9</f>
        <v>1398.509</v>
      </c>
    </row>
    <row r="428" spans="1:27" x14ac:dyDescent="0.2">
      <c r="A428" s="66">
        <f t="shared" ref="A428:A456" si="12">A427+1</f>
        <v>43527</v>
      </c>
      <c r="B428" s="118">
        <f>VLOOKUP($A428+ROUND((COLUMN()-2)/24,5),АТС!$A$41:$F$784,3)+'Иные услуги '!$C$5+'РСТ РСО-А'!$L$7+'РСТ РСО-А'!$H$9</f>
        <v>1487.3790000000001</v>
      </c>
      <c r="C428" s="118">
        <f>VLOOKUP($A428+ROUND((COLUMN()-2)/24,5),АТС!$A$41:$F$784,3)+'Иные услуги '!$C$5+'РСТ РСО-А'!$L$7+'РСТ РСО-А'!$H$9</f>
        <v>1543.529</v>
      </c>
      <c r="D428" s="118">
        <f>VLOOKUP($A428+ROUND((COLUMN()-2)/24,5),АТС!$A$41:$F$784,3)+'Иные услуги '!$C$5+'РСТ РСО-А'!$L$7+'РСТ РСО-А'!$H$9</f>
        <v>1567.4390000000001</v>
      </c>
      <c r="E428" s="118">
        <f>VLOOKUP($A428+ROUND((COLUMN()-2)/24,5),АТС!$A$41:$F$784,3)+'Иные услуги '!$C$5+'РСТ РСО-А'!$L$7+'РСТ РСО-А'!$H$9</f>
        <v>1572.5890000000002</v>
      </c>
      <c r="F428" s="118">
        <f>VLOOKUP($A428+ROUND((COLUMN()-2)/24,5),АТС!$A$41:$F$784,3)+'Иные услуги '!$C$5+'РСТ РСО-А'!$L$7+'РСТ РСО-А'!$H$9</f>
        <v>1573.4490000000001</v>
      </c>
      <c r="G428" s="118">
        <f>VLOOKUP($A428+ROUND((COLUMN()-2)/24,5),АТС!$A$41:$F$784,3)+'Иные услуги '!$C$5+'РСТ РСО-А'!$L$7+'РСТ РСО-А'!$H$9</f>
        <v>1575.039</v>
      </c>
      <c r="H428" s="118">
        <f>VLOOKUP($A428+ROUND((COLUMN()-2)/24,5),АТС!$A$41:$F$784,3)+'Иные услуги '!$C$5+'РСТ РСО-А'!$L$7+'РСТ РСО-А'!$H$9</f>
        <v>1604.1589999999999</v>
      </c>
      <c r="I428" s="118">
        <f>VLOOKUP($A428+ROUND((COLUMN()-2)/24,5),АТС!$A$41:$F$784,3)+'Иные услуги '!$C$5+'РСТ РСО-А'!$L$7+'РСТ РСО-А'!$H$9</f>
        <v>1562.4590000000001</v>
      </c>
      <c r="J428" s="118">
        <f>VLOOKUP($A428+ROUND((COLUMN()-2)/24,5),АТС!$A$41:$F$784,3)+'Иные услуги '!$C$5+'РСТ РСО-А'!$L$7+'РСТ РСО-А'!$H$9</f>
        <v>1652.799</v>
      </c>
      <c r="K428" s="118">
        <f>VLOOKUP($A428+ROUND((COLUMN()-2)/24,5),АТС!$A$41:$F$784,3)+'Иные услуги '!$C$5+'РСТ РСО-А'!$L$7+'РСТ РСО-А'!$H$9</f>
        <v>1553.779</v>
      </c>
      <c r="L428" s="118">
        <f>VLOOKUP($A428+ROUND((COLUMN()-2)/24,5),АТС!$A$41:$F$784,3)+'Иные услуги '!$C$5+'РСТ РСО-А'!$L$7+'РСТ РСО-А'!$H$9</f>
        <v>1496.4190000000001</v>
      </c>
      <c r="M428" s="118">
        <f>VLOOKUP($A428+ROUND((COLUMN()-2)/24,5),АТС!$A$41:$F$784,3)+'Иные услуги '!$C$5+'РСТ РСО-А'!$L$7+'РСТ РСО-А'!$H$9</f>
        <v>1496.2090000000001</v>
      </c>
      <c r="N428" s="118">
        <f>VLOOKUP($A428+ROUND((COLUMN()-2)/24,5),АТС!$A$41:$F$784,3)+'Иные услуги '!$C$5+'РСТ РСО-А'!$L$7+'РСТ РСО-А'!$H$9</f>
        <v>1495.6789999999999</v>
      </c>
      <c r="O428" s="118">
        <f>VLOOKUP($A428+ROUND((COLUMN()-2)/24,5),АТС!$A$41:$F$784,3)+'Иные услуги '!$C$5+'РСТ РСО-А'!$L$7+'РСТ РСО-А'!$H$9</f>
        <v>1495.749</v>
      </c>
      <c r="P428" s="118">
        <f>VLOOKUP($A428+ROUND((COLUMN()-2)/24,5),АТС!$A$41:$F$784,3)+'Иные услуги '!$C$5+'РСТ РСО-А'!$L$7+'РСТ РСО-А'!$H$9</f>
        <v>1495.5989999999999</v>
      </c>
      <c r="Q428" s="118">
        <f>VLOOKUP($A428+ROUND((COLUMN()-2)/24,5),АТС!$A$41:$F$784,3)+'Иные услуги '!$C$5+'РСТ РСО-А'!$L$7+'РСТ РСО-А'!$H$9</f>
        <v>1494.809</v>
      </c>
      <c r="R428" s="118">
        <f>VLOOKUP($A428+ROUND((COLUMN()-2)/24,5),АТС!$A$41:$F$784,3)+'Иные услуги '!$C$5+'РСТ РСО-А'!$L$7+'РСТ РСО-А'!$H$9</f>
        <v>1494.9490000000001</v>
      </c>
      <c r="S428" s="118">
        <f>VLOOKUP($A428+ROUND((COLUMN()-2)/24,5),АТС!$A$41:$F$784,3)+'Иные услуги '!$C$5+'РСТ РСО-А'!$L$7+'РСТ РСО-А'!$H$9</f>
        <v>1447.999</v>
      </c>
      <c r="T428" s="118">
        <f>VLOOKUP($A428+ROUND((COLUMN()-2)/24,5),АТС!$A$41:$F$784,3)+'Иные услуги '!$C$5+'РСТ РСО-А'!$L$7+'РСТ РСО-А'!$H$9</f>
        <v>1453.1690000000001</v>
      </c>
      <c r="U428" s="118">
        <f>VLOOKUP($A428+ROUND((COLUMN()-2)/24,5),АТС!$A$41:$F$784,3)+'Иные услуги '!$C$5+'РСТ РСО-А'!$L$7+'РСТ РСО-А'!$H$9</f>
        <v>1440.829</v>
      </c>
      <c r="V428" s="118">
        <f>VLOOKUP($A428+ROUND((COLUMN()-2)/24,5),АТС!$A$41:$F$784,3)+'Иные услуги '!$C$5+'РСТ РСО-А'!$L$7+'РСТ РСО-А'!$H$9</f>
        <v>1455.1890000000001</v>
      </c>
      <c r="W428" s="118">
        <f>VLOOKUP($A428+ROUND((COLUMN()-2)/24,5),АТС!$A$41:$F$784,3)+'Иные услуги '!$C$5+'РСТ РСО-А'!$L$7+'РСТ РСО-А'!$H$9</f>
        <v>1513.569</v>
      </c>
      <c r="X428" s="118">
        <f>VLOOKUP($A428+ROUND((COLUMN()-2)/24,5),АТС!$A$41:$F$784,3)+'Иные услуги '!$C$5+'РСТ РСО-А'!$L$7+'РСТ РСО-А'!$H$9</f>
        <v>1437.0989999999999</v>
      </c>
      <c r="Y428" s="118">
        <f>VLOOKUP($A428+ROUND((COLUMN()-2)/24,5),АТС!$A$41:$F$784,3)+'Иные услуги '!$C$5+'РСТ РСО-А'!$L$7+'РСТ РСО-А'!$H$9</f>
        <v>1398.6589999999999</v>
      </c>
    </row>
    <row r="429" spans="1:27" x14ac:dyDescent="0.2">
      <c r="A429" s="66">
        <f t="shared" si="12"/>
        <v>43528</v>
      </c>
      <c r="B429" s="118">
        <f>VLOOKUP($A429+ROUND((COLUMN()-2)/24,5),АТС!$A$41:$F$784,3)+'Иные услуги '!$C$5+'РСТ РСО-А'!$L$7+'РСТ РСО-А'!$H$9</f>
        <v>1488.2190000000001</v>
      </c>
      <c r="C429" s="118">
        <f>VLOOKUP($A429+ROUND((COLUMN()-2)/24,5),АТС!$A$41:$F$784,3)+'Иные услуги '!$C$5+'РСТ РСО-А'!$L$7+'РСТ РСО-А'!$H$9</f>
        <v>1543.2190000000001</v>
      </c>
      <c r="D429" s="118">
        <f>VLOOKUP($A429+ROUND((COLUMN()-2)/24,5),АТС!$A$41:$F$784,3)+'Иные услуги '!$C$5+'РСТ РСО-А'!$L$7+'РСТ РСО-А'!$H$9</f>
        <v>1567.509</v>
      </c>
      <c r="E429" s="118">
        <f>VLOOKUP($A429+ROUND((COLUMN()-2)/24,5),АТС!$A$41:$F$784,3)+'Иные услуги '!$C$5+'РСТ РСО-А'!$L$7+'РСТ РСО-А'!$H$9</f>
        <v>1560.759</v>
      </c>
      <c r="F429" s="118">
        <f>VLOOKUP($A429+ROUND((COLUMN()-2)/24,5),АТС!$A$41:$F$784,3)+'Иные услуги '!$C$5+'РСТ РСО-А'!$L$7+'РСТ РСО-А'!$H$9</f>
        <v>1574.4490000000001</v>
      </c>
      <c r="G429" s="118">
        <f>VLOOKUP($A429+ROUND((COLUMN()-2)/24,5),АТС!$A$41:$F$784,3)+'Иные услуги '!$C$5+'РСТ РСО-А'!$L$7+'РСТ РСО-А'!$H$9</f>
        <v>1550.819</v>
      </c>
      <c r="H429" s="118">
        <f>VLOOKUP($A429+ROUND((COLUMN()-2)/24,5),АТС!$A$41:$F$784,3)+'Иные услуги '!$C$5+'РСТ РСО-А'!$L$7+'РСТ РСО-А'!$H$9</f>
        <v>1527.9089999999999</v>
      </c>
      <c r="I429" s="118">
        <f>VLOOKUP($A429+ROUND((COLUMN()-2)/24,5),АТС!$A$41:$F$784,3)+'Иные услуги '!$C$5+'РСТ РСО-А'!$L$7+'РСТ РСО-А'!$H$9</f>
        <v>1423.299</v>
      </c>
      <c r="J429" s="118">
        <f>VLOOKUP($A429+ROUND((COLUMN()-2)/24,5),АТС!$A$41:$F$784,3)+'Иные услуги '!$C$5+'РСТ РСО-А'!$L$7+'РСТ РСО-А'!$H$9</f>
        <v>1456.6890000000001</v>
      </c>
      <c r="K429" s="118">
        <f>VLOOKUP($A429+ROUND((COLUMN()-2)/24,5),АТС!$A$41:$F$784,3)+'Иные услуги '!$C$5+'РСТ РСО-А'!$L$7+'РСТ РСО-А'!$H$9</f>
        <v>1400.799</v>
      </c>
      <c r="L429" s="118">
        <f>VLOOKUP($A429+ROUND((COLUMN()-2)/24,5),АТС!$A$41:$F$784,3)+'Иные услуги '!$C$5+'РСТ РСО-А'!$L$7+'РСТ РСО-А'!$H$9</f>
        <v>1397.4390000000001</v>
      </c>
      <c r="M429" s="118">
        <f>VLOOKUP($A429+ROUND((COLUMN()-2)/24,5),АТС!$A$41:$F$784,3)+'Иные услуги '!$C$5+'РСТ РСО-А'!$L$7+'РСТ РСО-А'!$H$9</f>
        <v>1395.4390000000001</v>
      </c>
      <c r="N429" s="118">
        <f>VLOOKUP($A429+ROUND((COLUMN()-2)/24,5),АТС!$A$41:$F$784,3)+'Иные услуги '!$C$5+'РСТ РСО-А'!$L$7+'РСТ РСО-А'!$H$9</f>
        <v>1403.3390000000002</v>
      </c>
      <c r="O429" s="118">
        <f>VLOOKUP($A429+ROUND((COLUMN()-2)/24,5),АТС!$A$41:$F$784,3)+'Иные услуги '!$C$5+'РСТ РСО-А'!$L$7+'РСТ РСО-А'!$H$9</f>
        <v>1430.5989999999999</v>
      </c>
      <c r="P429" s="118">
        <f>VLOOKUP($A429+ROUND((COLUMN()-2)/24,5),АТС!$A$41:$F$784,3)+'Иные услуги '!$C$5+'РСТ РСО-А'!$L$7+'РСТ РСО-А'!$H$9</f>
        <v>1394.529</v>
      </c>
      <c r="Q429" s="118">
        <f>VLOOKUP($A429+ROUND((COLUMN()-2)/24,5),АТС!$A$41:$F$784,3)+'Иные услуги '!$C$5+'РСТ РСО-А'!$L$7+'РСТ РСО-А'!$H$9</f>
        <v>1394.319</v>
      </c>
      <c r="R429" s="118">
        <f>VLOOKUP($A429+ROUND((COLUMN()-2)/24,5),АТС!$A$41:$F$784,3)+'Иные услуги '!$C$5+'РСТ РСО-А'!$L$7+'РСТ РСО-А'!$H$9</f>
        <v>1393.8790000000001</v>
      </c>
      <c r="S429" s="118">
        <f>VLOOKUP($A429+ROUND((COLUMN()-2)/24,5),АТС!$A$41:$F$784,3)+'Иные услуги '!$C$5+'РСТ РСО-А'!$L$7+'РСТ РСО-А'!$H$9</f>
        <v>1392.1890000000001</v>
      </c>
      <c r="T429" s="118">
        <f>VLOOKUP($A429+ROUND((COLUMN()-2)/24,5),АТС!$A$41:$F$784,3)+'Иные услуги '!$C$5+'РСТ РСО-А'!$L$7+'РСТ РСО-А'!$H$9</f>
        <v>1404.559</v>
      </c>
      <c r="U429" s="118">
        <f>VLOOKUP($A429+ROUND((COLUMN()-2)/24,5),АТС!$A$41:$F$784,3)+'Иные услуги '!$C$5+'РСТ РСО-А'!$L$7+'РСТ РСО-А'!$H$9</f>
        <v>1423.1990000000001</v>
      </c>
      <c r="V429" s="118">
        <f>VLOOKUP($A429+ROUND((COLUMN()-2)/24,5),АТС!$A$41:$F$784,3)+'Иные услуги '!$C$5+'РСТ РСО-А'!$L$7+'РСТ РСО-А'!$H$9</f>
        <v>1437.1690000000001</v>
      </c>
      <c r="W429" s="118">
        <f>VLOOKUP($A429+ROUND((COLUMN()-2)/24,5),АТС!$A$41:$F$784,3)+'Иные услуги '!$C$5+'РСТ РСО-А'!$L$7+'РСТ РСО-А'!$H$9</f>
        <v>1492.4690000000001</v>
      </c>
      <c r="X429" s="118">
        <f>VLOOKUP($A429+ROUND((COLUMN()-2)/24,5),АТС!$A$41:$F$784,3)+'Иные услуги '!$C$5+'РСТ РСО-А'!$L$7+'РСТ РСО-А'!$H$9</f>
        <v>1431.239</v>
      </c>
      <c r="Y429" s="118">
        <f>VLOOKUP($A429+ROUND((COLUMN()-2)/24,5),АТС!$A$41:$F$784,3)+'Иные услуги '!$C$5+'РСТ РСО-А'!$L$7+'РСТ РСО-А'!$H$9</f>
        <v>1385.3790000000001</v>
      </c>
    </row>
    <row r="430" spans="1:27" x14ac:dyDescent="0.2">
      <c r="A430" s="66">
        <f t="shared" si="12"/>
        <v>43529</v>
      </c>
      <c r="B430" s="118">
        <f>VLOOKUP($A430+ROUND((COLUMN()-2)/24,5),АТС!$A$41:$F$784,3)+'Иные услуги '!$C$5+'РСТ РСО-А'!$L$7+'РСТ РСО-А'!$H$9</f>
        <v>1467.3590000000002</v>
      </c>
      <c r="C430" s="118">
        <f>VLOOKUP($A430+ROUND((COLUMN()-2)/24,5),АТС!$A$41:$F$784,3)+'Иные услуги '!$C$5+'РСТ РСО-А'!$L$7+'РСТ РСО-А'!$H$9</f>
        <v>1525.769</v>
      </c>
      <c r="D430" s="118">
        <f>VLOOKUP($A430+ROUND((COLUMN()-2)/24,5),АТС!$A$41:$F$784,3)+'Иные услуги '!$C$5+'РСТ РСО-А'!$L$7+'РСТ РСО-А'!$H$9</f>
        <v>1548.3689999999999</v>
      </c>
      <c r="E430" s="118">
        <f>VLOOKUP($A430+ROUND((COLUMN()-2)/24,5),АТС!$A$41:$F$784,3)+'Иные услуги '!$C$5+'РСТ РСО-А'!$L$7+'РСТ РСО-А'!$H$9</f>
        <v>1541.9690000000001</v>
      </c>
      <c r="F430" s="118">
        <f>VLOOKUP($A430+ROUND((COLUMN()-2)/24,5),АТС!$A$41:$F$784,3)+'Иные услуги '!$C$5+'РСТ РСО-А'!$L$7+'РСТ РСО-А'!$H$9</f>
        <v>1555.059</v>
      </c>
      <c r="G430" s="118">
        <f>VLOOKUP($A430+ROUND((COLUMN()-2)/24,5),АТС!$A$41:$F$784,3)+'Иные услуги '!$C$5+'РСТ РСО-А'!$L$7+'РСТ РСО-А'!$H$9</f>
        <v>1532.519</v>
      </c>
      <c r="H430" s="118">
        <f>VLOOKUP($A430+ROUND((COLUMN()-2)/24,5),АТС!$A$41:$F$784,3)+'Иные услуги '!$C$5+'РСТ РСО-А'!$L$7+'РСТ РСО-А'!$H$9</f>
        <v>1503.1890000000001</v>
      </c>
      <c r="I430" s="118">
        <f>VLOOKUP($A430+ROUND((COLUMN()-2)/24,5),АТС!$A$41:$F$784,3)+'Иные услуги '!$C$5+'РСТ РСО-А'!$L$7+'РСТ РСО-А'!$H$9</f>
        <v>1406.779</v>
      </c>
      <c r="J430" s="118">
        <f>VLOOKUP($A430+ROUND((COLUMN()-2)/24,5),АТС!$A$41:$F$784,3)+'Иные услуги '!$C$5+'РСТ РСО-А'!$L$7+'РСТ РСО-А'!$H$9</f>
        <v>1455.0890000000002</v>
      </c>
      <c r="K430" s="118">
        <f>VLOOKUP($A430+ROUND((COLUMN()-2)/24,5),АТС!$A$41:$F$784,3)+'Иные услуги '!$C$5+'РСТ РСО-А'!$L$7+'РСТ РСО-А'!$H$9</f>
        <v>1400.269</v>
      </c>
      <c r="L430" s="118">
        <f>VLOOKUP($A430+ROUND((COLUMN()-2)/24,5),АТС!$A$41:$F$784,3)+'Иные услуги '!$C$5+'РСТ РСО-А'!$L$7+'РСТ РСО-А'!$H$9</f>
        <v>1395.6589999999999</v>
      </c>
      <c r="M430" s="118">
        <f>VLOOKUP($A430+ROUND((COLUMN()-2)/24,5),АТС!$A$41:$F$784,3)+'Иные услуги '!$C$5+'РСТ РСО-А'!$L$7+'РСТ РСО-А'!$H$9</f>
        <v>1396.8889999999999</v>
      </c>
      <c r="N430" s="118">
        <f>VLOOKUP($A430+ROUND((COLUMN()-2)/24,5),АТС!$A$41:$F$784,3)+'Иные услуги '!$C$5+'РСТ РСО-А'!$L$7+'РСТ РСО-А'!$H$9</f>
        <v>1404.6189999999999</v>
      </c>
      <c r="O430" s="118">
        <f>VLOOKUP($A430+ROUND((COLUMN()-2)/24,5),АТС!$A$41:$F$784,3)+'Иные услуги '!$C$5+'РСТ РСО-А'!$L$7+'РСТ РСО-А'!$H$9</f>
        <v>1431.3689999999999</v>
      </c>
      <c r="P430" s="118">
        <f>VLOOKUP($A430+ROUND((COLUMN()-2)/24,5),АТС!$A$41:$F$784,3)+'Иные услуги '!$C$5+'РСТ РСО-А'!$L$7+'РСТ РСО-А'!$H$9</f>
        <v>1393.9490000000001</v>
      </c>
      <c r="Q430" s="118">
        <f>VLOOKUP($A430+ROUND((COLUMN()-2)/24,5),АТС!$A$41:$F$784,3)+'Иные услуги '!$C$5+'РСТ РСО-А'!$L$7+'РСТ РСО-А'!$H$9</f>
        <v>1393.799</v>
      </c>
      <c r="R430" s="118">
        <f>VLOOKUP($A430+ROUND((COLUMN()-2)/24,5),АТС!$A$41:$F$784,3)+'Иные услуги '!$C$5+'РСТ РСО-А'!$L$7+'РСТ РСО-А'!$H$9</f>
        <v>1393.259</v>
      </c>
      <c r="S430" s="118">
        <f>VLOOKUP($A430+ROUND((COLUMN()-2)/24,5),АТС!$A$41:$F$784,3)+'Иные услуги '!$C$5+'РСТ РСО-А'!$L$7+'РСТ РСО-А'!$H$9</f>
        <v>1391.9590000000001</v>
      </c>
      <c r="T430" s="118">
        <f>VLOOKUP($A430+ROUND((COLUMN()-2)/24,5),АТС!$A$41:$F$784,3)+'Иные услуги '!$C$5+'РСТ РСО-А'!$L$7+'РСТ РСО-А'!$H$9</f>
        <v>1407.9590000000001</v>
      </c>
      <c r="U430" s="118">
        <f>VLOOKUP($A430+ROUND((COLUMN()-2)/24,5),АТС!$A$41:$F$784,3)+'Иные услуги '!$C$5+'РСТ РСО-А'!$L$7+'РСТ РСО-А'!$H$9</f>
        <v>1423.8889999999999</v>
      </c>
      <c r="V430" s="118">
        <f>VLOOKUP($A430+ROUND((COLUMN()-2)/24,5),АТС!$A$41:$F$784,3)+'Иные услуги '!$C$5+'РСТ РСО-А'!$L$7+'РСТ РСО-А'!$H$9</f>
        <v>1437.4490000000001</v>
      </c>
      <c r="W430" s="118">
        <f>VLOOKUP($A430+ROUND((COLUMN()-2)/24,5),АТС!$A$41:$F$784,3)+'Иные услуги '!$C$5+'РСТ РСО-А'!$L$7+'РСТ РСО-А'!$H$9</f>
        <v>1493.6290000000001</v>
      </c>
      <c r="X430" s="118">
        <f>VLOOKUP($A430+ROUND((COLUMN()-2)/24,5),АТС!$A$41:$F$784,3)+'Иные услуги '!$C$5+'РСТ РСО-А'!$L$7+'РСТ РСО-А'!$H$9</f>
        <v>1427.079</v>
      </c>
      <c r="Y430" s="118">
        <f>VLOOKUP($A430+ROUND((COLUMN()-2)/24,5),АТС!$A$41:$F$784,3)+'Иные услуги '!$C$5+'РСТ РСО-А'!$L$7+'РСТ РСО-А'!$H$9</f>
        <v>1384.569</v>
      </c>
    </row>
    <row r="431" spans="1:27" x14ac:dyDescent="0.2">
      <c r="A431" s="66">
        <f t="shared" si="12"/>
        <v>43530</v>
      </c>
      <c r="B431" s="118">
        <f>VLOOKUP($A431+ROUND((COLUMN()-2)/24,5),АТС!$A$41:$F$784,3)+'Иные услуги '!$C$5+'РСТ РСО-А'!$L$7+'РСТ РСО-А'!$H$9</f>
        <v>1490.6189999999999</v>
      </c>
      <c r="C431" s="118">
        <f>VLOOKUP($A431+ROUND((COLUMN()-2)/24,5),АТС!$A$41:$F$784,3)+'Иные услуги '!$C$5+'РСТ РСО-А'!$L$7+'РСТ РСО-А'!$H$9</f>
        <v>1498.779</v>
      </c>
      <c r="D431" s="118">
        <f>VLOOKUP($A431+ROUND((COLUMN()-2)/24,5),АТС!$A$41:$F$784,3)+'Иные услуги '!$C$5+'РСТ РСО-А'!$L$7+'РСТ РСО-А'!$H$9</f>
        <v>1556.6290000000001</v>
      </c>
      <c r="E431" s="118">
        <f>VLOOKUP($A431+ROUND((COLUMN()-2)/24,5),АТС!$A$41:$F$784,3)+'Иные услуги '!$C$5+'РСТ РСО-А'!$L$7+'РСТ РСО-А'!$H$9</f>
        <v>1555.9590000000001</v>
      </c>
      <c r="F431" s="118">
        <f>VLOOKUP($A431+ROUND((COLUMN()-2)/24,5),АТС!$A$41:$F$784,3)+'Иные услуги '!$C$5+'РСТ РСО-А'!$L$7+'РСТ РСО-А'!$H$9</f>
        <v>1556.3590000000002</v>
      </c>
      <c r="G431" s="118">
        <f>VLOOKUP($A431+ROUND((COLUMN()-2)/24,5),АТС!$A$41:$F$784,3)+'Иные услуги '!$C$5+'РСТ РСО-А'!$L$7+'РСТ РСО-А'!$H$9</f>
        <v>1545.8590000000002</v>
      </c>
      <c r="H431" s="118">
        <f>VLOOKUP($A431+ROUND((COLUMN()-2)/24,5),АТС!$A$41:$F$784,3)+'Иные услуги '!$C$5+'РСТ РСО-А'!$L$7+'РСТ РСО-А'!$H$9</f>
        <v>1502.739</v>
      </c>
      <c r="I431" s="118">
        <f>VLOOKUP($A431+ROUND((COLUMN()-2)/24,5),АТС!$A$41:$F$784,3)+'Иные услуги '!$C$5+'РСТ РСО-А'!$L$7+'РСТ РСО-А'!$H$9</f>
        <v>1394.729</v>
      </c>
      <c r="J431" s="118">
        <f>VLOOKUP($A431+ROUND((COLUMN()-2)/24,5),АТС!$A$41:$F$784,3)+'Иные услуги '!$C$5+'РСТ РСО-А'!$L$7+'РСТ РСО-А'!$H$9</f>
        <v>1454.7190000000001</v>
      </c>
      <c r="K431" s="118">
        <f>VLOOKUP($A431+ROUND((COLUMN()-2)/24,5),АТС!$A$41:$F$784,3)+'Иные услуги '!$C$5+'РСТ РСО-А'!$L$7+'РСТ РСО-А'!$H$9</f>
        <v>1433.279</v>
      </c>
      <c r="L431" s="118">
        <f>VLOOKUP($A431+ROUND((COLUMN()-2)/24,5),АТС!$A$41:$F$784,3)+'Иные услуги '!$C$5+'РСТ РСО-А'!$L$7+'РСТ РСО-А'!$H$9</f>
        <v>1433.299</v>
      </c>
      <c r="M431" s="118">
        <f>VLOOKUP($A431+ROUND((COLUMN()-2)/24,5),АТС!$A$41:$F$784,3)+'Иные услуги '!$C$5+'РСТ РСО-А'!$L$7+'РСТ РСО-А'!$H$9</f>
        <v>1432.1490000000001</v>
      </c>
      <c r="N431" s="118">
        <f>VLOOKUP($A431+ROUND((COLUMN()-2)/24,5),АТС!$A$41:$F$784,3)+'Иные услуги '!$C$5+'РСТ РСО-А'!$L$7+'РСТ РСО-А'!$H$9</f>
        <v>1454.539</v>
      </c>
      <c r="O431" s="118">
        <f>VLOOKUP($A431+ROUND((COLUMN()-2)/24,5),АТС!$A$41:$F$784,3)+'Иные услуги '!$C$5+'РСТ РСО-А'!$L$7+'РСТ РСО-А'!$H$9</f>
        <v>1454.4590000000001</v>
      </c>
      <c r="P431" s="118">
        <f>VLOOKUP($A431+ROUND((COLUMN()-2)/24,5),АТС!$A$41:$F$784,3)+'Иные услуги '!$C$5+'РСТ РСО-А'!$L$7+'РСТ РСО-А'!$H$9</f>
        <v>1454.079</v>
      </c>
      <c r="Q431" s="118">
        <f>VLOOKUP($A431+ROUND((COLUMN()-2)/24,5),АТС!$A$41:$F$784,3)+'Иные услуги '!$C$5+'РСТ РСО-А'!$L$7+'РСТ РСО-А'!$H$9</f>
        <v>1430.069</v>
      </c>
      <c r="R431" s="118">
        <f>VLOOKUP($A431+ROUND((COLUMN()-2)/24,5),АТС!$A$41:$F$784,3)+'Иные услуги '!$C$5+'РСТ РСО-А'!$L$7+'РСТ РСО-А'!$H$9</f>
        <v>1429.3990000000001</v>
      </c>
      <c r="S431" s="118">
        <f>VLOOKUP($A431+ROUND((COLUMN()-2)/24,5),АТС!$A$41:$F$784,3)+'Иные услуги '!$C$5+'РСТ РСО-А'!$L$7+'РСТ РСО-А'!$H$9</f>
        <v>1408.549</v>
      </c>
      <c r="T431" s="118">
        <f>VLOOKUP($A431+ROUND((COLUMN()-2)/24,5),АТС!$A$41:$F$784,3)+'Иные услуги '!$C$5+'РСТ РСО-А'!$L$7+'РСТ РСО-А'!$H$9</f>
        <v>1463.5989999999999</v>
      </c>
      <c r="U431" s="118">
        <f>VLOOKUP($A431+ROUND((COLUMN()-2)/24,5),АТС!$A$41:$F$784,3)+'Иные услуги '!$C$5+'РСТ РСО-А'!$L$7+'РСТ РСО-А'!$H$9</f>
        <v>1467.1690000000001</v>
      </c>
      <c r="V431" s="118">
        <f>VLOOKUP($A431+ROUND((COLUMN()-2)/24,5),АТС!$A$41:$F$784,3)+'Иные услуги '!$C$5+'РСТ РСО-А'!$L$7+'РСТ РСО-А'!$H$9</f>
        <v>1531.8990000000001</v>
      </c>
      <c r="W431" s="118">
        <f>VLOOKUP($A431+ROUND((COLUMN()-2)/24,5),АТС!$A$41:$F$784,3)+'Иные услуги '!$C$5+'РСТ РСО-А'!$L$7+'РСТ РСО-А'!$H$9</f>
        <v>1531.3889999999999</v>
      </c>
      <c r="X431" s="118">
        <f>VLOOKUP($A431+ROUND((COLUMN()-2)/24,5),АТС!$A$41:$F$784,3)+'Иные услуги '!$C$5+'РСТ РСО-А'!$L$7+'РСТ РСО-А'!$H$9</f>
        <v>1388.9590000000001</v>
      </c>
      <c r="Y431" s="118">
        <f>VLOOKUP($A431+ROUND((COLUMN()-2)/24,5),АТС!$A$41:$F$784,3)+'Иные услуги '!$C$5+'РСТ РСО-А'!$L$7+'РСТ РСО-А'!$H$9</f>
        <v>1405.4690000000001</v>
      </c>
    </row>
    <row r="432" spans="1:27" x14ac:dyDescent="0.2">
      <c r="A432" s="66">
        <f t="shared" si="12"/>
        <v>43531</v>
      </c>
      <c r="B432" s="118">
        <f>VLOOKUP($A432+ROUND((COLUMN()-2)/24,5),АТС!$A$41:$F$784,3)+'Иные услуги '!$C$5+'РСТ РСО-А'!$L$7+'РСТ РСО-А'!$H$9</f>
        <v>1491.3889999999999</v>
      </c>
      <c r="C432" s="118">
        <f>VLOOKUP($A432+ROUND((COLUMN()-2)/24,5),АТС!$A$41:$F$784,3)+'Иные услуги '!$C$5+'РСТ РСО-А'!$L$7+'РСТ РСО-А'!$H$9</f>
        <v>1527.1990000000001</v>
      </c>
      <c r="D432" s="118">
        <f>VLOOKUP($A432+ROUND((COLUMN()-2)/24,5),АТС!$A$41:$F$784,3)+'Иные услуги '!$C$5+'РСТ РСО-А'!$L$7+'РСТ РСО-А'!$H$9</f>
        <v>1554.5989999999999</v>
      </c>
      <c r="E432" s="118">
        <f>VLOOKUP($A432+ROUND((COLUMN()-2)/24,5),АТС!$A$41:$F$784,3)+'Иные услуги '!$C$5+'РСТ РСО-А'!$L$7+'РСТ РСО-А'!$H$9</f>
        <v>1554.499</v>
      </c>
      <c r="F432" s="118">
        <f>VLOOKUP($A432+ROUND((COLUMN()-2)/24,5),АТС!$A$41:$F$784,3)+'Иные услуги '!$C$5+'РСТ РСО-А'!$L$7+'РСТ РСО-А'!$H$9</f>
        <v>1554.8489999999999</v>
      </c>
      <c r="G432" s="118">
        <f>VLOOKUP($A432+ROUND((COLUMN()-2)/24,5),АТС!$A$41:$F$784,3)+'Иные услуги '!$C$5+'РСТ РСО-А'!$L$7+'РСТ РСО-А'!$H$9</f>
        <v>1557.549</v>
      </c>
      <c r="H432" s="118">
        <f>VLOOKUP($A432+ROUND((COLUMN()-2)/24,5),АТС!$A$41:$F$784,3)+'Иные услуги '!$C$5+'РСТ РСО-А'!$L$7+'РСТ РСО-А'!$H$9</f>
        <v>1542.3990000000001</v>
      </c>
      <c r="I432" s="118">
        <f>VLOOKUP($A432+ROUND((COLUMN()-2)/24,5),АТС!$A$41:$F$784,3)+'Иные услуги '!$C$5+'РСТ РСО-А'!$L$7+'РСТ РСО-А'!$H$9</f>
        <v>1394.6789999999999</v>
      </c>
      <c r="J432" s="118">
        <f>VLOOKUP($A432+ROUND((COLUMN()-2)/24,5),АТС!$A$41:$F$784,3)+'Иные услуги '!$C$5+'РСТ РСО-А'!$L$7+'РСТ РСО-А'!$H$9</f>
        <v>1455.4289999999999</v>
      </c>
      <c r="K432" s="118">
        <f>VLOOKUP($A432+ROUND((COLUMN()-2)/24,5),АТС!$A$41:$F$784,3)+'Иные услуги '!$C$5+'РСТ РСО-А'!$L$7+'РСТ РСО-А'!$H$9</f>
        <v>1431.4490000000001</v>
      </c>
      <c r="L432" s="118">
        <f>VLOOKUP($A432+ROUND((COLUMN()-2)/24,5),АТС!$A$41:$F$784,3)+'Иные услуги '!$C$5+'РСТ РСО-А'!$L$7+'РСТ РСО-А'!$H$9</f>
        <v>1431.549</v>
      </c>
      <c r="M432" s="118">
        <f>VLOOKUP($A432+ROUND((COLUMN()-2)/24,5),АТС!$A$41:$F$784,3)+'Иные услуги '!$C$5+'РСТ РСО-А'!$L$7+'РСТ РСО-А'!$H$9</f>
        <v>1431.0989999999999</v>
      </c>
      <c r="N432" s="118">
        <f>VLOOKUP($A432+ROUND((COLUMN()-2)/24,5),АТС!$A$41:$F$784,3)+'Иные услуги '!$C$5+'РСТ РСО-А'!$L$7+'РСТ РСО-А'!$H$9</f>
        <v>1454.6389999999999</v>
      </c>
      <c r="O432" s="118">
        <f>VLOOKUP($A432+ROUND((COLUMN()-2)/24,5),АТС!$A$41:$F$784,3)+'Иные услуги '!$C$5+'РСТ РСО-А'!$L$7+'РСТ РСО-А'!$H$9</f>
        <v>1453.1389999999999</v>
      </c>
      <c r="P432" s="118">
        <f>VLOOKUP($A432+ROUND((COLUMN()-2)/24,5),АТС!$A$41:$F$784,3)+'Иные услуги '!$C$5+'РСТ РСО-А'!$L$7+'РСТ РСО-А'!$H$9</f>
        <v>1453.0890000000002</v>
      </c>
      <c r="Q432" s="118">
        <f>VLOOKUP($A432+ROUND((COLUMN()-2)/24,5),АТС!$A$41:$F$784,3)+'Иные услуги '!$C$5+'РСТ РСО-А'!$L$7+'РСТ РСО-А'!$H$9</f>
        <v>1452.9690000000001</v>
      </c>
      <c r="R432" s="118">
        <f>VLOOKUP($A432+ROUND((COLUMN()-2)/24,5),АТС!$A$41:$F$784,3)+'Иные услуги '!$C$5+'РСТ РСО-А'!$L$7+'РСТ РСО-А'!$H$9</f>
        <v>1452.329</v>
      </c>
      <c r="S432" s="118">
        <f>VLOOKUP($A432+ROUND((COLUMN()-2)/24,5),АТС!$A$41:$F$784,3)+'Иные услуги '!$C$5+'РСТ РСО-А'!$L$7+'РСТ РСО-А'!$H$9</f>
        <v>1410.8489999999999</v>
      </c>
      <c r="T432" s="118">
        <f>VLOOKUP($A432+ROUND((COLUMN()-2)/24,5),АТС!$A$41:$F$784,3)+'Иные услуги '!$C$5+'РСТ РСО-А'!$L$7+'РСТ РСО-А'!$H$9</f>
        <v>1465.799</v>
      </c>
      <c r="U432" s="118">
        <f>VLOOKUP($A432+ROUND((COLUMN()-2)/24,5),АТС!$A$41:$F$784,3)+'Иные услуги '!$C$5+'РСТ РСО-А'!$L$7+'РСТ РСО-А'!$H$9</f>
        <v>1423.809</v>
      </c>
      <c r="V432" s="118">
        <f>VLOOKUP($A432+ROUND((COLUMN()-2)/24,5),АТС!$A$41:$F$784,3)+'Иные услуги '!$C$5+'РСТ РСО-А'!$L$7+'РСТ РСО-А'!$H$9</f>
        <v>1466.809</v>
      </c>
      <c r="W432" s="118">
        <f>VLOOKUP($A432+ROUND((COLUMN()-2)/24,5),АТС!$A$41:$F$784,3)+'Иные услуги '!$C$5+'РСТ РСО-А'!$L$7+'РСТ РСО-А'!$H$9</f>
        <v>1534.729</v>
      </c>
      <c r="X432" s="118">
        <f>VLOOKUP($A432+ROUND((COLUMN()-2)/24,5),АТС!$A$41:$F$784,3)+'Иные услуги '!$C$5+'РСТ РСО-А'!$L$7+'РСТ РСО-А'!$H$9</f>
        <v>1427.3689999999999</v>
      </c>
      <c r="Y432" s="118">
        <f>VLOOKUP($A432+ROUND((COLUMN()-2)/24,5),АТС!$A$41:$F$784,3)+'Иные услуги '!$C$5+'РСТ РСО-А'!$L$7+'РСТ РСО-А'!$H$9</f>
        <v>1396.4690000000001</v>
      </c>
    </row>
    <row r="433" spans="1:25" x14ac:dyDescent="0.2">
      <c r="A433" s="66">
        <f t="shared" si="12"/>
        <v>43532</v>
      </c>
      <c r="B433" s="118">
        <f>VLOOKUP($A433+ROUND((COLUMN()-2)/24,5),АТС!$A$41:$F$784,3)+'Иные услуги '!$C$5+'РСТ РСО-А'!$L$7+'РСТ РСО-А'!$H$9</f>
        <v>1491.8489999999999</v>
      </c>
      <c r="C433" s="118">
        <f>VLOOKUP($A433+ROUND((COLUMN()-2)/24,5),АТС!$A$41:$F$784,3)+'Иные услуги '!$C$5+'РСТ РСО-А'!$L$7+'РСТ РСО-А'!$H$9</f>
        <v>1557.8489999999999</v>
      </c>
      <c r="D433" s="118">
        <f>VLOOKUP($A433+ROUND((COLUMN()-2)/24,5),АТС!$A$41:$F$784,3)+'Иные услуги '!$C$5+'РСТ РСО-А'!$L$7+'РСТ РСО-А'!$H$9</f>
        <v>1556.3990000000001</v>
      </c>
      <c r="E433" s="118">
        <f>VLOOKUP($A433+ROUND((COLUMN()-2)/24,5),АТС!$A$41:$F$784,3)+'Иные услуги '!$C$5+'РСТ РСО-А'!$L$7+'РСТ РСО-А'!$H$9</f>
        <v>1555.6990000000001</v>
      </c>
      <c r="F433" s="118">
        <f>VLOOKUP($A433+ROUND((COLUMN()-2)/24,5),АТС!$A$41:$F$784,3)+'Иные услуги '!$C$5+'РСТ РСО-А'!$L$7+'РСТ РСО-А'!$H$9</f>
        <v>1556.049</v>
      </c>
      <c r="G433" s="118">
        <f>VLOOKUP($A433+ROUND((COLUMN()-2)/24,5),АТС!$A$41:$F$784,3)+'Иные услуги '!$C$5+'РСТ РСО-А'!$L$7+'РСТ РСО-А'!$H$9</f>
        <v>1556.519</v>
      </c>
      <c r="H433" s="118">
        <f>VLOOKUP($A433+ROUND((COLUMN()-2)/24,5),АТС!$A$41:$F$784,3)+'Иные услуги '!$C$5+'РСТ РСО-А'!$L$7+'РСТ РСО-А'!$H$9</f>
        <v>1537.3790000000001</v>
      </c>
      <c r="I433" s="118">
        <f>VLOOKUP($A433+ROUND((COLUMN()-2)/24,5),АТС!$A$41:$F$784,3)+'Иные услуги '!$C$5+'РСТ РСО-А'!$L$7+'РСТ РСО-А'!$H$9</f>
        <v>1390.6990000000001</v>
      </c>
      <c r="J433" s="118">
        <f>VLOOKUP($A433+ROUND((COLUMN()-2)/24,5),АТС!$A$41:$F$784,3)+'Иные услуги '!$C$5+'РСТ РСО-А'!$L$7+'РСТ РСО-А'!$H$9</f>
        <v>1479.229</v>
      </c>
      <c r="K433" s="118">
        <f>VLOOKUP($A433+ROUND((COLUMN()-2)/24,5),АТС!$A$41:$F$784,3)+'Иные услуги '!$C$5+'РСТ РСО-А'!$L$7+'РСТ РСО-А'!$H$9</f>
        <v>1507.539</v>
      </c>
      <c r="L433" s="118">
        <f>VLOOKUP($A433+ROUND((COLUMN()-2)/24,5),АТС!$A$41:$F$784,3)+'Иные услуги '!$C$5+'РСТ РСО-А'!$L$7+'РСТ РСО-А'!$H$9</f>
        <v>1507.4190000000001</v>
      </c>
      <c r="M433" s="118">
        <f>VLOOKUP($A433+ROUND((COLUMN()-2)/24,5),АТС!$A$41:$F$784,3)+'Иные услуги '!$C$5+'РСТ РСО-А'!$L$7+'РСТ РСО-А'!$H$9</f>
        <v>1506.9289999999999</v>
      </c>
      <c r="N433" s="118">
        <f>VLOOKUP($A433+ROUND((COLUMN()-2)/24,5),АТС!$A$41:$F$784,3)+'Иные услуги '!$C$5+'РСТ РСО-А'!$L$7+'РСТ РСО-А'!$H$9</f>
        <v>1506.2090000000001</v>
      </c>
      <c r="O433" s="118">
        <f>VLOOKUP($A433+ROUND((COLUMN()-2)/24,5),АТС!$A$41:$F$784,3)+'Иные услуги '!$C$5+'РСТ РСО-А'!$L$7+'РСТ РСО-А'!$H$9</f>
        <v>1506.0989999999999</v>
      </c>
      <c r="P433" s="118">
        <f>VLOOKUP($A433+ROUND((COLUMN()-2)/24,5),АТС!$A$41:$F$784,3)+'Иные услуги '!$C$5+'РСТ РСО-А'!$L$7+'РСТ РСО-А'!$H$9</f>
        <v>1505.8790000000001</v>
      </c>
      <c r="Q433" s="118">
        <f>VLOOKUP($A433+ROUND((COLUMN()-2)/24,5),АТС!$A$41:$F$784,3)+'Иные услуги '!$C$5+'РСТ РСО-А'!$L$7+'РСТ РСО-А'!$H$9</f>
        <v>1505.4289999999999</v>
      </c>
      <c r="R433" s="118">
        <f>VLOOKUP($A433+ROUND((COLUMN()-2)/24,5),АТС!$A$41:$F$784,3)+'Иные услуги '!$C$5+'РСТ РСО-А'!$L$7+'РСТ РСО-А'!$H$9</f>
        <v>1505.049</v>
      </c>
      <c r="S433" s="118">
        <f>VLOOKUP($A433+ROUND((COLUMN()-2)/24,5),АТС!$A$41:$F$784,3)+'Иные услуги '!$C$5+'РСТ РСО-А'!$L$7+'РСТ РСО-А'!$H$9</f>
        <v>1432.739</v>
      </c>
      <c r="T433" s="118">
        <f>VLOOKUP($A433+ROUND((COLUMN()-2)/24,5),АТС!$A$41:$F$784,3)+'Иные услуги '!$C$5+'РСТ РСО-А'!$L$7+'РСТ РСО-А'!$H$9</f>
        <v>1464.7190000000001</v>
      </c>
      <c r="U433" s="118">
        <f>VLOOKUP($A433+ROUND((COLUMN()-2)/24,5),АТС!$A$41:$F$784,3)+'Иные услуги '!$C$5+'РСТ РСО-А'!$L$7+'РСТ РСО-А'!$H$9</f>
        <v>1439.519</v>
      </c>
      <c r="V433" s="118">
        <f>VLOOKUP($A433+ROUND((COLUMN()-2)/24,5),АТС!$A$41:$F$784,3)+'Иные услуги '!$C$5+'РСТ РСО-А'!$L$7+'РСТ РСО-А'!$H$9</f>
        <v>1466.049</v>
      </c>
      <c r="W433" s="118">
        <f>VLOOKUP($A433+ROUND((COLUMN()-2)/24,5),АТС!$A$41:$F$784,3)+'Иные услуги '!$C$5+'РСТ РСО-А'!$L$7+'РСТ РСО-А'!$H$9</f>
        <v>1532.569</v>
      </c>
      <c r="X433" s="118">
        <f>VLOOKUP($A433+ROUND((COLUMN()-2)/24,5),АТС!$A$41:$F$784,3)+'Иные услуги '!$C$5+'РСТ РСО-А'!$L$7+'РСТ РСО-А'!$H$9</f>
        <v>1428.9190000000001</v>
      </c>
      <c r="Y433" s="118">
        <f>VLOOKUP($A433+ROUND((COLUMN()-2)/24,5),АТС!$A$41:$F$784,3)+'Иные услуги '!$C$5+'РСТ РСО-А'!$L$7+'РСТ РСО-А'!$H$9</f>
        <v>1396.029</v>
      </c>
    </row>
    <row r="434" spans="1:25" x14ac:dyDescent="0.2">
      <c r="A434" s="66">
        <f t="shared" si="12"/>
        <v>43533</v>
      </c>
      <c r="B434" s="118">
        <f>VLOOKUP($A434+ROUND((COLUMN()-2)/24,5),АТС!$A$41:$F$784,3)+'Иные услуги '!$C$5+'РСТ РСО-А'!$L$7+'РСТ РСО-А'!$H$9</f>
        <v>1492.249</v>
      </c>
      <c r="C434" s="118">
        <f>VLOOKUP($A434+ROUND((COLUMN()-2)/24,5),АТС!$A$41:$F$784,3)+'Иные услуги '!$C$5+'РСТ РСО-А'!$L$7+'РСТ РСО-А'!$H$9</f>
        <v>1558.1690000000001</v>
      </c>
      <c r="D434" s="118">
        <f>VLOOKUP($A434+ROUND((COLUMN()-2)/24,5),АТС!$A$41:$F$784,3)+'Иные услуги '!$C$5+'РСТ РСО-А'!$L$7+'РСТ РСО-А'!$H$9</f>
        <v>1589.1490000000001</v>
      </c>
      <c r="E434" s="118">
        <f>VLOOKUP($A434+ROUND((COLUMN()-2)/24,5),АТС!$A$41:$F$784,3)+'Иные услуги '!$C$5+'РСТ РСО-А'!$L$7+'РСТ РСО-А'!$H$9</f>
        <v>1588.1990000000001</v>
      </c>
      <c r="F434" s="118">
        <f>VLOOKUP($A434+ROUND((COLUMN()-2)/24,5),АТС!$A$41:$F$784,3)+'Иные услуги '!$C$5+'РСТ РСО-А'!$L$7+'РСТ РСО-А'!$H$9</f>
        <v>1587.1990000000001</v>
      </c>
      <c r="G434" s="118">
        <f>VLOOKUP($A434+ROUND((COLUMN()-2)/24,5),АТС!$A$41:$F$784,3)+'Иные услуги '!$C$5+'РСТ РСО-А'!$L$7+'РСТ РСО-А'!$H$9</f>
        <v>1587.769</v>
      </c>
      <c r="H434" s="118">
        <f>VLOOKUP($A434+ROUND((COLUMN()-2)/24,5),АТС!$A$41:$F$784,3)+'Иные услуги '!$C$5+'РСТ РСО-А'!$L$7+'РСТ РСО-А'!$H$9</f>
        <v>1605.559</v>
      </c>
      <c r="I434" s="118">
        <f>VLOOKUP($A434+ROUND((COLUMN()-2)/24,5),АТС!$A$41:$F$784,3)+'Иные услуги '!$C$5+'РСТ РСО-А'!$L$7+'РСТ РСО-А'!$H$9</f>
        <v>1502.0989999999999</v>
      </c>
      <c r="J434" s="118">
        <f>VLOOKUP($A434+ROUND((COLUMN()-2)/24,5),АТС!$A$41:$F$784,3)+'Иные услуги '!$C$5+'РСТ РСО-А'!$L$7+'РСТ РСО-А'!$H$9</f>
        <v>1598.829</v>
      </c>
      <c r="K434" s="118">
        <f>VLOOKUP($A434+ROUND((COLUMN()-2)/24,5),АТС!$A$41:$F$784,3)+'Иные услуги '!$C$5+'РСТ РСО-А'!$L$7+'РСТ РСО-А'!$H$9</f>
        <v>1536.309</v>
      </c>
      <c r="L434" s="118">
        <f>VLOOKUP($A434+ROUND((COLUMN()-2)/24,5),АТС!$A$41:$F$784,3)+'Иные услуги '!$C$5+'РСТ РСО-А'!$L$7+'РСТ РСО-А'!$H$9</f>
        <v>1507.6389999999999</v>
      </c>
      <c r="M434" s="118">
        <f>VLOOKUP($A434+ROUND((COLUMN()-2)/24,5),АТС!$A$41:$F$784,3)+'Иные услуги '!$C$5+'РСТ РСО-А'!$L$7+'РСТ РСО-А'!$H$9</f>
        <v>1507.3990000000001</v>
      </c>
      <c r="N434" s="118">
        <f>VLOOKUP($A434+ROUND((COLUMN()-2)/24,5),АТС!$A$41:$F$784,3)+'Иные услуги '!$C$5+'РСТ РСО-А'!$L$7+'РСТ РСО-А'!$H$9</f>
        <v>1507.3590000000002</v>
      </c>
      <c r="O434" s="118">
        <f>VLOOKUP($A434+ROUND((COLUMN()-2)/24,5),АТС!$A$41:$F$784,3)+'Иные услуги '!$C$5+'РСТ РСО-А'!$L$7+'РСТ РСО-А'!$H$9</f>
        <v>1507.3489999999999</v>
      </c>
      <c r="P434" s="118">
        <f>VLOOKUP($A434+ROUND((COLUMN()-2)/24,5),АТС!$A$41:$F$784,3)+'Иные услуги '!$C$5+'РСТ РСО-А'!$L$7+'РСТ РСО-А'!$H$9</f>
        <v>1507.3790000000001</v>
      </c>
      <c r="Q434" s="118">
        <f>VLOOKUP($A434+ROUND((COLUMN()-2)/24,5),АТС!$A$41:$F$784,3)+'Иные услуги '!$C$5+'РСТ РСО-А'!$L$7+'РСТ РСО-А'!$H$9</f>
        <v>1507.509</v>
      </c>
      <c r="R434" s="118">
        <f>VLOOKUP($A434+ROUND((COLUMN()-2)/24,5),АТС!$A$41:$F$784,3)+'Иные услуги '!$C$5+'РСТ РСО-А'!$L$7+'РСТ РСО-А'!$H$9</f>
        <v>1507.4690000000001</v>
      </c>
      <c r="S434" s="118">
        <f>VLOOKUP($A434+ROUND((COLUMN()-2)/24,5),АТС!$A$41:$F$784,3)+'Иные услуги '!$C$5+'РСТ РСО-А'!$L$7+'РСТ РСО-А'!$H$9</f>
        <v>1435.989</v>
      </c>
      <c r="T434" s="118">
        <f>VLOOKUP($A434+ROUND((COLUMN()-2)/24,5),АТС!$A$41:$F$784,3)+'Иные услуги '!$C$5+'РСТ РСО-А'!$L$7+'РСТ РСО-А'!$H$9</f>
        <v>1469.319</v>
      </c>
      <c r="U434" s="118">
        <f>VLOOKUP($A434+ROUND((COLUMN()-2)/24,5),АТС!$A$41:$F$784,3)+'Иные услуги '!$C$5+'РСТ РСО-А'!$L$7+'РСТ РСО-А'!$H$9</f>
        <v>1476.479</v>
      </c>
      <c r="V434" s="118">
        <f>VLOOKUP($A434+ROUND((COLUMN()-2)/24,5),АТС!$A$41:$F$784,3)+'Иные услуги '!$C$5+'РСТ РСО-А'!$L$7+'РСТ РСО-А'!$H$9</f>
        <v>1537.1690000000001</v>
      </c>
      <c r="W434" s="118">
        <f>VLOOKUP($A434+ROUND((COLUMN()-2)/24,5),АТС!$A$41:$F$784,3)+'Иные услуги '!$C$5+'РСТ РСО-А'!$L$7+'РСТ РСО-А'!$H$9</f>
        <v>1613.229</v>
      </c>
      <c r="X434" s="118">
        <f>VLOOKUP($A434+ROUND((COLUMN()-2)/24,5),АТС!$A$41:$F$784,3)+'Иные услуги '!$C$5+'РСТ РСО-А'!$L$7+'РСТ РСО-А'!$H$9</f>
        <v>1432.239</v>
      </c>
      <c r="Y434" s="118">
        <f>VLOOKUP($A434+ROUND((COLUMN()-2)/24,5),АТС!$A$41:$F$784,3)+'Иные услуги '!$C$5+'РСТ РСО-А'!$L$7+'РСТ РСО-А'!$H$9</f>
        <v>1405.559</v>
      </c>
    </row>
    <row r="435" spans="1:25" x14ac:dyDescent="0.2">
      <c r="A435" s="66">
        <f t="shared" si="12"/>
        <v>43534</v>
      </c>
      <c r="B435" s="118">
        <f>VLOOKUP($A435+ROUND((COLUMN()-2)/24,5),АТС!$A$41:$F$784,3)+'Иные услуги '!$C$5+'РСТ РСО-А'!$L$7+'РСТ РСО-А'!$H$9</f>
        <v>1492.5890000000002</v>
      </c>
      <c r="C435" s="118">
        <f>VLOOKUP($A435+ROUND((COLUMN()-2)/24,5),АТС!$A$41:$F$784,3)+'Иные услуги '!$C$5+'РСТ РСО-А'!$L$7+'РСТ РСО-А'!$H$9</f>
        <v>1559.279</v>
      </c>
      <c r="D435" s="118">
        <f>VLOOKUP($A435+ROUND((COLUMN()-2)/24,5),АТС!$A$41:$F$784,3)+'Иные услуги '!$C$5+'РСТ РСО-А'!$L$7+'РСТ РСО-А'!$H$9</f>
        <v>1589.829</v>
      </c>
      <c r="E435" s="118">
        <f>VLOOKUP($A435+ROUND((COLUMN()-2)/24,5),АТС!$A$41:$F$784,3)+'Иные услуги '!$C$5+'РСТ РСО-А'!$L$7+'РСТ РСО-А'!$H$9</f>
        <v>1588.1090000000002</v>
      </c>
      <c r="F435" s="118">
        <f>VLOOKUP($A435+ROUND((COLUMN()-2)/24,5),АТС!$A$41:$F$784,3)+'Иные услуги '!$C$5+'РСТ РСО-А'!$L$7+'РСТ РСО-А'!$H$9</f>
        <v>1588.4190000000001</v>
      </c>
      <c r="G435" s="118">
        <f>VLOOKUP($A435+ROUND((COLUMN()-2)/24,5),АТС!$A$41:$F$784,3)+'Иные услуги '!$C$5+'РСТ РСО-А'!$L$7+'РСТ РСО-А'!$H$9</f>
        <v>1590.2190000000001</v>
      </c>
      <c r="H435" s="118">
        <f>VLOOKUP($A435+ROUND((COLUMN()-2)/24,5),АТС!$A$41:$F$784,3)+'Иные услуги '!$C$5+'РСТ РСО-А'!$L$7+'РСТ РСО-А'!$H$9</f>
        <v>1681.4190000000001</v>
      </c>
      <c r="I435" s="118">
        <f>VLOOKUP($A435+ROUND((COLUMN()-2)/24,5),АТС!$A$41:$F$784,3)+'Иные услуги '!$C$5+'РСТ РСО-А'!$L$7+'РСТ РСО-А'!$H$9</f>
        <v>1583.6389999999999</v>
      </c>
      <c r="J435" s="118">
        <f>VLOOKUP($A435+ROUND((COLUMN()-2)/24,5),АТС!$A$41:$F$784,3)+'Иные услуги '!$C$5+'РСТ РСО-А'!$L$7+'РСТ РСО-А'!$H$9</f>
        <v>1669.549</v>
      </c>
      <c r="K435" s="118">
        <f>VLOOKUP($A435+ROUND((COLUMN()-2)/24,5),АТС!$A$41:$F$784,3)+'Иные услуги '!$C$5+'РСТ РСО-А'!$L$7+'РСТ РСО-А'!$H$9</f>
        <v>1634.759</v>
      </c>
      <c r="L435" s="118">
        <f>VLOOKUP($A435+ROUND((COLUMN()-2)/24,5),АТС!$A$41:$F$784,3)+'Иные услуги '!$C$5+'РСТ РСО-А'!$L$7+'РСТ РСО-А'!$H$9</f>
        <v>1535.8990000000001</v>
      </c>
      <c r="M435" s="118">
        <f>VLOOKUP($A435+ROUND((COLUMN()-2)/24,5),АТС!$A$41:$F$784,3)+'Иные услуги '!$C$5+'РСТ РСО-А'!$L$7+'РСТ РСО-А'!$H$9</f>
        <v>1535.8390000000002</v>
      </c>
      <c r="N435" s="118">
        <f>VLOOKUP($A435+ROUND((COLUMN()-2)/24,5),АТС!$A$41:$F$784,3)+'Иные услуги '!$C$5+'РСТ РСО-А'!$L$7+'РСТ РСО-А'!$H$9</f>
        <v>1534.8889999999999</v>
      </c>
      <c r="O435" s="118">
        <f>VLOOKUP($A435+ROUND((COLUMN()-2)/24,5),АТС!$A$41:$F$784,3)+'Иные услуги '!$C$5+'РСТ РСО-А'!$L$7+'РСТ РСО-А'!$H$9</f>
        <v>1534.6589999999999</v>
      </c>
      <c r="P435" s="118">
        <f>VLOOKUP($A435+ROUND((COLUMN()-2)/24,5),АТС!$A$41:$F$784,3)+'Иные услуги '!$C$5+'РСТ РСО-А'!$L$7+'РСТ РСО-А'!$H$9</f>
        <v>1533.6189999999999</v>
      </c>
      <c r="Q435" s="118">
        <f>VLOOKUP($A435+ROUND((COLUMN()-2)/24,5),АТС!$A$41:$F$784,3)+'Иные услуги '!$C$5+'РСТ РСО-А'!$L$7+'РСТ РСО-А'!$H$9</f>
        <v>1532.769</v>
      </c>
      <c r="R435" s="118">
        <f>VLOOKUP($A435+ROUND((COLUMN()-2)/24,5),АТС!$A$41:$F$784,3)+'Иные услуги '!$C$5+'РСТ РСО-А'!$L$7+'РСТ РСО-А'!$H$9</f>
        <v>1502.579</v>
      </c>
      <c r="S435" s="118">
        <f>VLOOKUP($A435+ROUND((COLUMN()-2)/24,5),АТС!$A$41:$F$784,3)+'Иные услуги '!$C$5+'РСТ РСО-А'!$L$7+'РСТ РСО-А'!$H$9</f>
        <v>1455.789</v>
      </c>
      <c r="T435" s="118">
        <f>VLOOKUP($A435+ROUND((COLUMN()-2)/24,5),АТС!$A$41:$F$784,3)+'Иные услуги '!$C$5+'РСТ РСО-А'!$L$7+'РСТ РСО-А'!$H$9</f>
        <v>1466.4590000000001</v>
      </c>
      <c r="U435" s="118">
        <f>VLOOKUP($A435+ROUND((COLUMN()-2)/24,5),АТС!$A$41:$F$784,3)+'Иные услуги '!$C$5+'РСТ РСО-А'!$L$7+'РСТ РСО-А'!$H$9</f>
        <v>1470.269</v>
      </c>
      <c r="V435" s="118">
        <f>VLOOKUP($A435+ROUND((COLUMN()-2)/24,5),АТС!$A$41:$F$784,3)+'Иные услуги '!$C$5+'РСТ РСО-А'!$L$7+'РСТ РСО-А'!$H$9</f>
        <v>1533.529</v>
      </c>
      <c r="W435" s="118">
        <f>VLOOKUP($A435+ROUND((COLUMN()-2)/24,5),АТС!$A$41:$F$784,3)+'Иные услуги '!$C$5+'РСТ РСО-А'!$L$7+'РСТ РСО-А'!$H$9</f>
        <v>1611.6690000000001</v>
      </c>
      <c r="X435" s="118">
        <f>VLOOKUP($A435+ROUND((COLUMN()-2)/24,5),АТС!$A$41:$F$784,3)+'Иные услуги '!$C$5+'РСТ РСО-А'!$L$7+'РСТ РСО-А'!$H$9</f>
        <v>1388.4190000000001</v>
      </c>
      <c r="Y435" s="118">
        <f>VLOOKUP($A435+ROUND((COLUMN()-2)/24,5),АТС!$A$41:$F$784,3)+'Иные услуги '!$C$5+'РСТ РСО-А'!$L$7+'РСТ РСО-А'!$H$9</f>
        <v>1427.549</v>
      </c>
    </row>
    <row r="436" spans="1:25" x14ac:dyDescent="0.2">
      <c r="A436" s="66">
        <f t="shared" si="12"/>
        <v>43535</v>
      </c>
      <c r="B436" s="118">
        <f>VLOOKUP($A436+ROUND((COLUMN()-2)/24,5),АТС!$A$41:$F$784,3)+'Иные услуги '!$C$5+'РСТ РСО-А'!$L$7+'РСТ РСО-А'!$H$9</f>
        <v>1493.499</v>
      </c>
      <c r="C436" s="118">
        <f>VLOOKUP($A436+ROUND((COLUMN()-2)/24,5),АТС!$A$41:$F$784,3)+'Иные услуги '!$C$5+'РСТ РСО-А'!$L$7+'РСТ РСО-А'!$H$9</f>
        <v>1557.039</v>
      </c>
      <c r="D436" s="118">
        <f>VLOOKUP($A436+ROUND((COLUMN()-2)/24,5),АТС!$A$41:$F$784,3)+'Иные услуги '!$C$5+'РСТ РСО-А'!$L$7+'РСТ РСО-А'!$H$9</f>
        <v>1555.809</v>
      </c>
      <c r="E436" s="118">
        <f>VLOOKUP($A436+ROUND((COLUMN()-2)/24,5),АТС!$A$41:$F$784,3)+'Иные услуги '!$C$5+'РСТ РСО-А'!$L$7+'РСТ РСО-А'!$H$9</f>
        <v>1555.739</v>
      </c>
      <c r="F436" s="118">
        <f>VLOOKUP($A436+ROUND((COLUMN()-2)/24,5),АТС!$A$41:$F$784,3)+'Иные услуги '!$C$5+'РСТ РСО-А'!$L$7+'РСТ РСО-А'!$H$9</f>
        <v>1555.309</v>
      </c>
      <c r="G436" s="118">
        <f>VLOOKUP($A436+ROUND((COLUMN()-2)/24,5),АТС!$A$41:$F$784,3)+'Иные услуги '!$C$5+'РСТ РСО-А'!$L$7+'РСТ РСО-А'!$H$9</f>
        <v>1557.1490000000001</v>
      </c>
      <c r="H436" s="118">
        <f>VLOOKUP($A436+ROUND((COLUMN()-2)/24,5),АТС!$A$41:$F$784,3)+'Иные услуги '!$C$5+'РСТ РСО-А'!$L$7+'РСТ РСО-А'!$H$9</f>
        <v>1539.239</v>
      </c>
      <c r="I436" s="118">
        <f>VLOOKUP($A436+ROUND((COLUMN()-2)/24,5),АТС!$A$41:$F$784,3)+'Иные услуги '!$C$5+'РСТ РСО-А'!$L$7+'РСТ РСО-А'!$H$9</f>
        <v>1391.1389999999999</v>
      </c>
      <c r="J436" s="118">
        <f>VLOOKUP($A436+ROUND((COLUMN()-2)/24,5),АТС!$A$41:$F$784,3)+'Иные услуги '!$C$5+'РСТ РСО-А'!$L$7+'РСТ РСО-А'!$H$9</f>
        <v>1479.0989999999999</v>
      </c>
      <c r="K436" s="118">
        <f>VLOOKUP($A436+ROUND((COLUMN()-2)/24,5),АТС!$A$41:$F$784,3)+'Иные услуги '!$C$5+'РСТ РСО-А'!$L$7+'РСТ РСО-А'!$H$9</f>
        <v>1507.319</v>
      </c>
      <c r="L436" s="118">
        <f>VLOOKUP($A436+ROUND((COLUMN()-2)/24,5),АТС!$A$41:$F$784,3)+'Иные услуги '!$C$5+'РСТ РСО-А'!$L$7+'РСТ РСО-А'!$H$9</f>
        <v>1507.229</v>
      </c>
      <c r="M436" s="118">
        <f>VLOOKUP($A436+ROUND((COLUMN()-2)/24,5),АТС!$A$41:$F$784,3)+'Иные услуги '!$C$5+'РСТ РСО-А'!$L$7+'РСТ РСО-А'!$H$9</f>
        <v>1506.3590000000002</v>
      </c>
      <c r="N436" s="118">
        <f>VLOOKUP($A436+ROUND((COLUMN()-2)/24,5),АТС!$A$41:$F$784,3)+'Иные услуги '!$C$5+'РСТ РСО-А'!$L$7+'РСТ РСО-А'!$H$9</f>
        <v>1505.579</v>
      </c>
      <c r="O436" s="118">
        <f>VLOOKUP($A436+ROUND((COLUMN()-2)/24,5),АТС!$A$41:$F$784,3)+'Иные услуги '!$C$5+'РСТ РСО-А'!$L$7+'РСТ РСО-А'!$H$9</f>
        <v>1534.059</v>
      </c>
      <c r="P436" s="118">
        <f>VLOOKUP($A436+ROUND((COLUMN()-2)/24,5),АТС!$A$41:$F$784,3)+'Иные услуги '!$C$5+'РСТ РСО-А'!$L$7+'РСТ РСО-А'!$H$9</f>
        <v>1533.809</v>
      </c>
      <c r="Q436" s="118">
        <f>VLOOKUP($A436+ROUND((COLUMN()-2)/24,5),АТС!$A$41:$F$784,3)+'Иные услуги '!$C$5+'РСТ РСО-А'!$L$7+'РСТ РСО-А'!$H$9</f>
        <v>1533.729</v>
      </c>
      <c r="R436" s="118">
        <f>VLOOKUP($A436+ROUND((COLUMN()-2)/24,5),АТС!$A$41:$F$784,3)+'Иные услуги '!$C$5+'РСТ РСО-А'!$L$7+'РСТ РСО-А'!$H$9</f>
        <v>1532.6389999999999</v>
      </c>
      <c r="S436" s="118">
        <f>VLOOKUP($A436+ROUND((COLUMN()-2)/24,5),АТС!$A$41:$F$784,3)+'Иные услуги '!$C$5+'РСТ РСО-А'!$L$7+'РСТ РСО-А'!$H$9</f>
        <v>1478.6890000000001</v>
      </c>
      <c r="T436" s="118">
        <f>VLOOKUP($A436+ROUND((COLUMN()-2)/24,5),АТС!$A$41:$F$784,3)+'Иные услуги '!$C$5+'РСТ РСО-А'!$L$7+'РСТ РСО-А'!$H$9</f>
        <v>1493.4089999999999</v>
      </c>
      <c r="U436" s="118">
        <f>VLOOKUP($A436+ROUND((COLUMN()-2)/24,5),АТС!$A$41:$F$784,3)+'Иные услуги '!$C$5+'РСТ РСО-А'!$L$7+'РСТ РСО-А'!$H$9</f>
        <v>1466.059</v>
      </c>
      <c r="V436" s="118">
        <f>VLOOKUP($A436+ROUND((COLUMN()-2)/24,5),АТС!$A$41:$F$784,3)+'Иные услуги '!$C$5+'РСТ РСО-А'!$L$7+'РСТ РСО-А'!$H$9</f>
        <v>1495.8590000000002</v>
      </c>
      <c r="W436" s="118">
        <f>VLOOKUP($A436+ROUND((COLUMN()-2)/24,5),АТС!$A$41:$F$784,3)+'Иные услуги '!$C$5+'РСТ РСО-А'!$L$7+'РСТ РСО-А'!$H$9</f>
        <v>1567.309</v>
      </c>
      <c r="X436" s="118">
        <f>VLOOKUP($A436+ROUND((COLUMN()-2)/24,5),АТС!$A$41:$F$784,3)+'Иные услуги '!$C$5+'РСТ РСО-А'!$L$7+'РСТ РСО-А'!$H$9</f>
        <v>1423.309</v>
      </c>
      <c r="Y436" s="118">
        <f>VLOOKUP($A436+ROUND((COLUMN()-2)/24,5),АТС!$A$41:$F$784,3)+'Иные услуги '!$C$5+'РСТ РСО-А'!$L$7+'РСТ РСО-А'!$H$9</f>
        <v>1425.509</v>
      </c>
    </row>
    <row r="437" spans="1:25" x14ac:dyDescent="0.2">
      <c r="A437" s="66">
        <f t="shared" si="12"/>
        <v>43536</v>
      </c>
      <c r="B437" s="118">
        <f>VLOOKUP($A437+ROUND((COLUMN()-2)/24,5),АТС!$A$41:$F$784,3)+'Иные услуги '!$C$5+'РСТ РСО-А'!$L$7+'РСТ РСО-А'!$H$9</f>
        <v>1495.4289999999999</v>
      </c>
      <c r="C437" s="118">
        <f>VLOOKUP($A437+ROUND((COLUMN()-2)/24,5),АТС!$A$41:$F$784,3)+'Иные услуги '!$C$5+'РСТ РСО-А'!$L$7+'РСТ РСО-А'!$H$9</f>
        <v>1585.6690000000001</v>
      </c>
      <c r="D437" s="118">
        <f>VLOOKUP($A437+ROUND((COLUMN()-2)/24,5),АТС!$A$41:$F$784,3)+'Иные услуги '!$C$5+'РСТ РСО-А'!$L$7+'РСТ РСО-А'!$H$9</f>
        <v>1584.9089999999999</v>
      </c>
      <c r="E437" s="118">
        <f>VLOOKUP($A437+ROUND((COLUMN()-2)/24,5),АТС!$A$41:$F$784,3)+'Иные услуги '!$C$5+'РСТ РСО-А'!$L$7+'РСТ РСО-А'!$H$9</f>
        <v>1584.809</v>
      </c>
      <c r="F437" s="118">
        <f>VLOOKUP($A437+ROUND((COLUMN()-2)/24,5),АТС!$A$41:$F$784,3)+'Иные услуги '!$C$5+'РСТ РСО-А'!$L$7+'РСТ РСО-А'!$H$9</f>
        <v>1585.6189999999999</v>
      </c>
      <c r="G437" s="118">
        <f>VLOOKUP($A437+ROUND((COLUMN()-2)/24,5),АТС!$A$41:$F$784,3)+'Иные услуги '!$C$5+'РСТ РСО-А'!$L$7+'РСТ РСО-А'!$H$9</f>
        <v>1587.489</v>
      </c>
      <c r="H437" s="118">
        <f>VLOOKUP($A437+ROUND((COLUMN()-2)/24,5),АТС!$A$41:$F$784,3)+'Иные услуги '!$C$5+'РСТ РСО-А'!$L$7+'РСТ РСО-А'!$H$9</f>
        <v>1680.329</v>
      </c>
      <c r="I437" s="118">
        <f>VLOOKUP($A437+ROUND((COLUMN()-2)/24,5),АТС!$A$41:$F$784,3)+'Иные услуги '!$C$5+'РСТ РСО-А'!$L$7+'РСТ РСО-А'!$H$9</f>
        <v>1587.0989999999999</v>
      </c>
      <c r="J437" s="118">
        <f>VLOOKUP($A437+ROUND((COLUMN()-2)/24,5),АТС!$A$41:$F$784,3)+'Иные услуги '!$C$5+'РСТ РСО-А'!$L$7+'РСТ РСО-А'!$H$9</f>
        <v>1670.6090000000002</v>
      </c>
      <c r="K437" s="118">
        <f>VLOOKUP($A437+ROUND((COLUMN()-2)/24,5),АТС!$A$41:$F$784,3)+'Иные услуги '!$C$5+'РСТ РСО-А'!$L$7+'РСТ РСО-А'!$H$9</f>
        <v>1598.999</v>
      </c>
      <c r="L437" s="118">
        <f>VLOOKUP($A437+ROUND((COLUMN()-2)/24,5),АТС!$A$41:$F$784,3)+'Иные услуги '!$C$5+'РСТ РСО-А'!$L$7+'РСТ РСО-А'!$H$9</f>
        <v>1598.8889999999999</v>
      </c>
      <c r="M437" s="118">
        <f>VLOOKUP($A437+ROUND((COLUMN()-2)/24,5),АТС!$A$41:$F$784,3)+'Иные услуги '!$C$5+'РСТ РСО-А'!$L$7+'РСТ РСО-А'!$H$9</f>
        <v>1598.309</v>
      </c>
      <c r="N437" s="118">
        <f>VLOOKUP($A437+ROUND((COLUMN()-2)/24,5),АТС!$A$41:$F$784,3)+'Иные услуги '!$C$5+'РСТ РСО-А'!$L$7+'РСТ РСО-А'!$H$9</f>
        <v>1597.9390000000001</v>
      </c>
      <c r="O437" s="118">
        <f>VLOOKUP($A437+ROUND((COLUMN()-2)/24,5),АТС!$A$41:$F$784,3)+'Иные услуги '!$C$5+'РСТ РСО-А'!$L$7+'РСТ РСО-А'!$H$9</f>
        <v>1597.4690000000001</v>
      </c>
      <c r="P437" s="118">
        <f>VLOOKUP($A437+ROUND((COLUMN()-2)/24,5),АТС!$A$41:$F$784,3)+'Иные услуги '!$C$5+'РСТ РСО-А'!$L$7+'РСТ РСО-А'!$H$9</f>
        <v>1597.3390000000002</v>
      </c>
      <c r="Q437" s="118">
        <f>VLOOKUP($A437+ROUND((COLUMN()-2)/24,5),АТС!$A$41:$F$784,3)+'Иные услуги '!$C$5+'РСТ РСО-А'!$L$7+'РСТ РСО-А'!$H$9</f>
        <v>1597.309</v>
      </c>
      <c r="R437" s="118">
        <f>VLOOKUP($A437+ROUND((COLUMN()-2)/24,5),АТС!$A$41:$F$784,3)+'Иные услуги '!$C$5+'РСТ РСО-А'!$L$7+'РСТ РСО-А'!$H$9</f>
        <v>1595.779</v>
      </c>
      <c r="S437" s="118">
        <f>VLOOKUP($A437+ROUND((COLUMN()-2)/24,5),АТС!$A$41:$F$784,3)+'Иные услуги '!$C$5+'РСТ РСО-А'!$L$7+'РСТ РСО-А'!$H$9</f>
        <v>1534.7090000000001</v>
      </c>
      <c r="T437" s="118">
        <f>VLOOKUP($A437+ROUND((COLUMN()-2)/24,5),АТС!$A$41:$F$784,3)+'Иные услуги '!$C$5+'РСТ РСО-А'!$L$7+'РСТ РСО-А'!$H$9</f>
        <v>1565.999</v>
      </c>
      <c r="U437" s="118">
        <f>VLOOKUP($A437+ROUND((COLUMN()-2)/24,5),АТС!$A$41:$F$784,3)+'Иные услуги '!$C$5+'РСТ РСО-А'!$L$7+'РСТ РСО-А'!$H$9</f>
        <v>1533.989</v>
      </c>
      <c r="V437" s="118">
        <f>VLOOKUP($A437+ROUND((COLUMN()-2)/24,5),АТС!$A$41:$F$784,3)+'Иные услуги '!$C$5+'РСТ РСО-А'!$L$7+'РСТ РСО-А'!$H$9</f>
        <v>1568.8790000000001</v>
      </c>
      <c r="W437" s="118">
        <f>VLOOKUP($A437+ROUND((COLUMN()-2)/24,5),АТС!$A$41:$F$784,3)+'Иные услуги '!$C$5+'РСТ РСО-А'!$L$7+'РСТ РСО-А'!$H$9</f>
        <v>1607.539</v>
      </c>
      <c r="X437" s="118">
        <f>VLOOKUP($A437+ROUND((COLUMN()-2)/24,5),АТС!$A$41:$F$784,3)+'Иные услуги '!$C$5+'РСТ РСО-А'!$L$7+'РСТ РСО-А'!$H$9</f>
        <v>1386.3689999999999</v>
      </c>
      <c r="Y437" s="118">
        <f>VLOOKUP($A437+ROUND((COLUMN()-2)/24,5),АТС!$A$41:$F$784,3)+'Иные услуги '!$C$5+'РСТ РСО-А'!$L$7+'РСТ РСО-А'!$H$9</f>
        <v>1449.6990000000001</v>
      </c>
    </row>
    <row r="438" spans="1:25" x14ac:dyDescent="0.2">
      <c r="A438" s="66">
        <f t="shared" si="12"/>
        <v>43537</v>
      </c>
      <c r="B438" s="118">
        <f>VLOOKUP($A438+ROUND((COLUMN()-2)/24,5),АТС!$A$41:$F$784,3)+'Иные услуги '!$C$5+'РСТ РСО-А'!$L$7+'РСТ РСО-А'!$H$9</f>
        <v>1494.9190000000001</v>
      </c>
      <c r="C438" s="118">
        <f>VLOOKUP($A438+ROUND((COLUMN()-2)/24,5),АТС!$A$41:$F$784,3)+'Иные услуги '!$C$5+'РСТ РСО-А'!$L$7+'РСТ РСО-А'!$H$9</f>
        <v>1585.4190000000001</v>
      </c>
      <c r="D438" s="118">
        <f>VLOOKUP($A438+ROUND((COLUMN()-2)/24,5),АТС!$A$41:$F$784,3)+'Иные услуги '!$C$5+'РСТ РСО-А'!$L$7+'РСТ РСО-А'!$H$9</f>
        <v>1584.9190000000001</v>
      </c>
      <c r="E438" s="118">
        <f>VLOOKUP($A438+ROUND((COLUMN()-2)/24,5),АТС!$A$41:$F$784,3)+'Иные услуги '!$C$5+'РСТ РСО-А'!$L$7+'РСТ РСО-А'!$H$9</f>
        <v>1619.259</v>
      </c>
      <c r="F438" s="118">
        <f>VLOOKUP($A438+ROUND((COLUMN()-2)/24,5),АТС!$A$41:$F$784,3)+'Иные услуги '!$C$5+'РСТ РСО-А'!$L$7+'РСТ РСО-А'!$H$9</f>
        <v>1619.9490000000001</v>
      </c>
      <c r="G438" s="118">
        <f>VLOOKUP($A438+ROUND((COLUMN()-2)/24,5),АТС!$A$41:$F$784,3)+'Иные услуги '!$C$5+'РСТ РСО-А'!$L$7+'РСТ РСО-А'!$H$9</f>
        <v>1621.1189999999999</v>
      </c>
      <c r="H438" s="118">
        <f>VLOOKUP($A438+ROUND((COLUMN()-2)/24,5),АТС!$A$41:$F$784,3)+'Иные услуги '!$C$5+'РСТ РСО-А'!$L$7+'РСТ РСО-А'!$H$9</f>
        <v>1625.8489999999999</v>
      </c>
      <c r="I438" s="118">
        <f>VLOOKUP($A438+ROUND((COLUMN()-2)/24,5),АТС!$A$41:$F$784,3)+'Иные услуги '!$C$5+'РСТ РСО-А'!$L$7+'РСТ РСО-А'!$H$9</f>
        <v>1540.8790000000001</v>
      </c>
      <c r="J438" s="118">
        <f>VLOOKUP($A438+ROUND((COLUMN()-2)/24,5),АТС!$A$41:$F$784,3)+'Иные услуги '!$C$5+'РСТ РСО-А'!$L$7+'РСТ РСО-А'!$H$9</f>
        <v>1595.519</v>
      </c>
      <c r="K438" s="118">
        <f>VLOOKUP($A438+ROUND((COLUMN()-2)/24,5),АТС!$A$41:$F$784,3)+'Иные услуги '!$C$5+'РСТ РСО-А'!$L$7+'РСТ РСО-А'!$H$9</f>
        <v>1533.6589999999999</v>
      </c>
      <c r="L438" s="118">
        <f>VLOOKUP($A438+ROUND((COLUMN()-2)/24,5),АТС!$A$41:$F$784,3)+'Иные услуги '!$C$5+'РСТ РСО-А'!$L$7+'РСТ РСО-А'!$H$9</f>
        <v>1503.8790000000001</v>
      </c>
      <c r="M438" s="118">
        <f>VLOOKUP($A438+ROUND((COLUMN()-2)/24,5),АТС!$A$41:$F$784,3)+'Иные услуги '!$C$5+'РСТ РСО-А'!$L$7+'РСТ РСО-А'!$H$9</f>
        <v>1503.7190000000001</v>
      </c>
      <c r="N438" s="118">
        <f>VLOOKUP($A438+ROUND((COLUMN()-2)/24,5),АТС!$A$41:$F$784,3)+'Иные услуги '!$C$5+'РСТ РСО-А'!$L$7+'РСТ РСО-А'!$H$9</f>
        <v>1532.6490000000001</v>
      </c>
      <c r="O438" s="118">
        <f>VLOOKUP($A438+ROUND((COLUMN()-2)/24,5),АТС!$A$41:$F$784,3)+'Иные услуги '!$C$5+'РСТ РСО-А'!$L$7+'РСТ РСО-А'!$H$9</f>
        <v>1532.1890000000001</v>
      </c>
      <c r="P438" s="118">
        <f>VLOOKUP($A438+ROUND((COLUMN()-2)/24,5),АТС!$A$41:$F$784,3)+'Иные услуги '!$C$5+'РСТ РСО-А'!$L$7+'РСТ РСО-А'!$H$9</f>
        <v>1562.6589999999999</v>
      </c>
      <c r="Q438" s="118">
        <f>VLOOKUP($A438+ROUND((COLUMN()-2)/24,5),АТС!$A$41:$F$784,3)+'Иные услуги '!$C$5+'РСТ РСО-А'!$L$7+'РСТ РСО-А'!$H$9</f>
        <v>1595.1690000000001</v>
      </c>
      <c r="R438" s="118">
        <f>VLOOKUP($A438+ROUND((COLUMN()-2)/24,5),АТС!$A$41:$F$784,3)+'Иные услуги '!$C$5+'РСТ РСО-А'!$L$7+'РСТ РСО-А'!$H$9</f>
        <v>1594.6890000000001</v>
      </c>
      <c r="S438" s="118">
        <f>VLOOKUP($A438+ROUND((COLUMN()-2)/24,5),АТС!$A$41:$F$784,3)+'Иные услуги '!$C$5+'РСТ РСО-А'!$L$7+'РСТ РСО-А'!$H$9</f>
        <v>1564.8590000000002</v>
      </c>
      <c r="T438" s="118">
        <f>VLOOKUP($A438+ROUND((COLUMN()-2)/24,5),АТС!$A$41:$F$784,3)+'Иные услуги '!$C$5+'РСТ РСО-А'!$L$7+'РСТ РСО-А'!$H$9</f>
        <v>1594.0989999999999</v>
      </c>
      <c r="U438" s="118">
        <f>VLOOKUP($A438+ROUND((COLUMN()-2)/24,5),АТС!$A$41:$F$784,3)+'Иные услуги '!$C$5+'РСТ РСО-А'!$L$7+'РСТ РСО-А'!$H$9</f>
        <v>1572.6290000000001</v>
      </c>
      <c r="V438" s="118">
        <f>VLOOKUP($A438+ROUND((COLUMN()-2)/24,5),АТС!$A$41:$F$784,3)+'Иные услуги '!$C$5+'РСТ РСО-А'!$L$7+'РСТ РСО-А'!$H$9</f>
        <v>1569.7090000000001</v>
      </c>
      <c r="W438" s="118">
        <f>VLOOKUP($A438+ROUND((COLUMN()-2)/24,5),АТС!$A$41:$F$784,3)+'Иные услуги '!$C$5+'РСТ РСО-А'!$L$7+'РСТ РСО-А'!$H$9</f>
        <v>1654.029</v>
      </c>
      <c r="X438" s="118">
        <f>VLOOKUP($A438+ROUND((COLUMN()-2)/24,5),АТС!$A$41:$F$784,3)+'Иные услуги '!$C$5+'РСТ РСО-А'!$L$7+'РСТ РСО-А'!$H$9</f>
        <v>1388.529</v>
      </c>
      <c r="Y438" s="118">
        <f>VLOOKUP($A438+ROUND((COLUMN()-2)/24,5),АТС!$A$41:$F$784,3)+'Иные услуги '!$C$5+'РСТ РСО-А'!$L$7+'РСТ РСО-А'!$H$9</f>
        <v>1449.509</v>
      </c>
    </row>
    <row r="439" spans="1:25" x14ac:dyDescent="0.2">
      <c r="A439" s="66">
        <f t="shared" si="12"/>
        <v>43538</v>
      </c>
      <c r="B439" s="118">
        <f>VLOOKUP($A439+ROUND((COLUMN()-2)/24,5),АТС!$A$41:$F$784,3)+'Иные услуги '!$C$5+'РСТ РСО-А'!$L$7+'РСТ РСО-А'!$H$9</f>
        <v>1526.809</v>
      </c>
      <c r="C439" s="118">
        <f>VLOOKUP($A439+ROUND((COLUMN()-2)/24,5),АТС!$A$41:$F$784,3)+'Иные услуги '!$C$5+'РСТ РСО-А'!$L$7+'РСТ РСО-А'!$H$9</f>
        <v>1588.299</v>
      </c>
      <c r="D439" s="118">
        <f>VLOOKUP($A439+ROUND((COLUMN()-2)/24,5),АТС!$A$41:$F$784,3)+'Иные услуги '!$C$5+'РСТ РСО-А'!$L$7+'РСТ РСО-А'!$H$9</f>
        <v>1621.9590000000001</v>
      </c>
      <c r="E439" s="118">
        <f>VLOOKUP($A439+ROUND((COLUMN()-2)/24,5),АТС!$A$41:$F$784,3)+'Иные услуги '!$C$5+'РСТ РСО-А'!$L$7+'РСТ РСО-А'!$H$9</f>
        <v>1621.6389999999999</v>
      </c>
      <c r="F439" s="118">
        <f>VLOOKUP($A439+ROUND((COLUMN()-2)/24,5),АТС!$A$41:$F$784,3)+'Иные услуги '!$C$5+'РСТ РСО-А'!$L$7+'РСТ РСО-А'!$H$9</f>
        <v>1622.1589999999999</v>
      </c>
      <c r="G439" s="118">
        <f>VLOOKUP($A439+ROUND((COLUMN()-2)/24,5),АТС!$A$41:$F$784,3)+'Иные услуги '!$C$5+'РСТ РСО-А'!$L$7+'РСТ РСО-А'!$H$9</f>
        <v>1625.0989999999999</v>
      </c>
      <c r="H439" s="118">
        <f>VLOOKUP($A439+ROUND((COLUMN()-2)/24,5),АТС!$A$41:$F$784,3)+'Иные услуги '!$C$5+'РСТ РСО-А'!$L$7+'РСТ РСО-А'!$H$9</f>
        <v>1633.9089999999999</v>
      </c>
      <c r="I439" s="118">
        <f>VLOOKUP($A439+ROUND((COLUMN()-2)/24,5),АТС!$A$41:$F$784,3)+'Иные услуги '!$C$5+'РСТ РСО-А'!$L$7+'РСТ РСО-А'!$H$9</f>
        <v>1505.269</v>
      </c>
      <c r="J439" s="118">
        <f>VLOOKUP($A439+ROUND((COLUMN()-2)/24,5),АТС!$A$41:$F$784,3)+'Иные услуги '!$C$5+'РСТ РСО-А'!$L$7+'РСТ РСО-А'!$H$9</f>
        <v>1564.3489999999999</v>
      </c>
      <c r="K439" s="118">
        <f>VLOOKUP($A439+ROUND((COLUMN()-2)/24,5),АТС!$A$41:$F$784,3)+'Иные услуги '!$C$5+'РСТ РСО-А'!$L$7+'РСТ РСО-А'!$H$9</f>
        <v>1505.4590000000001</v>
      </c>
      <c r="L439" s="118">
        <f>VLOOKUP($A439+ROUND((COLUMN()-2)/24,5),АТС!$A$41:$F$784,3)+'Иные услуги '!$C$5+'РСТ РСО-А'!$L$7+'РСТ РСО-А'!$H$9</f>
        <v>1505.2190000000001</v>
      </c>
      <c r="M439" s="118">
        <f>VLOOKUP($A439+ROUND((COLUMN()-2)/24,5),АТС!$A$41:$F$784,3)+'Иные услуги '!$C$5+'РСТ РСО-А'!$L$7+'РСТ РСО-А'!$H$9</f>
        <v>1505.569</v>
      </c>
      <c r="N439" s="118">
        <f>VLOOKUP($A439+ROUND((COLUMN()-2)/24,5),АТС!$A$41:$F$784,3)+'Иные услуги '!$C$5+'РСТ РСО-А'!$L$7+'РСТ РСО-А'!$H$9</f>
        <v>1533.499</v>
      </c>
      <c r="O439" s="118">
        <f>VLOOKUP($A439+ROUND((COLUMN()-2)/24,5),АТС!$A$41:$F$784,3)+'Иные услуги '!$C$5+'РСТ РСО-А'!$L$7+'РСТ РСО-А'!$H$9</f>
        <v>1533.779</v>
      </c>
      <c r="P439" s="118">
        <f>VLOOKUP($A439+ROUND((COLUMN()-2)/24,5),АТС!$A$41:$F$784,3)+'Иные услуги '!$C$5+'РСТ РСО-А'!$L$7+'РСТ РСО-А'!$H$9</f>
        <v>1564.289</v>
      </c>
      <c r="Q439" s="118">
        <f>VLOOKUP($A439+ROUND((COLUMN()-2)/24,5),АТС!$A$41:$F$784,3)+'Иные услуги '!$C$5+'РСТ РСО-А'!$L$7+'РСТ РСО-А'!$H$9</f>
        <v>1564.489</v>
      </c>
      <c r="R439" s="118">
        <f>VLOOKUP($A439+ROUND((COLUMN()-2)/24,5),АТС!$A$41:$F$784,3)+'Иные услуги '!$C$5+'РСТ РСО-А'!$L$7+'РСТ РСО-А'!$H$9</f>
        <v>1563.579</v>
      </c>
      <c r="S439" s="118">
        <f>VLOOKUP($A439+ROUND((COLUMN()-2)/24,5),АТС!$A$41:$F$784,3)+'Иные услуги '!$C$5+'РСТ РСО-А'!$L$7+'РСТ РСО-А'!$H$9</f>
        <v>1533.8889999999999</v>
      </c>
      <c r="T439" s="118">
        <f>VLOOKUP($A439+ROUND((COLUMN()-2)/24,5),АТС!$A$41:$F$784,3)+'Иные услуги '!$C$5+'РСТ РСО-А'!$L$7+'РСТ РСО-А'!$H$9</f>
        <v>1555.479</v>
      </c>
      <c r="U439" s="118">
        <f>VLOOKUP($A439+ROUND((COLUMN()-2)/24,5),АТС!$A$41:$F$784,3)+'Иные услуги '!$C$5+'РСТ РСО-А'!$L$7+'РСТ РСО-А'!$H$9</f>
        <v>1573.1990000000001</v>
      </c>
      <c r="V439" s="118">
        <f>VLOOKUP($A439+ROUND((COLUMN()-2)/24,5),АТС!$A$41:$F$784,3)+'Иные услуги '!$C$5+'РСТ РСО-А'!$L$7+'РСТ РСО-А'!$H$9</f>
        <v>1568.4289999999999</v>
      </c>
      <c r="W439" s="118">
        <f>VLOOKUP($A439+ROUND((COLUMN()-2)/24,5),АТС!$A$41:$F$784,3)+'Иные услуги '!$C$5+'РСТ РСО-А'!$L$7+'РСТ РСО-А'!$H$9</f>
        <v>1657.4690000000001</v>
      </c>
      <c r="X439" s="118">
        <f>VLOOKUP($A439+ROUND((COLUMN()-2)/24,5),АТС!$A$41:$F$784,3)+'Иные услуги '!$C$5+'РСТ РСО-А'!$L$7+'РСТ РСО-А'!$H$9</f>
        <v>1388.6589999999999</v>
      </c>
      <c r="Y439" s="118">
        <f>VLOOKUP($A439+ROUND((COLUMN()-2)/24,5),АТС!$A$41:$F$784,3)+'Иные услуги '!$C$5+'РСТ РСО-А'!$L$7+'РСТ РСО-А'!$H$9</f>
        <v>1453.6189999999999</v>
      </c>
    </row>
    <row r="440" spans="1:25" x14ac:dyDescent="0.2">
      <c r="A440" s="66">
        <f t="shared" si="12"/>
        <v>43539</v>
      </c>
      <c r="B440" s="118">
        <f>VLOOKUP($A440+ROUND((COLUMN()-2)/24,5),АТС!$A$41:$F$784,3)+'Иные услуги '!$C$5+'РСТ РСО-А'!$L$7+'РСТ РСО-А'!$H$9</f>
        <v>1529.569</v>
      </c>
      <c r="C440" s="118">
        <f>VLOOKUP($A440+ROUND((COLUMN()-2)/24,5),АТС!$A$41:$F$784,3)+'Иные услуги '!$C$5+'РСТ РСО-А'!$L$7+'РСТ РСО-А'!$H$9</f>
        <v>1588.4190000000001</v>
      </c>
      <c r="D440" s="118">
        <f>VLOOKUP($A440+ROUND((COLUMN()-2)/24,5),АТС!$A$41:$F$784,3)+'Иные услуги '!$C$5+'РСТ РСО-А'!$L$7+'РСТ РСО-А'!$H$9</f>
        <v>1622.3390000000002</v>
      </c>
      <c r="E440" s="118">
        <f>VLOOKUP($A440+ROUND((COLUMN()-2)/24,5),АТС!$A$41:$F$784,3)+'Иные услуги '!$C$5+'РСТ РСО-А'!$L$7+'РСТ РСО-А'!$H$9</f>
        <v>1622.029</v>
      </c>
      <c r="F440" s="118">
        <f>VLOOKUP($A440+ROUND((COLUMN()-2)/24,5),АТС!$A$41:$F$784,3)+'Иные услуги '!$C$5+'РСТ РСО-А'!$L$7+'РСТ РСО-А'!$H$9</f>
        <v>1660.019</v>
      </c>
      <c r="G440" s="118">
        <f>VLOOKUP($A440+ROUND((COLUMN()-2)/24,5),АТС!$A$41:$F$784,3)+'Иные услуги '!$C$5+'РСТ РСО-А'!$L$7+'РСТ РСО-А'!$H$9</f>
        <v>1626.8390000000002</v>
      </c>
      <c r="H440" s="118">
        <f>VLOOKUP($A440+ROUND((COLUMN()-2)/24,5),АТС!$A$41:$F$784,3)+'Иные услуги '!$C$5+'РСТ РСО-А'!$L$7+'РСТ РСО-А'!$H$9</f>
        <v>1686.6189999999999</v>
      </c>
      <c r="I440" s="118">
        <f>VLOOKUP($A440+ROUND((COLUMN()-2)/24,5),АТС!$A$41:$F$784,3)+'Иные услуги '!$C$5+'РСТ РСО-А'!$L$7+'РСТ РСО-А'!$H$9</f>
        <v>1505.8889999999999</v>
      </c>
      <c r="J440" s="118">
        <f>VLOOKUP($A440+ROUND((COLUMN()-2)/24,5),АТС!$A$41:$F$784,3)+'Иные услуги '!$C$5+'РСТ РСО-А'!$L$7+'РСТ РСО-А'!$H$9</f>
        <v>1598.9289999999999</v>
      </c>
      <c r="K440" s="118">
        <f>VLOOKUP($A440+ROUND((COLUMN()-2)/24,5),АТС!$A$41:$F$784,3)+'Иные услуги '!$C$5+'РСТ РСО-А'!$L$7+'РСТ РСО-А'!$H$9</f>
        <v>1599.7190000000001</v>
      </c>
      <c r="L440" s="118">
        <f>VLOOKUP($A440+ROUND((COLUMN()-2)/24,5),АТС!$A$41:$F$784,3)+'Иные услуги '!$C$5+'РСТ РСО-А'!$L$7+'РСТ РСО-А'!$H$9</f>
        <v>1599.6890000000001</v>
      </c>
      <c r="M440" s="118">
        <f>VLOOKUP($A440+ROUND((COLUMN()-2)/24,5),АТС!$A$41:$F$784,3)+'Иные услуги '!$C$5+'РСТ РСО-А'!$L$7+'РСТ РСО-А'!$H$9</f>
        <v>1566.569</v>
      </c>
      <c r="N440" s="118">
        <f>VLOOKUP($A440+ROUND((COLUMN()-2)/24,5),АТС!$A$41:$F$784,3)+'Иные услуги '!$C$5+'РСТ РСО-А'!$L$7+'РСТ РСО-А'!$H$9</f>
        <v>1566.4390000000001</v>
      </c>
      <c r="O440" s="118">
        <f>VLOOKUP($A440+ROUND((COLUMN()-2)/24,5),АТС!$A$41:$F$784,3)+'Иные услуги '!$C$5+'РСТ РСО-А'!$L$7+'РСТ РСО-А'!$H$9</f>
        <v>1566.3889999999999</v>
      </c>
      <c r="P440" s="118">
        <f>VLOOKUP($A440+ROUND((COLUMN()-2)/24,5),АТС!$A$41:$F$784,3)+'Иные услуги '!$C$5+'РСТ РСО-А'!$L$7+'РСТ РСО-А'!$H$9</f>
        <v>1566.3990000000001</v>
      </c>
      <c r="Q440" s="118">
        <f>VLOOKUP($A440+ROUND((COLUMN()-2)/24,5),АТС!$A$41:$F$784,3)+'Иные услуги '!$C$5+'РСТ РСО-А'!$L$7+'РСТ РСО-А'!$H$9</f>
        <v>1599.1290000000001</v>
      </c>
      <c r="R440" s="118">
        <f>VLOOKUP($A440+ROUND((COLUMN()-2)/24,5),АТС!$A$41:$F$784,3)+'Иные услуги '!$C$5+'РСТ РСО-А'!$L$7+'РСТ РСО-А'!$H$9</f>
        <v>1564.4289999999999</v>
      </c>
      <c r="S440" s="118">
        <f>VLOOKUP($A440+ROUND((COLUMN()-2)/24,5),АТС!$A$41:$F$784,3)+'Иные услуги '!$C$5+'РСТ РСО-А'!$L$7+'РСТ РСО-А'!$H$9</f>
        <v>1538.1389999999999</v>
      </c>
      <c r="T440" s="118">
        <f>VLOOKUP($A440+ROUND((COLUMN()-2)/24,5),АТС!$A$41:$F$784,3)+'Иные услуги '!$C$5+'РСТ РСО-А'!$L$7+'РСТ РСО-А'!$H$9</f>
        <v>1561.329</v>
      </c>
      <c r="U440" s="118">
        <f>VLOOKUP($A440+ROUND((COLUMN()-2)/24,5),АТС!$A$41:$F$784,3)+'Иные услуги '!$C$5+'РСТ РСО-А'!$L$7+'РСТ РСО-А'!$H$9</f>
        <v>1571.6589999999999</v>
      </c>
      <c r="V440" s="118">
        <f>VLOOKUP($A440+ROUND((COLUMN()-2)/24,5),АТС!$A$41:$F$784,3)+'Иные услуги '!$C$5+'РСТ РСО-А'!$L$7+'РСТ РСО-А'!$H$9</f>
        <v>1575.039</v>
      </c>
      <c r="W440" s="118">
        <f>VLOOKUP($A440+ROUND((COLUMN()-2)/24,5),АТС!$A$41:$F$784,3)+'Иные услуги '!$C$5+'РСТ РСО-А'!$L$7+'РСТ РСО-А'!$H$9</f>
        <v>1662.9390000000001</v>
      </c>
      <c r="X440" s="118">
        <f>VLOOKUP($A440+ROUND((COLUMN()-2)/24,5),АТС!$A$41:$F$784,3)+'Иные услуги '!$C$5+'РСТ РСО-А'!$L$7+'РСТ РСО-А'!$H$9</f>
        <v>1393.1090000000002</v>
      </c>
      <c r="Y440" s="118">
        <f>VLOOKUP($A440+ROUND((COLUMN()-2)/24,5),АТС!$A$41:$F$784,3)+'Иные услуги '!$C$5+'РСТ РСО-А'!$L$7+'РСТ РСО-А'!$H$9</f>
        <v>1455.069</v>
      </c>
    </row>
    <row r="441" spans="1:25" x14ac:dyDescent="0.2">
      <c r="A441" s="66">
        <f t="shared" si="12"/>
        <v>43540</v>
      </c>
      <c r="B441" s="118">
        <f>VLOOKUP($A441+ROUND((COLUMN()-2)/24,5),АТС!$A$41:$F$784,3)+'Иные услуги '!$C$5+'РСТ РСО-А'!$L$7+'РСТ РСО-А'!$H$9</f>
        <v>1551.489</v>
      </c>
      <c r="C441" s="118">
        <f>VLOOKUP($A441+ROUND((COLUMN()-2)/24,5),АТС!$A$41:$F$784,3)+'Иные услуги '!$C$5+'РСТ РСО-А'!$L$7+'РСТ РСО-А'!$H$9</f>
        <v>1628.1890000000001</v>
      </c>
      <c r="D441" s="118">
        <f>VLOOKUP($A441+ROUND((COLUMN()-2)/24,5),АТС!$A$41:$F$784,3)+'Иные услуги '!$C$5+'РСТ РСО-А'!$L$7+'РСТ РСО-А'!$H$9</f>
        <v>1626.1690000000001</v>
      </c>
      <c r="E441" s="118">
        <f>VLOOKUP($A441+ROUND((COLUMN()-2)/24,5),АТС!$A$41:$F$784,3)+'Иные услуги '!$C$5+'РСТ РСО-А'!$L$7+'РСТ РСО-А'!$H$9</f>
        <v>1625.2090000000001</v>
      </c>
      <c r="F441" s="118">
        <f>VLOOKUP($A441+ROUND((COLUMN()-2)/24,5),АТС!$A$41:$F$784,3)+'Иные услуги '!$C$5+'РСТ РСО-А'!$L$7+'РСТ РСО-А'!$H$9</f>
        <v>1663.259</v>
      </c>
      <c r="G441" s="118">
        <f>VLOOKUP($A441+ROUND((COLUMN()-2)/24,5),АТС!$A$41:$F$784,3)+'Иные услуги '!$C$5+'РСТ РСО-А'!$L$7+'РСТ РСО-А'!$H$9</f>
        <v>1628.6890000000001</v>
      </c>
      <c r="H441" s="118">
        <f>VLOOKUP($A441+ROUND((COLUMN()-2)/24,5),АТС!$A$41:$F$784,3)+'Иные услуги '!$C$5+'РСТ РСО-А'!$L$7+'РСТ РСО-А'!$H$9</f>
        <v>1684.6990000000001</v>
      </c>
      <c r="I441" s="118">
        <f>VLOOKUP($A441+ROUND((COLUMN()-2)/24,5),АТС!$A$41:$F$784,3)+'Иные услуги '!$C$5+'РСТ РСО-А'!$L$7+'РСТ РСО-А'!$H$9</f>
        <v>1507.7190000000001</v>
      </c>
      <c r="J441" s="118">
        <f>VLOOKUP($A441+ROUND((COLUMN()-2)/24,5),АТС!$A$41:$F$784,3)+'Иные услуги '!$C$5+'РСТ РСО-А'!$L$7+'РСТ РСО-А'!$H$9</f>
        <v>1601.479</v>
      </c>
      <c r="K441" s="118">
        <f>VLOOKUP($A441+ROUND((COLUMN()-2)/24,5),АТС!$A$41:$F$784,3)+'Иные услуги '!$C$5+'РСТ РСО-А'!$L$7+'РСТ РСО-А'!$H$9</f>
        <v>1601.4190000000001</v>
      </c>
      <c r="L441" s="118">
        <f>VLOOKUP($A441+ROUND((COLUMN()-2)/24,5),АТС!$A$41:$F$784,3)+'Иные услуги '!$C$5+'РСТ РСО-А'!$L$7+'РСТ РСО-А'!$H$9</f>
        <v>1601.8590000000002</v>
      </c>
      <c r="M441" s="118">
        <f>VLOOKUP($A441+ROUND((COLUMN()-2)/24,5),АТС!$A$41:$F$784,3)+'Иные услуги '!$C$5+'РСТ РСО-А'!$L$7+'РСТ РСО-А'!$H$9</f>
        <v>1601.7190000000001</v>
      </c>
      <c r="N441" s="118">
        <f>VLOOKUP($A441+ROUND((COLUMN()-2)/24,5),АТС!$A$41:$F$784,3)+'Иные услуги '!$C$5+'РСТ РСО-А'!$L$7+'РСТ РСО-А'!$H$9</f>
        <v>1601.509</v>
      </c>
      <c r="O441" s="118">
        <f>VLOOKUP($A441+ROUND((COLUMN()-2)/24,5),АТС!$A$41:$F$784,3)+'Иные услуги '!$C$5+'РСТ РСО-А'!$L$7+'РСТ РСО-А'!$H$9</f>
        <v>1601.3990000000001</v>
      </c>
      <c r="P441" s="118">
        <f>VLOOKUP($A441+ROUND((COLUMN()-2)/24,5),АТС!$A$41:$F$784,3)+'Иные услуги '!$C$5+'РСТ РСО-А'!$L$7+'РСТ РСО-А'!$H$9</f>
        <v>1601.1890000000001</v>
      </c>
      <c r="Q441" s="118">
        <f>VLOOKUP($A441+ROUND((COLUMN()-2)/24,5),АТС!$A$41:$F$784,3)+'Иные услуги '!$C$5+'РСТ РСО-А'!$L$7+'РСТ РСО-А'!$H$9</f>
        <v>1601.1090000000002</v>
      </c>
      <c r="R441" s="118">
        <f>VLOOKUP($A441+ROUND((COLUMN()-2)/24,5),АТС!$A$41:$F$784,3)+'Иные услуги '!$C$5+'РСТ РСО-А'!$L$7+'РСТ РСО-А'!$H$9</f>
        <v>1565.819</v>
      </c>
      <c r="S441" s="118">
        <f>VLOOKUP($A441+ROUND((COLUMN()-2)/24,5),АТС!$A$41:$F$784,3)+'Иные услуги '!$C$5+'РСТ РСО-А'!$L$7+'РСТ РСО-А'!$H$9</f>
        <v>1538.749</v>
      </c>
      <c r="T441" s="118">
        <f>VLOOKUP($A441+ROUND((COLUMN()-2)/24,5),АТС!$A$41:$F$784,3)+'Иные услуги '!$C$5+'РСТ РСО-А'!$L$7+'РСТ РСО-А'!$H$9</f>
        <v>1562.239</v>
      </c>
      <c r="U441" s="118">
        <f>VLOOKUP($A441+ROUND((COLUMN()-2)/24,5),АТС!$A$41:$F$784,3)+'Иные услуги '!$C$5+'РСТ РСО-А'!$L$7+'РСТ РСО-А'!$H$9</f>
        <v>1541.989</v>
      </c>
      <c r="V441" s="118">
        <f>VLOOKUP($A441+ROUND((COLUMN()-2)/24,5),АТС!$A$41:$F$784,3)+'Иные услуги '!$C$5+'РСТ РСО-А'!$L$7+'РСТ РСО-А'!$H$9</f>
        <v>1576.009</v>
      </c>
      <c r="W441" s="118">
        <f>VLOOKUP($A441+ROUND((COLUMN()-2)/24,5),АТС!$A$41:$F$784,3)+'Иные услуги '!$C$5+'РСТ РСО-А'!$L$7+'РСТ РСО-А'!$H$9</f>
        <v>1659.8590000000002</v>
      </c>
      <c r="X441" s="118">
        <f>VLOOKUP($A441+ROUND((COLUMN()-2)/24,5),АТС!$A$41:$F$784,3)+'Иные услуги '!$C$5+'РСТ РСО-А'!$L$7+'РСТ РСО-А'!$H$9</f>
        <v>1390.6690000000001</v>
      </c>
      <c r="Y441" s="118">
        <f>VLOOKUP($A441+ROUND((COLUMN()-2)/24,5),АТС!$A$41:$F$784,3)+'Иные услуги '!$C$5+'РСТ РСО-А'!$L$7+'РСТ РСО-А'!$H$9</f>
        <v>1428.6090000000002</v>
      </c>
    </row>
    <row r="442" spans="1:25" x14ac:dyDescent="0.2">
      <c r="A442" s="66">
        <f t="shared" si="12"/>
        <v>43541</v>
      </c>
      <c r="B442" s="118">
        <f>VLOOKUP($A442+ROUND((COLUMN()-2)/24,5),АТС!$A$41:$F$784,3)+'Иные услуги '!$C$5+'РСТ РСО-А'!$L$7+'РСТ РСО-А'!$H$9</f>
        <v>1562.299</v>
      </c>
      <c r="C442" s="118">
        <f>VLOOKUP($A442+ROUND((COLUMN()-2)/24,5),АТС!$A$41:$F$784,3)+'Иные услуги '!$C$5+'РСТ РСО-А'!$L$7+'РСТ РСО-А'!$H$9</f>
        <v>1625.3990000000001</v>
      </c>
      <c r="D442" s="118">
        <f>VLOOKUP($A442+ROUND((COLUMN()-2)/24,5),АТС!$A$41:$F$784,3)+'Иные услуги '!$C$5+'РСТ РСО-А'!$L$7+'РСТ РСО-А'!$H$9</f>
        <v>1624.069</v>
      </c>
      <c r="E442" s="118">
        <f>VLOOKUP($A442+ROUND((COLUMN()-2)/24,5),АТС!$A$41:$F$784,3)+'Иные услуги '!$C$5+'РСТ РСО-А'!$L$7+'РСТ РСО-А'!$H$9</f>
        <v>1660.999</v>
      </c>
      <c r="F442" s="118">
        <f>VLOOKUP($A442+ROUND((COLUMN()-2)/24,5),АТС!$A$41:$F$784,3)+'Иные услуги '!$C$5+'РСТ РСО-А'!$L$7+'РСТ РСО-А'!$H$9</f>
        <v>1661.549</v>
      </c>
      <c r="G442" s="118">
        <f>VLOOKUP($A442+ROUND((COLUMN()-2)/24,5),АТС!$A$41:$F$784,3)+'Иные услуги '!$C$5+'РСТ РСО-А'!$L$7+'РСТ РСО-А'!$H$9</f>
        <v>1625.319</v>
      </c>
      <c r="H442" s="118">
        <f>VLOOKUP($A442+ROUND((COLUMN()-2)/24,5),АТС!$A$41:$F$784,3)+'Иные услуги '!$C$5+'РСТ РСО-А'!$L$7+'РСТ РСО-А'!$H$9</f>
        <v>1680.039</v>
      </c>
      <c r="I442" s="118">
        <f>VLOOKUP($A442+ROUND((COLUMN()-2)/24,5),АТС!$A$41:$F$784,3)+'Иные услуги '!$C$5+'РСТ РСО-А'!$L$7+'РСТ РСО-А'!$H$9</f>
        <v>1503.1189999999999</v>
      </c>
      <c r="J442" s="118">
        <f>VLOOKUP($A442+ROUND((COLUMN()-2)/24,5),АТС!$A$41:$F$784,3)+'Иные услуги '!$C$5+'РСТ РСО-А'!$L$7+'РСТ РСО-А'!$H$9</f>
        <v>1756.4390000000001</v>
      </c>
      <c r="K442" s="118">
        <f>VLOOKUP($A442+ROUND((COLUMN()-2)/24,5),АТС!$A$41:$F$784,3)+'Иные услуги '!$C$5+'РСТ РСО-А'!$L$7+'РСТ РСО-А'!$H$9</f>
        <v>1635.0890000000002</v>
      </c>
      <c r="L442" s="118">
        <f>VLOOKUP($A442+ROUND((COLUMN()-2)/24,5),АТС!$A$41:$F$784,3)+'Иные услуги '!$C$5+'РСТ РСО-А'!$L$7+'РСТ РСО-А'!$H$9</f>
        <v>1600.6290000000001</v>
      </c>
      <c r="M442" s="118">
        <f>VLOOKUP($A442+ROUND((COLUMN()-2)/24,5),АТС!$A$41:$F$784,3)+'Иные услуги '!$C$5+'РСТ РСО-А'!$L$7+'РСТ РСО-А'!$H$9</f>
        <v>1600.6890000000001</v>
      </c>
      <c r="N442" s="118">
        <f>VLOOKUP($A442+ROUND((COLUMN()-2)/24,5),АТС!$A$41:$F$784,3)+'Иные услуги '!$C$5+'РСТ РСО-А'!$L$7+'РСТ РСО-А'!$H$9</f>
        <v>1600.3489999999999</v>
      </c>
      <c r="O442" s="118">
        <f>VLOOKUP($A442+ROUND((COLUMN()-2)/24,5),АТС!$A$41:$F$784,3)+'Иные услуги '!$C$5+'РСТ РСО-А'!$L$7+'РСТ РСО-А'!$H$9</f>
        <v>1635.989</v>
      </c>
      <c r="P442" s="118">
        <f>VLOOKUP($A442+ROUND((COLUMN()-2)/24,5),АТС!$A$41:$F$784,3)+'Иные услуги '!$C$5+'РСТ РСО-А'!$L$7+'РСТ РСО-А'!$H$9</f>
        <v>1636.3590000000002</v>
      </c>
      <c r="Q442" s="118">
        <f>VLOOKUP($A442+ROUND((COLUMN()-2)/24,5),АТС!$A$41:$F$784,3)+'Иные услуги '!$C$5+'РСТ РСО-А'!$L$7+'РСТ РСО-А'!$H$9</f>
        <v>1673.4390000000001</v>
      </c>
      <c r="R442" s="118">
        <f>VLOOKUP($A442+ROUND((COLUMN()-2)/24,5),АТС!$A$41:$F$784,3)+'Иные услуги '!$C$5+'РСТ РСО-А'!$L$7+'РСТ РСО-А'!$H$9</f>
        <v>1636.6189999999999</v>
      </c>
      <c r="S442" s="118">
        <f>VLOOKUP($A442+ROUND((COLUMN()-2)/24,5),АТС!$A$41:$F$784,3)+'Иные услуги '!$C$5+'РСТ РСО-А'!$L$7+'РСТ РСО-А'!$H$9</f>
        <v>1603.249</v>
      </c>
      <c r="T442" s="118">
        <f>VLOOKUP($A442+ROUND((COLUMN()-2)/24,5),АТС!$A$41:$F$784,3)+'Иные услуги '!$C$5+'РСТ РСО-А'!$L$7+'РСТ РСО-А'!$H$9</f>
        <v>1563.3790000000001</v>
      </c>
      <c r="U442" s="118">
        <f>VLOOKUP($A442+ROUND((COLUMN()-2)/24,5),АТС!$A$41:$F$784,3)+'Иные услуги '!$C$5+'РСТ РСО-А'!$L$7+'РСТ РСО-А'!$H$9</f>
        <v>1535.8390000000002</v>
      </c>
      <c r="V442" s="118">
        <f>VLOOKUP($A442+ROUND((COLUMN()-2)/24,5),АТС!$A$41:$F$784,3)+'Иные услуги '!$C$5+'РСТ РСО-А'!$L$7+'РСТ РСО-А'!$H$9</f>
        <v>1577.3390000000002</v>
      </c>
      <c r="W442" s="118">
        <f>VLOOKUP($A442+ROUND((COLUMN()-2)/24,5),АТС!$A$41:$F$784,3)+'Иные услуги '!$C$5+'РСТ РСО-А'!$L$7+'РСТ РСО-А'!$H$9</f>
        <v>1662.3689999999999</v>
      </c>
      <c r="X442" s="118">
        <f>VLOOKUP($A442+ROUND((COLUMN()-2)/24,5),АТС!$A$41:$F$784,3)+'Иные услуги '!$C$5+'РСТ РСО-А'!$L$7+'РСТ РСО-А'!$H$9</f>
        <v>1391.6789999999999</v>
      </c>
      <c r="Y442" s="118">
        <f>VLOOKUP($A442+ROUND((COLUMN()-2)/24,5),АТС!$A$41:$F$784,3)+'Иные услуги '!$C$5+'РСТ РСО-А'!$L$7+'РСТ РСО-А'!$H$9</f>
        <v>1456.009</v>
      </c>
    </row>
    <row r="443" spans="1:25" x14ac:dyDescent="0.2">
      <c r="A443" s="66">
        <f t="shared" si="12"/>
        <v>43542</v>
      </c>
      <c r="B443" s="118">
        <f>VLOOKUP($A443+ROUND((COLUMN()-2)/24,5),АТС!$A$41:$F$784,3)+'Иные услуги '!$C$5+'РСТ РСО-А'!$L$7+'РСТ РСО-А'!$H$9</f>
        <v>1562.1490000000001</v>
      </c>
      <c r="C443" s="118">
        <f>VLOOKUP($A443+ROUND((COLUMN()-2)/24,5),АТС!$A$41:$F$784,3)+'Иные услуги '!$C$5+'РСТ РСО-А'!$L$7+'РСТ РСО-А'!$H$9</f>
        <v>1624.8790000000001</v>
      </c>
      <c r="D443" s="118">
        <f>VLOOKUP($A443+ROUND((COLUMN()-2)/24,5),АТС!$A$41:$F$784,3)+'Иные услуги '!$C$5+'РСТ РСО-А'!$L$7+'РСТ РСО-А'!$H$9</f>
        <v>1661.009</v>
      </c>
      <c r="E443" s="118">
        <f>VLOOKUP($A443+ROUND((COLUMN()-2)/24,5),АТС!$A$41:$F$784,3)+'Иные услуги '!$C$5+'РСТ РСО-А'!$L$7+'РСТ РСО-А'!$H$9</f>
        <v>1660.7190000000001</v>
      </c>
      <c r="F443" s="118">
        <f>VLOOKUP($A443+ROUND((COLUMN()-2)/24,5),АТС!$A$41:$F$784,3)+'Иные услуги '!$C$5+'РСТ РСО-А'!$L$7+'РСТ РСО-А'!$H$9</f>
        <v>1661.6389999999999</v>
      </c>
      <c r="G443" s="118">
        <f>VLOOKUP($A443+ROUND((COLUMN()-2)/24,5),АТС!$A$41:$F$784,3)+'Иные услуги '!$C$5+'РСТ РСО-А'!$L$7+'РСТ РСО-А'!$H$9</f>
        <v>1626.4490000000001</v>
      </c>
      <c r="H443" s="118">
        <f>VLOOKUP($A443+ROUND((COLUMN()-2)/24,5),АТС!$A$41:$F$784,3)+'Иные услуги '!$C$5+'РСТ РСО-А'!$L$7+'РСТ РСО-А'!$H$9</f>
        <v>1685.8590000000002</v>
      </c>
      <c r="I443" s="118">
        <f>VLOOKUP($A443+ROUND((COLUMN()-2)/24,5),АТС!$A$41:$F$784,3)+'Иные услуги '!$C$5+'РСТ РСО-А'!$L$7+'РСТ РСО-А'!$H$9</f>
        <v>1507.1789999999999</v>
      </c>
      <c r="J443" s="118">
        <f>VLOOKUP($A443+ROUND((COLUMN()-2)/24,5),АТС!$A$41:$F$784,3)+'Иные услуги '!$C$5+'РСТ РСО-А'!$L$7+'РСТ РСО-А'!$H$9</f>
        <v>1571.6789999999999</v>
      </c>
      <c r="K443" s="118">
        <f>VLOOKUP($A443+ROUND((COLUMN()-2)/24,5),АТС!$A$41:$F$784,3)+'Иные услуги '!$C$5+'РСТ РСО-А'!$L$7+'РСТ РСО-А'!$H$9</f>
        <v>1512.7190000000001</v>
      </c>
      <c r="L443" s="118">
        <f>VLOOKUP($A443+ROUND((COLUMN()-2)/24,5),АТС!$A$41:$F$784,3)+'Иные услуги '!$C$5+'РСТ РСО-А'!$L$7+'РСТ РСО-А'!$H$9</f>
        <v>1485.799</v>
      </c>
      <c r="M443" s="118">
        <f>VLOOKUP($A443+ROUND((COLUMN()-2)/24,5),АТС!$A$41:$F$784,3)+'Иные услуги '!$C$5+'РСТ РСО-А'!$L$7+'РСТ РСО-А'!$H$9</f>
        <v>1485.8889999999999</v>
      </c>
      <c r="N443" s="118">
        <f>VLOOKUP($A443+ROUND((COLUMN()-2)/24,5),АТС!$A$41:$F$784,3)+'Иные услуги '!$C$5+'РСТ РСО-А'!$L$7+'РСТ РСО-А'!$H$9</f>
        <v>1485.499</v>
      </c>
      <c r="O443" s="118">
        <f>VLOOKUP($A443+ROUND((COLUMN()-2)/24,5),АТС!$A$41:$F$784,3)+'Иные услуги '!$C$5+'РСТ РСО-А'!$L$7+'РСТ РСО-А'!$H$9</f>
        <v>1485.4089999999999</v>
      </c>
      <c r="P443" s="118">
        <f>VLOOKUP($A443+ROUND((COLUMN()-2)/24,5),АТС!$A$41:$F$784,3)+'Иные услуги '!$C$5+'РСТ РСО-А'!$L$7+'РСТ РСО-А'!$H$9</f>
        <v>1483.789</v>
      </c>
      <c r="Q443" s="118">
        <f>VLOOKUP($A443+ROUND((COLUMN()-2)/24,5),АТС!$A$41:$F$784,3)+'Иные услуги '!$C$5+'РСТ РСО-А'!$L$7+'РСТ РСО-А'!$H$9</f>
        <v>1484.249</v>
      </c>
      <c r="R443" s="118">
        <f>VLOOKUP($A443+ROUND((COLUMN()-2)/24,5),АТС!$A$41:$F$784,3)+'Иные услуги '!$C$5+'РСТ РСО-А'!$L$7+'РСТ РСО-А'!$H$9</f>
        <v>1509.5989999999999</v>
      </c>
      <c r="S443" s="118">
        <f>VLOOKUP($A443+ROUND((COLUMN()-2)/24,5),АТС!$A$41:$F$784,3)+'Иные услуги '!$C$5+'РСТ РСО-А'!$L$7+'РСТ РСО-А'!$H$9</f>
        <v>1485.549</v>
      </c>
      <c r="T443" s="118">
        <f>VLOOKUP($A443+ROUND((COLUMN()-2)/24,5),АТС!$A$41:$F$784,3)+'Иные услуги '!$C$5+'РСТ РСО-А'!$L$7+'РСТ РСО-А'!$H$9</f>
        <v>1562.4690000000001</v>
      </c>
      <c r="U443" s="118">
        <f>VLOOKUP($A443+ROUND((COLUMN()-2)/24,5),АТС!$A$41:$F$784,3)+'Иные услуги '!$C$5+'РСТ РСО-А'!$L$7+'РСТ РСО-А'!$H$9</f>
        <v>1545.9590000000001</v>
      </c>
      <c r="V443" s="118">
        <f>VLOOKUP($A443+ROUND((COLUMN()-2)/24,5),АТС!$A$41:$F$784,3)+'Иные услуги '!$C$5+'РСТ РСО-А'!$L$7+'РСТ РСО-А'!$H$9</f>
        <v>1582.1290000000001</v>
      </c>
      <c r="W443" s="118">
        <f>VLOOKUP($A443+ROUND((COLUMN()-2)/24,5),АТС!$A$41:$F$784,3)+'Иные услуги '!$C$5+'РСТ РСО-А'!$L$7+'РСТ РСО-А'!$H$9</f>
        <v>1669.539</v>
      </c>
      <c r="X443" s="118">
        <f>VLOOKUP($A443+ROUND((COLUMN()-2)/24,5),АТС!$A$41:$F$784,3)+'Иные услуги '!$C$5+'РСТ РСО-А'!$L$7+'РСТ РСО-А'!$H$9</f>
        <v>1394.559</v>
      </c>
      <c r="Y443" s="118">
        <f>VLOOKUP($A443+ROUND((COLUMN()-2)/24,5),АТС!$A$41:$F$784,3)+'Иные услуги '!$C$5+'РСТ РСО-А'!$L$7+'РСТ РСО-А'!$H$9</f>
        <v>1436.1189999999999</v>
      </c>
    </row>
    <row r="444" spans="1:25" x14ac:dyDescent="0.2">
      <c r="A444" s="66">
        <f t="shared" si="12"/>
        <v>43543</v>
      </c>
      <c r="B444" s="118">
        <f>VLOOKUP($A444+ROUND((COLUMN()-2)/24,5),АТС!$A$41:$F$784,3)+'Иные услуги '!$C$5+'РСТ РСО-А'!$L$7+'РСТ РСО-А'!$H$9</f>
        <v>1564.4190000000001</v>
      </c>
      <c r="C444" s="118">
        <f>VLOOKUP($A444+ROUND((COLUMN()-2)/24,5),АТС!$A$41:$F$784,3)+'Иные услуги '!$C$5+'РСТ РСО-А'!$L$7+'РСТ РСО-А'!$H$9</f>
        <v>1627.4490000000001</v>
      </c>
      <c r="D444" s="118">
        <f>VLOOKUP($A444+ROUND((COLUMN()-2)/24,5),АТС!$A$41:$F$784,3)+'Иные услуги '!$C$5+'РСТ РСО-А'!$L$7+'РСТ РСО-А'!$H$9</f>
        <v>1663.529</v>
      </c>
      <c r="E444" s="118">
        <f>VLOOKUP($A444+ROUND((COLUMN()-2)/24,5),АТС!$A$41:$F$784,3)+'Иные услуги '!$C$5+'РСТ РСО-А'!$L$7+'РСТ РСО-А'!$H$9</f>
        <v>1663.289</v>
      </c>
      <c r="F444" s="118">
        <f>VLOOKUP($A444+ROUND((COLUMN()-2)/24,5),АТС!$A$41:$F$784,3)+'Иные услуги '!$C$5+'РСТ РСО-А'!$L$7+'РСТ РСО-А'!$H$9</f>
        <v>1664.319</v>
      </c>
      <c r="G444" s="118">
        <f>VLOOKUP($A444+ROUND((COLUMN()-2)/24,5),АТС!$A$41:$F$784,3)+'Иные услуги '!$C$5+'РСТ РСО-А'!$L$7+'РСТ РСО-А'!$H$9</f>
        <v>1630.3990000000001</v>
      </c>
      <c r="H444" s="118">
        <f>VLOOKUP($A444+ROUND((COLUMN()-2)/24,5),АТС!$A$41:$F$784,3)+'Иные услуги '!$C$5+'РСТ РСО-А'!$L$7+'РСТ РСО-А'!$H$9</f>
        <v>1748.7090000000001</v>
      </c>
      <c r="I444" s="118">
        <f>VLOOKUP($A444+ROUND((COLUMN()-2)/24,5),АТС!$A$41:$F$784,3)+'Иные услуги '!$C$5+'РСТ РСО-А'!$L$7+'РСТ РСО-А'!$H$9</f>
        <v>1595.509</v>
      </c>
      <c r="J444" s="118">
        <f>VLOOKUP($A444+ROUND((COLUMN()-2)/24,5),АТС!$A$41:$F$784,3)+'Иные услуги '!$C$5+'РСТ РСО-А'!$L$7+'РСТ РСО-А'!$H$9</f>
        <v>1678.729</v>
      </c>
      <c r="K444" s="118">
        <f>VLOOKUP($A444+ROUND((COLUMN()-2)/24,5),АТС!$A$41:$F$784,3)+'Иные услуги '!$C$5+'РСТ РСО-А'!$L$7+'РСТ РСО-А'!$H$9</f>
        <v>1542.7190000000001</v>
      </c>
      <c r="L444" s="118">
        <f>VLOOKUP($A444+ROUND((COLUMN()-2)/24,5),АТС!$A$41:$F$784,3)+'Иные услуги '!$C$5+'РСТ РСО-А'!$L$7+'РСТ РСО-А'!$H$9</f>
        <v>1542.509</v>
      </c>
      <c r="M444" s="118">
        <f>VLOOKUP($A444+ROUND((COLUMN()-2)/24,5),АТС!$A$41:$F$784,3)+'Иные услуги '!$C$5+'РСТ РСО-А'!$L$7+'РСТ РСО-А'!$H$9</f>
        <v>1543.059</v>
      </c>
      <c r="N444" s="118">
        <f>VLOOKUP($A444+ROUND((COLUMN()-2)/24,5),АТС!$A$41:$F$784,3)+'Иные услуги '!$C$5+'РСТ РСО-А'!$L$7+'РСТ РСО-А'!$H$9</f>
        <v>1543.0890000000002</v>
      </c>
      <c r="O444" s="118">
        <f>VLOOKUP($A444+ROUND((COLUMN()-2)/24,5),АТС!$A$41:$F$784,3)+'Иные услуги '!$C$5+'РСТ РСО-А'!$L$7+'РСТ РСО-А'!$H$9</f>
        <v>1542.4490000000001</v>
      </c>
      <c r="P444" s="118">
        <f>VLOOKUP($A444+ROUND((COLUMN()-2)/24,5),АТС!$A$41:$F$784,3)+'Иные услуги '!$C$5+'РСТ РСО-А'!$L$7+'РСТ РСО-А'!$H$9</f>
        <v>1541.3689999999999</v>
      </c>
      <c r="Q444" s="118">
        <f>VLOOKUP($A444+ROUND((COLUMN()-2)/24,5),АТС!$A$41:$F$784,3)+'Иные услуги '!$C$5+'РСТ РСО-А'!$L$7+'РСТ РСО-А'!$H$9</f>
        <v>1541.1589999999999</v>
      </c>
      <c r="R444" s="118">
        <f>VLOOKUP($A444+ROUND((COLUMN()-2)/24,5),АТС!$A$41:$F$784,3)+'Иные услуги '!$C$5+'РСТ РСО-А'!$L$7+'РСТ РСО-А'!$H$9</f>
        <v>1509.4590000000001</v>
      </c>
      <c r="S444" s="118">
        <f>VLOOKUP($A444+ROUND((COLUMN()-2)/24,5),АТС!$A$41:$F$784,3)+'Иные услуги '!$C$5+'РСТ РСО-А'!$L$7+'РСТ РСО-А'!$H$9</f>
        <v>1485.0890000000002</v>
      </c>
      <c r="T444" s="118">
        <f>VLOOKUP($A444+ROUND((COLUMN()-2)/24,5),АТС!$A$41:$F$784,3)+'Иные услуги '!$C$5+'РСТ РСО-А'!$L$7+'РСТ РСО-А'!$H$9</f>
        <v>1563.1990000000001</v>
      </c>
      <c r="U444" s="118">
        <f>VLOOKUP($A444+ROUND((COLUMN()-2)/24,5),АТС!$A$41:$F$784,3)+'Иные услуги '!$C$5+'РСТ РСО-А'!$L$7+'РСТ РСО-А'!$H$9</f>
        <v>1546.819</v>
      </c>
      <c r="V444" s="118">
        <f>VLOOKUP($A444+ROUND((COLUMN()-2)/24,5),АТС!$A$41:$F$784,3)+'Иные услуги '!$C$5+'РСТ РСО-А'!$L$7+'РСТ РСО-А'!$H$9</f>
        <v>1583.3489999999999</v>
      </c>
      <c r="W444" s="118">
        <f>VLOOKUP($A444+ROUND((COLUMN()-2)/24,5),АТС!$A$41:$F$784,3)+'Иные услуги '!$C$5+'РСТ РСО-А'!$L$7+'РСТ РСО-А'!$H$9</f>
        <v>1670.509</v>
      </c>
      <c r="X444" s="118">
        <f>VLOOKUP($A444+ROUND((COLUMN()-2)/24,5),АТС!$A$41:$F$784,3)+'Иные услуги '!$C$5+'РСТ РСО-А'!$L$7+'РСТ РСО-А'!$H$9</f>
        <v>1395.729</v>
      </c>
      <c r="Y444" s="118">
        <f>VLOOKUP($A444+ROUND((COLUMN()-2)/24,5),АТС!$A$41:$F$784,3)+'Иные услуги '!$C$5+'РСТ РСО-А'!$L$7+'РСТ РСО-А'!$H$9</f>
        <v>1436.509</v>
      </c>
    </row>
    <row r="445" spans="1:25" x14ac:dyDescent="0.2">
      <c r="A445" s="66">
        <f t="shared" si="12"/>
        <v>43544</v>
      </c>
      <c r="B445" s="118">
        <f>VLOOKUP($A445+ROUND((COLUMN()-2)/24,5),АТС!$A$41:$F$784,3)+'Иные услуги '!$C$5+'РСТ РСО-А'!$L$7+'РСТ РСО-А'!$H$9</f>
        <v>1532.979</v>
      </c>
      <c r="C445" s="118">
        <f>VLOOKUP($A445+ROUND((COLUMN()-2)/24,5),АТС!$A$41:$F$784,3)+'Иные услуги '!$C$5+'РСТ РСО-А'!$L$7+'РСТ РСО-А'!$H$9</f>
        <v>1592.9289999999999</v>
      </c>
      <c r="D445" s="118">
        <f>VLOOKUP($A445+ROUND((COLUMN()-2)/24,5),АТС!$A$41:$F$784,3)+'Иные услуги '!$C$5+'РСТ РСО-А'!$L$7+'РСТ РСО-А'!$H$9</f>
        <v>1626.5989999999999</v>
      </c>
      <c r="E445" s="118">
        <f>VLOOKUP($A445+ROUND((COLUMN()-2)/24,5),АТС!$A$41:$F$784,3)+'Иные услуги '!$C$5+'РСТ РСО-А'!$L$7+'РСТ РСО-А'!$H$9</f>
        <v>1626.079</v>
      </c>
      <c r="F445" s="118">
        <f>VLOOKUP($A445+ROUND((COLUMN()-2)/24,5),АТС!$A$41:$F$784,3)+'Иные услуги '!$C$5+'РСТ РСО-А'!$L$7+'РСТ РСО-А'!$H$9</f>
        <v>1627.229</v>
      </c>
      <c r="G445" s="118">
        <f>VLOOKUP($A445+ROUND((COLUMN()-2)/24,5),АТС!$A$41:$F$784,3)+'Иные услуги '!$C$5+'РСТ РСО-А'!$L$7+'РСТ РСО-А'!$H$9</f>
        <v>1630.269</v>
      </c>
      <c r="H445" s="118">
        <f>VLOOKUP($A445+ROUND((COLUMN()-2)/24,5),АТС!$A$41:$F$784,3)+'Иные услуги '!$C$5+'РСТ РСО-А'!$L$7+'РСТ РСО-А'!$H$9</f>
        <v>1638.259</v>
      </c>
      <c r="I445" s="118">
        <f>VLOOKUP($A445+ROUND((COLUMN()-2)/24,5),АТС!$A$41:$F$784,3)+'Иные услуги '!$C$5+'РСТ РСО-А'!$L$7+'РСТ РСО-А'!$H$9</f>
        <v>1510.6189999999999</v>
      </c>
      <c r="J445" s="118">
        <f>VLOOKUP($A445+ROUND((COLUMN()-2)/24,5),АТС!$A$41:$F$784,3)+'Иные услуги '!$C$5+'РСТ РСО-А'!$L$7+'РСТ РСО-А'!$H$9</f>
        <v>1573.309</v>
      </c>
      <c r="K445" s="118">
        <f>VLOOKUP($A445+ROUND((COLUMN()-2)/24,5),АТС!$A$41:$F$784,3)+'Иные услуги '!$C$5+'РСТ РСО-А'!$L$7+'РСТ РСО-А'!$H$9</f>
        <v>1486.519</v>
      </c>
      <c r="L445" s="118">
        <f>VLOOKUP($A445+ROUND((COLUMN()-2)/24,5),АТС!$A$41:$F$784,3)+'Иные услуги '!$C$5+'РСТ РСО-А'!$L$7+'РСТ РСО-А'!$H$9</f>
        <v>1485.489</v>
      </c>
      <c r="M445" s="118">
        <f>VLOOKUP($A445+ROUND((COLUMN()-2)/24,5),АТС!$A$41:$F$784,3)+'Иные услуги '!$C$5+'РСТ РСО-А'!$L$7+'РСТ РСО-А'!$H$9</f>
        <v>1486.1189999999999</v>
      </c>
      <c r="N445" s="118">
        <f>VLOOKUP($A445+ROUND((COLUMN()-2)/24,5),АТС!$A$41:$F$784,3)+'Иные услуги '!$C$5+'РСТ РСО-А'!$L$7+'РСТ РСО-А'!$H$9</f>
        <v>1486.519</v>
      </c>
      <c r="O445" s="118">
        <f>VLOOKUP($A445+ROUND((COLUMN()-2)/24,5),АТС!$A$41:$F$784,3)+'Иные услуги '!$C$5+'РСТ РСО-А'!$L$7+'РСТ РСО-А'!$H$9</f>
        <v>1486.1990000000001</v>
      </c>
      <c r="P445" s="118">
        <f>VLOOKUP($A445+ROUND((COLUMN()-2)/24,5),АТС!$A$41:$F$784,3)+'Иные услуги '!$C$5+'РСТ РСО-А'!$L$7+'РСТ РСО-А'!$H$9</f>
        <v>1485.009</v>
      </c>
      <c r="Q445" s="118">
        <f>VLOOKUP($A445+ROUND((COLUMN()-2)/24,5),АТС!$A$41:$F$784,3)+'Иные услуги '!$C$5+'РСТ РСО-А'!$L$7+'РСТ РСО-А'!$H$9</f>
        <v>1484.9590000000001</v>
      </c>
      <c r="R445" s="118">
        <f>VLOOKUP($A445+ROUND((COLUMN()-2)/24,5),АТС!$A$41:$F$784,3)+'Иные услуги '!$C$5+'РСТ РСО-А'!$L$7+'РСТ РСО-А'!$H$9</f>
        <v>1482.229</v>
      </c>
      <c r="S445" s="118">
        <f>VLOOKUP($A445+ROUND((COLUMN()-2)/24,5),АТС!$A$41:$F$784,3)+'Иные услуги '!$C$5+'РСТ РСО-А'!$L$7+'РСТ РСО-А'!$H$9</f>
        <v>1484.1389999999999</v>
      </c>
      <c r="T445" s="118">
        <f>VLOOKUP($A445+ROUND((COLUMN()-2)/24,5),АТС!$A$41:$F$784,3)+'Иные услуги '!$C$5+'РСТ РСО-А'!$L$7+'РСТ РСО-А'!$H$9</f>
        <v>1563.8790000000001</v>
      </c>
      <c r="U445" s="118">
        <f>VLOOKUP($A445+ROUND((COLUMN()-2)/24,5),АТС!$A$41:$F$784,3)+'Иные услуги '!$C$5+'РСТ РСО-А'!$L$7+'РСТ РСО-А'!$H$9</f>
        <v>1539.3689999999999</v>
      </c>
      <c r="V445" s="118">
        <f>VLOOKUP($A445+ROUND((COLUMN()-2)/24,5),АТС!$A$41:$F$784,3)+'Иные услуги '!$C$5+'РСТ РСО-А'!$L$7+'РСТ РСО-А'!$H$9</f>
        <v>1582.6290000000001</v>
      </c>
      <c r="W445" s="118">
        <f>VLOOKUP($A445+ROUND((COLUMN()-2)/24,5),АТС!$A$41:$F$784,3)+'Иные услуги '!$C$5+'РСТ РСО-А'!$L$7+'РСТ РСО-А'!$H$9</f>
        <v>1671.019</v>
      </c>
      <c r="X445" s="118">
        <f>VLOOKUP($A445+ROUND((COLUMN()-2)/24,5),АТС!$A$41:$F$784,3)+'Иные услуги '!$C$5+'РСТ РСО-А'!$L$7+'РСТ РСО-А'!$H$9</f>
        <v>1395.279</v>
      </c>
      <c r="Y445" s="118">
        <f>VLOOKUP($A445+ROUND((COLUMN()-2)/24,5),АТС!$A$41:$F$784,3)+'Иные услуги '!$C$5+'РСТ РСО-А'!$L$7+'РСТ РСО-А'!$H$9</f>
        <v>1435.6090000000002</v>
      </c>
    </row>
    <row r="446" spans="1:25" x14ac:dyDescent="0.2">
      <c r="A446" s="66">
        <f t="shared" si="12"/>
        <v>43545</v>
      </c>
      <c r="B446" s="118">
        <f>VLOOKUP($A446+ROUND((COLUMN()-2)/24,5),АТС!$A$41:$F$784,3)+'Иные услуги '!$C$5+'РСТ РСО-А'!$L$7+'РСТ РСО-А'!$H$9</f>
        <v>1536.749</v>
      </c>
      <c r="C446" s="118">
        <f>VLOOKUP($A446+ROUND((COLUMN()-2)/24,5),АТС!$A$41:$F$784,3)+'Иные услуги '!$C$5+'РСТ РСО-А'!$L$7+'РСТ РСО-А'!$H$9</f>
        <v>1593.569</v>
      </c>
      <c r="D446" s="118">
        <f>VLOOKUP($A446+ROUND((COLUMN()-2)/24,5),АТС!$A$41:$F$784,3)+'Иные услуги '!$C$5+'РСТ РСО-А'!$L$7+'РСТ РСО-А'!$H$9</f>
        <v>1627.279</v>
      </c>
      <c r="E446" s="118">
        <f>VLOOKUP($A446+ROUND((COLUMN()-2)/24,5),АТС!$A$41:$F$784,3)+'Иные услуги '!$C$5+'РСТ РСО-А'!$L$7+'РСТ РСО-А'!$H$9</f>
        <v>1626.6890000000001</v>
      </c>
      <c r="F446" s="118">
        <f>VLOOKUP($A446+ROUND((COLUMN()-2)/24,5),АТС!$A$41:$F$784,3)+'Иные услуги '!$C$5+'РСТ РСО-А'!$L$7+'РСТ РСО-А'!$H$9</f>
        <v>1627.729</v>
      </c>
      <c r="G446" s="118">
        <f>VLOOKUP($A446+ROUND((COLUMN()-2)/24,5),АТС!$A$41:$F$784,3)+'Иные услуги '!$C$5+'РСТ РСО-А'!$L$7+'РСТ РСО-А'!$H$9</f>
        <v>1632.4490000000001</v>
      </c>
      <c r="H446" s="118">
        <f>VLOOKUP($A446+ROUND((COLUMN()-2)/24,5),АТС!$A$41:$F$784,3)+'Иные услуги '!$C$5+'РСТ РСО-А'!$L$7+'РСТ РСО-А'!$H$9</f>
        <v>1642.6890000000001</v>
      </c>
      <c r="I446" s="118">
        <f>VLOOKUP($A446+ROUND((COLUMN()-2)/24,5),АТС!$A$41:$F$784,3)+'Иные услуги '!$C$5+'РСТ РСО-А'!$L$7+'РСТ РСО-А'!$H$9</f>
        <v>1512.989</v>
      </c>
      <c r="J446" s="118">
        <f>VLOOKUP($A446+ROUND((COLUMN()-2)/24,5),АТС!$A$41:$F$784,3)+'Иные услуги '!$C$5+'РСТ РСО-А'!$L$7+'РСТ РСО-А'!$H$9</f>
        <v>1571.9089999999999</v>
      </c>
      <c r="K446" s="118">
        <f>VLOOKUP($A446+ROUND((COLUMN()-2)/24,5),АТС!$A$41:$F$784,3)+'Иные услуги '!$C$5+'РСТ РСО-А'!$L$7+'РСТ РСО-А'!$H$9</f>
        <v>1485.509</v>
      </c>
      <c r="L446" s="118">
        <f>VLOOKUP($A446+ROUND((COLUMN()-2)/24,5),АТС!$A$41:$F$784,3)+'Иные услуги '!$C$5+'РСТ РСО-А'!$L$7+'РСТ РСО-А'!$H$9</f>
        <v>1485.5989999999999</v>
      </c>
      <c r="M446" s="118">
        <f>VLOOKUP($A446+ROUND((COLUMN()-2)/24,5),АТС!$A$41:$F$784,3)+'Иные услуги '!$C$5+'РСТ РСО-А'!$L$7+'РСТ РСО-А'!$H$9</f>
        <v>1485.749</v>
      </c>
      <c r="N446" s="118">
        <f>VLOOKUP($A446+ROUND((COLUMN()-2)/24,5),АТС!$A$41:$F$784,3)+'Иные услуги '!$C$5+'РСТ РСО-А'!$L$7+'РСТ РСО-А'!$H$9</f>
        <v>1485.6490000000001</v>
      </c>
      <c r="O446" s="118">
        <f>VLOOKUP($A446+ROUND((COLUMN()-2)/24,5),АТС!$A$41:$F$784,3)+'Иные услуги '!$C$5+'РСТ РСО-А'!$L$7+'РСТ РСО-А'!$H$9</f>
        <v>1485.4390000000001</v>
      </c>
      <c r="P446" s="118">
        <f>VLOOKUP($A446+ROUND((COLUMN()-2)/24,5),АТС!$A$41:$F$784,3)+'Иные услуги '!$C$5+'РСТ РСО-А'!$L$7+'РСТ РСО-А'!$H$9</f>
        <v>1484.519</v>
      </c>
      <c r="Q446" s="118">
        <f>VLOOKUP($A446+ROUND((COLUMN()-2)/24,5),АТС!$A$41:$F$784,3)+'Иные услуги '!$C$5+'РСТ РСО-А'!$L$7+'РСТ РСО-А'!$H$9</f>
        <v>1484.3990000000001</v>
      </c>
      <c r="R446" s="118">
        <f>VLOOKUP($A446+ROUND((COLUMN()-2)/24,5),АТС!$A$41:$F$784,3)+'Иные услуги '!$C$5+'РСТ РСО-А'!$L$7+'РСТ РСО-А'!$H$9</f>
        <v>1483.8889999999999</v>
      </c>
      <c r="S446" s="118">
        <f>VLOOKUP($A446+ROUND((COLUMN()-2)/24,5),АТС!$A$41:$F$784,3)+'Иные услуги '!$C$5+'РСТ РСО-А'!$L$7+'РСТ РСО-А'!$H$9</f>
        <v>1484.8889999999999</v>
      </c>
      <c r="T446" s="118">
        <f>VLOOKUP($A446+ROUND((COLUMN()-2)/24,5),АТС!$A$41:$F$784,3)+'Иные услуги '!$C$5+'РСТ РСО-А'!$L$7+'РСТ РСО-А'!$H$9</f>
        <v>1564.759</v>
      </c>
      <c r="U446" s="118">
        <f>VLOOKUP($A446+ROUND((COLUMN()-2)/24,5),АТС!$A$41:$F$784,3)+'Иные услуги '!$C$5+'РСТ РСО-А'!$L$7+'РСТ РСО-А'!$H$9</f>
        <v>1538.8489999999999</v>
      </c>
      <c r="V446" s="118">
        <f>VLOOKUP($A446+ROUND((COLUMN()-2)/24,5),АТС!$A$41:$F$784,3)+'Иные услуги '!$C$5+'РСТ РСО-А'!$L$7+'РСТ РСО-А'!$H$9</f>
        <v>1583.2190000000001</v>
      </c>
      <c r="W446" s="118">
        <f>VLOOKUP($A446+ROUND((COLUMN()-2)/24,5),АТС!$A$41:$F$784,3)+'Иные услуги '!$C$5+'РСТ РСО-А'!$L$7+'РСТ РСО-А'!$H$9</f>
        <v>1668.239</v>
      </c>
      <c r="X446" s="118">
        <f>VLOOKUP($A446+ROUND((COLUMN()-2)/24,5),АТС!$A$41:$F$784,3)+'Иные услуги '!$C$5+'РСТ РСО-А'!$L$7+'РСТ РСО-А'!$H$9</f>
        <v>1395.6990000000001</v>
      </c>
      <c r="Y446" s="118">
        <f>VLOOKUP($A446+ROUND((COLUMN()-2)/24,5),АТС!$A$41:$F$784,3)+'Иные услуги '!$C$5+'РСТ РСО-А'!$L$7+'РСТ РСО-А'!$H$9</f>
        <v>1435.6189999999999</v>
      </c>
    </row>
    <row r="447" spans="1:25" x14ac:dyDescent="0.2">
      <c r="A447" s="66">
        <f t="shared" si="12"/>
        <v>43546</v>
      </c>
      <c r="B447" s="118">
        <f>VLOOKUP($A447+ROUND((COLUMN()-2)/24,5),АТС!$A$41:$F$784,3)+'Иные услуги '!$C$5+'РСТ РСО-А'!$L$7+'РСТ РСО-А'!$H$9</f>
        <v>1532.829</v>
      </c>
      <c r="C447" s="118">
        <f>VLOOKUP($A447+ROUND((COLUMN()-2)/24,5),АТС!$A$41:$F$784,3)+'Иные услуги '!$C$5+'РСТ РСО-А'!$L$7+'РСТ РСО-А'!$H$9</f>
        <v>1592.9390000000001</v>
      </c>
      <c r="D447" s="118">
        <f>VLOOKUP($A447+ROUND((COLUMN()-2)/24,5),АТС!$A$41:$F$784,3)+'Иные услуги '!$C$5+'РСТ РСО-А'!$L$7+'РСТ РСО-А'!$H$9</f>
        <v>1626.3790000000001</v>
      </c>
      <c r="E447" s="118">
        <f>VLOOKUP($A447+ROUND((COLUMN()-2)/24,5),АТС!$A$41:$F$784,3)+'Иные услуги '!$C$5+'РСТ РСО-А'!$L$7+'РСТ РСО-А'!$H$9</f>
        <v>1625.9690000000001</v>
      </c>
      <c r="F447" s="118">
        <f>VLOOKUP($A447+ROUND((COLUMN()-2)/24,5),АТС!$A$41:$F$784,3)+'Иные услуги '!$C$5+'РСТ РСО-А'!$L$7+'РСТ РСО-А'!$H$9</f>
        <v>1627.3689999999999</v>
      </c>
      <c r="G447" s="118">
        <f>VLOOKUP($A447+ROUND((COLUMN()-2)/24,5),АТС!$A$41:$F$784,3)+'Иные услуги '!$C$5+'РСТ РСО-А'!$L$7+'РСТ РСО-А'!$H$9</f>
        <v>1630.7190000000001</v>
      </c>
      <c r="H447" s="118">
        <f>VLOOKUP($A447+ROUND((COLUMN()-2)/24,5),АТС!$A$41:$F$784,3)+'Иные услуги '!$C$5+'РСТ РСО-А'!$L$7+'РСТ РСО-А'!$H$9</f>
        <v>1640.3689999999999</v>
      </c>
      <c r="I447" s="118">
        <f>VLOOKUP($A447+ROUND((COLUMN()-2)/24,5),АТС!$A$41:$F$784,3)+'Иные услуги '!$C$5+'РСТ РСО-А'!$L$7+'РСТ РСО-А'!$H$9</f>
        <v>1513.039</v>
      </c>
      <c r="J447" s="118">
        <f>VLOOKUP($A447+ROUND((COLUMN()-2)/24,5),АТС!$A$41:$F$784,3)+'Иные услуги '!$C$5+'РСТ РСО-А'!$L$7+'РСТ РСО-А'!$H$9</f>
        <v>1572.4690000000001</v>
      </c>
      <c r="K447" s="118">
        <f>VLOOKUP($A447+ROUND((COLUMN()-2)/24,5),АТС!$A$41:$F$784,3)+'Иные услуги '!$C$5+'РСТ РСО-А'!$L$7+'РСТ РСО-А'!$H$9</f>
        <v>1460.579</v>
      </c>
      <c r="L447" s="118">
        <f>VLOOKUP($A447+ROUND((COLUMN()-2)/24,5),АТС!$A$41:$F$784,3)+'Иные услуги '!$C$5+'РСТ РСО-А'!$L$7+'РСТ РСО-А'!$H$9</f>
        <v>1460.8990000000001</v>
      </c>
      <c r="M447" s="118">
        <f>VLOOKUP($A447+ROUND((COLUMN()-2)/24,5),АТС!$A$41:$F$784,3)+'Иные услуги '!$C$5+'РСТ РСО-А'!$L$7+'РСТ РСО-А'!$H$9</f>
        <v>1486.989</v>
      </c>
      <c r="N447" s="118">
        <f>VLOOKUP($A447+ROUND((COLUMN()-2)/24,5),АТС!$A$41:$F$784,3)+'Иные услуги '!$C$5+'РСТ РСО-А'!$L$7+'РСТ РСО-А'!$H$9</f>
        <v>1486.999</v>
      </c>
      <c r="O447" s="118">
        <f>VLOOKUP($A447+ROUND((COLUMN()-2)/24,5),АТС!$A$41:$F$784,3)+'Иные услуги '!$C$5+'РСТ РСО-А'!$L$7+'РСТ РСО-А'!$H$9</f>
        <v>1486.9390000000001</v>
      </c>
      <c r="P447" s="118">
        <f>VLOOKUP($A447+ROUND((COLUMN()-2)/24,5),АТС!$A$41:$F$784,3)+'Иные услуги '!$C$5+'РСТ РСО-А'!$L$7+'РСТ РСО-А'!$H$9</f>
        <v>1487.009</v>
      </c>
      <c r="Q447" s="118">
        <f>VLOOKUP($A447+ROUND((COLUMN()-2)/24,5),АТС!$A$41:$F$784,3)+'Иные услуги '!$C$5+'РСТ РСО-А'!$L$7+'РСТ РСО-А'!$H$9</f>
        <v>1486.519</v>
      </c>
      <c r="R447" s="118">
        <f>VLOOKUP($A447+ROUND((COLUMN()-2)/24,5),АТС!$A$41:$F$784,3)+'Иные услуги '!$C$5+'РСТ РСО-А'!$L$7+'РСТ РСО-А'!$H$9</f>
        <v>1488.269</v>
      </c>
      <c r="S447" s="118">
        <f>VLOOKUP($A447+ROUND((COLUMN()-2)/24,5),АТС!$A$41:$F$784,3)+'Иные услуги '!$C$5+'РСТ РСО-А'!$L$7+'РСТ РСО-А'!$H$9</f>
        <v>1485.6090000000002</v>
      </c>
      <c r="T447" s="118">
        <f>VLOOKUP($A447+ROUND((COLUMN()-2)/24,5),АТС!$A$41:$F$784,3)+'Иные услуги '!$C$5+'РСТ РСО-А'!$L$7+'РСТ РСО-А'!$H$9</f>
        <v>1564.1389999999999</v>
      </c>
      <c r="U447" s="118">
        <f>VLOOKUP($A447+ROUND((COLUMN()-2)/24,5),АТС!$A$41:$F$784,3)+'Иные услуги '!$C$5+'РСТ РСО-А'!$L$7+'РСТ РСО-А'!$H$9</f>
        <v>1532.489</v>
      </c>
      <c r="V447" s="118">
        <f>VLOOKUP($A447+ROUND((COLUMN()-2)/24,5),АТС!$A$41:$F$784,3)+'Иные услуги '!$C$5+'РСТ РСО-А'!$L$7+'РСТ РСО-А'!$H$9</f>
        <v>1577.3489999999999</v>
      </c>
      <c r="W447" s="118">
        <f>VLOOKUP($A447+ROUND((COLUMN()-2)/24,5),АТС!$A$41:$F$784,3)+'Иные услуги '!$C$5+'РСТ РСО-А'!$L$7+'РСТ РСО-А'!$H$9</f>
        <v>1662.049</v>
      </c>
      <c r="X447" s="118">
        <f>VLOOKUP($A447+ROUND((COLUMN()-2)/24,5),АТС!$A$41:$F$784,3)+'Иные услуги '!$C$5+'РСТ РСО-А'!$L$7+'РСТ РСО-А'!$H$9</f>
        <v>1392.559</v>
      </c>
      <c r="Y447" s="118">
        <f>VLOOKUP($A447+ROUND((COLUMN()-2)/24,5),АТС!$A$41:$F$784,3)+'Иные услуги '!$C$5+'РСТ РСО-А'!$L$7+'РСТ РСО-А'!$H$9</f>
        <v>1432.4690000000001</v>
      </c>
    </row>
    <row r="448" spans="1:25" x14ac:dyDescent="0.2">
      <c r="A448" s="66">
        <f t="shared" si="12"/>
        <v>43547</v>
      </c>
      <c r="B448" s="118">
        <f>VLOOKUP($A448+ROUND((COLUMN()-2)/24,5),АТС!$A$41:$F$784,3)+'Иные услуги '!$C$5+'РСТ РСО-А'!$L$7+'РСТ РСО-А'!$H$9</f>
        <v>1533.1290000000001</v>
      </c>
      <c r="C448" s="118">
        <f>VLOOKUP($A448+ROUND((COLUMN()-2)/24,5),АТС!$A$41:$F$784,3)+'Иные услуги '!$C$5+'РСТ РСО-А'!$L$7+'РСТ РСО-А'!$H$9</f>
        <v>1592.8689999999999</v>
      </c>
      <c r="D448" s="118">
        <f>VLOOKUP($A448+ROUND((COLUMN()-2)/24,5),АТС!$A$41:$F$784,3)+'Иные услуги '!$C$5+'РСТ РСО-А'!$L$7+'РСТ РСО-А'!$H$9</f>
        <v>1626.0989999999999</v>
      </c>
      <c r="E448" s="118">
        <f>VLOOKUP($A448+ROUND((COLUMN()-2)/24,5),АТС!$A$41:$F$784,3)+'Иные услуги '!$C$5+'РСТ РСО-А'!$L$7+'РСТ РСО-А'!$H$9</f>
        <v>1625.509</v>
      </c>
      <c r="F448" s="118">
        <f>VLOOKUP($A448+ROUND((COLUMN()-2)/24,5),АТС!$A$41:$F$784,3)+'Иные услуги '!$C$5+'РСТ РСО-А'!$L$7+'РСТ РСО-А'!$H$9</f>
        <v>1626.1990000000001</v>
      </c>
      <c r="G448" s="118">
        <f>VLOOKUP($A448+ROUND((COLUMN()-2)/24,5),АТС!$A$41:$F$784,3)+'Иные услуги '!$C$5+'РСТ РСО-А'!$L$7+'РСТ РСО-А'!$H$9</f>
        <v>1628.309</v>
      </c>
      <c r="H448" s="118">
        <f>VLOOKUP($A448+ROUND((COLUMN()-2)/24,5),АТС!$A$41:$F$784,3)+'Иные услуги '!$C$5+'РСТ РСО-А'!$L$7+'РСТ РСО-А'!$H$9</f>
        <v>1684.579</v>
      </c>
      <c r="I448" s="118">
        <f>VLOOKUP($A448+ROUND((COLUMN()-2)/24,5),АТС!$A$41:$F$784,3)+'Иные услуги '!$C$5+'РСТ РСО-А'!$L$7+'РСТ РСО-А'!$H$9</f>
        <v>1590.529</v>
      </c>
      <c r="J448" s="118">
        <f>VLOOKUP($A448+ROUND((COLUMN()-2)/24,5),АТС!$A$41:$F$784,3)+'Иные услуги '!$C$5+'РСТ РСО-А'!$L$7+'РСТ РСО-А'!$H$9</f>
        <v>1616.579</v>
      </c>
      <c r="K448" s="118">
        <f>VLOOKUP($A448+ROUND((COLUMN()-2)/24,5),АТС!$A$41:$F$784,3)+'Иные услуги '!$C$5+'РСТ РСО-А'!$L$7+'РСТ РСО-А'!$H$9</f>
        <v>1539.329</v>
      </c>
      <c r="L448" s="118">
        <f>VLOOKUP($A448+ROUND((COLUMN()-2)/24,5),АТС!$A$41:$F$784,3)+'Иные услуги '!$C$5+'РСТ РСО-А'!$L$7+'РСТ РСО-А'!$H$9</f>
        <v>1539.0989999999999</v>
      </c>
      <c r="M448" s="118">
        <f>VLOOKUP($A448+ROUND((COLUMN()-2)/24,5),АТС!$A$41:$F$784,3)+'Иные услуги '!$C$5+'РСТ РСО-А'!$L$7+'РСТ РСО-А'!$H$9</f>
        <v>1539.1789999999999</v>
      </c>
      <c r="N448" s="118">
        <f>VLOOKUP($A448+ROUND((COLUMN()-2)/24,5),АТС!$A$41:$F$784,3)+'Иные услуги '!$C$5+'РСТ РСО-А'!$L$7+'РСТ РСО-А'!$H$9</f>
        <v>1538.8990000000001</v>
      </c>
      <c r="O448" s="118">
        <f>VLOOKUP($A448+ROUND((COLUMN()-2)/24,5),АТС!$A$41:$F$784,3)+'Иные услуги '!$C$5+'РСТ РСО-А'!$L$7+'РСТ РСО-А'!$H$9</f>
        <v>1538.6290000000001</v>
      </c>
      <c r="P448" s="118">
        <f>VLOOKUP($A448+ROUND((COLUMN()-2)/24,5),АТС!$A$41:$F$784,3)+'Иные услуги '!$C$5+'РСТ РСО-А'!$L$7+'РСТ РСО-А'!$H$9</f>
        <v>1538.519</v>
      </c>
      <c r="Q448" s="118">
        <f>VLOOKUP($A448+ROUND((COLUMN()-2)/24,5),АТС!$A$41:$F$784,3)+'Иные услуги '!$C$5+'РСТ РСО-А'!$L$7+'РСТ РСО-А'!$H$9</f>
        <v>1537.6890000000001</v>
      </c>
      <c r="R448" s="118">
        <f>VLOOKUP($A448+ROUND((COLUMN()-2)/24,5),АТС!$A$41:$F$784,3)+'Иные услуги '!$C$5+'РСТ РСО-А'!$L$7+'РСТ РСО-А'!$H$9</f>
        <v>1539.8790000000001</v>
      </c>
      <c r="S448" s="118">
        <f>VLOOKUP($A448+ROUND((COLUMN()-2)/24,5),АТС!$A$41:$F$784,3)+'Иные услуги '!$C$5+'РСТ РСО-А'!$L$7+'РСТ РСО-А'!$H$9</f>
        <v>1540.739</v>
      </c>
      <c r="T448" s="118">
        <f>VLOOKUP($A448+ROUND((COLUMN()-2)/24,5),АТС!$A$41:$F$784,3)+'Иные услуги '!$C$5+'РСТ РСО-А'!$L$7+'РСТ РСО-А'!$H$9</f>
        <v>1602.7190000000001</v>
      </c>
      <c r="U448" s="118">
        <f>VLOOKUP($A448+ROUND((COLUMN()-2)/24,5),АТС!$A$41:$F$784,3)+'Иные услуги '!$C$5+'РСТ РСО-А'!$L$7+'РСТ РСО-А'!$H$9</f>
        <v>1570.7190000000001</v>
      </c>
      <c r="V448" s="118">
        <f>VLOOKUP($A448+ROUND((COLUMN()-2)/24,5),АТС!$A$41:$F$784,3)+'Иные услуги '!$C$5+'РСТ РСО-А'!$L$7+'РСТ РСО-А'!$H$9</f>
        <v>1575.269</v>
      </c>
      <c r="W448" s="118">
        <f>VLOOKUP($A448+ROUND((COLUMN()-2)/24,5),АТС!$A$41:$F$784,3)+'Иные услуги '!$C$5+'РСТ РСО-А'!$L$7+'РСТ РСО-А'!$H$9</f>
        <v>1660.979</v>
      </c>
      <c r="X448" s="118">
        <f>VLOOKUP($A448+ROUND((COLUMN()-2)/24,5),АТС!$A$41:$F$784,3)+'Иные услуги '!$C$5+'РСТ РСО-А'!$L$7+'РСТ РСО-А'!$H$9</f>
        <v>1392.789</v>
      </c>
      <c r="Y448" s="118">
        <f>VLOOKUP($A448+ROUND((COLUMN()-2)/24,5),АТС!$A$41:$F$784,3)+'Иные услуги '!$C$5+'РСТ РСО-А'!$L$7+'РСТ РСО-А'!$H$9</f>
        <v>1447.1290000000001</v>
      </c>
    </row>
    <row r="449" spans="1:27" x14ac:dyDescent="0.2">
      <c r="A449" s="66">
        <f t="shared" si="12"/>
        <v>43548</v>
      </c>
      <c r="B449" s="118">
        <f>VLOOKUP($A449+ROUND((COLUMN()-2)/24,5),АТС!$A$41:$F$784,3)+'Иные услуги '!$C$5+'РСТ РСО-А'!$L$7+'РСТ РСО-А'!$H$9</f>
        <v>1531.4390000000001</v>
      </c>
      <c r="C449" s="118">
        <f>VLOOKUP($A449+ROUND((COLUMN()-2)/24,5),АТС!$A$41:$F$784,3)+'Иные услуги '!$C$5+'РСТ РСО-А'!$L$7+'РСТ РСО-А'!$H$9</f>
        <v>1591.6189999999999</v>
      </c>
      <c r="D449" s="118">
        <f>VLOOKUP($A449+ROUND((COLUMN()-2)/24,5),АТС!$A$41:$F$784,3)+'Иные услуги '!$C$5+'РСТ РСО-А'!$L$7+'РСТ РСО-А'!$H$9</f>
        <v>1625.269</v>
      </c>
      <c r="E449" s="118">
        <f>VLOOKUP($A449+ROUND((COLUMN()-2)/24,5),АТС!$A$41:$F$784,3)+'Иные услуги '!$C$5+'РСТ РСО-А'!$L$7+'РСТ РСО-А'!$H$9</f>
        <v>1624.799</v>
      </c>
      <c r="F449" s="118">
        <f>VLOOKUP($A449+ROUND((COLUMN()-2)/24,5),АТС!$A$41:$F$784,3)+'Иные услуги '!$C$5+'РСТ РСО-А'!$L$7+'РСТ РСО-А'!$H$9</f>
        <v>1625.3790000000001</v>
      </c>
      <c r="G449" s="118">
        <f>VLOOKUP($A449+ROUND((COLUMN()-2)/24,5),АТС!$A$41:$F$784,3)+'Иные услуги '!$C$5+'РСТ РСО-А'!$L$7+'РСТ РСО-А'!$H$9</f>
        <v>1626.1990000000001</v>
      </c>
      <c r="H449" s="118">
        <f>VLOOKUP($A449+ROUND((COLUMN()-2)/24,5),АТС!$A$41:$F$784,3)+'Иные услуги '!$C$5+'РСТ РСО-А'!$L$7+'РСТ РСО-А'!$H$9</f>
        <v>1681.4190000000001</v>
      </c>
      <c r="I449" s="118">
        <f>VLOOKUP($A449+ROUND((COLUMN()-2)/24,5),АТС!$A$41:$F$784,3)+'Иные услуги '!$C$5+'РСТ РСО-А'!$L$7+'РСТ РСО-А'!$H$9</f>
        <v>1585.8889999999999</v>
      </c>
      <c r="J449" s="118">
        <f>VLOOKUP($A449+ROUND((COLUMN()-2)/24,5),АТС!$A$41:$F$784,3)+'Иные услуги '!$C$5+'РСТ РСО-А'!$L$7+'РСТ РСО-А'!$H$9</f>
        <v>1615.799</v>
      </c>
      <c r="K449" s="118">
        <f>VLOOKUP($A449+ROUND((COLUMN()-2)/24,5),АТС!$A$41:$F$784,3)+'Иные услуги '!$C$5+'РСТ РСО-А'!$L$7+'РСТ РСО-А'!$H$9</f>
        <v>1540.9289999999999</v>
      </c>
      <c r="L449" s="118">
        <f>VLOOKUP($A449+ROUND((COLUMN()-2)/24,5),АТС!$A$41:$F$784,3)+'Иные услуги '!$C$5+'РСТ РСО-А'!$L$7+'РСТ РСО-А'!$H$9</f>
        <v>1541.049</v>
      </c>
      <c r="M449" s="118">
        <f>VLOOKUP($A449+ROUND((COLUMN()-2)/24,5),АТС!$A$41:$F$784,3)+'Иные услуги '!$C$5+'РСТ РСО-А'!$L$7+'РСТ РСО-А'!$H$9</f>
        <v>1604.759</v>
      </c>
      <c r="N449" s="118">
        <f>VLOOKUP($A449+ROUND((COLUMN()-2)/24,5),АТС!$A$41:$F$784,3)+'Иные услуги '!$C$5+'РСТ РСО-А'!$L$7+'РСТ РСО-А'!$H$9</f>
        <v>1604.6290000000001</v>
      </c>
      <c r="O449" s="118">
        <f>VLOOKUP($A449+ROUND((COLUMN()-2)/24,5),АТС!$A$41:$F$784,3)+'Иные услуги '!$C$5+'РСТ РСО-А'!$L$7+'РСТ РСО-А'!$H$9</f>
        <v>1604.729</v>
      </c>
      <c r="P449" s="118">
        <f>VLOOKUP($A449+ROUND((COLUMN()-2)/24,5),АТС!$A$41:$F$784,3)+'Иные услуги '!$C$5+'РСТ РСО-А'!$L$7+'РСТ РСО-А'!$H$9</f>
        <v>1604.759</v>
      </c>
      <c r="Q449" s="118">
        <f>VLOOKUP($A449+ROUND((COLUMN()-2)/24,5),АТС!$A$41:$F$784,3)+'Иные услуги '!$C$5+'РСТ РСО-А'!$L$7+'РСТ РСО-А'!$H$9</f>
        <v>1604.559</v>
      </c>
      <c r="R449" s="118">
        <f>VLOOKUP($A449+ROUND((COLUMN()-2)/24,5),АТС!$A$41:$F$784,3)+'Иные услуги '!$C$5+'РСТ РСО-А'!$L$7+'РСТ РСО-А'!$H$9</f>
        <v>1606.9089999999999</v>
      </c>
      <c r="S449" s="118">
        <f>VLOOKUP($A449+ROUND((COLUMN()-2)/24,5),АТС!$A$41:$F$784,3)+'Иные услуги '!$C$5+'РСТ РСО-А'!$L$7+'РСТ РСО-А'!$H$9</f>
        <v>1608.5890000000002</v>
      </c>
      <c r="T449" s="118">
        <f>VLOOKUP($A449+ROUND((COLUMN()-2)/24,5),АТС!$A$41:$F$784,3)+'Иные услуги '!$C$5+'РСТ РСО-А'!$L$7+'РСТ РСО-А'!$H$9</f>
        <v>1698.3689999999999</v>
      </c>
      <c r="U449" s="118">
        <f>VLOOKUP($A449+ROUND((COLUMN()-2)/24,5),АТС!$A$41:$F$784,3)+'Иные услуги '!$C$5+'РСТ РСО-А'!$L$7+'РСТ РСО-А'!$H$9</f>
        <v>1583.259</v>
      </c>
      <c r="V449" s="118">
        <f>VLOOKUP($A449+ROUND((COLUMN()-2)/24,5),АТС!$A$41:$F$784,3)+'Иные услуги '!$C$5+'РСТ РСО-А'!$L$7+'РСТ РСО-А'!$H$9</f>
        <v>1579.5989999999999</v>
      </c>
      <c r="W449" s="118">
        <f>VLOOKUP($A449+ROUND((COLUMN()-2)/24,5),АТС!$A$41:$F$784,3)+'Иные услуги '!$C$5+'РСТ РСО-А'!$L$7+'РСТ РСО-А'!$H$9</f>
        <v>1664.1990000000001</v>
      </c>
      <c r="X449" s="118">
        <f>VLOOKUP($A449+ROUND((COLUMN()-2)/24,5),АТС!$A$41:$F$784,3)+'Иные услуги '!$C$5+'РСТ РСО-А'!$L$7+'РСТ РСО-А'!$H$9</f>
        <v>1392.8590000000002</v>
      </c>
      <c r="Y449" s="118">
        <f>VLOOKUP($A449+ROUND((COLUMN()-2)/24,5),АТС!$A$41:$F$784,3)+'Иные услуги '!$C$5+'РСТ РСО-А'!$L$7+'РСТ РСО-А'!$H$9</f>
        <v>1449.5989999999999</v>
      </c>
    </row>
    <row r="450" spans="1:27" x14ac:dyDescent="0.2">
      <c r="A450" s="66">
        <f t="shared" si="12"/>
        <v>43549</v>
      </c>
      <c r="B450" s="118">
        <f>VLOOKUP($A450+ROUND((COLUMN()-2)/24,5),АТС!$A$41:$F$784,3)+'Иные услуги '!$C$5+'РСТ РСО-А'!$L$7+'РСТ РСО-А'!$H$9</f>
        <v>1530.009</v>
      </c>
      <c r="C450" s="118">
        <f>VLOOKUP($A450+ROUND((COLUMN()-2)/24,5),АТС!$A$41:$F$784,3)+'Иные услуги '!$C$5+'РСТ РСО-А'!$L$7+'РСТ РСО-А'!$H$9</f>
        <v>1591.4590000000001</v>
      </c>
      <c r="D450" s="118">
        <f>VLOOKUP($A450+ROUND((COLUMN()-2)/24,5),АТС!$A$41:$F$784,3)+'Иные услуги '!$C$5+'РСТ РСО-А'!$L$7+'РСТ РСО-А'!$H$9</f>
        <v>1633.3489999999999</v>
      </c>
      <c r="E450" s="118">
        <f>VLOOKUP($A450+ROUND((COLUMN()-2)/24,5),АТС!$A$41:$F$784,3)+'Иные услуги '!$C$5+'РСТ РСО-А'!$L$7+'РСТ РСО-А'!$H$9</f>
        <v>1633.049</v>
      </c>
      <c r="F450" s="118">
        <f>VLOOKUP($A450+ROUND((COLUMN()-2)/24,5),АТС!$A$41:$F$784,3)+'Иные услуги '!$C$5+'РСТ РСО-А'!$L$7+'РСТ РСО-А'!$H$9</f>
        <v>1624.979</v>
      </c>
      <c r="G450" s="118">
        <f>VLOOKUP($A450+ROUND((COLUMN()-2)/24,5),АТС!$A$41:$F$784,3)+'Иные услуги '!$C$5+'РСТ РСО-А'!$L$7+'РСТ РСО-А'!$H$9</f>
        <v>1630.059</v>
      </c>
      <c r="H450" s="118">
        <f>VLOOKUP($A450+ROUND((COLUMN()-2)/24,5),АТС!$A$41:$F$784,3)+'Иные услуги '!$C$5+'РСТ РСО-А'!$L$7+'РСТ РСО-А'!$H$9</f>
        <v>1690.069</v>
      </c>
      <c r="I450" s="118">
        <f>VLOOKUP($A450+ROUND((COLUMN()-2)/24,5),АТС!$A$41:$F$784,3)+'Иные услуги '!$C$5+'РСТ РСО-А'!$L$7+'РСТ РСО-А'!$H$9</f>
        <v>1475.049</v>
      </c>
      <c r="J450" s="118">
        <f>VLOOKUP($A450+ROUND((COLUMN()-2)/24,5),АТС!$A$41:$F$784,3)+'Иные услуги '!$C$5+'РСТ РСО-А'!$L$7+'РСТ РСО-А'!$H$9</f>
        <v>1678.8689999999999</v>
      </c>
      <c r="K450" s="118">
        <f>VLOOKUP($A450+ROUND((COLUMN()-2)/24,5),АТС!$A$41:$F$784,3)+'Иные услуги '!$C$5+'РСТ РСО-А'!$L$7+'РСТ РСО-А'!$H$9</f>
        <v>1680.069</v>
      </c>
      <c r="L450" s="118">
        <f>VLOOKUP($A450+ROUND((COLUMN()-2)/24,5),АТС!$A$41:$F$784,3)+'Иные услуги '!$C$5+'РСТ РСО-А'!$L$7+'РСТ РСО-А'!$H$9</f>
        <v>1543.6490000000001</v>
      </c>
      <c r="M450" s="118">
        <f>VLOOKUP($A450+ROUND((COLUMN()-2)/24,5),АТС!$A$41:$F$784,3)+'Иные услуги '!$C$5+'РСТ РСО-А'!$L$7+'РСТ РСО-А'!$H$9</f>
        <v>1543.489</v>
      </c>
      <c r="N450" s="118">
        <f>VLOOKUP($A450+ROUND((COLUMN()-2)/24,5),АТС!$A$41:$F$784,3)+'Иные услуги '!$C$5+'РСТ РСО-А'!$L$7+'РСТ РСО-А'!$H$9</f>
        <v>1543.2190000000001</v>
      </c>
      <c r="O450" s="118">
        <f>VLOOKUP($A450+ROUND((COLUMN()-2)/24,5),АТС!$A$41:$F$784,3)+'Иные услуги '!$C$5+'РСТ РСО-А'!$L$7+'РСТ РСО-А'!$H$9</f>
        <v>1542.9390000000001</v>
      </c>
      <c r="P450" s="118">
        <f>VLOOKUP($A450+ROUND((COLUMN()-2)/24,5),АТС!$A$41:$F$784,3)+'Иные услуги '!$C$5+'РСТ РСО-А'!$L$7+'РСТ РСО-А'!$H$9</f>
        <v>1542.8390000000002</v>
      </c>
      <c r="Q450" s="118">
        <f>VLOOKUP($A450+ROUND((COLUMN()-2)/24,5),АТС!$A$41:$F$784,3)+'Иные услуги '!$C$5+'РСТ РСО-А'!$L$7+'РСТ РСО-А'!$H$9</f>
        <v>1572.6090000000002</v>
      </c>
      <c r="R450" s="118">
        <f>VLOOKUP($A450+ROUND((COLUMN()-2)/24,5),АТС!$A$41:$F$784,3)+'Иные услуги '!$C$5+'РСТ РСО-А'!$L$7+'РСТ РСО-А'!$H$9</f>
        <v>1572.999</v>
      </c>
      <c r="S450" s="118">
        <f>VLOOKUP($A450+ROUND((COLUMN()-2)/24,5),АТС!$A$41:$F$784,3)+'Иные услуги '!$C$5+'РСТ РСО-А'!$L$7+'РСТ РСО-А'!$H$9</f>
        <v>1542.759</v>
      </c>
      <c r="T450" s="118">
        <f>VLOOKUP($A450+ROUND((COLUMN()-2)/24,5),АТС!$A$41:$F$784,3)+'Иные услуги '!$C$5+'РСТ РСО-А'!$L$7+'РСТ РСО-А'!$H$9</f>
        <v>1596.8390000000002</v>
      </c>
      <c r="U450" s="118">
        <f>VLOOKUP($A450+ROUND((COLUMN()-2)/24,5),АТС!$A$41:$F$784,3)+'Иные услуги '!$C$5+'РСТ РСО-А'!$L$7+'РСТ РСО-А'!$H$9</f>
        <v>1572.319</v>
      </c>
      <c r="V450" s="118">
        <f>VLOOKUP($A450+ROUND((COLUMN()-2)/24,5),АТС!$A$41:$F$784,3)+'Иные услуги '!$C$5+'РСТ РСО-А'!$L$7+'РСТ РСО-А'!$H$9</f>
        <v>1568.1090000000002</v>
      </c>
      <c r="W450" s="118">
        <f>VLOOKUP($A450+ROUND((COLUMN()-2)/24,5),АТС!$A$41:$F$784,3)+'Иные услуги '!$C$5+'РСТ РСО-А'!$L$7+'РСТ РСО-А'!$H$9</f>
        <v>1653.759</v>
      </c>
      <c r="X450" s="118">
        <f>VLOOKUP($A450+ROUND((COLUMN()-2)/24,5),АТС!$A$41:$F$784,3)+'Иные услуги '!$C$5+'РСТ РСО-А'!$L$7+'РСТ РСО-А'!$H$9</f>
        <v>1387.6789999999999</v>
      </c>
      <c r="Y450" s="118">
        <f>VLOOKUP($A450+ROUND((COLUMN()-2)/24,5),АТС!$A$41:$F$784,3)+'Иные услуги '!$C$5+'РСТ РСО-А'!$L$7+'РСТ РСО-А'!$H$9</f>
        <v>1445.039</v>
      </c>
    </row>
    <row r="451" spans="1:27" x14ac:dyDescent="0.2">
      <c r="A451" s="66">
        <f t="shared" si="12"/>
        <v>43550</v>
      </c>
      <c r="B451" s="118">
        <f>VLOOKUP($A451+ROUND((COLUMN()-2)/24,5),АТС!$A$41:$F$784,3)+'Иные услуги '!$C$5+'РСТ РСО-А'!$L$7+'РСТ РСО-А'!$H$9</f>
        <v>1528.279</v>
      </c>
      <c r="C451" s="118">
        <f>VLOOKUP($A451+ROUND((COLUMN()-2)/24,5),АТС!$A$41:$F$784,3)+'Иные услуги '!$C$5+'РСТ РСО-А'!$L$7+'РСТ РСО-А'!$H$9</f>
        <v>1588.3390000000002</v>
      </c>
      <c r="D451" s="118">
        <f>VLOOKUP($A451+ROUND((COLUMN()-2)/24,5),АТС!$A$41:$F$784,3)+'Иные услуги '!$C$5+'РСТ РСО-А'!$L$7+'РСТ РСО-А'!$H$9</f>
        <v>1622.229</v>
      </c>
      <c r="E451" s="118">
        <f>VLOOKUP($A451+ROUND((COLUMN()-2)/24,5),АТС!$A$41:$F$784,3)+'Иные услуги '!$C$5+'РСТ РСО-А'!$L$7+'РСТ РСО-А'!$H$9</f>
        <v>1622.079</v>
      </c>
      <c r="F451" s="118">
        <f>VLOOKUP($A451+ROUND((COLUMN()-2)/24,5),АТС!$A$41:$F$784,3)+'Иные услуги '!$C$5+'РСТ РСО-А'!$L$7+'РСТ РСО-А'!$H$9</f>
        <v>1622.7090000000001</v>
      </c>
      <c r="G451" s="118">
        <f>VLOOKUP($A451+ROUND((COLUMN()-2)/24,5),АТС!$A$41:$F$784,3)+'Иные услуги '!$C$5+'РСТ РСО-А'!$L$7+'РСТ РСО-А'!$H$9</f>
        <v>1625.4490000000001</v>
      </c>
      <c r="H451" s="118">
        <f>VLOOKUP($A451+ROUND((COLUMN()-2)/24,5),АТС!$A$41:$F$784,3)+'Иные услуги '!$C$5+'РСТ РСО-А'!$L$7+'РСТ РСО-А'!$H$9</f>
        <v>1680.2090000000001</v>
      </c>
      <c r="I451" s="118">
        <f>VLOOKUP($A451+ROUND((COLUMN()-2)/24,5),АТС!$A$41:$F$784,3)+'Иные услуги '!$C$5+'РСТ РСО-А'!$L$7+'РСТ РСО-А'!$H$9</f>
        <v>1466.289</v>
      </c>
      <c r="J451" s="118">
        <f>VLOOKUP($A451+ROUND((COLUMN()-2)/24,5),АТС!$A$41:$F$784,3)+'Иные услуги '!$C$5+'РСТ РСО-А'!$L$7+'РСТ РСО-А'!$H$9</f>
        <v>1596.989</v>
      </c>
      <c r="K451" s="118">
        <f>VLOOKUP($A451+ROUND((COLUMN()-2)/24,5),АТС!$A$41:$F$784,3)+'Иные услуги '!$C$5+'РСТ РСО-А'!$L$7+'РСТ РСО-А'!$H$9</f>
        <v>1478.519</v>
      </c>
      <c r="L451" s="118">
        <f>VLOOKUP($A451+ROUND((COLUMN()-2)/24,5),АТС!$A$41:$F$784,3)+'Иные услуги '!$C$5+'РСТ РСО-А'!$L$7+'РСТ РСО-А'!$H$9</f>
        <v>1478.6290000000001</v>
      </c>
      <c r="M451" s="118">
        <f>VLOOKUP($A451+ROUND((COLUMN()-2)/24,5),АТС!$A$41:$F$784,3)+'Иные услуги '!$C$5+'РСТ РСО-А'!$L$7+'РСТ РСО-А'!$H$9</f>
        <v>1478.8689999999999</v>
      </c>
      <c r="N451" s="118">
        <f>VLOOKUP($A451+ROUND((COLUMN()-2)/24,5),АТС!$A$41:$F$784,3)+'Иные услуги '!$C$5+'РСТ РСО-А'!$L$7+'РСТ РСО-А'!$H$9</f>
        <v>1479.039</v>
      </c>
      <c r="O451" s="118">
        <f>VLOOKUP($A451+ROUND((COLUMN()-2)/24,5),АТС!$A$41:$F$784,3)+'Иные услуги '!$C$5+'РСТ РСО-А'!$L$7+'РСТ РСО-А'!$H$9</f>
        <v>1478.819</v>
      </c>
      <c r="P451" s="118">
        <f>VLOOKUP($A451+ROUND((COLUMN()-2)/24,5),АТС!$A$41:$F$784,3)+'Иные услуги '!$C$5+'РСТ РСО-А'!$L$7+'РСТ РСО-А'!$H$9</f>
        <v>1478.3990000000001</v>
      </c>
      <c r="Q451" s="118">
        <f>VLOOKUP($A451+ROUND((COLUMN()-2)/24,5),АТС!$A$41:$F$784,3)+'Иные услуги '!$C$5+'РСТ РСО-А'!$L$7+'РСТ РСО-А'!$H$9</f>
        <v>1477.1589999999999</v>
      </c>
      <c r="R451" s="118">
        <f>VLOOKUP($A451+ROUND((COLUMN()-2)/24,5),АТС!$A$41:$F$784,3)+'Иные услуги '!$C$5+'РСТ РСО-А'!$L$7+'РСТ РСО-А'!$H$9</f>
        <v>1477.259</v>
      </c>
      <c r="S451" s="118">
        <f>VLOOKUP($A451+ROUND((COLUMN()-2)/24,5),АТС!$A$41:$F$784,3)+'Иные услуги '!$C$5+'РСТ РСО-А'!$L$7+'РСТ РСО-А'!$H$9</f>
        <v>1477.8590000000002</v>
      </c>
      <c r="T451" s="118">
        <f>VLOOKUP($A451+ROUND((COLUMN()-2)/24,5),АТС!$A$41:$F$784,3)+'Иные услуги '!$C$5+'РСТ РСО-А'!$L$7+'РСТ РСО-А'!$H$9</f>
        <v>1595.1789999999999</v>
      </c>
      <c r="U451" s="118">
        <f>VLOOKUP($A451+ROUND((COLUMN()-2)/24,5),АТС!$A$41:$F$784,3)+'Иные услуги '!$C$5+'РСТ РСО-А'!$L$7+'РСТ РСО-А'!$H$9</f>
        <v>1572.509</v>
      </c>
      <c r="V451" s="118">
        <f>VLOOKUP($A451+ROUND((COLUMN()-2)/24,5),АТС!$A$41:$F$784,3)+'Иные услуги '!$C$5+'РСТ РСО-А'!$L$7+'РСТ РСО-А'!$H$9</f>
        <v>1570.519</v>
      </c>
      <c r="W451" s="118">
        <f>VLOOKUP($A451+ROUND((COLUMN()-2)/24,5),АТС!$A$41:$F$784,3)+'Иные услуги '!$C$5+'РСТ РСО-А'!$L$7+'РСТ РСО-А'!$H$9</f>
        <v>1656.229</v>
      </c>
      <c r="X451" s="118">
        <f>VLOOKUP($A451+ROUND((COLUMN()-2)/24,5),АТС!$A$41:$F$784,3)+'Иные услуги '!$C$5+'РСТ РСО-А'!$L$7+'РСТ РСО-А'!$H$9</f>
        <v>1388.0890000000002</v>
      </c>
      <c r="Y451" s="118">
        <f>VLOOKUP($A451+ROUND((COLUMN()-2)/24,5),АТС!$A$41:$F$784,3)+'Иные услуги '!$C$5+'РСТ РСО-А'!$L$7+'РСТ РСО-А'!$H$9</f>
        <v>1444.6290000000001</v>
      </c>
    </row>
    <row r="452" spans="1:27" x14ac:dyDescent="0.2">
      <c r="A452" s="66">
        <f t="shared" si="12"/>
        <v>43551</v>
      </c>
      <c r="B452" s="118">
        <f>VLOOKUP($A452+ROUND((COLUMN()-2)/24,5),АТС!$A$41:$F$784,3)+'Иные услуги '!$C$5+'РСТ РСО-А'!$L$7+'РСТ РСО-А'!$H$9</f>
        <v>1527.9690000000001</v>
      </c>
      <c r="C452" s="118">
        <f>VLOOKUP($A452+ROUND((COLUMN()-2)/24,5),АТС!$A$41:$F$784,3)+'Иные услуги '!$C$5+'РСТ РСО-А'!$L$7+'РСТ РСО-А'!$H$9</f>
        <v>1587.729</v>
      </c>
      <c r="D452" s="118">
        <f>VLOOKUP($A452+ROUND((COLUMN()-2)/24,5),АТС!$A$41:$F$784,3)+'Иные услуги '!$C$5+'РСТ РСО-А'!$L$7+'РСТ РСО-А'!$H$9</f>
        <v>1621.8590000000002</v>
      </c>
      <c r="E452" s="118">
        <f>VLOOKUP($A452+ROUND((COLUMN()-2)/24,5),АТС!$A$41:$F$784,3)+'Иные услуги '!$C$5+'РСТ РСО-А'!$L$7+'РСТ РСО-А'!$H$9</f>
        <v>1621.8790000000001</v>
      </c>
      <c r="F452" s="118">
        <f>VLOOKUP($A452+ROUND((COLUMN()-2)/24,5),АТС!$A$41:$F$784,3)+'Иные услуги '!$C$5+'РСТ РСО-А'!$L$7+'РСТ РСО-А'!$H$9</f>
        <v>1622.539</v>
      </c>
      <c r="G452" s="118">
        <f>VLOOKUP($A452+ROUND((COLUMN()-2)/24,5),АТС!$A$41:$F$784,3)+'Иные услуги '!$C$5+'РСТ РСО-А'!$L$7+'РСТ РСО-А'!$H$9</f>
        <v>1632.279</v>
      </c>
      <c r="H452" s="118">
        <f>VLOOKUP($A452+ROUND((COLUMN()-2)/24,5),АТС!$A$41:$F$784,3)+'Иные услуги '!$C$5+'РСТ РСО-А'!$L$7+'РСТ РСО-А'!$H$9</f>
        <v>1687.989</v>
      </c>
      <c r="I452" s="118">
        <f>VLOOKUP($A452+ROUND((COLUMN()-2)/24,5),АТС!$A$41:$F$784,3)+'Иные услуги '!$C$5+'РСТ РСО-А'!$L$7+'РСТ РСО-А'!$H$9</f>
        <v>1513.6490000000001</v>
      </c>
      <c r="J452" s="118">
        <f>VLOOKUP($A452+ROUND((COLUMN()-2)/24,5),АТС!$A$41:$F$784,3)+'Иные услуги '!$C$5+'РСТ РСО-А'!$L$7+'РСТ РСО-А'!$H$9</f>
        <v>1606.8390000000002</v>
      </c>
      <c r="K452" s="118">
        <f>VLOOKUP($A452+ROUND((COLUMN()-2)/24,5),АТС!$A$41:$F$784,3)+'Иные услуги '!$C$5+'РСТ РСО-А'!$L$7+'РСТ РСО-А'!$H$9</f>
        <v>1488.049</v>
      </c>
      <c r="L452" s="118">
        <f>VLOOKUP($A452+ROUND((COLUMN()-2)/24,5),АТС!$A$41:$F$784,3)+'Иные услуги '!$C$5+'РСТ РСО-А'!$L$7+'РСТ РСО-А'!$H$9</f>
        <v>1488.1290000000001</v>
      </c>
      <c r="M452" s="118">
        <f>VLOOKUP($A452+ROUND((COLUMN()-2)/24,5),АТС!$A$41:$F$784,3)+'Иные услуги '!$C$5+'РСТ РСО-А'!$L$7+'РСТ РСО-А'!$H$9</f>
        <v>1487.3590000000002</v>
      </c>
      <c r="N452" s="118">
        <f>VLOOKUP($A452+ROUND((COLUMN()-2)/24,5),АТС!$A$41:$F$784,3)+'Иные услуги '!$C$5+'РСТ РСО-А'!$L$7+'РСТ РСО-А'!$H$9</f>
        <v>1487.789</v>
      </c>
      <c r="O452" s="118">
        <f>VLOOKUP($A452+ROUND((COLUMN()-2)/24,5),АТС!$A$41:$F$784,3)+'Иные услуги '!$C$5+'РСТ РСО-А'!$L$7+'РСТ РСО-А'!$H$9</f>
        <v>1487.749</v>
      </c>
      <c r="P452" s="118">
        <f>VLOOKUP($A452+ROUND((COLUMN()-2)/24,5),АТС!$A$41:$F$784,3)+'Иные услуги '!$C$5+'РСТ РСО-А'!$L$7+'РСТ РСО-А'!$H$9</f>
        <v>1514.509</v>
      </c>
      <c r="Q452" s="118">
        <f>VLOOKUP($A452+ROUND((COLUMN()-2)/24,5),АТС!$A$41:$F$784,3)+'Иные услуги '!$C$5+'РСТ РСО-А'!$L$7+'РСТ РСО-А'!$H$9</f>
        <v>1512.1189999999999</v>
      </c>
      <c r="R452" s="118">
        <f>VLOOKUP($A452+ROUND((COLUMN()-2)/24,5),АТС!$A$41:$F$784,3)+'Иные услуги '!$C$5+'РСТ РСО-А'!$L$7+'РСТ РСО-А'!$H$9</f>
        <v>1513.7090000000001</v>
      </c>
      <c r="S452" s="118">
        <f>VLOOKUP($A452+ROUND((COLUMN()-2)/24,5),АТС!$A$41:$F$784,3)+'Иные услуги '!$C$5+'РСТ РСО-А'!$L$7+'РСТ РСО-А'!$H$9</f>
        <v>1542.519</v>
      </c>
      <c r="T452" s="118">
        <f>VLOOKUP($A452+ROUND((COLUMN()-2)/24,5),АТС!$A$41:$F$784,3)+'Иные услуги '!$C$5+'РСТ РСО-А'!$L$7+'РСТ РСО-А'!$H$9</f>
        <v>1605.3889999999999</v>
      </c>
      <c r="U452" s="118">
        <f>VLOOKUP($A452+ROUND((COLUMN()-2)/24,5),АТС!$A$41:$F$784,3)+'Иные услуги '!$C$5+'РСТ РСО-А'!$L$7+'РСТ РСО-А'!$H$9</f>
        <v>1572.8889999999999</v>
      </c>
      <c r="V452" s="118">
        <f>VLOOKUP($A452+ROUND((COLUMN()-2)/24,5),АТС!$A$41:$F$784,3)+'Иные услуги '!$C$5+'РСТ РСО-А'!$L$7+'РСТ РСО-А'!$H$9</f>
        <v>1579.3689999999999</v>
      </c>
      <c r="W452" s="118">
        <f>VLOOKUP($A452+ROUND((COLUMN()-2)/24,5),АТС!$A$41:$F$784,3)+'Иные услуги '!$C$5+'РСТ РСО-А'!$L$7+'РСТ РСО-А'!$H$9</f>
        <v>1664.029</v>
      </c>
      <c r="X452" s="118">
        <f>VLOOKUP($A452+ROUND((COLUMN()-2)/24,5),АТС!$A$41:$F$784,3)+'Иные услуги '!$C$5+'РСТ РСО-А'!$L$7+'РСТ РСО-А'!$H$9</f>
        <v>1391.559</v>
      </c>
      <c r="Y452" s="118">
        <f>VLOOKUP($A452+ROUND((COLUMN()-2)/24,5),АТС!$A$41:$F$784,3)+'Иные услуги '!$C$5+'РСТ РСО-А'!$L$7+'РСТ РСО-А'!$H$9</f>
        <v>1449.1290000000001</v>
      </c>
    </row>
    <row r="453" spans="1:27" x14ac:dyDescent="0.2">
      <c r="A453" s="66">
        <f t="shared" si="12"/>
        <v>43552</v>
      </c>
      <c r="B453" s="118">
        <f>VLOOKUP($A453+ROUND((COLUMN()-2)/24,5),АТС!$A$41:$F$784,3)+'Иные услуги '!$C$5+'РСТ РСО-А'!$L$7+'РСТ РСО-А'!$H$9</f>
        <v>1530.499</v>
      </c>
      <c r="C453" s="118">
        <f>VLOOKUP($A453+ROUND((COLUMN()-2)/24,5),АТС!$A$41:$F$784,3)+'Иные услуги '!$C$5+'РСТ РСО-А'!$L$7+'РСТ РСО-А'!$H$9</f>
        <v>1588.5890000000002</v>
      </c>
      <c r="D453" s="118">
        <f>VLOOKUP($A453+ROUND((COLUMN()-2)/24,5),АТС!$A$41:$F$784,3)+'Иные услуги '!$C$5+'РСТ РСО-А'!$L$7+'РСТ РСО-А'!$H$9</f>
        <v>1622.239</v>
      </c>
      <c r="E453" s="118">
        <f>VLOOKUP($A453+ROUND((COLUMN()-2)/24,5),АТС!$A$41:$F$784,3)+'Иные услуги '!$C$5+'РСТ РСО-А'!$L$7+'РСТ РСО-А'!$H$9</f>
        <v>1622.0989999999999</v>
      </c>
      <c r="F453" s="118">
        <f>VLOOKUP($A453+ROUND((COLUMN()-2)/24,5),АТС!$A$41:$F$784,3)+'Иные услуги '!$C$5+'РСТ РСО-А'!$L$7+'РСТ РСО-А'!$H$9</f>
        <v>1622.729</v>
      </c>
      <c r="G453" s="118">
        <f>VLOOKUP($A453+ROUND((COLUMN()-2)/24,5),АТС!$A$41:$F$784,3)+'Иные услуги '!$C$5+'РСТ РСО-А'!$L$7+'РСТ РСО-А'!$H$9</f>
        <v>1626.3889999999999</v>
      </c>
      <c r="H453" s="118">
        <f>VLOOKUP($A453+ROUND((COLUMN()-2)/24,5),АТС!$A$41:$F$784,3)+'Иные услуги '!$C$5+'РСТ РСО-А'!$L$7+'РСТ РСО-А'!$H$9</f>
        <v>1683.229</v>
      </c>
      <c r="I453" s="118">
        <f>VLOOKUP($A453+ROUND((COLUMN()-2)/24,5),АТС!$A$41:$F$784,3)+'Иные услуги '!$C$5+'РСТ РСО-А'!$L$7+'РСТ РСО-А'!$H$9</f>
        <v>1504.239</v>
      </c>
      <c r="J453" s="118">
        <f>VLOOKUP($A453+ROUND((COLUMN()-2)/24,5),АТС!$A$41:$F$784,3)+'Иные услуги '!$C$5+'РСТ РСО-А'!$L$7+'РСТ РСО-А'!$H$9</f>
        <v>1564.489</v>
      </c>
      <c r="K453" s="118">
        <f>VLOOKUP($A453+ROUND((COLUMN()-2)/24,5),АТС!$A$41:$F$784,3)+'Иные услуги '!$C$5+'РСТ РСО-А'!$L$7+'РСТ РСО-А'!$H$9</f>
        <v>1480.3689999999999</v>
      </c>
      <c r="L453" s="118">
        <f>VLOOKUP($A453+ROUND((COLUMN()-2)/24,5),АТС!$A$41:$F$784,3)+'Иные услуги '!$C$5+'РСТ РСО-А'!$L$7+'РСТ РСО-А'!$H$9</f>
        <v>1455.079</v>
      </c>
      <c r="M453" s="118">
        <f>VLOOKUP($A453+ROUND((COLUMN()-2)/24,5),АТС!$A$41:$F$784,3)+'Иные услуги '!$C$5+'РСТ РСО-А'!$L$7+'РСТ РСО-А'!$H$9</f>
        <v>1454.3390000000002</v>
      </c>
      <c r="N453" s="118">
        <f>VLOOKUP($A453+ROUND((COLUMN()-2)/24,5),АТС!$A$41:$F$784,3)+'Иные услуги '!$C$5+'РСТ РСО-А'!$L$7+'РСТ РСО-А'!$H$9</f>
        <v>1453.6090000000002</v>
      </c>
      <c r="O453" s="118">
        <f>VLOOKUP($A453+ROUND((COLUMN()-2)/24,5),АТС!$A$41:$F$784,3)+'Иные услуги '!$C$5+'РСТ РСО-А'!$L$7+'РСТ РСО-А'!$H$9</f>
        <v>1479.049</v>
      </c>
      <c r="P453" s="118">
        <f>VLOOKUP($A453+ROUND((COLUMN()-2)/24,5),АТС!$A$41:$F$784,3)+'Иные услуги '!$C$5+'РСТ РСО-А'!$L$7+'РСТ РСО-А'!$H$9</f>
        <v>1476.979</v>
      </c>
      <c r="Q453" s="118">
        <f>VLOOKUP($A453+ROUND((COLUMN()-2)/24,5),АТС!$A$41:$F$784,3)+'Иные услуги '!$C$5+'РСТ РСО-А'!$L$7+'РСТ РСО-А'!$H$9</f>
        <v>1476.759</v>
      </c>
      <c r="R453" s="118">
        <f>VLOOKUP($A453+ROUND((COLUMN()-2)/24,5),АТС!$A$41:$F$784,3)+'Иные услуги '!$C$5+'РСТ РСО-А'!$L$7+'РСТ РСО-А'!$H$9</f>
        <v>1476.1789999999999</v>
      </c>
      <c r="S453" s="118">
        <f>VLOOKUP($A453+ROUND((COLUMN()-2)/24,5),АТС!$A$41:$F$784,3)+'Иные услуги '!$C$5+'РСТ РСО-А'!$L$7+'РСТ РСО-А'!$H$9</f>
        <v>1533.529</v>
      </c>
      <c r="T453" s="118">
        <f>VLOOKUP($A453+ROUND((COLUMN()-2)/24,5),АТС!$A$41:$F$784,3)+'Иные услуги '!$C$5+'РСТ РСО-А'!$L$7+'РСТ РСО-А'!$H$9</f>
        <v>1596.7090000000001</v>
      </c>
      <c r="U453" s="118">
        <f>VLOOKUP($A453+ROUND((COLUMN()-2)/24,5),АТС!$A$41:$F$784,3)+'Иные услуги '!$C$5+'РСТ РСО-А'!$L$7+'РСТ РСО-А'!$H$9</f>
        <v>1565.4289999999999</v>
      </c>
      <c r="V453" s="118">
        <f>VLOOKUP($A453+ROUND((COLUMN()-2)/24,5),АТС!$A$41:$F$784,3)+'Иные услуги '!$C$5+'РСТ РСО-А'!$L$7+'РСТ РСО-А'!$H$9</f>
        <v>1572.6490000000001</v>
      </c>
      <c r="W453" s="118">
        <f>VLOOKUP($A453+ROUND((COLUMN()-2)/24,5),АТС!$A$41:$F$784,3)+'Иные услуги '!$C$5+'РСТ РСО-А'!$L$7+'РСТ РСО-А'!$H$9</f>
        <v>1657.039</v>
      </c>
      <c r="X453" s="118">
        <f>VLOOKUP($A453+ROUND((COLUMN()-2)/24,5),АТС!$A$41:$F$784,3)+'Иные услуги '!$C$5+'РСТ РСО-А'!$L$7+'РСТ РСО-А'!$H$9</f>
        <v>1388.549</v>
      </c>
      <c r="Y453" s="118">
        <f>VLOOKUP($A453+ROUND((COLUMN()-2)/24,5),АТС!$A$41:$F$784,3)+'Иные услуги '!$C$5+'РСТ РСО-А'!$L$7+'РСТ РСО-А'!$H$9</f>
        <v>1444.4490000000001</v>
      </c>
    </row>
    <row r="454" spans="1:27" x14ac:dyDescent="0.2">
      <c r="A454" s="66">
        <f t="shared" si="12"/>
        <v>43553</v>
      </c>
      <c r="B454" s="118">
        <f>VLOOKUP($A454+ROUND((COLUMN()-2)/24,5),АТС!$A$41:$F$784,3)+'Иные услуги '!$C$5+'РСТ РСО-А'!$L$7+'РСТ РСО-А'!$H$9</f>
        <v>1536.1189999999999</v>
      </c>
      <c r="C454" s="118">
        <f>VLOOKUP($A454+ROUND((COLUMN()-2)/24,5),АТС!$A$41:$F$784,3)+'Иные услуги '!$C$5+'РСТ РСО-А'!$L$7+'РСТ РСО-А'!$H$9</f>
        <v>1593.4089999999999</v>
      </c>
      <c r="D454" s="118">
        <f>VLOOKUP($A454+ROUND((COLUMN()-2)/24,5),АТС!$A$41:$F$784,3)+'Иные услуги '!$C$5+'РСТ РСО-А'!$L$7+'РСТ РСО-А'!$H$9</f>
        <v>1625.019</v>
      </c>
      <c r="E454" s="118">
        <f>VLOOKUP($A454+ROUND((COLUMN()-2)/24,5),АТС!$A$41:$F$784,3)+'Иные услуги '!$C$5+'РСТ РСО-А'!$L$7+'РСТ РСО-А'!$H$9</f>
        <v>1624.759</v>
      </c>
      <c r="F454" s="118">
        <f>VLOOKUP($A454+ROUND((COLUMN()-2)/24,5),АТС!$A$41:$F$784,3)+'Иные услуги '!$C$5+'РСТ РСО-А'!$L$7+'РСТ РСО-А'!$H$9</f>
        <v>1625.809</v>
      </c>
      <c r="G454" s="118">
        <f>VLOOKUP($A454+ROUND((COLUMN()-2)/24,5),АТС!$A$41:$F$784,3)+'Иные услуги '!$C$5+'РСТ РСО-А'!$L$7+'РСТ РСО-А'!$H$9</f>
        <v>1628.289</v>
      </c>
      <c r="H454" s="118">
        <f>VLOOKUP($A454+ROUND((COLUMN()-2)/24,5),АТС!$A$41:$F$784,3)+'Иные услуги '!$C$5+'РСТ РСО-А'!$L$7+'РСТ РСО-А'!$H$9</f>
        <v>1689.029</v>
      </c>
      <c r="I454" s="118">
        <f>VLOOKUP($A454+ROUND((COLUMN()-2)/24,5),АТС!$A$41:$F$784,3)+'Иные услуги '!$C$5+'РСТ РСО-А'!$L$7+'РСТ РСО-А'!$H$9</f>
        <v>1502.5989999999999</v>
      </c>
      <c r="J454" s="118">
        <f>VLOOKUP($A454+ROUND((COLUMN()-2)/24,5),АТС!$A$41:$F$784,3)+'Иные услуги '!$C$5+'РСТ РСО-А'!$L$7+'РСТ РСО-А'!$H$9</f>
        <v>1559.229</v>
      </c>
      <c r="K454" s="118">
        <f>VLOOKUP($A454+ROUND((COLUMN()-2)/24,5),АТС!$A$41:$F$784,3)+'Иные услуги '!$C$5+'РСТ РСО-А'!$L$7+'РСТ РСО-А'!$H$9</f>
        <v>1470.239</v>
      </c>
      <c r="L454" s="118">
        <f>VLOOKUP($A454+ROUND((COLUMN()-2)/24,5),АТС!$A$41:$F$784,3)+'Иные услуги '!$C$5+'РСТ РСО-А'!$L$7+'РСТ РСО-А'!$H$9</f>
        <v>1450.3990000000001</v>
      </c>
      <c r="M454" s="118">
        <f>VLOOKUP($A454+ROUND((COLUMN()-2)/24,5),АТС!$A$41:$F$784,3)+'Иные услуги '!$C$5+'РСТ РСО-А'!$L$7+'РСТ РСО-А'!$H$9</f>
        <v>1450.6090000000002</v>
      </c>
      <c r="N454" s="118">
        <f>VLOOKUP($A454+ROUND((COLUMN()-2)/24,5),АТС!$A$41:$F$784,3)+'Иные услуги '!$C$5+'РСТ РСО-А'!$L$7+'РСТ РСО-А'!$H$9</f>
        <v>1460.299</v>
      </c>
      <c r="O454" s="118">
        <f>VLOOKUP($A454+ROUND((COLUMN()-2)/24,5),АТС!$A$41:$F$784,3)+'Иные услуги '!$C$5+'РСТ РСО-А'!$L$7+'РСТ РСО-А'!$H$9</f>
        <v>1486.6589999999999</v>
      </c>
      <c r="P454" s="118">
        <f>VLOOKUP($A454+ROUND((COLUMN()-2)/24,5),АТС!$A$41:$F$784,3)+'Иные услуги '!$C$5+'РСТ РСО-А'!$L$7+'РСТ РСО-А'!$H$9</f>
        <v>1491.6789999999999</v>
      </c>
      <c r="Q454" s="118">
        <f>VLOOKUP($A454+ROUND((COLUMN()-2)/24,5),АТС!$A$41:$F$784,3)+'Иные услуги '!$C$5+'РСТ РСО-А'!$L$7+'РСТ РСО-А'!$H$9</f>
        <v>1491.989</v>
      </c>
      <c r="R454" s="118">
        <f>VLOOKUP($A454+ROUND((COLUMN()-2)/24,5),АТС!$A$41:$F$784,3)+'Иные услуги '!$C$5+'РСТ РСО-А'!$L$7+'РСТ РСО-А'!$H$9</f>
        <v>1507.999</v>
      </c>
      <c r="S454" s="118">
        <f>VLOOKUP($A454+ROUND((COLUMN()-2)/24,5),АТС!$A$41:$F$784,3)+'Иные услуги '!$C$5+'РСТ РСО-А'!$L$7+'РСТ РСО-А'!$H$9</f>
        <v>1524.9190000000001</v>
      </c>
      <c r="T454" s="118">
        <f>VLOOKUP($A454+ROUND((COLUMN()-2)/24,5),АТС!$A$41:$F$784,3)+'Иные услуги '!$C$5+'РСТ РСО-А'!$L$7+'РСТ РСО-А'!$H$9</f>
        <v>1594.6189999999999</v>
      </c>
      <c r="U454" s="118">
        <f>VLOOKUP($A454+ROUND((COLUMN()-2)/24,5),АТС!$A$41:$F$784,3)+'Иные услуги '!$C$5+'РСТ РСО-А'!$L$7+'РСТ РСО-А'!$H$9</f>
        <v>1548.1290000000001</v>
      </c>
      <c r="V454" s="118">
        <f>VLOOKUP($A454+ROUND((COLUMN()-2)/24,5),АТС!$A$41:$F$784,3)+'Иные услуги '!$C$5+'РСТ РСО-А'!$L$7+'РСТ РСО-А'!$H$9</f>
        <v>1547.5989999999999</v>
      </c>
      <c r="W454" s="118">
        <f>VLOOKUP($A454+ROUND((COLUMN()-2)/24,5),АТС!$A$41:$F$784,3)+'Иные услуги '!$C$5+'РСТ РСО-А'!$L$7+'РСТ РСО-А'!$H$9</f>
        <v>1643.2090000000001</v>
      </c>
      <c r="X454" s="118">
        <f>VLOOKUP($A454+ROUND((COLUMN()-2)/24,5),АТС!$A$41:$F$784,3)+'Иные услуги '!$C$5+'РСТ РСО-А'!$L$7+'РСТ РСО-А'!$H$9</f>
        <v>1398.079</v>
      </c>
      <c r="Y454" s="118">
        <f>VLOOKUP($A454+ROUND((COLUMN()-2)/24,5),АТС!$A$41:$F$784,3)+'Иные услуги '!$C$5+'РСТ РСО-А'!$L$7+'РСТ РСО-А'!$H$9</f>
        <v>1420.8990000000001</v>
      </c>
    </row>
    <row r="455" spans="1:27" x14ac:dyDescent="0.2">
      <c r="A455" s="66">
        <f t="shared" si="12"/>
        <v>43554</v>
      </c>
      <c r="B455" s="118">
        <f>VLOOKUP($A455+ROUND((COLUMN()-2)/24,5),АТС!$A$41:$F$784,3)+'Иные услуги '!$C$5+'РСТ РСО-А'!$L$7+'РСТ РСО-А'!$H$9</f>
        <v>1537.0890000000002</v>
      </c>
      <c r="C455" s="118">
        <f>VLOOKUP($A455+ROUND((COLUMN()-2)/24,5),АТС!$A$41:$F$784,3)+'Иные услуги '!$C$5+'РСТ РСО-А'!$L$7+'РСТ РСО-А'!$H$9</f>
        <v>1592.3790000000001</v>
      </c>
      <c r="D455" s="118">
        <f>VLOOKUP($A455+ROUND((COLUMN()-2)/24,5),АТС!$A$41:$F$784,3)+'Иные услуги '!$C$5+'РСТ РСО-А'!$L$7+'РСТ РСО-А'!$H$9</f>
        <v>1609.6490000000001</v>
      </c>
      <c r="E455" s="118">
        <f>VLOOKUP($A455+ROUND((COLUMN()-2)/24,5),АТС!$A$41:$F$784,3)+'Иные услуги '!$C$5+'РСТ РСО-А'!$L$7+'РСТ РСО-А'!$H$9</f>
        <v>1622.9490000000001</v>
      </c>
      <c r="F455" s="118">
        <f>VLOOKUP($A455+ROUND((COLUMN()-2)/24,5),АТС!$A$41:$F$784,3)+'Иные услуги '!$C$5+'РСТ РСО-А'!$L$7+'РСТ РСО-А'!$H$9</f>
        <v>1631.049</v>
      </c>
      <c r="G455" s="118">
        <f>VLOOKUP($A455+ROUND((COLUMN()-2)/24,5),АТС!$A$41:$F$784,3)+'Иные услуги '!$C$5+'РСТ РСО-А'!$L$7+'РСТ РСО-А'!$H$9</f>
        <v>1624.6189999999999</v>
      </c>
      <c r="H455" s="118">
        <f>VLOOKUP($A455+ROUND((COLUMN()-2)/24,5),АТС!$A$41:$F$784,3)+'Иные услуги '!$C$5+'РСТ РСО-А'!$L$7+'РСТ РСО-А'!$H$9</f>
        <v>1724.299</v>
      </c>
      <c r="I455" s="118">
        <f>VLOOKUP($A455+ROUND((COLUMN()-2)/24,5),АТС!$A$41:$F$784,3)+'Иные услуги '!$C$5+'РСТ РСО-А'!$L$7+'РСТ РСО-А'!$H$9</f>
        <v>1595.249</v>
      </c>
      <c r="J455" s="118">
        <f>VLOOKUP($A455+ROUND((COLUMN()-2)/24,5),АТС!$A$41:$F$784,3)+'Иные услуги '!$C$5+'РСТ РСО-А'!$L$7+'РСТ РСО-А'!$H$9</f>
        <v>1670.8990000000001</v>
      </c>
      <c r="K455" s="118">
        <f>VLOOKUP($A455+ROUND((COLUMN()-2)/24,5),АТС!$A$41:$F$784,3)+'Иные услуги '!$C$5+'РСТ РСО-А'!$L$7+'РСТ РСО-А'!$H$9</f>
        <v>1567.1389999999999</v>
      </c>
      <c r="L455" s="118">
        <f>VLOOKUP($A455+ROUND((COLUMN()-2)/24,5),АТС!$A$41:$F$784,3)+'Иные услуги '!$C$5+'РСТ РСО-А'!$L$7+'РСТ РСО-А'!$H$9</f>
        <v>1549.1090000000002</v>
      </c>
      <c r="M455" s="118">
        <f>VLOOKUP($A455+ROUND((COLUMN()-2)/24,5),АТС!$A$41:$F$784,3)+'Иные услуги '!$C$5+'РСТ РСО-А'!$L$7+'РСТ РСО-А'!$H$9</f>
        <v>1549.299</v>
      </c>
      <c r="N455" s="118">
        <f>VLOOKUP($A455+ROUND((COLUMN()-2)/24,5),АТС!$A$41:$F$784,3)+'Иные услуги '!$C$5+'РСТ РСО-А'!$L$7+'РСТ РСО-А'!$H$9</f>
        <v>1574.1189999999999</v>
      </c>
      <c r="O455" s="118">
        <f>VLOOKUP($A455+ROUND((COLUMN()-2)/24,5),АТС!$A$41:$F$784,3)+'Иные услуги '!$C$5+'РСТ РСО-А'!$L$7+'РСТ РСО-А'!$H$9</f>
        <v>1606.239</v>
      </c>
      <c r="P455" s="118">
        <f>VLOOKUP($A455+ROUND((COLUMN()-2)/24,5),АТС!$A$41:$F$784,3)+'Иные услуги '!$C$5+'РСТ РСО-А'!$L$7+'РСТ РСО-А'!$H$9</f>
        <v>1599.2190000000001</v>
      </c>
      <c r="Q455" s="118">
        <f>VLOOKUP($A455+ROUND((COLUMN()-2)/24,5),АТС!$A$41:$F$784,3)+'Иные услуги '!$C$5+'РСТ РСО-А'!$L$7+'РСТ РСО-А'!$H$9</f>
        <v>1560.3990000000001</v>
      </c>
      <c r="R455" s="118">
        <f>VLOOKUP($A455+ROUND((COLUMN()-2)/24,5),АТС!$A$41:$F$784,3)+'Иные услуги '!$C$5+'РСТ РСО-А'!$L$7+'РСТ РСО-А'!$H$9</f>
        <v>1524.6389999999999</v>
      </c>
      <c r="S455" s="118">
        <f>VLOOKUP($A455+ROUND((COLUMN()-2)/24,5),АТС!$A$41:$F$784,3)+'Иные услуги '!$C$5+'РСТ РСО-А'!$L$7+'РСТ РСО-А'!$H$9</f>
        <v>1534.999</v>
      </c>
      <c r="T455" s="118">
        <f>VLOOKUP($A455+ROUND((COLUMN()-2)/24,5),АТС!$A$41:$F$784,3)+'Иные услуги '!$C$5+'РСТ РСО-А'!$L$7+'РСТ РСО-А'!$H$9</f>
        <v>1596.049</v>
      </c>
      <c r="U455" s="118">
        <f>VLOOKUP($A455+ROUND((COLUMN()-2)/24,5),АТС!$A$41:$F$784,3)+'Иные услуги '!$C$5+'РСТ РСО-А'!$L$7+'РСТ РСО-А'!$H$9</f>
        <v>1555.069</v>
      </c>
      <c r="V455" s="118">
        <f>VLOOKUP($A455+ROUND((COLUMN()-2)/24,5),АТС!$A$41:$F$784,3)+'Иные услуги '!$C$5+'РСТ РСО-А'!$L$7+'РСТ РСО-А'!$H$9</f>
        <v>1594.6789999999999</v>
      </c>
      <c r="W455" s="118">
        <f>VLOOKUP($A455+ROUND((COLUMN()-2)/24,5),АТС!$A$41:$F$784,3)+'Иные услуги '!$C$5+'РСТ РСО-А'!$L$7+'РСТ РСО-А'!$H$9</f>
        <v>1683.9190000000001</v>
      </c>
      <c r="X455" s="118">
        <f>VLOOKUP($A455+ROUND((COLUMN()-2)/24,5),АТС!$A$41:$F$784,3)+'Иные услуги '!$C$5+'РСТ РСО-А'!$L$7+'РСТ РСО-А'!$H$9</f>
        <v>1400.4590000000001</v>
      </c>
      <c r="Y455" s="118">
        <f>VLOOKUP($A455+ROUND((COLUMN()-2)/24,5),АТС!$A$41:$F$784,3)+'Иные услуги '!$C$5+'РСТ РСО-А'!$L$7+'РСТ РСО-А'!$H$9</f>
        <v>1443.239</v>
      </c>
    </row>
    <row r="456" spans="1:27" x14ac:dyDescent="0.2">
      <c r="A456" s="66">
        <f t="shared" si="12"/>
        <v>43555</v>
      </c>
      <c r="B456" s="118">
        <f>VLOOKUP($A456+ROUND((COLUMN()-2)/24,5),АТС!$A$41:$F$784,3)+'Иные услуги '!$C$5+'РСТ РСО-А'!$L$7+'РСТ РСО-А'!$H$9</f>
        <v>1529.8590000000002</v>
      </c>
      <c r="C456" s="118">
        <f>VLOOKUP($A456+ROUND((COLUMN()-2)/24,5),АТС!$A$41:$F$784,3)+'Иные услуги '!$C$5+'РСТ РСО-А'!$L$7+'РСТ РСО-А'!$H$9</f>
        <v>1583.4089999999999</v>
      </c>
      <c r="D456" s="118">
        <f>VLOOKUP($A456+ROUND((COLUMN()-2)/24,5),АТС!$A$41:$F$784,3)+'Иные услуги '!$C$5+'РСТ РСО-А'!$L$7+'РСТ РСО-А'!$H$9</f>
        <v>1608.989</v>
      </c>
      <c r="E456" s="118">
        <f>VLOOKUP($A456+ROUND((COLUMN()-2)/24,5),АТС!$A$41:$F$784,3)+'Иные услуги '!$C$5+'РСТ РСО-А'!$L$7+'РСТ РСО-А'!$H$9</f>
        <v>1622.479</v>
      </c>
      <c r="F456" s="118">
        <f>VLOOKUP($A456+ROUND((COLUMN()-2)/24,5),АТС!$A$41:$F$784,3)+'Иные услуги '!$C$5+'РСТ РСО-А'!$L$7+'РСТ РСО-А'!$H$9</f>
        <v>1622.759</v>
      </c>
      <c r="G456" s="118">
        <f>VLOOKUP($A456+ROUND((COLUMN()-2)/24,5),АТС!$A$41:$F$784,3)+'Иные услуги '!$C$5+'РСТ РСО-А'!$L$7+'РСТ РСО-А'!$H$9</f>
        <v>1623.2090000000001</v>
      </c>
      <c r="H456" s="118">
        <f>VLOOKUP($A456+ROUND((COLUMN()-2)/24,5),АТС!$A$41:$F$784,3)+'Иные услуги '!$C$5+'РСТ РСО-А'!$L$7+'РСТ РСО-А'!$H$9</f>
        <v>1734.059</v>
      </c>
      <c r="I456" s="118">
        <f>VLOOKUP($A456+ROUND((COLUMN()-2)/24,5),АТС!$A$41:$F$784,3)+'Иные услуги '!$C$5+'РСТ РСО-А'!$L$7+'РСТ РСО-А'!$H$9</f>
        <v>1627.0890000000002</v>
      </c>
      <c r="J456" s="118">
        <f>VLOOKUP($A456+ROUND((COLUMN()-2)/24,5),АТС!$A$41:$F$784,3)+'Иные услуги '!$C$5+'РСТ РСО-А'!$L$7+'РСТ РСО-А'!$H$9</f>
        <v>1699.009</v>
      </c>
      <c r="K456" s="118">
        <f>VLOOKUP($A456+ROUND((COLUMN()-2)/24,5),АТС!$A$41:$F$784,3)+'Иные услуги '!$C$5+'РСТ РСО-А'!$L$7+'РСТ РСО-А'!$H$9</f>
        <v>1582.8689999999999</v>
      </c>
      <c r="L456" s="118">
        <f>VLOOKUP($A456+ROUND((COLUMN()-2)/24,5),АТС!$A$41:$F$784,3)+'Иные услуги '!$C$5+'РСТ РСО-А'!$L$7+'РСТ РСО-А'!$H$9</f>
        <v>1533.479</v>
      </c>
      <c r="M456" s="118">
        <f>VLOOKUP($A456+ROUND((COLUMN()-2)/24,5),АТС!$A$41:$F$784,3)+'Иные услуги '!$C$5+'РСТ РСО-А'!$L$7+'РСТ РСО-А'!$H$9</f>
        <v>1510.509</v>
      </c>
      <c r="N456" s="118">
        <f>VLOOKUP($A456+ROUND((COLUMN()-2)/24,5),АТС!$A$41:$F$784,3)+'Иные услуги '!$C$5+'РСТ РСО-А'!$L$7+'РСТ РСО-А'!$H$9</f>
        <v>1493.3390000000002</v>
      </c>
      <c r="O456" s="118">
        <f>VLOOKUP($A456+ROUND((COLUMN()-2)/24,5),АТС!$A$41:$F$784,3)+'Иные услуги '!$C$5+'РСТ РСО-А'!$L$7+'РСТ РСО-А'!$H$9</f>
        <v>1498.6990000000001</v>
      </c>
      <c r="P456" s="118">
        <f>VLOOKUP($A456+ROUND((COLUMN()-2)/24,5),АТС!$A$41:$F$784,3)+'Иные услуги '!$C$5+'РСТ РСО-А'!$L$7+'РСТ РСО-А'!$H$9</f>
        <v>1504.059</v>
      </c>
      <c r="Q456" s="118">
        <f>VLOOKUP($A456+ROUND((COLUMN()-2)/24,5),АТС!$A$41:$F$784,3)+'Иные услуги '!$C$5+'РСТ РСО-А'!$L$7+'РСТ РСО-А'!$H$9</f>
        <v>1509.6690000000001</v>
      </c>
      <c r="R456" s="118">
        <f>VLOOKUP($A456+ROUND((COLUMN()-2)/24,5),АТС!$A$41:$F$784,3)+'Иные услуги '!$C$5+'РСТ РСО-А'!$L$7+'РСТ РСО-А'!$H$9</f>
        <v>1514.739</v>
      </c>
      <c r="S456" s="118">
        <f>VLOOKUP($A456+ROUND((COLUMN()-2)/24,5),АТС!$A$41:$F$784,3)+'Иные услуги '!$C$5+'РСТ РСО-А'!$L$7+'РСТ РСО-А'!$H$9</f>
        <v>1501.8889999999999</v>
      </c>
      <c r="T456" s="118">
        <f>VLOOKUP($A456+ROUND((COLUMN()-2)/24,5),АТС!$A$41:$F$784,3)+'Иные услуги '!$C$5+'РСТ РСО-А'!$L$7+'РСТ РСО-А'!$H$9</f>
        <v>1574.039</v>
      </c>
      <c r="U456" s="118">
        <f>VLOOKUP($A456+ROUND((COLUMN()-2)/24,5),АТС!$A$41:$F$784,3)+'Иные услуги '!$C$5+'РСТ РСО-А'!$L$7+'РСТ РСО-А'!$H$9</f>
        <v>1480.759</v>
      </c>
      <c r="V456" s="118">
        <f>VLOOKUP($A456+ROUND((COLUMN()-2)/24,5),АТС!$A$41:$F$784,3)+'Иные услуги '!$C$5+'РСТ РСО-А'!$L$7+'РСТ РСО-А'!$H$9</f>
        <v>1515.489</v>
      </c>
      <c r="W456" s="118">
        <f>VLOOKUP($A456+ROUND((COLUMN()-2)/24,5),АТС!$A$41:$F$784,3)+'Иные услуги '!$C$5+'РСТ РСО-А'!$L$7+'РСТ РСО-А'!$H$9</f>
        <v>1589.769</v>
      </c>
      <c r="X456" s="118">
        <f>VLOOKUP($A456+ROUND((COLUMN()-2)/24,5),АТС!$A$41:$F$784,3)+'Иные услуги '!$C$5+'РСТ РСО-А'!$L$7+'РСТ РСО-А'!$H$9</f>
        <v>1392.559</v>
      </c>
      <c r="Y456" s="118">
        <f>VLOOKUP($A456+ROUND((COLUMN()-2)/24,5),АТС!$A$41:$F$784,3)+'Иные услуги '!$C$5+'РСТ РСО-А'!$L$7+'РСТ РСО-А'!$H$9</f>
        <v>1402.6789999999999</v>
      </c>
    </row>
    <row r="458" spans="1:27" ht="12.75" customHeight="1" x14ac:dyDescent="0.2">
      <c r="A458" s="151" t="s">
        <v>35</v>
      </c>
      <c r="B458" s="145" t="s">
        <v>129</v>
      </c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7"/>
    </row>
    <row r="459" spans="1:27" ht="12.75" customHeight="1" x14ac:dyDescent="0.2">
      <c r="A459" s="152"/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50"/>
    </row>
    <row r="460" spans="1:27" s="94" customFormat="1" ht="12.75" customHeight="1" x14ac:dyDescent="0.2">
      <c r="A460" s="152"/>
      <c r="B460" s="196" t="s">
        <v>100</v>
      </c>
      <c r="C460" s="186" t="s">
        <v>101</v>
      </c>
      <c r="D460" s="186" t="s">
        <v>102</v>
      </c>
      <c r="E460" s="186" t="s">
        <v>103</v>
      </c>
      <c r="F460" s="186" t="s">
        <v>104</v>
      </c>
      <c r="G460" s="186" t="s">
        <v>105</v>
      </c>
      <c r="H460" s="186" t="s">
        <v>106</v>
      </c>
      <c r="I460" s="186" t="s">
        <v>107</v>
      </c>
      <c r="J460" s="186" t="s">
        <v>108</v>
      </c>
      <c r="K460" s="186" t="s">
        <v>109</v>
      </c>
      <c r="L460" s="186" t="s">
        <v>110</v>
      </c>
      <c r="M460" s="186" t="s">
        <v>111</v>
      </c>
      <c r="N460" s="198" t="s">
        <v>112</v>
      </c>
      <c r="O460" s="186" t="s">
        <v>113</v>
      </c>
      <c r="P460" s="186" t="s">
        <v>114</v>
      </c>
      <c r="Q460" s="186" t="s">
        <v>115</v>
      </c>
      <c r="R460" s="186" t="s">
        <v>116</v>
      </c>
      <c r="S460" s="186" t="s">
        <v>117</v>
      </c>
      <c r="T460" s="186" t="s">
        <v>118</v>
      </c>
      <c r="U460" s="186" t="s">
        <v>119</v>
      </c>
      <c r="V460" s="186" t="s">
        <v>120</v>
      </c>
      <c r="W460" s="186" t="s">
        <v>121</v>
      </c>
      <c r="X460" s="186" t="s">
        <v>122</v>
      </c>
      <c r="Y460" s="186" t="s">
        <v>123</v>
      </c>
    </row>
    <row r="461" spans="1:27" s="94" customFormat="1" ht="11.25" customHeight="1" x14ac:dyDescent="0.2">
      <c r="A461" s="153"/>
      <c r="B461" s="19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99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</row>
    <row r="462" spans="1:27" ht="15.75" customHeight="1" x14ac:dyDescent="0.2">
      <c r="A462" s="66">
        <f>A426</f>
        <v>43525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2,27</v>
      </c>
      <c r="F462" s="85" t="str">
        <f>VLOOKUP($A462+ROUND((COLUMN()-2)/24,5),АТС!$A$41:$F$784,4)</f>
        <v>72,81</v>
      </c>
      <c r="G462" s="85" t="str">
        <f>VLOOKUP($A462+ROUND((COLUMN()-2)/24,5),АТС!$A$41:$F$784,4)</f>
        <v>319,7</v>
      </c>
      <c r="H462" s="85" t="str">
        <f>VLOOKUP($A462+ROUND((COLUMN()-2)/24,5),АТС!$A$41:$F$784,4)</f>
        <v>213,6</v>
      </c>
      <c r="I462" s="85" t="str">
        <f>VLOOKUP($A462+ROUND((COLUMN()-2)/24,5),АТС!$A$41:$F$784,4)</f>
        <v>41,23</v>
      </c>
      <c r="J462" s="85" t="str">
        <f>VLOOKUP($A462+ROUND((COLUMN()-2)/24,5),АТС!$A$41:$F$784,4)</f>
        <v>68,29</v>
      </c>
      <c r="K462" s="85" t="str">
        <f>VLOOKUP($A462+ROUND((COLUMN()-2)/24,5),АТС!$A$41:$F$784,4)</f>
        <v>34,34</v>
      </c>
      <c r="L462" s="85" t="str">
        <f>VLOOKUP($A462+ROUND((COLUMN()-2)/24,5),АТС!$A$41:$F$784,4)</f>
        <v>0,32</v>
      </c>
      <c r="M462" s="85" t="str">
        <f>VLOOKUP($A462+ROUND((COLUMN()-2)/24,5),АТС!$A$41:$F$784,4)</f>
        <v>32,32</v>
      </c>
      <c r="N462" s="85" t="str">
        <f>VLOOKUP($A462+ROUND((COLUMN()-2)/24,5),АТС!$A$41:$F$784,4)</f>
        <v>153,43</v>
      </c>
      <c r="O462" s="85" t="str">
        <f>VLOOKUP($A462+ROUND((COLUMN()-2)/24,5),АТС!$A$41:$F$784,4)</f>
        <v>188,21</v>
      </c>
      <c r="P462" s="85" t="str">
        <f>VLOOKUP($A462+ROUND((COLUMN()-2)/24,5),АТС!$A$41:$F$784,4)</f>
        <v>53,6</v>
      </c>
      <c r="Q462" s="85" t="str">
        <f>VLOOKUP($A462+ROUND((COLUMN()-2)/24,5),АТС!$A$41:$F$784,4)</f>
        <v>75,26</v>
      </c>
      <c r="R462" s="85" t="str">
        <f>VLOOKUP($A462+ROUND((COLUMN()-2)/24,5),АТС!$A$41:$F$784,4)</f>
        <v>0</v>
      </c>
      <c r="S462" s="85" t="str">
        <f>VLOOKUP($A462+ROUND((COLUMN()-2)/24,5),АТС!$A$41:$F$784,4)</f>
        <v>30,45</v>
      </c>
      <c r="T462" s="85" t="str">
        <f>VLOOKUP($A462+ROUND((COLUMN()-2)/24,5),АТС!$A$41:$F$784,4)</f>
        <v>0,59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43526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86,37</v>
      </c>
      <c r="H463" s="85" t="str">
        <f>VLOOKUP($A463+ROUND((COLUMN()-2)/24,5),АТС!$A$41:$F$784,4)</f>
        <v>0</v>
      </c>
      <c r="I463" s="85" t="str">
        <f>VLOOKUP($A463+ROUND((COLUMN()-2)/24,5),АТС!$A$41:$F$784,4)</f>
        <v>0</v>
      </c>
      <c r="J463" s="85" t="str">
        <f>VLOOKUP($A463+ROUND((COLUMN()-2)/24,5),АТС!$A$41:$F$784,4)</f>
        <v>0</v>
      </c>
      <c r="K463" s="85" t="str">
        <f>VLOOKUP($A463+ROUND((COLUMN()-2)/24,5),АТС!$A$41:$F$784,4)</f>
        <v>0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</v>
      </c>
      <c r="S463" s="85" t="str">
        <f>VLOOKUP($A463+ROUND((COLUMN()-2)/24,5),АТС!$A$41:$F$784,4)</f>
        <v>0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</v>
      </c>
    </row>
    <row r="464" spans="1:27" x14ac:dyDescent="0.2">
      <c r="A464" s="66">
        <f t="shared" ref="A464:A492" si="13">A463+1</f>
        <v>43527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0</v>
      </c>
      <c r="F464" s="85" t="str">
        <f>VLOOKUP($A464+ROUND((COLUMN()-2)/24,5),АТС!$A$41:$F$784,4)</f>
        <v>0</v>
      </c>
      <c r="G464" s="85" t="str">
        <f>VLOOKUP($A464+ROUND((COLUMN()-2)/24,5),АТС!$A$41:$F$784,4)</f>
        <v>11,55</v>
      </c>
      <c r="H464" s="85" t="str">
        <f>VLOOKUP($A464+ROUND((COLUMN()-2)/24,5),АТС!$A$41:$F$784,4)</f>
        <v>0,2</v>
      </c>
      <c r="I464" s="85" t="str">
        <f>VLOOKUP($A464+ROUND((COLUMN()-2)/24,5),АТС!$A$41:$F$784,4)</f>
        <v>63,42</v>
      </c>
      <c r="J464" s="85" t="str">
        <f>VLOOKUP($A464+ROUND((COLUMN()-2)/24,5),АТС!$A$41:$F$784,4)</f>
        <v>15,74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</v>
      </c>
      <c r="N464" s="85" t="str">
        <f>VLOOKUP($A464+ROUND((COLUMN()-2)/24,5),АТС!$A$41:$F$784,4)</f>
        <v>0</v>
      </c>
      <c r="O464" s="85" t="str">
        <f>VLOOKUP($A464+ROUND((COLUMN()-2)/24,5),АТС!$A$41:$F$784,4)</f>
        <v>0</v>
      </c>
      <c r="P464" s="85" t="str">
        <f>VLOOKUP($A464+ROUND((COLUMN()-2)/24,5),АТС!$A$41:$F$784,4)</f>
        <v>0</v>
      </c>
      <c r="Q464" s="85" t="str">
        <f>VLOOKUP($A464+ROUND((COLUMN()-2)/24,5),АТС!$A$41:$F$784,4)</f>
        <v>0</v>
      </c>
      <c r="R464" s="85" t="str">
        <f>VLOOKUP($A464+ROUND((COLUMN()-2)/24,5),АТС!$A$41:$F$784,4)</f>
        <v>0</v>
      </c>
      <c r="S464" s="85" t="str">
        <f>VLOOKUP($A464+ROUND((COLUMN()-2)/24,5),АТС!$A$41:$F$784,4)</f>
        <v>0</v>
      </c>
      <c r="T464" s="85" t="str">
        <f>VLOOKUP($A464+ROUND((COLUMN()-2)/24,5),АТС!$A$41:$F$784,4)</f>
        <v>0</v>
      </c>
      <c r="U464" s="85" t="str">
        <f>VLOOKUP($A464+ROUND((COLUMN()-2)/24,5),АТС!$A$41:$F$784,4)</f>
        <v>0</v>
      </c>
      <c r="V464" s="85" t="str">
        <f>VLOOKUP($A464+ROUND((COLUMN()-2)/24,5),АТС!$A$41:$F$784,4)</f>
        <v>0</v>
      </c>
      <c r="W464" s="85" t="str">
        <f>VLOOKUP($A464+ROUND((COLUMN()-2)/24,5),АТС!$A$41:$F$784,4)</f>
        <v>0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43528</v>
      </c>
      <c r="B465" s="85" t="str">
        <f>VLOOKUP($A465+ROUND((COLUMN()-2)/24,5),АТС!$A$41:$F$784,4)</f>
        <v>0</v>
      </c>
      <c r="C465" s="85" t="str">
        <f>VLOOKUP($A465+ROUND((COLUMN()-2)/24,5),АТС!$A$41:$F$784,4)</f>
        <v>0</v>
      </c>
      <c r="D465" s="85" t="str">
        <f>VLOOKUP($A465+ROUND((COLUMN()-2)/24,5),АТС!$A$41:$F$784,4)</f>
        <v>0</v>
      </c>
      <c r="E465" s="85" t="str">
        <f>VLOOKUP($A465+ROUND((COLUMN()-2)/24,5),АТС!$A$41:$F$784,4)</f>
        <v>0</v>
      </c>
      <c r="F465" s="85" t="str">
        <f>VLOOKUP($A465+ROUND((COLUMN()-2)/24,5),АТС!$A$41:$F$784,4)</f>
        <v>0</v>
      </c>
      <c r="G465" s="85" t="str">
        <f>VLOOKUP($A465+ROUND((COLUMN()-2)/24,5),АТС!$A$41:$F$784,4)</f>
        <v>229,66</v>
      </c>
      <c r="H465" s="85" t="str">
        <f>VLOOKUP($A465+ROUND((COLUMN()-2)/24,5),АТС!$A$41:$F$784,4)</f>
        <v>103,01</v>
      </c>
      <c r="I465" s="85" t="str">
        <f>VLOOKUP($A465+ROUND((COLUMN()-2)/24,5),АТС!$A$41:$F$784,4)</f>
        <v>0</v>
      </c>
      <c r="J465" s="85" t="str">
        <f>VLOOKUP($A465+ROUND((COLUMN()-2)/24,5),АТС!$A$41:$F$784,4)</f>
        <v>0</v>
      </c>
      <c r="K465" s="85" t="str">
        <f>VLOOKUP($A465+ROUND((COLUMN()-2)/24,5),АТС!$A$41:$F$784,4)</f>
        <v>0,48</v>
      </c>
      <c r="L465" s="85" t="str">
        <f>VLOOKUP($A465+ROUND((COLUMN()-2)/24,5),АТС!$A$41:$F$784,4)</f>
        <v>0</v>
      </c>
      <c r="M465" s="85" t="str">
        <f>VLOOKUP($A465+ROUND((COLUMN()-2)/24,5),АТС!$A$41:$F$784,4)</f>
        <v>0</v>
      </c>
      <c r="N465" s="85" t="str">
        <f>VLOOKUP($A465+ROUND((COLUMN()-2)/24,5),АТС!$A$41:$F$784,4)</f>
        <v>0</v>
      </c>
      <c r="O465" s="85" t="str">
        <f>VLOOKUP($A465+ROUND((COLUMN()-2)/24,5),АТС!$A$41:$F$784,4)</f>
        <v>0</v>
      </c>
      <c r="P465" s="85" t="str">
        <f>VLOOKUP($A465+ROUND((COLUMN()-2)/24,5),АТС!$A$41:$F$784,4)</f>
        <v>0</v>
      </c>
      <c r="Q465" s="85" t="str">
        <f>VLOOKUP($A465+ROUND((COLUMN()-2)/24,5),АТС!$A$41:$F$784,4)</f>
        <v>0</v>
      </c>
      <c r="R465" s="85" t="str">
        <f>VLOOKUP($A465+ROUND((COLUMN()-2)/24,5),АТС!$A$41:$F$784,4)</f>
        <v>0</v>
      </c>
      <c r="S465" s="85" t="str">
        <f>VLOOKUP($A465+ROUND((COLUMN()-2)/24,5),АТС!$A$41:$F$784,4)</f>
        <v>0</v>
      </c>
      <c r="T465" s="85" t="str">
        <f>VLOOKUP($A465+ROUND((COLUMN()-2)/24,5),АТС!$A$41:$F$784,4)</f>
        <v>0</v>
      </c>
      <c r="U465" s="85" t="str">
        <f>VLOOKUP($A465+ROUND((COLUMN()-2)/24,5),АТС!$A$41:$F$784,4)</f>
        <v>0</v>
      </c>
      <c r="V465" s="85" t="str">
        <f>VLOOKUP($A465+ROUND((COLUMN()-2)/24,5),АТС!$A$41:$F$784,4)</f>
        <v>0</v>
      </c>
      <c r="W465" s="85" t="str">
        <f>VLOOKUP($A465+ROUND((COLUMN()-2)/24,5),АТС!$A$41:$F$784,4)</f>
        <v>0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43529</v>
      </c>
      <c r="B466" s="85" t="str">
        <f>VLOOKUP($A466+ROUND((COLUMN()-2)/24,5),АТС!$A$41:$F$784,4)</f>
        <v>0</v>
      </c>
      <c r="C466" s="85" t="str">
        <f>VLOOKUP($A466+ROUND((COLUMN()-2)/24,5),АТС!$A$41:$F$784,4)</f>
        <v>0</v>
      </c>
      <c r="D466" s="85" t="str">
        <f>VLOOKUP($A466+ROUND((COLUMN()-2)/24,5),АТС!$A$41:$F$784,4)</f>
        <v>0</v>
      </c>
      <c r="E466" s="85" t="str">
        <f>VLOOKUP($A466+ROUND((COLUMN()-2)/24,5),АТС!$A$41:$F$784,4)</f>
        <v>2,88</v>
      </c>
      <c r="F466" s="85" t="str">
        <f>VLOOKUP($A466+ROUND((COLUMN()-2)/24,5),АТС!$A$41:$F$784,4)</f>
        <v>65,06</v>
      </c>
      <c r="G466" s="85" t="str">
        <f>VLOOKUP($A466+ROUND((COLUMN()-2)/24,5),АТС!$A$41:$F$784,4)</f>
        <v>235,07</v>
      </c>
      <c r="H466" s="85" t="str">
        <f>VLOOKUP($A466+ROUND((COLUMN()-2)/24,5),АТС!$A$41:$F$784,4)</f>
        <v>138,7</v>
      </c>
      <c r="I466" s="85" t="str">
        <f>VLOOKUP($A466+ROUND((COLUMN()-2)/24,5),АТС!$A$41:$F$784,4)</f>
        <v>0</v>
      </c>
      <c r="J466" s="85" t="str">
        <f>VLOOKUP($A466+ROUND((COLUMN()-2)/24,5),АТС!$A$41:$F$784,4)</f>
        <v>5,39</v>
      </c>
      <c r="K466" s="85" t="str">
        <f>VLOOKUP($A466+ROUND((COLUMN()-2)/24,5),АТС!$A$41:$F$784,4)</f>
        <v>36,87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0</v>
      </c>
      <c r="P466" s="85" t="str">
        <f>VLOOKUP($A466+ROUND((COLUMN()-2)/24,5),АТС!$A$41:$F$784,4)</f>
        <v>0</v>
      </c>
      <c r="Q466" s="85" t="str">
        <f>VLOOKUP($A466+ROUND((COLUMN()-2)/24,5),АТС!$A$41:$F$784,4)</f>
        <v>0</v>
      </c>
      <c r="R466" s="85" t="str">
        <f>VLOOKUP($A466+ROUND((COLUMN()-2)/24,5),АТС!$A$41:$F$784,4)</f>
        <v>0</v>
      </c>
      <c r="S466" s="85" t="str">
        <f>VLOOKUP($A466+ROUND((COLUMN()-2)/24,5),АТС!$A$41:$F$784,4)</f>
        <v>0</v>
      </c>
      <c r="T466" s="85" t="str">
        <f>VLOOKUP($A466+ROUND((COLUMN()-2)/24,5),АТС!$A$41:$F$784,4)</f>
        <v>0,08</v>
      </c>
      <c r="U466" s="85" t="str">
        <f>VLOOKUP($A466+ROUND((COLUMN()-2)/24,5),АТС!$A$41:$F$784,4)</f>
        <v>0</v>
      </c>
      <c r="V466" s="85" t="str">
        <f>VLOOKUP($A466+ROUND((COLUMN()-2)/24,5),АТС!$A$41:$F$784,4)</f>
        <v>0</v>
      </c>
      <c r="W466" s="85" t="str">
        <f>VLOOKUP($A466+ROUND((COLUMN()-2)/24,5),АТС!$A$41:$F$784,4)</f>
        <v>0</v>
      </c>
      <c r="X466" s="85" t="str">
        <f>VLOOKUP($A466+ROUND((COLUMN()-2)/24,5),АТС!$A$41:$F$784,4)</f>
        <v>0</v>
      </c>
      <c r="Y466" s="85" t="str">
        <f>VLOOKUP($A466+ROUND((COLUMN()-2)/24,5),АТС!$A$41:$F$784,4)</f>
        <v>0</v>
      </c>
    </row>
    <row r="467" spans="1:25" x14ac:dyDescent="0.2">
      <c r="A467" s="66">
        <f t="shared" si="13"/>
        <v>43530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16,26</v>
      </c>
      <c r="G467" s="85" t="str">
        <f>VLOOKUP($A467+ROUND((COLUMN()-2)/24,5),АТС!$A$41:$F$784,4)</f>
        <v>123,65</v>
      </c>
      <c r="H467" s="85" t="str">
        <f>VLOOKUP($A467+ROUND((COLUMN()-2)/24,5),АТС!$A$41:$F$784,4)</f>
        <v>111,26</v>
      </c>
      <c r="I467" s="85" t="str">
        <f>VLOOKUP($A467+ROUND((COLUMN()-2)/24,5),АТС!$A$41:$F$784,4)</f>
        <v>15,77</v>
      </c>
      <c r="J467" s="85" t="str">
        <f>VLOOKUP($A467+ROUND((COLUMN()-2)/24,5),АТС!$A$41:$F$784,4)</f>
        <v>34,06</v>
      </c>
      <c r="K467" s="85" t="str">
        <f>VLOOKUP($A467+ROUND((COLUMN()-2)/24,5),АТС!$A$41:$F$784,4)</f>
        <v>17,12</v>
      </c>
      <c r="L467" s="85" t="str">
        <f>VLOOKUP($A467+ROUND((COLUMN()-2)/24,5),АТС!$A$41:$F$784,4)</f>
        <v>0</v>
      </c>
      <c r="M467" s="85" t="str">
        <f>VLOOKUP($A467+ROUND((COLUMN()-2)/24,5),АТС!$A$41:$F$784,4)</f>
        <v>0</v>
      </c>
      <c r="N467" s="85" t="str">
        <f>VLOOKUP($A467+ROUND((COLUMN()-2)/24,5),АТС!$A$41:$F$784,4)</f>
        <v>0</v>
      </c>
      <c r="O467" s="85" t="str">
        <f>VLOOKUP($A467+ROUND((COLUMN()-2)/24,5),АТС!$A$41:$F$784,4)</f>
        <v>0</v>
      </c>
      <c r="P467" s="85" t="str">
        <f>VLOOKUP($A467+ROUND((COLUMN()-2)/24,5),АТС!$A$41:$F$784,4)</f>
        <v>0</v>
      </c>
      <c r="Q467" s="85" t="str">
        <f>VLOOKUP($A467+ROUND((COLUMN()-2)/24,5),АТС!$A$41:$F$784,4)</f>
        <v>0</v>
      </c>
      <c r="R467" s="85" t="str">
        <f>VLOOKUP($A467+ROUND((COLUMN()-2)/24,5),АТС!$A$41:$F$784,4)</f>
        <v>0</v>
      </c>
      <c r="S467" s="85" t="str">
        <f>VLOOKUP($A467+ROUND((COLUMN()-2)/24,5),АТС!$A$41:$F$784,4)</f>
        <v>0</v>
      </c>
      <c r="T467" s="85" t="str">
        <f>VLOOKUP($A467+ROUND((COLUMN()-2)/24,5),АТС!$A$41:$F$784,4)</f>
        <v>107,12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43531</v>
      </c>
      <c r="B468" s="85" t="str">
        <f>VLOOKUP($A468+ROUND((COLUMN()-2)/24,5),АТС!$A$41:$F$784,4)</f>
        <v>0</v>
      </c>
      <c r="C468" s="85" t="str">
        <f>VLOOKUP($A468+ROUND((COLUMN()-2)/24,5),АТС!$A$41:$F$784,4)</f>
        <v>0</v>
      </c>
      <c r="D468" s="85" t="str">
        <f>VLOOKUP($A468+ROUND((COLUMN()-2)/24,5),АТС!$A$41:$F$784,4)</f>
        <v>0</v>
      </c>
      <c r="E468" s="85" t="str">
        <f>VLOOKUP($A468+ROUND((COLUMN()-2)/24,5),АТС!$A$41:$F$784,4)</f>
        <v>0</v>
      </c>
      <c r="F468" s="85" t="str">
        <f>VLOOKUP($A468+ROUND((COLUMN()-2)/24,5),АТС!$A$41:$F$784,4)</f>
        <v>0</v>
      </c>
      <c r="G468" s="85" t="str">
        <f>VLOOKUP($A468+ROUND((COLUMN()-2)/24,5),АТС!$A$41:$F$784,4)</f>
        <v>141,26</v>
      </c>
      <c r="H468" s="85" t="str">
        <f>VLOOKUP($A468+ROUND((COLUMN()-2)/24,5),АТС!$A$41:$F$784,4)</f>
        <v>43,56</v>
      </c>
      <c r="I468" s="85" t="str">
        <f>VLOOKUP($A468+ROUND((COLUMN()-2)/24,5),АТС!$A$41:$F$784,4)</f>
        <v>28,03</v>
      </c>
      <c r="J468" s="85" t="str">
        <f>VLOOKUP($A468+ROUND((COLUMN()-2)/24,5),АТС!$A$41:$F$784,4)</f>
        <v>0</v>
      </c>
      <c r="K468" s="85" t="str">
        <f>VLOOKUP($A468+ROUND((COLUMN()-2)/24,5),АТС!$A$41:$F$784,4)</f>
        <v>0</v>
      </c>
      <c r="L468" s="85" t="str">
        <f>VLOOKUP($A468+ROUND((COLUMN()-2)/24,5),АТС!$A$41:$F$784,4)</f>
        <v>0</v>
      </c>
      <c r="M468" s="85" t="str">
        <f>VLOOKUP($A468+ROUND((COLUMN()-2)/24,5),АТС!$A$41:$F$784,4)</f>
        <v>0</v>
      </c>
      <c r="N468" s="85" t="str">
        <f>VLOOKUP($A468+ROUND((COLUMN()-2)/24,5),АТС!$A$41:$F$784,4)</f>
        <v>0,01</v>
      </c>
      <c r="O468" s="85" t="str">
        <f>VLOOKUP($A468+ROUND((COLUMN()-2)/24,5),АТС!$A$41:$F$784,4)</f>
        <v>0</v>
      </c>
      <c r="P468" s="85" t="str">
        <f>VLOOKUP($A468+ROUND((COLUMN()-2)/24,5),АТС!$A$41:$F$784,4)</f>
        <v>0</v>
      </c>
      <c r="Q468" s="85" t="str">
        <f>VLOOKUP($A468+ROUND((COLUMN()-2)/24,5),АТС!$A$41:$F$784,4)</f>
        <v>0</v>
      </c>
      <c r="R468" s="85" t="str">
        <f>VLOOKUP($A468+ROUND((COLUMN()-2)/24,5),АТС!$A$41:$F$784,4)</f>
        <v>0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43532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19,67</v>
      </c>
      <c r="G469" s="85" t="str">
        <f>VLOOKUP($A469+ROUND((COLUMN()-2)/24,5),АТС!$A$41:$F$784,4)</f>
        <v>42,32</v>
      </c>
      <c r="H469" s="85" t="str">
        <f>VLOOKUP($A469+ROUND((COLUMN()-2)/24,5),АТС!$A$41:$F$784,4)</f>
        <v>0</v>
      </c>
      <c r="I469" s="85" t="str">
        <f>VLOOKUP($A469+ROUND((COLUMN()-2)/24,5),АТС!$A$41:$F$784,4)</f>
        <v>0</v>
      </c>
      <c r="J469" s="85" t="str">
        <f>VLOOKUP($A469+ROUND((COLUMN()-2)/24,5),АТС!$A$41:$F$784,4)</f>
        <v>0</v>
      </c>
      <c r="K469" s="85" t="str">
        <f>VLOOKUP($A469+ROUND((COLUMN()-2)/24,5),АТС!$A$41:$F$784,4)</f>
        <v>0</v>
      </c>
      <c r="L469" s="85" t="str">
        <f>VLOOKUP($A469+ROUND((COLUMN()-2)/24,5),АТС!$A$41:$F$784,4)</f>
        <v>0</v>
      </c>
      <c r="M469" s="85" t="str">
        <f>VLOOKUP($A469+ROUND((COLUMN()-2)/24,5),АТС!$A$41:$F$784,4)</f>
        <v>0</v>
      </c>
      <c r="N469" s="85" t="str">
        <f>VLOOKUP($A469+ROUND((COLUMN()-2)/24,5),АТС!$A$41:$F$784,4)</f>
        <v>0</v>
      </c>
      <c r="O469" s="85" t="str">
        <f>VLOOKUP($A469+ROUND((COLUMN()-2)/24,5),АТС!$A$41:$F$784,4)</f>
        <v>0</v>
      </c>
      <c r="P469" s="85" t="str">
        <f>VLOOKUP($A469+ROUND((COLUMN()-2)/24,5),АТС!$A$41:$F$784,4)</f>
        <v>0</v>
      </c>
      <c r="Q469" s="85" t="str">
        <f>VLOOKUP($A469+ROUND((COLUMN()-2)/24,5),АТС!$A$41:$F$784,4)</f>
        <v>0</v>
      </c>
      <c r="R469" s="85" t="str">
        <f>VLOOKUP($A469+ROUND((COLUMN()-2)/24,5),АТС!$A$41:$F$784,4)</f>
        <v>0</v>
      </c>
      <c r="S469" s="85" t="str">
        <f>VLOOKUP($A469+ROUND((COLUMN()-2)/24,5),АТС!$A$41:$F$784,4)</f>
        <v>0</v>
      </c>
      <c r="T469" s="85" t="str">
        <f>VLOOKUP($A469+ROUND((COLUMN()-2)/24,5),АТС!$A$41:$F$784,4)</f>
        <v>0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43533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</v>
      </c>
      <c r="E470" s="85" t="str">
        <f>VLOOKUP($A470+ROUND((COLUMN()-2)/24,5),АТС!$A$41:$F$784,4)</f>
        <v>0</v>
      </c>
      <c r="F470" s="85" t="str">
        <f>VLOOKUP($A470+ROUND((COLUMN()-2)/24,5),АТС!$A$41:$F$784,4)</f>
        <v>0</v>
      </c>
      <c r="G470" s="85" t="str">
        <f>VLOOKUP($A470+ROUND((COLUMN()-2)/24,5),АТС!$A$41:$F$784,4)</f>
        <v>80,17</v>
      </c>
      <c r="H470" s="85" t="str">
        <f>VLOOKUP($A470+ROUND((COLUMN()-2)/24,5),АТС!$A$41:$F$784,4)</f>
        <v>0</v>
      </c>
      <c r="I470" s="85" t="str">
        <f>VLOOKUP($A470+ROUND((COLUMN()-2)/24,5),АТС!$A$41:$F$784,4)</f>
        <v>0</v>
      </c>
      <c r="J470" s="85" t="str">
        <f>VLOOKUP($A470+ROUND((COLUMN()-2)/24,5),АТС!$A$41:$F$784,4)</f>
        <v>0</v>
      </c>
      <c r="K470" s="85" t="str">
        <f>VLOOKUP($A470+ROUND((COLUMN()-2)/24,5),АТС!$A$41:$F$784,4)</f>
        <v>0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</v>
      </c>
      <c r="R470" s="85" t="str">
        <f>VLOOKUP($A470+ROUND((COLUMN()-2)/24,5),АТС!$A$41:$F$784,4)</f>
        <v>0</v>
      </c>
      <c r="S470" s="85" t="str">
        <f>VLOOKUP($A470+ROUND((COLUMN()-2)/24,5),АТС!$A$41:$F$784,4)</f>
        <v>0</v>
      </c>
      <c r="T470" s="85" t="str">
        <f>VLOOKUP($A470+ROUND((COLUMN()-2)/24,5),АТС!$A$41:$F$784,4)</f>
        <v>0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0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43534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0</v>
      </c>
      <c r="I471" s="85" t="str">
        <f>VLOOKUP($A471+ROUND((COLUMN()-2)/24,5),АТС!$A$41:$F$784,4)</f>
        <v>0</v>
      </c>
      <c r="J471" s="85" t="str">
        <f>VLOOKUP($A471+ROUND((COLUMN()-2)/24,5),АТС!$A$41:$F$784,4)</f>
        <v>0</v>
      </c>
      <c r="K471" s="85" t="str">
        <f>VLOOKUP($A471+ROUND((COLUMN()-2)/24,5),АТС!$A$41:$F$784,4)</f>
        <v>0</v>
      </c>
      <c r="L471" s="85" t="str">
        <f>VLOOKUP($A471+ROUND((COLUMN()-2)/24,5),АТС!$A$41:$F$784,4)</f>
        <v>0</v>
      </c>
      <c r="M471" s="85" t="str">
        <f>VLOOKUP($A471+ROUND((COLUMN()-2)/24,5),АТС!$A$41:$F$784,4)</f>
        <v>0</v>
      </c>
      <c r="N471" s="85" t="str">
        <f>VLOOKUP($A471+ROUND((COLUMN()-2)/24,5),АТС!$A$41:$F$784,4)</f>
        <v>0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0</v>
      </c>
      <c r="T471" s="85" t="str">
        <f>VLOOKUP($A471+ROUND((COLUMN()-2)/24,5),АТС!$A$41:$F$784,4)</f>
        <v>0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43535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0</v>
      </c>
      <c r="G472" s="85" t="str">
        <f>VLOOKUP($A472+ROUND((COLUMN()-2)/24,5),АТС!$A$41:$F$784,4)</f>
        <v>46,02</v>
      </c>
      <c r="H472" s="85" t="str">
        <f>VLOOKUP($A472+ROUND((COLUMN()-2)/24,5),АТС!$A$41:$F$784,4)</f>
        <v>2,66</v>
      </c>
      <c r="I472" s="85" t="str">
        <f>VLOOKUP($A472+ROUND((COLUMN()-2)/24,5),АТС!$A$41:$F$784,4)</f>
        <v>0</v>
      </c>
      <c r="J472" s="85" t="str">
        <f>VLOOKUP($A472+ROUND((COLUMN()-2)/24,5),АТС!$A$41:$F$784,4)</f>
        <v>0</v>
      </c>
      <c r="K472" s="85" t="str">
        <f>VLOOKUP($A472+ROUND((COLUMN()-2)/24,5),АТС!$A$41:$F$784,4)</f>
        <v>0</v>
      </c>
      <c r="L472" s="85" t="str">
        <f>VLOOKUP($A472+ROUND((COLUMN()-2)/24,5),АТС!$A$41:$F$784,4)</f>
        <v>0</v>
      </c>
      <c r="M472" s="85" t="str">
        <f>VLOOKUP($A472+ROUND((COLUMN()-2)/24,5),АТС!$A$41:$F$784,4)</f>
        <v>0</v>
      </c>
      <c r="N472" s="85" t="str">
        <f>VLOOKUP($A472+ROUND((COLUMN()-2)/24,5),АТС!$A$41:$F$784,4)</f>
        <v>0</v>
      </c>
      <c r="O472" s="85" t="str">
        <f>VLOOKUP($A472+ROUND((COLUMN()-2)/24,5),АТС!$A$41:$F$784,4)</f>
        <v>0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0</v>
      </c>
      <c r="T472" s="85" t="str">
        <f>VLOOKUP($A472+ROUND((COLUMN()-2)/24,5),АТС!$A$41:$F$784,4)</f>
        <v>0</v>
      </c>
      <c r="U472" s="85" t="str">
        <f>VLOOKUP($A472+ROUND((COLUMN()-2)/24,5),АТС!$A$41:$F$784,4)</f>
        <v>0</v>
      </c>
      <c r="V472" s="85" t="str">
        <f>VLOOKUP($A472+ROUND((COLUMN()-2)/24,5),АТС!$A$41:$F$784,4)</f>
        <v>0</v>
      </c>
      <c r="W472" s="85" t="str">
        <f>VLOOKUP($A472+ROUND((COLUMN()-2)/24,5),АТС!$A$41:$F$784,4)</f>
        <v>0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43536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0</v>
      </c>
      <c r="G473" s="85" t="str">
        <f>VLOOKUP($A473+ROUND((COLUMN()-2)/24,5),АТС!$A$41:$F$784,4)</f>
        <v>55,62</v>
      </c>
      <c r="H473" s="85" t="str">
        <f>VLOOKUP($A473+ROUND((COLUMN()-2)/24,5),АТС!$A$41:$F$784,4)</f>
        <v>0</v>
      </c>
      <c r="I473" s="85" t="str">
        <f>VLOOKUP($A473+ROUND((COLUMN()-2)/24,5),АТС!$A$41:$F$784,4)</f>
        <v>12,63</v>
      </c>
      <c r="J473" s="85" t="str">
        <f>VLOOKUP($A473+ROUND((COLUMN()-2)/24,5),АТС!$A$41:$F$784,4)</f>
        <v>0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</v>
      </c>
      <c r="R473" s="85" t="str">
        <f>VLOOKUP($A473+ROUND((COLUMN()-2)/24,5),АТС!$A$41:$F$784,4)</f>
        <v>0</v>
      </c>
      <c r="S473" s="85" t="str">
        <f>VLOOKUP($A473+ROUND((COLUMN()-2)/24,5),АТС!$A$41:$F$784,4)</f>
        <v>0</v>
      </c>
      <c r="T473" s="85" t="str">
        <f>VLOOKUP($A473+ROUND((COLUMN()-2)/24,5),АТС!$A$41:$F$784,4)</f>
        <v>0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43537</v>
      </c>
      <c r="B474" s="85" t="str">
        <f>VLOOKUP($A474+ROUND((COLUMN()-2)/24,5),АТС!$A$41:$F$784,4)</f>
        <v>0</v>
      </c>
      <c r="C474" s="85" t="str">
        <f>VLOOKUP($A474+ROUND((COLUMN()-2)/24,5),АТС!$A$41:$F$784,4)</f>
        <v>0</v>
      </c>
      <c r="D474" s="85" t="str">
        <f>VLOOKUP($A474+ROUND((COLUMN()-2)/24,5),АТС!$A$41:$F$784,4)</f>
        <v>0</v>
      </c>
      <c r="E474" s="85" t="str">
        <f>VLOOKUP($A474+ROUND((COLUMN()-2)/24,5),АТС!$A$41:$F$784,4)</f>
        <v>0</v>
      </c>
      <c r="F474" s="85" t="str">
        <f>VLOOKUP($A474+ROUND((COLUMN()-2)/24,5),АТС!$A$41:$F$784,4)</f>
        <v>7,49</v>
      </c>
      <c r="G474" s="85" t="str">
        <f>VLOOKUP($A474+ROUND((COLUMN()-2)/24,5),АТС!$A$41:$F$784,4)</f>
        <v>173,36</v>
      </c>
      <c r="H474" s="85" t="str">
        <f>VLOOKUP($A474+ROUND((COLUMN()-2)/24,5),АТС!$A$41:$F$784,4)</f>
        <v>31,03</v>
      </c>
      <c r="I474" s="85" t="str">
        <f>VLOOKUP($A474+ROUND((COLUMN()-2)/24,5),АТС!$A$41:$F$784,4)</f>
        <v>0</v>
      </c>
      <c r="J474" s="85" t="str">
        <f>VLOOKUP($A474+ROUND((COLUMN()-2)/24,5),АТС!$A$41:$F$784,4)</f>
        <v>43,26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0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0</v>
      </c>
    </row>
    <row r="475" spans="1:25" x14ac:dyDescent="0.2">
      <c r="A475" s="66">
        <f t="shared" si="13"/>
        <v>43538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0</v>
      </c>
      <c r="G475" s="85" t="str">
        <f>VLOOKUP($A475+ROUND((COLUMN()-2)/24,5),АТС!$A$41:$F$784,4)</f>
        <v>38,52</v>
      </c>
      <c r="H475" s="85" t="str">
        <f>VLOOKUP($A475+ROUND((COLUMN()-2)/24,5),АТС!$A$41:$F$784,4)</f>
        <v>0</v>
      </c>
      <c r="I475" s="85" t="str">
        <f>VLOOKUP($A475+ROUND((COLUMN()-2)/24,5),АТС!$A$41:$F$784,4)</f>
        <v>9,02</v>
      </c>
      <c r="J475" s="85" t="str">
        <f>VLOOKUP($A475+ROUND((COLUMN()-2)/24,5),АТС!$A$41:$F$784,4)</f>
        <v>90,1</v>
      </c>
      <c r="K475" s="85" t="str">
        <f>VLOOKUP($A475+ROUND((COLUMN()-2)/24,5),АТС!$A$41:$F$784,4)</f>
        <v>78,45</v>
      </c>
      <c r="L475" s="85" t="str">
        <f>VLOOKUP($A475+ROUND((COLUMN()-2)/24,5),АТС!$A$41:$F$784,4)</f>
        <v>0,75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</v>
      </c>
      <c r="S475" s="85" t="str">
        <f>VLOOKUP($A475+ROUND((COLUMN()-2)/24,5),АТС!$A$41:$F$784,4)</f>
        <v>0</v>
      </c>
      <c r="T475" s="85" t="str">
        <f>VLOOKUP($A475+ROUND((COLUMN()-2)/24,5),АТС!$A$41:$F$784,4)</f>
        <v>0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</v>
      </c>
      <c r="X475" s="85" t="str">
        <f>VLOOKUP($A475+ROUND((COLUMN()-2)/24,5),АТС!$A$41:$F$784,4)</f>
        <v>0</v>
      </c>
      <c r="Y475" s="85" t="str">
        <f>VLOOKUP($A475+ROUND((COLUMN()-2)/24,5),АТС!$A$41:$F$784,4)</f>
        <v>0</v>
      </c>
    </row>
    <row r="476" spans="1:25" x14ac:dyDescent="0.2">
      <c r="A476" s="66">
        <f t="shared" si="13"/>
        <v>43539</v>
      </c>
      <c r="B476" s="85" t="str">
        <f>VLOOKUP($A476+ROUND((COLUMN()-2)/24,5),АТС!$A$41:$F$784,4)</f>
        <v>0</v>
      </c>
      <c r="C476" s="85" t="str">
        <f>VLOOKUP($A476+ROUND((COLUMN()-2)/24,5),АТС!$A$41:$F$784,4)</f>
        <v>1183,39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0</v>
      </c>
      <c r="G476" s="85" t="str">
        <f>VLOOKUP($A476+ROUND((COLUMN()-2)/24,5),АТС!$A$41:$F$784,4)</f>
        <v>118,86</v>
      </c>
      <c r="H476" s="85" t="str">
        <f>VLOOKUP($A476+ROUND((COLUMN()-2)/24,5),АТС!$A$41:$F$784,4)</f>
        <v>0</v>
      </c>
      <c r="I476" s="85" t="str">
        <f>VLOOKUP($A476+ROUND((COLUMN()-2)/24,5),АТС!$A$41:$F$784,4)</f>
        <v>66,5</v>
      </c>
      <c r="J476" s="85" t="str">
        <f>VLOOKUP($A476+ROUND((COLUMN()-2)/24,5),АТС!$A$41:$F$784,4)</f>
        <v>0</v>
      </c>
      <c r="K476" s="85" t="str">
        <f>VLOOKUP($A476+ROUND((COLUMN()-2)/24,5),АТС!$A$41:$F$784,4)</f>
        <v>24,61</v>
      </c>
      <c r="L476" s="85" t="str">
        <f>VLOOKUP($A476+ROUND((COLUMN()-2)/24,5),АТС!$A$41:$F$784,4)</f>
        <v>4,09</v>
      </c>
      <c r="M476" s="85" t="str">
        <f>VLOOKUP($A476+ROUND((COLUMN()-2)/24,5),АТС!$A$41:$F$784,4)</f>
        <v>19,43</v>
      </c>
      <c r="N476" s="85" t="str">
        <f>VLOOKUP($A476+ROUND((COLUMN()-2)/24,5),АТС!$A$41:$F$784,4)</f>
        <v>9,41</v>
      </c>
      <c r="O476" s="85" t="str">
        <f>VLOOKUP($A476+ROUND((COLUMN()-2)/24,5),АТС!$A$41:$F$784,4)</f>
        <v>0</v>
      </c>
      <c r="P476" s="85" t="str">
        <f>VLOOKUP($A476+ROUND((COLUMN()-2)/24,5),АТС!$A$41:$F$784,4)</f>
        <v>0</v>
      </c>
      <c r="Q476" s="85" t="str">
        <f>VLOOKUP($A476+ROUND((COLUMN()-2)/24,5),АТС!$A$41:$F$784,4)</f>
        <v>0</v>
      </c>
      <c r="R476" s="85" t="str">
        <f>VLOOKUP($A476+ROUND((COLUMN()-2)/24,5),АТС!$A$41:$F$784,4)</f>
        <v>0</v>
      </c>
      <c r="S476" s="85" t="str">
        <f>VLOOKUP($A476+ROUND((COLUMN()-2)/24,5),АТС!$A$41:$F$784,4)</f>
        <v>15,26</v>
      </c>
      <c r="T476" s="85" t="str">
        <f>VLOOKUP($A476+ROUND((COLUMN()-2)/24,5),АТС!$A$41:$F$784,4)</f>
        <v>8,28</v>
      </c>
      <c r="U476" s="85" t="str">
        <f>VLOOKUP($A476+ROUND((COLUMN()-2)/24,5),АТС!$A$41:$F$784,4)</f>
        <v>5,73</v>
      </c>
      <c r="V476" s="85" t="str">
        <f>VLOOKUP($A476+ROUND((COLUMN()-2)/24,5),АТС!$A$41:$F$784,4)</f>
        <v>17,8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43540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0</v>
      </c>
      <c r="E477" s="85" t="str">
        <f>VLOOKUP($A477+ROUND((COLUMN()-2)/24,5),АТС!$A$41:$F$784,4)</f>
        <v>24,4</v>
      </c>
      <c r="F477" s="85" t="str">
        <f>VLOOKUP($A477+ROUND((COLUMN()-2)/24,5),АТС!$A$41:$F$784,4)</f>
        <v>114,8</v>
      </c>
      <c r="G477" s="85" t="str">
        <f>VLOOKUP($A477+ROUND((COLUMN()-2)/24,5),АТС!$A$41:$F$784,4)</f>
        <v>48,88</v>
      </c>
      <c r="H477" s="85" t="str">
        <f>VLOOKUP($A477+ROUND((COLUMN()-2)/24,5),АТС!$A$41:$F$784,4)</f>
        <v>0</v>
      </c>
      <c r="I477" s="85" t="str">
        <f>VLOOKUP($A477+ROUND((COLUMN()-2)/24,5),АТС!$A$41:$F$784,4)</f>
        <v>0</v>
      </c>
      <c r="J477" s="85" t="str">
        <f>VLOOKUP($A477+ROUND((COLUMN()-2)/24,5),АТС!$A$41:$F$784,4)</f>
        <v>0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</v>
      </c>
      <c r="N477" s="85" t="str">
        <f>VLOOKUP($A477+ROUND((COLUMN()-2)/24,5),АТС!$A$41:$F$784,4)</f>
        <v>0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0</v>
      </c>
      <c r="R477" s="85" t="str">
        <f>VLOOKUP($A477+ROUND((COLUMN()-2)/24,5),АТС!$A$41:$F$784,4)</f>
        <v>0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0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43541</v>
      </c>
      <c r="B478" s="85" t="str">
        <f>VLOOKUP($A478+ROUND((COLUMN()-2)/24,5),АТС!$A$41:$F$784,4)</f>
        <v>0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0</v>
      </c>
      <c r="G478" s="85" t="str">
        <f>VLOOKUP($A478+ROUND((COLUMN()-2)/24,5),АТС!$A$41:$F$784,4)</f>
        <v>0</v>
      </c>
      <c r="H478" s="85" t="str">
        <f>VLOOKUP($A478+ROUND((COLUMN()-2)/24,5),АТС!$A$41:$F$784,4)</f>
        <v>0</v>
      </c>
      <c r="I478" s="85" t="str">
        <f>VLOOKUP($A478+ROUND((COLUMN()-2)/24,5),АТС!$A$41:$F$784,4)</f>
        <v>0</v>
      </c>
      <c r="J478" s="85" t="str">
        <f>VLOOKUP($A478+ROUND((COLUMN()-2)/24,5),АТС!$A$41:$F$784,4)</f>
        <v>81,03</v>
      </c>
      <c r="K478" s="85" t="str">
        <f>VLOOKUP($A478+ROUND((COLUMN()-2)/24,5),АТС!$A$41:$F$784,4)</f>
        <v>781,3</v>
      </c>
      <c r="L478" s="85" t="str">
        <f>VLOOKUP($A478+ROUND((COLUMN()-2)/24,5),АТС!$A$41:$F$784,4)</f>
        <v>216,88</v>
      </c>
      <c r="M478" s="85" t="str">
        <f>VLOOKUP($A478+ROUND((COLUMN()-2)/24,5),АТС!$A$41:$F$784,4)</f>
        <v>19,01</v>
      </c>
      <c r="N478" s="85" t="str">
        <f>VLOOKUP($A478+ROUND((COLUMN()-2)/24,5),АТС!$A$41:$F$784,4)</f>
        <v>0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0</v>
      </c>
      <c r="R478" s="85" t="str">
        <f>VLOOKUP($A478+ROUND((COLUMN()-2)/24,5),АТС!$A$41:$F$784,4)</f>
        <v>0</v>
      </c>
      <c r="S478" s="85" t="str">
        <f>VLOOKUP($A478+ROUND((COLUMN()-2)/24,5),АТС!$A$41:$F$784,4)</f>
        <v>39,68</v>
      </c>
      <c r="T478" s="85" t="str">
        <f>VLOOKUP($A478+ROUND((COLUMN()-2)/24,5),АТС!$A$41:$F$784,4)</f>
        <v>58,88</v>
      </c>
      <c r="U478" s="85" t="str">
        <f>VLOOKUP($A478+ROUND((COLUMN()-2)/24,5),АТС!$A$41:$F$784,4)</f>
        <v>0</v>
      </c>
      <c r="V478" s="85" t="str">
        <f>VLOOKUP($A478+ROUND((COLUMN()-2)/24,5),АТС!$A$41:$F$784,4)</f>
        <v>0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</v>
      </c>
    </row>
    <row r="479" spans="1:25" x14ac:dyDescent="0.2">
      <c r="A479" s="66">
        <f t="shared" si="13"/>
        <v>43542</v>
      </c>
      <c r="B479" s="85" t="str">
        <f>VLOOKUP($A479+ROUND((COLUMN()-2)/24,5),АТС!$A$41:$F$784,4)</f>
        <v>0</v>
      </c>
      <c r="C479" s="85" t="str">
        <f>VLOOKUP($A479+ROUND((COLUMN()-2)/24,5),АТС!$A$41:$F$784,4)</f>
        <v>0</v>
      </c>
      <c r="D479" s="85" t="str">
        <f>VLOOKUP($A479+ROUND((COLUMN()-2)/24,5),АТС!$A$41:$F$784,4)</f>
        <v>0</v>
      </c>
      <c r="E479" s="85" t="str">
        <f>VLOOKUP($A479+ROUND((COLUMN()-2)/24,5),АТС!$A$41:$F$784,4)</f>
        <v>0</v>
      </c>
      <c r="F479" s="85" t="str">
        <f>VLOOKUP($A479+ROUND((COLUMN()-2)/24,5),АТС!$A$41:$F$784,4)</f>
        <v>2,49</v>
      </c>
      <c r="G479" s="85" t="str">
        <f>VLOOKUP($A479+ROUND((COLUMN()-2)/24,5),АТС!$A$41:$F$784,4)</f>
        <v>0</v>
      </c>
      <c r="H479" s="85" t="str">
        <f>VLOOKUP($A479+ROUND((COLUMN()-2)/24,5),АТС!$A$41:$F$784,4)</f>
        <v>24,02</v>
      </c>
      <c r="I479" s="85" t="str">
        <f>VLOOKUP($A479+ROUND((COLUMN()-2)/24,5),АТС!$A$41:$F$784,4)</f>
        <v>81,89</v>
      </c>
      <c r="J479" s="85" t="str">
        <f>VLOOKUP($A479+ROUND((COLUMN()-2)/24,5),АТС!$A$41:$F$784,4)</f>
        <v>0</v>
      </c>
      <c r="K479" s="85" t="str">
        <f>VLOOKUP($A479+ROUND((COLUMN()-2)/24,5),АТС!$A$41:$F$784,4)</f>
        <v>0</v>
      </c>
      <c r="L479" s="85" t="str">
        <f>VLOOKUP($A479+ROUND((COLUMN()-2)/24,5),АТС!$A$41:$F$784,4)</f>
        <v>0</v>
      </c>
      <c r="M479" s="85" t="str">
        <f>VLOOKUP($A479+ROUND((COLUMN()-2)/24,5),АТС!$A$41:$F$784,4)</f>
        <v>0</v>
      </c>
      <c r="N479" s="85" t="str">
        <f>VLOOKUP($A479+ROUND((COLUMN()-2)/24,5),АТС!$A$41:$F$784,4)</f>
        <v>0</v>
      </c>
      <c r="O479" s="85" t="str">
        <f>VLOOKUP($A479+ROUND((COLUMN()-2)/24,5),АТС!$A$41:$F$784,4)</f>
        <v>0</v>
      </c>
      <c r="P479" s="85" t="str">
        <f>VLOOKUP($A479+ROUND((COLUMN()-2)/24,5),АТС!$A$41:$F$784,4)</f>
        <v>0</v>
      </c>
      <c r="Q479" s="85" t="str">
        <f>VLOOKUP($A479+ROUND((COLUMN()-2)/24,5),АТС!$A$41:$F$784,4)</f>
        <v>0</v>
      </c>
      <c r="R479" s="85" t="str">
        <f>VLOOKUP($A479+ROUND((COLUMN()-2)/24,5),АТС!$A$41:$F$784,4)</f>
        <v>0</v>
      </c>
      <c r="S479" s="85" t="str">
        <f>VLOOKUP($A479+ROUND((COLUMN()-2)/24,5),АТС!$A$41:$F$784,4)</f>
        <v>0</v>
      </c>
      <c r="T479" s="85" t="str">
        <f>VLOOKUP($A479+ROUND((COLUMN()-2)/24,5),АТС!$A$41:$F$784,4)</f>
        <v>0</v>
      </c>
      <c r="U479" s="85" t="str">
        <f>VLOOKUP($A479+ROUND((COLUMN()-2)/24,5),АТС!$A$41:$F$784,4)</f>
        <v>0</v>
      </c>
      <c r="V479" s="85" t="str">
        <f>VLOOKUP($A479+ROUND((COLUMN()-2)/24,5),АТС!$A$41:$F$784,4)</f>
        <v>0</v>
      </c>
      <c r="W479" s="85" t="str">
        <f>VLOOKUP($A479+ROUND((COLUMN()-2)/24,5),АТС!$A$41:$F$784,4)</f>
        <v>0</v>
      </c>
      <c r="X479" s="85" t="str">
        <f>VLOOKUP($A479+ROUND((COLUMN()-2)/24,5),АТС!$A$41:$F$784,4)</f>
        <v>0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43543</v>
      </c>
      <c r="B480" s="85" t="str">
        <f>VLOOKUP($A480+ROUND((COLUMN()-2)/24,5),АТС!$A$41:$F$784,4)</f>
        <v>0</v>
      </c>
      <c r="C480" s="85" t="str">
        <f>VLOOKUP($A480+ROUND((COLUMN()-2)/24,5),АТС!$A$41:$F$784,4)</f>
        <v>0</v>
      </c>
      <c r="D480" s="85" t="str">
        <f>VLOOKUP($A480+ROUND((COLUMN()-2)/24,5),АТС!$A$41:$F$784,4)</f>
        <v>0</v>
      </c>
      <c r="E480" s="85" t="str">
        <f>VLOOKUP($A480+ROUND((COLUMN()-2)/24,5),АТС!$A$41:$F$784,4)</f>
        <v>0</v>
      </c>
      <c r="F480" s="85" t="str">
        <f>VLOOKUP($A480+ROUND((COLUMN()-2)/24,5),АТС!$A$41:$F$784,4)</f>
        <v>0</v>
      </c>
      <c r="G480" s="85" t="str">
        <f>VLOOKUP($A480+ROUND((COLUMN()-2)/24,5),АТС!$A$41:$F$784,4)</f>
        <v>0</v>
      </c>
      <c r="H480" s="85" t="str">
        <f>VLOOKUP($A480+ROUND((COLUMN()-2)/24,5),АТС!$A$41:$F$784,4)</f>
        <v>6,95</v>
      </c>
      <c r="I480" s="85" t="str">
        <f>VLOOKUP($A480+ROUND((COLUMN()-2)/24,5),АТС!$A$41:$F$784,4)</f>
        <v>0</v>
      </c>
      <c r="J480" s="85" t="str">
        <f>VLOOKUP($A480+ROUND((COLUMN()-2)/24,5),АТС!$A$41:$F$784,4)</f>
        <v>0</v>
      </c>
      <c r="K480" s="85" t="str">
        <f>VLOOKUP($A480+ROUND((COLUMN()-2)/24,5),АТС!$A$41:$F$784,4)</f>
        <v>0</v>
      </c>
      <c r="L480" s="85" t="str">
        <f>VLOOKUP($A480+ROUND((COLUMN()-2)/24,5),АТС!$A$41:$F$784,4)</f>
        <v>0</v>
      </c>
      <c r="M480" s="85" t="str">
        <f>VLOOKUP($A480+ROUND((COLUMN()-2)/24,5),АТС!$A$41:$F$784,4)</f>
        <v>0</v>
      </c>
      <c r="N480" s="85" t="str">
        <f>VLOOKUP($A480+ROUND((COLUMN()-2)/24,5),АТС!$A$41:$F$784,4)</f>
        <v>0</v>
      </c>
      <c r="O480" s="85" t="str">
        <f>VLOOKUP($A480+ROUND((COLUMN()-2)/24,5),АТС!$A$41:$F$784,4)</f>
        <v>0</v>
      </c>
      <c r="P480" s="85" t="str">
        <f>VLOOKUP($A480+ROUND((COLUMN()-2)/24,5),АТС!$A$41:$F$784,4)</f>
        <v>0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0</v>
      </c>
      <c r="T480" s="85" t="str">
        <f>VLOOKUP($A480+ROUND((COLUMN()-2)/24,5),АТС!$A$41:$F$784,4)</f>
        <v>0</v>
      </c>
      <c r="U480" s="85" t="str">
        <f>VLOOKUP($A480+ROUND((COLUMN()-2)/24,5),АТС!$A$41:$F$784,4)</f>
        <v>0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43544</v>
      </c>
      <c r="B481" s="85" t="str">
        <f>VLOOKUP($A481+ROUND((COLUMN()-2)/24,5),АТС!$A$41:$F$784,4)</f>
        <v>0</v>
      </c>
      <c r="C481" s="85" t="str">
        <f>VLOOKUP($A481+ROUND((COLUMN()-2)/24,5),АТС!$A$41:$F$784,4)</f>
        <v>0</v>
      </c>
      <c r="D481" s="85" t="str">
        <f>VLOOKUP($A481+ROUND((COLUMN()-2)/24,5),АТС!$A$41:$F$784,4)</f>
        <v>0</v>
      </c>
      <c r="E481" s="85" t="str">
        <f>VLOOKUP($A481+ROUND((COLUMN()-2)/24,5),АТС!$A$41:$F$784,4)</f>
        <v>0</v>
      </c>
      <c r="F481" s="85" t="str">
        <f>VLOOKUP($A481+ROUND((COLUMN()-2)/24,5),АТС!$A$41:$F$784,4)</f>
        <v>13,27</v>
      </c>
      <c r="G481" s="85" t="str">
        <f>VLOOKUP($A481+ROUND((COLUMN()-2)/24,5),АТС!$A$41:$F$784,4)</f>
        <v>6,94</v>
      </c>
      <c r="H481" s="85" t="str">
        <f>VLOOKUP($A481+ROUND((COLUMN()-2)/24,5),АТС!$A$41:$F$784,4)</f>
        <v>49,97</v>
      </c>
      <c r="I481" s="85" t="str">
        <f>VLOOKUP($A481+ROUND((COLUMN()-2)/24,5),АТС!$A$41:$F$784,4)</f>
        <v>0</v>
      </c>
      <c r="J481" s="85" t="str">
        <f>VLOOKUP($A481+ROUND((COLUMN()-2)/24,5),АТС!$A$41:$F$784,4)</f>
        <v>0</v>
      </c>
      <c r="K481" s="85" t="str">
        <f>VLOOKUP($A481+ROUND((COLUMN()-2)/24,5),АТС!$A$41:$F$784,4)</f>
        <v>0</v>
      </c>
      <c r="L481" s="85" t="str">
        <f>VLOOKUP($A481+ROUND((COLUMN()-2)/24,5),АТС!$A$41:$F$784,4)</f>
        <v>0</v>
      </c>
      <c r="M481" s="85" t="str">
        <f>VLOOKUP($A481+ROUND((COLUMN()-2)/24,5),АТС!$A$41:$F$784,4)</f>
        <v>0</v>
      </c>
      <c r="N481" s="85" t="str">
        <f>VLOOKUP($A481+ROUND((COLUMN()-2)/24,5),АТС!$A$41:$F$784,4)</f>
        <v>0</v>
      </c>
      <c r="O481" s="85" t="str">
        <f>VLOOKUP($A481+ROUND((COLUMN()-2)/24,5),АТС!$A$41:$F$784,4)</f>
        <v>0</v>
      </c>
      <c r="P481" s="85" t="str">
        <f>VLOOKUP($A481+ROUND((COLUMN()-2)/24,5),АТС!$A$41:$F$784,4)</f>
        <v>0</v>
      </c>
      <c r="Q481" s="85" t="str">
        <f>VLOOKUP($A481+ROUND((COLUMN()-2)/24,5),АТС!$A$41:$F$784,4)</f>
        <v>0</v>
      </c>
      <c r="R481" s="85" t="str">
        <f>VLOOKUP($A481+ROUND((COLUMN()-2)/24,5),АТС!$A$41:$F$784,4)</f>
        <v>0</v>
      </c>
      <c r="S481" s="85" t="str">
        <f>VLOOKUP($A481+ROUND((COLUMN()-2)/24,5),АТС!$A$41:$F$784,4)</f>
        <v>0</v>
      </c>
      <c r="T481" s="85" t="str">
        <f>VLOOKUP($A481+ROUND((COLUMN()-2)/24,5),АТС!$A$41:$F$784,4)</f>
        <v>0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0</v>
      </c>
      <c r="X481" s="85" t="str">
        <f>VLOOKUP($A481+ROUND((COLUMN()-2)/24,5),АТС!$A$41:$F$784,4)</f>
        <v>0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43545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</v>
      </c>
      <c r="E482" s="85" t="str">
        <f>VLOOKUP($A482+ROUND((COLUMN()-2)/24,5),АТС!$A$41:$F$784,4)</f>
        <v>0</v>
      </c>
      <c r="F482" s="85" t="str">
        <f>VLOOKUP($A482+ROUND((COLUMN()-2)/24,5),АТС!$A$41:$F$784,4)</f>
        <v>6,33</v>
      </c>
      <c r="G482" s="85" t="str">
        <f>VLOOKUP($A482+ROUND((COLUMN()-2)/24,5),АТС!$A$41:$F$784,4)</f>
        <v>13,91</v>
      </c>
      <c r="H482" s="85" t="str">
        <f>VLOOKUP($A482+ROUND((COLUMN()-2)/24,5),АТС!$A$41:$F$784,4)</f>
        <v>0</v>
      </c>
      <c r="I482" s="85" t="str">
        <f>VLOOKUP($A482+ROUND((COLUMN()-2)/24,5),АТС!$A$41:$F$784,4)</f>
        <v>0</v>
      </c>
      <c r="J482" s="85" t="str">
        <f>VLOOKUP($A482+ROUND((COLUMN()-2)/24,5),АТС!$A$41:$F$784,4)</f>
        <v>0</v>
      </c>
      <c r="K482" s="85" t="str">
        <f>VLOOKUP($A482+ROUND((COLUMN()-2)/24,5),АТС!$A$41:$F$784,4)</f>
        <v>0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0</v>
      </c>
      <c r="T482" s="85" t="str">
        <f>VLOOKUP($A482+ROUND((COLUMN()-2)/24,5),АТС!$A$41:$F$784,4)</f>
        <v>0</v>
      </c>
      <c r="U482" s="85" t="str">
        <f>VLOOKUP($A482+ROUND((COLUMN()-2)/24,5),АТС!$A$41:$F$784,4)</f>
        <v>0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43546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0</v>
      </c>
      <c r="G483" s="85" t="str">
        <f>VLOOKUP($A483+ROUND((COLUMN()-2)/24,5),АТС!$A$41:$F$784,4)</f>
        <v>1,44</v>
      </c>
      <c r="H483" s="85" t="str">
        <f>VLOOKUP($A483+ROUND((COLUMN()-2)/24,5),АТС!$A$41:$F$784,4)</f>
        <v>16,55</v>
      </c>
      <c r="I483" s="85" t="str">
        <f>VLOOKUP($A483+ROUND((COLUMN()-2)/24,5),АТС!$A$41:$F$784,4)</f>
        <v>48,64</v>
      </c>
      <c r="J483" s="85" t="str">
        <f>VLOOKUP($A483+ROUND((COLUMN()-2)/24,5),АТС!$A$41:$F$784,4)</f>
        <v>0</v>
      </c>
      <c r="K483" s="85" t="str">
        <f>VLOOKUP($A483+ROUND((COLUMN()-2)/24,5),АТС!$A$41:$F$784,4)</f>
        <v>0</v>
      </c>
      <c r="L483" s="85" t="str">
        <f>VLOOKUP($A483+ROUND((COLUMN()-2)/24,5),АТС!$A$41:$F$784,4)</f>
        <v>0</v>
      </c>
      <c r="M483" s="85" t="str">
        <f>VLOOKUP($A483+ROUND((COLUMN()-2)/24,5),АТС!$A$41:$F$784,4)</f>
        <v>0</v>
      </c>
      <c r="N483" s="85" t="str">
        <f>VLOOKUP($A483+ROUND((COLUMN()-2)/24,5),АТС!$A$41:$F$784,4)</f>
        <v>22,72</v>
      </c>
      <c r="O483" s="85" t="str">
        <f>VLOOKUP($A483+ROUND((COLUMN()-2)/24,5),АТС!$A$41:$F$784,4)</f>
        <v>600,68</v>
      </c>
      <c r="P483" s="85" t="str">
        <f>VLOOKUP($A483+ROUND((COLUMN()-2)/24,5),АТС!$A$41:$F$784,4)</f>
        <v>591,28</v>
      </c>
      <c r="Q483" s="85" t="str">
        <f>VLOOKUP($A483+ROUND((COLUMN()-2)/24,5),АТС!$A$41:$F$784,4)</f>
        <v>54,63</v>
      </c>
      <c r="R483" s="85" t="str">
        <f>VLOOKUP($A483+ROUND((COLUMN()-2)/24,5),АТС!$A$41:$F$784,4)</f>
        <v>4,81</v>
      </c>
      <c r="S483" s="85" t="str">
        <f>VLOOKUP($A483+ROUND((COLUMN()-2)/24,5),АТС!$A$41:$F$784,4)</f>
        <v>30,41</v>
      </c>
      <c r="T483" s="85" t="str">
        <f>VLOOKUP($A483+ROUND((COLUMN()-2)/24,5),АТС!$A$41:$F$784,4)</f>
        <v>29,15</v>
      </c>
      <c r="U483" s="85" t="str">
        <f>VLOOKUP($A483+ROUND((COLUMN()-2)/24,5),АТС!$A$41:$F$784,4)</f>
        <v>0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43547</v>
      </c>
      <c r="B484" s="85" t="str">
        <f>VLOOKUP($A484+ROUND((COLUMN()-2)/24,5),АТС!$A$41:$F$784,4)</f>
        <v>0</v>
      </c>
      <c r="C484" s="85" t="str">
        <f>VLOOKUP($A484+ROUND((COLUMN()-2)/24,5),АТС!$A$41:$F$784,4)</f>
        <v>0</v>
      </c>
      <c r="D484" s="85" t="str">
        <f>VLOOKUP($A484+ROUND((COLUMN()-2)/24,5),АТС!$A$41:$F$784,4)</f>
        <v>0</v>
      </c>
      <c r="E484" s="85" t="str">
        <f>VLOOKUP($A484+ROUND((COLUMN()-2)/24,5),АТС!$A$41:$F$784,4)</f>
        <v>0</v>
      </c>
      <c r="F484" s="85" t="str">
        <f>VLOOKUP($A484+ROUND((COLUMN()-2)/24,5),АТС!$A$41:$F$784,4)</f>
        <v>0</v>
      </c>
      <c r="G484" s="85" t="str">
        <f>VLOOKUP($A484+ROUND((COLUMN()-2)/24,5),АТС!$A$41:$F$784,4)</f>
        <v>0</v>
      </c>
      <c r="H484" s="85" t="str">
        <f>VLOOKUP($A484+ROUND((COLUMN()-2)/24,5),АТС!$A$41:$F$784,4)</f>
        <v>0</v>
      </c>
      <c r="I484" s="85" t="str">
        <f>VLOOKUP($A484+ROUND((COLUMN()-2)/24,5),АТС!$A$41:$F$784,4)</f>
        <v>23,67</v>
      </c>
      <c r="J484" s="85" t="str">
        <f>VLOOKUP($A484+ROUND((COLUMN()-2)/24,5),АТС!$A$41:$F$784,4)</f>
        <v>0</v>
      </c>
      <c r="K484" s="85" t="str">
        <f>VLOOKUP($A484+ROUND((COLUMN()-2)/24,5),АТС!$A$41:$F$784,4)</f>
        <v>0</v>
      </c>
      <c r="L484" s="85" t="str">
        <f>VLOOKUP($A484+ROUND((COLUMN()-2)/24,5),АТС!$A$41:$F$784,4)</f>
        <v>0</v>
      </c>
      <c r="M484" s="85" t="str">
        <f>VLOOKUP($A484+ROUND((COLUMN()-2)/24,5),АТС!$A$41:$F$784,4)</f>
        <v>0</v>
      </c>
      <c r="N484" s="85" t="str">
        <f>VLOOKUP($A484+ROUND((COLUMN()-2)/24,5),АТС!$A$41:$F$784,4)</f>
        <v>0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0</v>
      </c>
      <c r="R484" s="85" t="str">
        <f>VLOOKUP($A484+ROUND((COLUMN()-2)/24,5),АТС!$A$41:$F$784,4)</f>
        <v>0</v>
      </c>
      <c r="S484" s="85" t="str">
        <f>VLOOKUP($A484+ROUND((COLUMN()-2)/24,5),АТС!$A$41:$F$784,4)</f>
        <v>0</v>
      </c>
      <c r="T484" s="85" t="str">
        <f>VLOOKUP($A484+ROUND((COLUMN()-2)/24,5),АТС!$A$41:$F$784,4)</f>
        <v>42,66</v>
      </c>
      <c r="U484" s="85" t="str">
        <f>VLOOKUP($A484+ROUND((COLUMN()-2)/24,5),АТС!$A$41:$F$784,4)</f>
        <v>0</v>
      </c>
      <c r="V484" s="85" t="str">
        <f>VLOOKUP($A484+ROUND((COLUMN()-2)/24,5),АТС!$A$41:$F$784,4)</f>
        <v>0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43548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</v>
      </c>
      <c r="G485" s="85" t="str">
        <f>VLOOKUP($A485+ROUND((COLUMN()-2)/24,5),АТС!$A$41:$F$784,4)</f>
        <v>0</v>
      </c>
      <c r="H485" s="85" t="str">
        <f>VLOOKUP($A485+ROUND((COLUMN()-2)/24,5),АТС!$A$41:$F$784,4)</f>
        <v>0</v>
      </c>
      <c r="I485" s="85" t="str">
        <f>VLOOKUP($A485+ROUND((COLUMN()-2)/24,5),АТС!$A$41:$F$784,4)</f>
        <v>0</v>
      </c>
      <c r="J485" s="85" t="str">
        <f>VLOOKUP($A485+ROUND((COLUMN()-2)/24,5),АТС!$A$41:$F$784,4)</f>
        <v>0</v>
      </c>
      <c r="K485" s="85" t="str">
        <f>VLOOKUP($A485+ROUND((COLUMN()-2)/24,5),АТС!$A$41:$F$784,4)</f>
        <v>0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0</v>
      </c>
      <c r="P485" s="85" t="str">
        <f>VLOOKUP($A485+ROUND((COLUMN()-2)/24,5),АТС!$A$41:$F$784,4)</f>
        <v>0</v>
      </c>
      <c r="Q485" s="85" t="str">
        <f>VLOOKUP($A485+ROUND((COLUMN()-2)/24,5),АТС!$A$41:$F$784,4)</f>
        <v>0</v>
      </c>
      <c r="R485" s="85" t="str">
        <f>VLOOKUP($A485+ROUND((COLUMN()-2)/24,5),АТС!$A$41:$F$784,4)</f>
        <v>0</v>
      </c>
      <c r="S485" s="85" t="str">
        <f>VLOOKUP($A485+ROUND((COLUMN()-2)/24,5),АТС!$A$41:$F$784,4)</f>
        <v>0</v>
      </c>
      <c r="T485" s="85" t="str">
        <f>VLOOKUP($A485+ROUND((COLUMN()-2)/24,5),АТС!$A$41:$F$784,4)</f>
        <v>0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43549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</v>
      </c>
      <c r="F486" s="85" t="str">
        <f>VLOOKUP($A486+ROUND((COLUMN()-2)/24,5),АТС!$A$41:$F$784,4)</f>
        <v>0</v>
      </c>
      <c r="G486" s="85" t="str">
        <f>VLOOKUP($A486+ROUND((COLUMN()-2)/24,5),АТС!$A$41:$F$784,4)</f>
        <v>0</v>
      </c>
      <c r="H486" s="85" t="str">
        <f>VLOOKUP($A486+ROUND((COLUMN()-2)/24,5),АТС!$A$41:$F$784,4)</f>
        <v>0</v>
      </c>
      <c r="I486" s="85" t="str">
        <f>VLOOKUP($A486+ROUND((COLUMN()-2)/24,5),АТС!$A$41:$F$784,4)</f>
        <v>0</v>
      </c>
      <c r="J486" s="85" t="str">
        <f>VLOOKUP($A486+ROUND((COLUMN()-2)/24,5),АТС!$A$41:$F$784,4)</f>
        <v>0</v>
      </c>
      <c r="K486" s="85" t="str">
        <f>VLOOKUP($A486+ROUND((COLUMN()-2)/24,5),АТС!$A$41:$F$784,4)</f>
        <v>0</v>
      </c>
      <c r="L486" s="85" t="str">
        <f>VLOOKUP($A486+ROUND((COLUMN()-2)/24,5),АТС!$A$41:$F$784,4)</f>
        <v>0</v>
      </c>
      <c r="M486" s="85" t="str">
        <f>VLOOKUP($A486+ROUND((COLUMN()-2)/24,5),АТС!$A$41:$F$784,4)</f>
        <v>0</v>
      </c>
      <c r="N486" s="85" t="str">
        <f>VLOOKUP($A486+ROUND((COLUMN()-2)/24,5),АТС!$A$41:$F$784,4)</f>
        <v>0</v>
      </c>
      <c r="O486" s="85" t="str">
        <f>VLOOKUP($A486+ROUND((COLUMN()-2)/24,5),АТС!$A$41:$F$784,4)</f>
        <v>0</v>
      </c>
      <c r="P486" s="85" t="str">
        <f>VLOOKUP($A486+ROUND((COLUMN()-2)/24,5),АТС!$A$41:$F$784,4)</f>
        <v>0</v>
      </c>
      <c r="Q486" s="85" t="str">
        <f>VLOOKUP($A486+ROUND((COLUMN()-2)/24,5),АТС!$A$41:$F$784,4)</f>
        <v>0</v>
      </c>
      <c r="R486" s="85" t="str">
        <f>VLOOKUP($A486+ROUND((COLUMN()-2)/24,5),АТС!$A$41:$F$784,4)</f>
        <v>0</v>
      </c>
      <c r="S486" s="85" t="str">
        <f>VLOOKUP($A486+ROUND((COLUMN()-2)/24,5),АТС!$A$41:$F$784,4)</f>
        <v>0</v>
      </c>
      <c r="T486" s="85" t="str">
        <f>VLOOKUP($A486+ROUND((COLUMN()-2)/24,5),АТС!$A$41:$F$784,4)</f>
        <v>0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43550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0</v>
      </c>
      <c r="H487" s="85" t="str">
        <f>VLOOKUP($A487+ROUND((COLUMN()-2)/24,5),АТС!$A$41:$F$784,4)</f>
        <v>0</v>
      </c>
      <c r="I487" s="85" t="str">
        <f>VLOOKUP($A487+ROUND((COLUMN()-2)/24,5),АТС!$A$41:$F$784,4)</f>
        <v>0</v>
      </c>
      <c r="J487" s="85" t="str">
        <f>VLOOKUP($A487+ROUND((COLUMN()-2)/24,5),АТС!$A$41:$F$784,4)</f>
        <v>0</v>
      </c>
      <c r="K487" s="85" t="str">
        <f>VLOOKUP($A487+ROUND((COLUMN()-2)/24,5),АТС!$A$41:$F$784,4)</f>
        <v>0</v>
      </c>
      <c r="L487" s="85" t="str">
        <f>VLOOKUP($A487+ROUND((COLUMN()-2)/24,5),АТС!$A$41:$F$784,4)</f>
        <v>0</v>
      </c>
      <c r="M487" s="85" t="str">
        <f>VLOOKUP($A487+ROUND((COLUMN()-2)/24,5),АТС!$A$41:$F$784,4)</f>
        <v>0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0</v>
      </c>
      <c r="R487" s="85" t="str">
        <f>VLOOKUP($A487+ROUND((COLUMN()-2)/24,5),АТС!$A$41:$F$784,4)</f>
        <v>0</v>
      </c>
      <c r="S487" s="85" t="str">
        <f>VLOOKUP($A487+ROUND((COLUMN()-2)/24,5),АТС!$A$41:$F$784,4)</f>
        <v>0</v>
      </c>
      <c r="T487" s="85" t="str">
        <f>VLOOKUP($A487+ROUND((COLUMN()-2)/24,5),АТС!$A$41:$F$784,4)</f>
        <v>0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43551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0</v>
      </c>
      <c r="G488" s="85" t="str">
        <f>VLOOKUP($A488+ROUND((COLUMN()-2)/24,5),АТС!$A$41:$F$784,4)</f>
        <v>0</v>
      </c>
      <c r="H488" s="85" t="str">
        <f>VLOOKUP($A488+ROUND((COLUMN()-2)/24,5),АТС!$A$41:$F$784,4)</f>
        <v>0</v>
      </c>
      <c r="I488" s="85" t="str">
        <f>VLOOKUP($A488+ROUND((COLUMN()-2)/24,5),АТС!$A$41:$F$784,4)</f>
        <v>0</v>
      </c>
      <c r="J488" s="85" t="str">
        <f>VLOOKUP($A488+ROUND((COLUMN()-2)/24,5),АТС!$A$41:$F$784,4)</f>
        <v>0</v>
      </c>
      <c r="K488" s="85" t="str">
        <f>VLOOKUP($A488+ROUND((COLUMN()-2)/24,5),АТС!$A$41:$F$784,4)</f>
        <v>0</v>
      </c>
      <c r="L488" s="85" t="str">
        <f>VLOOKUP($A488+ROUND((COLUMN()-2)/24,5),АТС!$A$41:$F$784,4)</f>
        <v>0</v>
      </c>
      <c r="M488" s="85" t="str">
        <f>VLOOKUP($A488+ROUND((COLUMN()-2)/24,5),АТС!$A$41:$F$784,4)</f>
        <v>0</v>
      </c>
      <c r="N488" s="85" t="str">
        <f>VLOOKUP($A488+ROUND((COLUMN()-2)/24,5),АТС!$A$41:$F$784,4)</f>
        <v>0</v>
      </c>
      <c r="O488" s="85" t="str">
        <f>VLOOKUP($A488+ROUND((COLUMN()-2)/24,5),АТС!$A$41:$F$784,4)</f>
        <v>0</v>
      </c>
      <c r="P488" s="85" t="str">
        <f>VLOOKUP($A488+ROUND((COLUMN()-2)/24,5),АТС!$A$41:$F$784,4)</f>
        <v>0</v>
      </c>
      <c r="Q488" s="85" t="str">
        <f>VLOOKUP($A488+ROUND((COLUMN()-2)/24,5),АТС!$A$41:$F$784,4)</f>
        <v>0</v>
      </c>
      <c r="R488" s="85" t="str">
        <f>VLOOKUP($A488+ROUND((COLUMN()-2)/24,5),АТС!$A$41:$F$784,4)</f>
        <v>0</v>
      </c>
      <c r="S488" s="85" t="str">
        <f>VLOOKUP($A488+ROUND((COLUMN()-2)/24,5),АТС!$A$41:$F$784,4)</f>
        <v>0</v>
      </c>
      <c r="T488" s="85" t="str">
        <f>VLOOKUP($A488+ROUND((COLUMN()-2)/24,5),АТС!$A$41:$F$784,4)</f>
        <v>0</v>
      </c>
      <c r="U488" s="85" t="str">
        <f>VLOOKUP($A488+ROUND((COLUMN()-2)/24,5),АТС!$A$41:$F$784,4)</f>
        <v>0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43552</v>
      </c>
      <c r="B489" s="85" t="str">
        <f>VLOOKUP($A489+ROUND((COLUMN()-2)/24,5),АТС!$A$41:$F$784,4)</f>
        <v>0</v>
      </c>
      <c r="C489" s="85" t="str">
        <f>VLOOKUP($A489+ROUND((COLUMN()-2)/24,5),АТС!$A$41:$F$784,4)</f>
        <v>0,6</v>
      </c>
      <c r="D489" s="85" t="str">
        <f>VLOOKUP($A489+ROUND((COLUMN()-2)/24,5),АТС!$A$41:$F$784,4)</f>
        <v>6,51</v>
      </c>
      <c r="E489" s="85" t="str">
        <f>VLOOKUP($A489+ROUND((COLUMN()-2)/24,5),АТС!$A$41:$F$784,4)</f>
        <v>24,39</v>
      </c>
      <c r="F489" s="85" t="str">
        <f>VLOOKUP($A489+ROUND((COLUMN()-2)/24,5),АТС!$A$41:$F$784,4)</f>
        <v>111,24</v>
      </c>
      <c r="G489" s="85" t="str">
        <f>VLOOKUP($A489+ROUND((COLUMN()-2)/24,5),АТС!$A$41:$F$784,4)</f>
        <v>35,93</v>
      </c>
      <c r="H489" s="85" t="str">
        <f>VLOOKUP($A489+ROUND((COLUMN()-2)/24,5),АТС!$A$41:$F$784,4)</f>
        <v>75,01</v>
      </c>
      <c r="I489" s="85" t="str">
        <f>VLOOKUP($A489+ROUND((COLUMN()-2)/24,5),АТС!$A$41:$F$784,4)</f>
        <v>90,63</v>
      </c>
      <c r="J489" s="85" t="str">
        <f>VLOOKUP($A489+ROUND((COLUMN()-2)/24,5),АТС!$A$41:$F$784,4)</f>
        <v>83,37</v>
      </c>
      <c r="K489" s="85" t="str">
        <f>VLOOKUP($A489+ROUND((COLUMN()-2)/24,5),АТС!$A$41:$F$784,4)</f>
        <v>0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78,48</v>
      </c>
      <c r="O489" s="85" t="str">
        <f>VLOOKUP($A489+ROUND((COLUMN()-2)/24,5),АТС!$A$41:$F$784,4)</f>
        <v>81,26</v>
      </c>
      <c r="P489" s="85" t="str">
        <f>VLOOKUP($A489+ROUND((COLUMN()-2)/24,5),АТС!$A$41:$F$784,4)</f>
        <v>115,46</v>
      </c>
      <c r="Q489" s="85" t="str">
        <f>VLOOKUP($A489+ROUND((COLUMN()-2)/24,5),АТС!$A$41:$F$784,4)</f>
        <v>85,76</v>
      </c>
      <c r="R489" s="85" t="str">
        <f>VLOOKUP($A489+ROUND((COLUMN()-2)/24,5),АТС!$A$41:$F$784,4)</f>
        <v>0,6</v>
      </c>
      <c r="S489" s="85" t="str">
        <f>VLOOKUP($A489+ROUND((COLUMN()-2)/24,5),АТС!$A$41:$F$784,4)</f>
        <v>216,3</v>
      </c>
      <c r="T489" s="85" t="str">
        <f>VLOOKUP($A489+ROUND((COLUMN()-2)/24,5),АТС!$A$41:$F$784,4)</f>
        <v>149,71</v>
      </c>
      <c r="U489" s="85" t="str">
        <f>VLOOKUP($A489+ROUND((COLUMN()-2)/24,5),АТС!$A$41:$F$784,4)</f>
        <v>10,35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43553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0</v>
      </c>
      <c r="H490" s="85" t="str">
        <f>VLOOKUP($A490+ROUND((COLUMN()-2)/24,5),АТС!$A$41:$F$784,4)</f>
        <v>157,93</v>
      </c>
      <c r="I490" s="85" t="str">
        <f>VLOOKUP($A490+ROUND((COLUMN()-2)/24,5),АТС!$A$41:$F$784,4)</f>
        <v>0,15</v>
      </c>
      <c r="J490" s="85" t="str">
        <f>VLOOKUP($A490+ROUND((COLUMN()-2)/24,5),АТС!$A$41:$F$784,4)</f>
        <v>100,88</v>
      </c>
      <c r="K490" s="85" t="str">
        <f>VLOOKUP($A490+ROUND((COLUMN()-2)/24,5),АТС!$A$41:$F$784,4)</f>
        <v>0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0</v>
      </c>
      <c r="T490" s="85" t="str">
        <f>VLOOKUP($A490+ROUND((COLUMN()-2)/24,5),АТС!$A$41:$F$784,4)</f>
        <v>0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43554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0</v>
      </c>
      <c r="F491" s="85" t="str">
        <f>VLOOKUP($A491+ROUND((COLUMN()-2)/24,5),АТС!$A$41:$F$784,4)</f>
        <v>0</v>
      </c>
      <c r="G491" s="85" t="str">
        <f>VLOOKUP($A491+ROUND((COLUMN()-2)/24,5),АТС!$A$41:$F$784,4)</f>
        <v>0</v>
      </c>
      <c r="H491" s="85" t="str">
        <f>VLOOKUP($A491+ROUND((COLUMN()-2)/24,5),АТС!$A$41:$F$784,4)</f>
        <v>2,48</v>
      </c>
      <c r="I491" s="85" t="str">
        <f>VLOOKUP($A491+ROUND((COLUMN()-2)/24,5),АТС!$A$41:$F$784,4)</f>
        <v>0</v>
      </c>
      <c r="J491" s="85" t="str">
        <f>VLOOKUP($A491+ROUND((COLUMN()-2)/24,5),АТС!$A$41:$F$784,4)</f>
        <v>0,36</v>
      </c>
      <c r="K491" s="85" t="str">
        <f>VLOOKUP($A491+ROUND((COLUMN()-2)/24,5),АТС!$A$41:$F$784,4)</f>
        <v>0</v>
      </c>
      <c r="L491" s="85" t="str">
        <f>VLOOKUP($A491+ROUND((COLUMN()-2)/24,5),АТС!$A$41:$F$784,4)</f>
        <v>0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</v>
      </c>
      <c r="S491" s="85" t="str">
        <f>VLOOKUP($A491+ROUND((COLUMN()-2)/24,5),АТС!$A$41:$F$784,4)</f>
        <v>0</v>
      </c>
      <c r="T491" s="85" t="str">
        <f>VLOOKUP($A491+ROUND((COLUMN()-2)/24,5),АТС!$A$41:$F$784,4)</f>
        <v>0</v>
      </c>
      <c r="U491" s="85" t="str">
        <f>VLOOKUP($A491+ROUND((COLUMN()-2)/24,5),АТС!$A$41:$F$784,4)</f>
        <v>0</v>
      </c>
      <c r="V491" s="85" t="str">
        <f>VLOOKUP($A491+ROUND((COLUMN()-2)/24,5),АТС!$A$41:$F$784,4)</f>
        <v>0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x14ac:dyDescent="0.2">
      <c r="A492" s="66">
        <f t="shared" si="13"/>
        <v>43555</v>
      </c>
      <c r="B492" s="85" t="str">
        <f>VLOOKUP($A492+ROUND((COLUMN()-2)/24,5),АТС!$A$41:$F$784,4)</f>
        <v>0</v>
      </c>
      <c r="C492" s="85" t="str">
        <f>VLOOKUP($A492+ROUND((COLUMN()-2)/24,5),АТС!$A$41:$F$784,4)</f>
        <v>0</v>
      </c>
      <c r="D492" s="85" t="str">
        <f>VLOOKUP($A492+ROUND((COLUMN()-2)/24,5),АТС!$A$41:$F$784,4)</f>
        <v>0</v>
      </c>
      <c r="E492" s="85" t="str">
        <f>VLOOKUP($A492+ROUND((COLUMN()-2)/24,5),АТС!$A$41:$F$784,4)</f>
        <v>0</v>
      </c>
      <c r="F492" s="85" t="str">
        <f>VLOOKUP($A492+ROUND((COLUMN()-2)/24,5),АТС!$A$41:$F$784,4)</f>
        <v>0</v>
      </c>
      <c r="G492" s="85" t="str">
        <f>VLOOKUP($A492+ROUND((COLUMN()-2)/24,5),АТС!$A$41:$F$784,4)</f>
        <v>0</v>
      </c>
      <c r="H492" s="85" t="str">
        <f>VLOOKUP($A492+ROUND((COLUMN()-2)/24,5),АТС!$A$41:$F$784,4)</f>
        <v>0</v>
      </c>
      <c r="I492" s="85" t="str">
        <f>VLOOKUP($A492+ROUND((COLUMN()-2)/24,5),АТС!$A$41:$F$784,4)</f>
        <v>32,13</v>
      </c>
      <c r="J492" s="85" t="str">
        <f>VLOOKUP($A492+ROUND((COLUMN()-2)/24,5),АТС!$A$41:$F$784,4)</f>
        <v>0</v>
      </c>
      <c r="K492" s="85" t="str">
        <f>VLOOKUP($A492+ROUND((COLUMN()-2)/24,5),АТС!$A$41:$F$784,4)</f>
        <v>0</v>
      </c>
      <c r="L492" s="85" t="str">
        <f>VLOOKUP($A492+ROUND((COLUMN()-2)/24,5),АТС!$A$41:$F$784,4)</f>
        <v>0</v>
      </c>
      <c r="M492" s="85" t="str">
        <f>VLOOKUP($A492+ROUND((COLUMN()-2)/24,5),АТС!$A$41:$F$784,4)</f>
        <v>0</v>
      </c>
      <c r="N492" s="85" t="str">
        <f>VLOOKUP($A492+ROUND((COLUMN()-2)/24,5),АТС!$A$41:$F$784,4)</f>
        <v>0</v>
      </c>
      <c r="O492" s="85" t="str">
        <f>VLOOKUP($A492+ROUND((COLUMN()-2)/24,5),АТС!$A$41:$F$784,4)</f>
        <v>0</v>
      </c>
      <c r="P492" s="85" t="str">
        <f>VLOOKUP($A492+ROUND((COLUMN()-2)/24,5),АТС!$A$41:$F$784,4)</f>
        <v>0</v>
      </c>
      <c r="Q492" s="85" t="str">
        <f>VLOOKUP($A492+ROUND((COLUMN()-2)/24,5),АТС!$A$41:$F$784,4)</f>
        <v>0</v>
      </c>
      <c r="R492" s="85" t="str">
        <f>VLOOKUP($A492+ROUND((COLUMN()-2)/24,5),АТС!$A$41:$F$784,4)</f>
        <v>0</v>
      </c>
      <c r="S492" s="85" t="str">
        <f>VLOOKUP($A492+ROUND((COLUMN()-2)/24,5),АТС!$A$41:$F$784,4)</f>
        <v>0</v>
      </c>
      <c r="T492" s="85" t="str">
        <f>VLOOKUP($A492+ROUND((COLUMN()-2)/24,5),АТС!$A$41:$F$784,4)</f>
        <v>0</v>
      </c>
      <c r="U492" s="85" t="str">
        <f>VLOOKUP($A492+ROUND((COLUMN()-2)/24,5),АТС!$A$41:$F$784,4)</f>
        <v>0</v>
      </c>
      <c r="V492" s="85" t="str">
        <f>VLOOKUP($A492+ROUND((COLUMN()-2)/24,5),АТС!$A$41:$F$784,4)</f>
        <v>0</v>
      </c>
      <c r="W492" s="85" t="str">
        <f>VLOOKUP($A492+ROUND((COLUMN()-2)/24,5),АТС!$A$41:$F$784,4)</f>
        <v>0</v>
      </c>
      <c r="X492" s="85" t="str">
        <f>VLOOKUP($A492+ROUND((COLUMN()-2)/24,5),АТС!$A$41:$F$784,4)</f>
        <v>0</v>
      </c>
      <c r="Y492" s="85" t="str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51" t="s">
        <v>35</v>
      </c>
      <c r="B495" s="145" t="s">
        <v>130</v>
      </c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7"/>
    </row>
    <row r="496" spans="1:25" ht="12.75" customHeight="1" x14ac:dyDescent="0.2">
      <c r="A496" s="152"/>
      <c r="B496" s="148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50"/>
    </row>
    <row r="497" spans="1:27" s="94" customFormat="1" ht="12.75" customHeight="1" x14ac:dyDescent="0.2">
      <c r="A497" s="152"/>
      <c r="B497" s="196" t="s">
        <v>100</v>
      </c>
      <c r="C497" s="186" t="s">
        <v>101</v>
      </c>
      <c r="D497" s="186" t="s">
        <v>102</v>
      </c>
      <c r="E497" s="186" t="s">
        <v>103</v>
      </c>
      <c r="F497" s="186" t="s">
        <v>104</v>
      </c>
      <c r="G497" s="186" t="s">
        <v>105</v>
      </c>
      <c r="H497" s="186" t="s">
        <v>106</v>
      </c>
      <c r="I497" s="186" t="s">
        <v>107</v>
      </c>
      <c r="J497" s="186" t="s">
        <v>108</v>
      </c>
      <c r="K497" s="186" t="s">
        <v>109</v>
      </c>
      <c r="L497" s="186" t="s">
        <v>110</v>
      </c>
      <c r="M497" s="186" t="s">
        <v>111</v>
      </c>
      <c r="N497" s="198" t="s">
        <v>112</v>
      </c>
      <c r="O497" s="186" t="s">
        <v>113</v>
      </c>
      <c r="P497" s="186" t="s">
        <v>114</v>
      </c>
      <c r="Q497" s="186" t="s">
        <v>115</v>
      </c>
      <c r="R497" s="186" t="s">
        <v>116</v>
      </c>
      <c r="S497" s="186" t="s">
        <v>117</v>
      </c>
      <c r="T497" s="186" t="s">
        <v>118</v>
      </c>
      <c r="U497" s="186" t="s">
        <v>119</v>
      </c>
      <c r="V497" s="186" t="s">
        <v>120</v>
      </c>
      <c r="W497" s="186" t="s">
        <v>121</v>
      </c>
      <c r="X497" s="186" t="s">
        <v>122</v>
      </c>
      <c r="Y497" s="186" t="s">
        <v>123</v>
      </c>
    </row>
    <row r="498" spans="1:27" s="94" customFormat="1" ht="11.25" customHeight="1" x14ac:dyDescent="0.2">
      <c r="A498" s="153"/>
      <c r="B498" s="19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99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</row>
    <row r="499" spans="1:27" ht="15.75" customHeight="1" x14ac:dyDescent="0.2">
      <c r="A499" s="66">
        <f t="shared" ref="A499:A529" si="14">A462</f>
        <v>43525</v>
      </c>
      <c r="B499" s="85" t="str">
        <f>VLOOKUP($A499+ROUND((COLUMN()-2)/24,5),АТС!$A$41:$F$784,5)</f>
        <v>314,86</v>
      </c>
      <c r="C499" s="85" t="str">
        <f>VLOOKUP($A499+ROUND((COLUMN()-2)/24,5),АТС!$A$41:$F$784,5)</f>
        <v>107,54</v>
      </c>
      <c r="D499" s="85" t="str">
        <f>VLOOKUP($A499+ROUND((COLUMN()-2)/24,5),АТС!$A$41:$F$784,5)</f>
        <v>77,45</v>
      </c>
      <c r="E499" s="85" t="str">
        <f>VLOOKUP($A499+ROUND((COLUMN()-2)/24,5),АТС!$A$41:$F$784,5)</f>
        <v>0,43</v>
      </c>
      <c r="F499" s="85" t="str">
        <f>VLOOKUP($A499+ROUND((COLUMN()-2)/24,5),АТС!$A$41:$F$784,5)</f>
        <v>0</v>
      </c>
      <c r="G499" s="85" t="str">
        <f>VLOOKUP($A499+ROUND((COLUMN()-2)/24,5),АТС!$A$41:$F$784,5)</f>
        <v>0</v>
      </c>
      <c r="H499" s="85" t="str">
        <f>VLOOKUP($A499+ROUND((COLUMN()-2)/24,5),АТС!$A$41:$F$784,5)</f>
        <v>0</v>
      </c>
      <c r="I499" s="85" t="str">
        <f>VLOOKUP($A499+ROUND((COLUMN()-2)/24,5),АТС!$A$41:$F$784,5)</f>
        <v>0</v>
      </c>
      <c r="J499" s="85" t="str">
        <f>VLOOKUP($A499+ROUND((COLUMN()-2)/24,5),АТС!$A$41:$F$784,5)</f>
        <v>0</v>
      </c>
      <c r="K499" s="85" t="str">
        <f>VLOOKUP($A499+ROUND((COLUMN()-2)/24,5),АТС!$A$41:$F$784,5)</f>
        <v>0</v>
      </c>
      <c r="L499" s="85" t="str">
        <f>VLOOKUP($A499+ROUND((COLUMN()-2)/24,5),АТС!$A$41:$F$784,5)</f>
        <v>6,24</v>
      </c>
      <c r="M499" s="85" t="str">
        <f>VLOOKUP($A499+ROUND((COLUMN()-2)/24,5),АТС!$A$41:$F$784,5)</f>
        <v>0</v>
      </c>
      <c r="N499" s="85" t="str">
        <f>VLOOKUP($A499+ROUND((COLUMN()-2)/24,5),АТС!$A$41:$F$784,5)</f>
        <v>0</v>
      </c>
      <c r="O499" s="85" t="str">
        <f>VLOOKUP($A499+ROUND((COLUMN()-2)/24,5),АТС!$A$41:$F$784,5)</f>
        <v>0</v>
      </c>
      <c r="P499" s="85" t="str">
        <f>VLOOKUP($A499+ROUND((COLUMN()-2)/24,5),АТС!$A$41:$F$784,5)</f>
        <v>0</v>
      </c>
      <c r="Q499" s="85" t="str">
        <f>VLOOKUP($A499+ROUND((COLUMN()-2)/24,5),АТС!$A$41:$F$784,5)</f>
        <v>0</v>
      </c>
      <c r="R499" s="85" t="str">
        <f>VLOOKUP($A499+ROUND((COLUMN()-2)/24,5),АТС!$A$41:$F$784,5)</f>
        <v>198,58</v>
      </c>
      <c r="S499" s="85" t="str">
        <f>VLOOKUP($A499+ROUND((COLUMN()-2)/24,5),АТС!$A$41:$F$784,5)</f>
        <v>0</v>
      </c>
      <c r="T499" s="85" t="str">
        <f>VLOOKUP($A499+ROUND((COLUMN()-2)/24,5),АТС!$A$41:$F$784,5)</f>
        <v>5,17</v>
      </c>
      <c r="U499" s="85" t="str">
        <f>VLOOKUP($A499+ROUND((COLUMN()-2)/24,5),АТС!$A$41:$F$784,5)</f>
        <v>278,79</v>
      </c>
      <c r="V499" s="85" t="str">
        <f>VLOOKUP($A499+ROUND((COLUMN()-2)/24,5),АТС!$A$41:$F$784,5)</f>
        <v>266,92</v>
      </c>
      <c r="W499" s="85" t="str">
        <f>VLOOKUP($A499+ROUND((COLUMN()-2)/24,5),АТС!$A$41:$F$784,5)</f>
        <v>275,29</v>
      </c>
      <c r="X499" s="85" t="str">
        <f>VLOOKUP($A499+ROUND((COLUMN()-2)/24,5),АТС!$A$41:$F$784,5)</f>
        <v>179,1</v>
      </c>
      <c r="Y499" s="85" t="str">
        <f>VLOOKUP($A499+ROUND((COLUMN()-2)/24,5),АТС!$A$41:$F$784,5)</f>
        <v>105,41</v>
      </c>
      <c r="AA499" s="67"/>
    </row>
    <row r="500" spans="1:27" x14ac:dyDescent="0.2">
      <c r="A500" s="66">
        <f t="shared" si="14"/>
        <v>43526</v>
      </c>
      <c r="B500" s="85" t="str">
        <f>VLOOKUP($A500+ROUND((COLUMN()-2)/24,5),АТС!$A$41:$F$784,5)</f>
        <v>291,64</v>
      </c>
      <c r="C500" s="85" t="str">
        <f>VLOOKUP($A500+ROUND((COLUMN()-2)/24,5),АТС!$A$41:$F$784,5)</f>
        <v>249,85</v>
      </c>
      <c r="D500" s="85" t="str">
        <f>VLOOKUP($A500+ROUND((COLUMN()-2)/24,5),АТС!$A$41:$F$784,5)</f>
        <v>264,99</v>
      </c>
      <c r="E500" s="85" t="str">
        <f>VLOOKUP($A500+ROUND((COLUMN()-2)/24,5),АТС!$A$41:$F$784,5)</f>
        <v>113,28</v>
      </c>
      <c r="F500" s="85" t="str">
        <f>VLOOKUP($A500+ROUND((COLUMN()-2)/24,5),АТС!$A$41:$F$784,5)</f>
        <v>18,28</v>
      </c>
      <c r="G500" s="85" t="str">
        <f>VLOOKUP($A500+ROUND((COLUMN()-2)/24,5),АТС!$A$41:$F$784,5)</f>
        <v>0</v>
      </c>
      <c r="H500" s="85" t="str">
        <f>VLOOKUP($A500+ROUND((COLUMN()-2)/24,5),АТС!$A$41:$F$784,5)</f>
        <v>4,77</v>
      </c>
      <c r="I500" s="85" t="str">
        <f>VLOOKUP($A500+ROUND((COLUMN()-2)/24,5),АТС!$A$41:$F$784,5)</f>
        <v>233,28</v>
      </c>
      <c r="J500" s="85" t="str">
        <f>VLOOKUP($A500+ROUND((COLUMN()-2)/24,5),АТС!$A$41:$F$784,5)</f>
        <v>61,28</v>
      </c>
      <c r="K500" s="85" t="str">
        <f>VLOOKUP($A500+ROUND((COLUMN()-2)/24,5),АТС!$A$41:$F$784,5)</f>
        <v>33,5</v>
      </c>
      <c r="L500" s="85" t="str">
        <f>VLOOKUP($A500+ROUND((COLUMN()-2)/24,5),АТС!$A$41:$F$784,5)</f>
        <v>22,89</v>
      </c>
      <c r="M500" s="85" t="str">
        <f>VLOOKUP($A500+ROUND((COLUMN()-2)/24,5),АТС!$A$41:$F$784,5)</f>
        <v>54,59</v>
      </c>
      <c r="N500" s="85" t="str">
        <f>VLOOKUP($A500+ROUND((COLUMN()-2)/24,5),АТС!$A$41:$F$784,5)</f>
        <v>73,83</v>
      </c>
      <c r="O500" s="85" t="str">
        <f>VLOOKUP($A500+ROUND((COLUMN()-2)/24,5),АТС!$A$41:$F$784,5)</f>
        <v>219,09</v>
      </c>
      <c r="P500" s="85" t="str">
        <f>VLOOKUP($A500+ROUND((COLUMN()-2)/24,5),АТС!$A$41:$F$784,5)</f>
        <v>289,85</v>
      </c>
      <c r="Q500" s="85" t="str">
        <f>VLOOKUP($A500+ROUND((COLUMN()-2)/24,5),АТС!$A$41:$F$784,5)</f>
        <v>205,96</v>
      </c>
      <c r="R500" s="85" t="str">
        <f>VLOOKUP($A500+ROUND((COLUMN()-2)/24,5),АТС!$A$41:$F$784,5)</f>
        <v>207,72</v>
      </c>
      <c r="S500" s="85" t="str">
        <f>VLOOKUP($A500+ROUND((COLUMN()-2)/24,5),АТС!$A$41:$F$784,5)</f>
        <v>184,44</v>
      </c>
      <c r="T500" s="85" t="str">
        <f>VLOOKUP($A500+ROUND((COLUMN()-2)/24,5),АТС!$A$41:$F$784,5)</f>
        <v>51,83</v>
      </c>
      <c r="U500" s="85" t="str">
        <f>VLOOKUP($A500+ROUND((COLUMN()-2)/24,5),АТС!$A$41:$F$784,5)</f>
        <v>269,49</v>
      </c>
      <c r="V500" s="85" t="str">
        <f>VLOOKUP($A500+ROUND((COLUMN()-2)/24,5),АТС!$A$41:$F$784,5)</f>
        <v>298,42</v>
      </c>
      <c r="W500" s="85" t="str">
        <f>VLOOKUP($A500+ROUND((COLUMN()-2)/24,5),АТС!$A$41:$F$784,5)</f>
        <v>311,59</v>
      </c>
      <c r="X500" s="85" t="str">
        <f>VLOOKUP($A500+ROUND((COLUMN()-2)/24,5),АТС!$A$41:$F$784,5)</f>
        <v>418,16</v>
      </c>
      <c r="Y500" s="85" t="str">
        <f>VLOOKUP($A500+ROUND((COLUMN()-2)/24,5),АТС!$A$41:$F$784,5)</f>
        <v>590,39</v>
      </c>
    </row>
    <row r="501" spans="1:27" x14ac:dyDescent="0.2">
      <c r="A501" s="66">
        <f t="shared" si="14"/>
        <v>43527</v>
      </c>
      <c r="B501" s="85" t="str">
        <f>VLOOKUP($A501+ROUND((COLUMN()-2)/24,5),АТС!$A$41:$F$784,5)</f>
        <v>62,86</v>
      </c>
      <c r="C501" s="85" t="str">
        <f>VLOOKUP($A501+ROUND((COLUMN()-2)/24,5),АТС!$A$41:$F$784,5)</f>
        <v>189,02</v>
      </c>
      <c r="D501" s="85" t="str">
        <f>VLOOKUP($A501+ROUND((COLUMN()-2)/24,5),АТС!$A$41:$F$784,5)</f>
        <v>167,68</v>
      </c>
      <c r="E501" s="85" t="str">
        <f>VLOOKUP($A501+ROUND((COLUMN()-2)/24,5),АТС!$A$41:$F$784,5)</f>
        <v>83,39</v>
      </c>
      <c r="F501" s="85" t="str">
        <f>VLOOKUP($A501+ROUND((COLUMN()-2)/24,5),АТС!$A$41:$F$784,5)</f>
        <v>69,63</v>
      </c>
      <c r="G501" s="85" t="str">
        <f>VLOOKUP($A501+ROUND((COLUMN()-2)/24,5),АТС!$A$41:$F$784,5)</f>
        <v>0,06</v>
      </c>
      <c r="H501" s="85" t="str">
        <f>VLOOKUP($A501+ROUND((COLUMN()-2)/24,5),АТС!$A$41:$F$784,5)</f>
        <v>1,27</v>
      </c>
      <c r="I501" s="85" t="str">
        <f>VLOOKUP($A501+ROUND((COLUMN()-2)/24,5),АТС!$A$41:$F$784,5)</f>
        <v>0</v>
      </c>
      <c r="J501" s="85" t="str">
        <f>VLOOKUP($A501+ROUND((COLUMN()-2)/24,5),АТС!$A$41:$F$784,5)</f>
        <v>0</v>
      </c>
      <c r="K501" s="85" t="str">
        <f>VLOOKUP($A501+ROUND((COLUMN()-2)/24,5),АТС!$A$41:$F$784,5)</f>
        <v>14,04</v>
      </c>
      <c r="L501" s="85" t="str">
        <f>VLOOKUP($A501+ROUND((COLUMN()-2)/24,5),АТС!$A$41:$F$784,5)</f>
        <v>202,8</v>
      </c>
      <c r="M501" s="85" t="str">
        <f>VLOOKUP($A501+ROUND((COLUMN()-2)/24,5),АТС!$A$41:$F$784,5)</f>
        <v>169,33</v>
      </c>
      <c r="N501" s="85" t="str">
        <f>VLOOKUP($A501+ROUND((COLUMN()-2)/24,5),АТС!$A$41:$F$784,5)</f>
        <v>180,32</v>
      </c>
      <c r="O501" s="85" t="str">
        <f>VLOOKUP($A501+ROUND((COLUMN()-2)/24,5),АТС!$A$41:$F$784,5)</f>
        <v>182,53</v>
      </c>
      <c r="P501" s="85" t="str">
        <f>VLOOKUP($A501+ROUND((COLUMN()-2)/24,5),АТС!$A$41:$F$784,5)</f>
        <v>165,33</v>
      </c>
      <c r="Q501" s="85" t="str">
        <f>VLOOKUP($A501+ROUND((COLUMN()-2)/24,5),АТС!$A$41:$F$784,5)</f>
        <v>177</v>
      </c>
      <c r="R501" s="85" t="str">
        <f>VLOOKUP($A501+ROUND((COLUMN()-2)/24,5),АТС!$A$41:$F$784,5)</f>
        <v>185,4</v>
      </c>
      <c r="S501" s="85" t="str">
        <f>VLOOKUP($A501+ROUND((COLUMN()-2)/24,5),АТС!$A$41:$F$784,5)</f>
        <v>166,54</v>
      </c>
      <c r="T501" s="85" t="str">
        <f>VLOOKUP($A501+ROUND((COLUMN()-2)/24,5),АТС!$A$41:$F$784,5)</f>
        <v>7,58</v>
      </c>
      <c r="U501" s="85" t="str">
        <f>VLOOKUP($A501+ROUND((COLUMN()-2)/24,5),АТС!$A$41:$F$784,5)</f>
        <v>221,44</v>
      </c>
      <c r="V501" s="85" t="str">
        <f>VLOOKUP($A501+ROUND((COLUMN()-2)/24,5),АТС!$A$41:$F$784,5)</f>
        <v>251,37</v>
      </c>
      <c r="W501" s="85" t="str">
        <f>VLOOKUP($A501+ROUND((COLUMN()-2)/24,5),АТС!$A$41:$F$784,5)</f>
        <v>261,69</v>
      </c>
      <c r="X501" s="85" t="str">
        <f>VLOOKUP($A501+ROUND((COLUMN()-2)/24,5),АТС!$A$41:$F$784,5)</f>
        <v>258,66</v>
      </c>
      <c r="Y501" s="85" t="str">
        <f>VLOOKUP($A501+ROUND((COLUMN()-2)/24,5),АТС!$A$41:$F$784,5)</f>
        <v>498,6</v>
      </c>
    </row>
    <row r="502" spans="1:27" x14ac:dyDescent="0.2">
      <c r="A502" s="66">
        <f t="shared" si="14"/>
        <v>43528</v>
      </c>
      <c r="B502" s="85" t="str">
        <f>VLOOKUP($A502+ROUND((COLUMN()-2)/24,5),АТС!$A$41:$F$784,5)</f>
        <v>351,38</v>
      </c>
      <c r="C502" s="85" t="str">
        <f>VLOOKUP($A502+ROUND((COLUMN()-2)/24,5),АТС!$A$41:$F$784,5)</f>
        <v>200,71</v>
      </c>
      <c r="D502" s="85" t="str">
        <f>VLOOKUP($A502+ROUND((COLUMN()-2)/24,5),АТС!$A$41:$F$784,5)</f>
        <v>232,5</v>
      </c>
      <c r="E502" s="85" t="str">
        <f>VLOOKUP($A502+ROUND((COLUMN()-2)/24,5),АТС!$A$41:$F$784,5)</f>
        <v>122,46</v>
      </c>
      <c r="F502" s="85" t="str">
        <f>VLOOKUP($A502+ROUND((COLUMN()-2)/24,5),АТС!$A$41:$F$784,5)</f>
        <v>72,83</v>
      </c>
      <c r="G502" s="85" t="str">
        <f>VLOOKUP($A502+ROUND((COLUMN()-2)/24,5),АТС!$A$41:$F$784,5)</f>
        <v>0</v>
      </c>
      <c r="H502" s="85" t="str">
        <f>VLOOKUP($A502+ROUND((COLUMN()-2)/24,5),АТС!$A$41:$F$784,5)</f>
        <v>0</v>
      </c>
      <c r="I502" s="85" t="str">
        <f>VLOOKUP($A502+ROUND((COLUMN()-2)/24,5),АТС!$A$41:$F$784,5)</f>
        <v>44,76</v>
      </c>
      <c r="J502" s="85" t="str">
        <f>VLOOKUP($A502+ROUND((COLUMN()-2)/24,5),АТС!$A$41:$F$784,5)</f>
        <v>13,06</v>
      </c>
      <c r="K502" s="85" t="str">
        <f>VLOOKUP($A502+ROUND((COLUMN()-2)/24,5),АТС!$A$41:$F$784,5)</f>
        <v>0,93</v>
      </c>
      <c r="L502" s="85" t="str">
        <f>VLOOKUP($A502+ROUND((COLUMN()-2)/24,5),АТС!$A$41:$F$784,5)</f>
        <v>107,43</v>
      </c>
      <c r="M502" s="85" t="str">
        <f>VLOOKUP($A502+ROUND((COLUMN()-2)/24,5),АТС!$A$41:$F$784,5)</f>
        <v>39,72</v>
      </c>
      <c r="N502" s="85" t="str">
        <f>VLOOKUP($A502+ROUND((COLUMN()-2)/24,5),АТС!$A$41:$F$784,5)</f>
        <v>120,31</v>
      </c>
      <c r="O502" s="85" t="str">
        <f>VLOOKUP($A502+ROUND((COLUMN()-2)/24,5),АТС!$A$41:$F$784,5)</f>
        <v>104,27</v>
      </c>
      <c r="P502" s="85" t="str">
        <f>VLOOKUP($A502+ROUND((COLUMN()-2)/24,5),АТС!$A$41:$F$784,5)</f>
        <v>139,86</v>
      </c>
      <c r="Q502" s="85" t="str">
        <f>VLOOKUP($A502+ROUND((COLUMN()-2)/24,5),АТС!$A$41:$F$784,5)</f>
        <v>130,88</v>
      </c>
      <c r="R502" s="85" t="str">
        <f>VLOOKUP($A502+ROUND((COLUMN()-2)/24,5),АТС!$A$41:$F$784,5)</f>
        <v>224,67</v>
      </c>
      <c r="S502" s="85" t="str">
        <f>VLOOKUP($A502+ROUND((COLUMN()-2)/24,5),АТС!$A$41:$F$784,5)</f>
        <v>144,52</v>
      </c>
      <c r="T502" s="85" t="str">
        <f>VLOOKUP($A502+ROUND((COLUMN()-2)/24,5),АТС!$A$41:$F$784,5)</f>
        <v>126,84</v>
      </c>
      <c r="U502" s="85" t="str">
        <f>VLOOKUP($A502+ROUND((COLUMN()-2)/24,5),АТС!$A$41:$F$784,5)</f>
        <v>286,16</v>
      </c>
      <c r="V502" s="85" t="str">
        <f>VLOOKUP($A502+ROUND((COLUMN()-2)/24,5),АТС!$A$41:$F$784,5)</f>
        <v>296,36</v>
      </c>
      <c r="W502" s="85" t="str">
        <f>VLOOKUP($A502+ROUND((COLUMN()-2)/24,5),АТС!$A$41:$F$784,5)</f>
        <v>343,32</v>
      </c>
      <c r="X502" s="85" t="str">
        <f>VLOOKUP($A502+ROUND((COLUMN()-2)/24,5),АТС!$A$41:$F$784,5)</f>
        <v>694,56</v>
      </c>
      <c r="Y502" s="85" t="str">
        <f>VLOOKUP($A502+ROUND((COLUMN()-2)/24,5),АТС!$A$41:$F$784,5)</f>
        <v>710,1</v>
      </c>
    </row>
    <row r="503" spans="1:27" x14ac:dyDescent="0.2">
      <c r="A503" s="66">
        <f t="shared" si="14"/>
        <v>43529</v>
      </c>
      <c r="B503" s="85" t="str">
        <f>VLOOKUP($A503+ROUND((COLUMN()-2)/24,5),АТС!$A$41:$F$784,5)</f>
        <v>12,97</v>
      </c>
      <c r="C503" s="85" t="str">
        <f>VLOOKUP($A503+ROUND((COLUMN()-2)/24,5),АТС!$A$41:$F$784,5)</f>
        <v>139,94</v>
      </c>
      <c r="D503" s="85" t="str">
        <f>VLOOKUP($A503+ROUND((COLUMN()-2)/24,5),АТС!$A$41:$F$784,5)</f>
        <v>73,06</v>
      </c>
      <c r="E503" s="85" t="str">
        <f>VLOOKUP($A503+ROUND((COLUMN()-2)/24,5),АТС!$A$41:$F$784,5)</f>
        <v>0,39</v>
      </c>
      <c r="F503" s="85" t="str">
        <f>VLOOKUP($A503+ROUND((COLUMN()-2)/24,5),АТС!$A$41:$F$784,5)</f>
        <v>0</v>
      </c>
      <c r="G503" s="85" t="str">
        <f>VLOOKUP($A503+ROUND((COLUMN()-2)/24,5),АТС!$A$41:$F$784,5)</f>
        <v>0</v>
      </c>
      <c r="H503" s="85" t="str">
        <f>VLOOKUP($A503+ROUND((COLUMN()-2)/24,5),АТС!$A$41:$F$784,5)</f>
        <v>0</v>
      </c>
      <c r="I503" s="85" t="str">
        <f>VLOOKUP($A503+ROUND((COLUMN()-2)/24,5),АТС!$A$41:$F$784,5)</f>
        <v>24,72</v>
      </c>
      <c r="J503" s="85" t="str">
        <f>VLOOKUP($A503+ROUND((COLUMN()-2)/24,5),АТС!$A$41:$F$784,5)</f>
        <v>0,05</v>
      </c>
      <c r="K503" s="85" t="str">
        <f>VLOOKUP($A503+ROUND((COLUMN()-2)/24,5),АТС!$A$41:$F$784,5)</f>
        <v>0</v>
      </c>
      <c r="L503" s="85" t="str">
        <f>VLOOKUP($A503+ROUND((COLUMN()-2)/24,5),АТС!$A$41:$F$784,5)</f>
        <v>109,56</v>
      </c>
      <c r="M503" s="85" t="str">
        <f>VLOOKUP($A503+ROUND((COLUMN()-2)/24,5),АТС!$A$41:$F$784,5)</f>
        <v>263,19</v>
      </c>
      <c r="N503" s="85" t="str">
        <f>VLOOKUP($A503+ROUND((COLUMN()-2)/24,5),АТС!$A$41:$F$784,5)</f>
        <v>263,66</v>
      </c>
      <c r="O503" s="85" t="str">
        <f>VLOOKUP($A503+ROUND((COLUMN()-2)/24,5),АТС!$A$41:$F$784,5)</f>
        <v>106,95</v>
      </c>
      <c r="P503" s="85" t="str">
        <f>VLOOKUP($A503+ROUND((COLUMN()-2)/24,5),АТС!$A$41:$F$784,5)</f>
        <v>56,4</v>
      </c>
      <c r="Q503" s="85" t="str">
        <f>VLOOKUP($A503+ROUND((COLUMN()-2)/24,5),АТС!$A$41:$F$784,5)</f>
        <v>26,91</v>
      </c>
      <c r="R503" s="85" t="str">
        <f>VLOOKUP($A503+ROUND((COLUMN()-2)/24,5),АТС!$A$41:$F$784,5)</f>
        <v>110,36</v>
      </c>
      <c r="S503" s="85" t="str">
        <f>VLOOKUP($A503+ROUND((COLUMN()-2)/24,5),АТС!$A$41:$F$784,5)</f>
        <v>110,45</v>
      </c>
      <c r="T503" s="85" t="str">
        <f>VLOOKUP($A503+ROUND((COLUMN()-2)/24,5),АТС!$A$41:$F$784,5)</f>
        <v>24,45</v>
      </c>
      <c r="U503" s="85" t="str">
        <f>VLOOKUP($A503+ROUND((COLUMN()-2)/24,5),АТС!$A$41:$F$784,5)</f>
        <v>294,18</v>
      </c>
      <c r="V503" s="85" t="str">
        <f>VLOOKUP($A503+ROUND((COLUMN()-2)/24,5),АТС!$A$41:$F$784,5)</f>
        <v>424,65</v>
      </c>
      <c r="W503" s="85" t="str">
        <f>VLOOKUP($A503+ROUND((COLUMN()-2)/24,5),АТС!$A$41:$F$784,5)</f>
        <v>442,3</v>
      </c>
      <c r="X503" s="85" t="str">
        <f>VLOOKUP($A503+ROUND((COLUMN()-2)/24,5),АТС!$A$41:$F$784,5)</f>
        <v>621,34</v>
      </c>
      <c r="Y503" s="85" t="str">
        <f>VLOOKUP($A503+ROUND((COLUMN()-2)/24,5),АТС!$A$41:$F$784,5)</f>
        <v>561,97</v>
      </c>
    </row>
    <row r="504" spans="1:27" x14ac:dyDescent="0.2">
      <c r="A504" s="66">
        <f t="shared" si="14"/>
        <v>43530</v>
      </c>
      <c r="B504" s="85" t="str">
        <f>VLOOKUP($A504+ROUND((COLUMN()-2)/24,5),АТС!$A$41:$F$784,5)</f>
        <v>185,39</v>
      </c>
      <c r="C504" s="85" t="str">
        <f>VLOOKUP($A504+ROUND((COLUMN()-2)/24,5),АТС!$A$41:$F$784,5)</f>
        <v>178,01</v>
      </c>
      <c r="D504" s="85" t="str">
        <f>VLOOKUP($A504+ROUND((COLUMN()-2)/24,5),АТС!$A$41:$F$784,5)</f>
        <v>112,68</v>
      </c>
      <c r="E504" s="85" t="str">
        <f>VLOOKUP($A504+ROUND((COLUMN()-2)/24,5),АТС!$A$41:$F$784,5)</f>
        <v>11,68</v>
      </c>
      <c r="F504" s="85" t="str">
        <f>VLOOKUP($A504+ROUND((COLUMN()-2)/24,5),АТС!$A$41:$F$784,5)</f>
        <v>0</v>
      </c>
      <c r="G504" s="85" t="str">
        <f>VLOOKUP($A504+ROUND((COLUMN()-2)/24,5),АТС!$A$41:$F$784,5)</f>
        <v>0</v>
      </c>
      <c r="H504" s="85" t="str">
        <f>VLOOKUP($A504+ROUND((COLUMN()-2)/24,5),АТС!$A$41:$F$784,5)</f>
        <v>0</v>
      </c>
      <c r="I504" s="85" t="str">
        <f>VLOOKUP($A504+ROUND((COLUMN()-2)/24,5),АТС!$A$41:$F$784,5)</f>
        <v>0</v>
      </c>
      <c r="J504" s="85" t="str">
        <f>VLOOKUP($A504+ROUND((COLUMN()-2)/24,5),АТС!$A$41:$F$784,5)</f>
        <v>0</v>
      </c>
      <c r="K504" s="85" t="str">
        <f>VLOOKUP($A504+ROUND((COLUMN()-2)/24,5),АТС!$A$41:$F$784,5)</f>
        <v>0</v>
      </c>
      <c r="L504" s="85" t="str">
        <f>VLOOKUP($A504+ROUND((COLUMN()-2)/24,5),АТС!$A$41:$F$784,5)</f>
        <v>169,88</v>
      </c>
      <c r="M504" s="85" t="str">
        <f>VLOOKUP($A504+ROUND((COLUMN()-2)/24,5),АТС!$A$41:$F$784,5)</f>
        <v>174,64</v>
      </c>
      <c r="N504" s="85" t="str">
        <f>VLOOKUP($A504+ROUND((COLUMN()-2)/24,5),АТС!$A$41:$F$784,5)</f>
        <v>97,48</v>
      </c>
      <c r="O504" s="85" t="str">
        <f>VLOOKUP($A504+ROUND((COLUMN()-2)/24,5),АТС!$A$41:$F$784,5)</f>
        <v>131,17</v>
      </c>
      <c r="P504" s="85" t="str">
        <f>VLOOKUP($A504+ROUND((COLUMN()-2)/24,5),АТС!$A$41:$F$784,5)</f>
        <v>173,34</v>
      </c>
      <c r="Q504" s="85" t="str">
        <f>VLOOKUP($A504+ROUND((COLUMN()-2)/24,5),АТС!$A$41:$F$784,5)</f>
        <v>111,54</v>
      </c>
      <c r="R504" s="85" t="str">
        <f>VLOOKUP($A504+ROUND((COLUMN()-2)/24,5),АТС!$A$41:$F$784,5)</f>
        <v>111,09</v>
      </c>
      <c r="S504" s="85" t="str">
        <f>VLOOKUP($A504+ROUND((COLUMN()-2)/24,5),АТС!$A$41:$F$784,5)</f>
        <v>82,61</v>
      </c>
      <c r="T504" s="85" t="str">
        <f>VLOOKUP($A504+ROUND((COLUMN()-2)/24,5),АТС!$A$41:$F$784,5)</f>
        <v>0</v>
      </c>
      <c r="U504" s="85" t="str">
        <f>VLOOKUP($A504+ROUND((COLUMN()-2)/24,5),АТС!$A$41:$F$784,5)</f>
        <v>108,7</v>
      </c>
      <c r="V504" s="85" t="str">
        <f>VLOOKUP($A504+ROUND((COLUMN()-2)/24,5),АТС!$A$41:$F$784,5)</f>
        <v>279,91</v>
      </c>
      <c r="W504" s="85" t="str">
        <f>VLOOKUP($A504+ROUND((COLUMN()-2)/24,5),АТС!$A$41:$F$784,5)</f>
        <v>393,19</v>
      </c>
      <c r="X504" s="85" t="str">
        <f>VLOOKUP($A504+ROUND((COLUMN()-2)/24,5),АТС!$A$41:$F$784,5)</f>
        <v>301,88</v>
      </c>
      <c r="Y504" s="85" t="str">
        <f>VLOOKUP($A504+ROUND((COLUMN()-2)/24,5),АТС!$A$41:$F$784,5)</f>
        <v>334,31</v>
      </c>
    </row>
    <row r="505" spans="1:27" x14ac:dyDescent="0.2">
      <c r="A505" s="66">
        <f t="shared" si="14"/>
        <v>43531</v>
      </c>
      <c r="B505" s="85" t="str">
        <f>VLOOKUP($A505+ROUND((COLUMN()-2)/24,5),АТС!$A$41:$F$784,5)</f>
        <v>328,27</v>
      </c>
      <c r="C505" s="85" t="str">
        <f>VLOOKUP($A505+ROUND((COLUMN()-2)/24,5),АТС!$A$41:$F$784,5)</f>
        <v>246,18</v>
      </c>
      <c r="D505" s="85" t="str">
        <f>VLOOKUP($A505+ROUND((COLUMN()-2)/24,5),АТС!$A$41:$F$784,5)</f>
        <v>79,86</v>
      </c>
      <c r="E505" s="85" t="str">
        <f>VLOOKUP($A505+ROUND((COLUMN()-2)/24,5),АТС!$A$41:$F$784,5)</f>
        <v>75,71</v>
      </c>
      <c r="F505" s="85" t="str">
        <f>VLOOKUP($A505+ROUND((COLUMN()-2)/24,5),АТС!$A$41:$F$784,5)</f>
        <v>35,42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0,01</v>
      </c>
      <c r="J505" s="85" t="str">
        <f>VLOOKUP($A505+ROUND((COLUMN()-2)/24,5),АТС!$A$41:$F$784,5)</f>
        <v>26,17</v>
      </c>
      <c r="K505" s="85" t="str">
        <f>VLOOKUP($A505+ROUND((COLUMN()-2)/24,5),АТС!$A$41:$F$784,5)</f>
        <v>15,3</v>
      </c>
      <c r="L505" s="85" t="str">
        <f>VLOOKUP($A505+ROUND((COLUMN()-2)/24,5),АТС!$A$41:$F$784,5)</f>
        <v>172,62</v>
      </c>
      <c r="M505" s="85" t="str">
        <f>VLOOKUP($A505+ROUND((COLUMN()-2)/24,5),АТС!$A$41:$F$784,5)</f>
        <v>148,96</v>
      </c>
      <c r="N505" s="85" t="str">
        <f>VLOOKUP($A505+ROUND((COLUMN()-2)/24,5),АТС!$A$41:$F$784,5)</f>
        <v>187,41</v>
      </c>
      <c r="O505" s="85" t="str">
        <f>VLOOKUP($A505+ROUND((COLUMN()-2)/24,5),АТС!$A$41:$F$784,5)</f>
        <v>188,66</v>
      </c>
      <c r="P505" s="85" t="str">
        <f>VLOOKUP($A505+ROUND((COLUMN()-2)/24,5),АТС!$A$41:$F$784,5)</f>
        <v>266,11</v>
      </c>
      <c r="Q505" s="85" t="str">
        <f>VLOOKUP($A505+ROUND((COLUMN()-2)/24,5),АТС!$A$41:$F$784,5)</f>
        <v>335,97</v>
      </c>
      <c r="R505" s="85" t="str">
        <f>VLOOKUP($A505+ROUND((COLUMN()-2)/24,5),АТС!$A$41:$F$784,5)</f>
        <v>437,41</v>
      </c>
      <c r="S505" s="85" t="str">
        <f>VLOOKUP($A505+ROUND((COLUMN()-2)/24,5),АТС!$A$41:$F$784,5)</f>
        <v>368,1</v>
      </c>
      <c r="T505" s="85" t="str">
        <f>VLOOKUP($A505+ROUND((COLUMN()-2)/24,5),АТС!$A$41:$F$784,5)</f>
        <v>338,8</v>
      </c>
      <c r="U505" s="85" t="str">
        <f>VLOOKUP($A505+ROUND((COLUMN()-2)/24,5),АТС!$A$41:$F$784,5)</f>
        <v>345,61</v>
      </c>
      <c r="V505" s="85" t="str">
        <f>VLOOKUP($A505+ROUND((COLUMN()-2)/24,5),АТС!$A$41:$F$784,5)</f>
        <v>374,24</v>
      </c>
      <c r="W505" s="85" t="str">
        <f>VLOOKUP($A505+ROUND((COLUMN()-2)/24,5),АТС!$A$41:$F$784,5)</f>
        <v>518,68</v>
      </c>
      <c r="X505" s="85" t="str">
        <f>VLOOKUP($A505+ROUND((COLUMN()-2)/24,5),АТС!$A$41:$F$784,5)</f>
        <v>737,86</v>
      </c>
      <c r="Y505" s="85" t="str">
        <f>VLOOKUP($A505+ROUND((COLUMN()-2)/24,5),АТС!$A$41:$F$784,5)</f>
        <v>505,1</v>
      </c>
    </row>
    <row r="506" spans="1:27" x14ac:dyDescent="0.2">
      <c r="A506" s="66">
        <f t="shared" si="14"/>
        <v>43532</v>
      </c>
      <c r="B506" s="85" t="str">
        <f>VLOOKUP($A506+ROUND((COLUMN()-2)/24,5),АТС!$A$41:$F$784,5)</f>
        <v>220,41</v>
      </c>
      <c r="C506" s="85" t="str">
        <f>VLOOKUP($A506+ROUND((COLUMN()-2)/24,5),АТС!$A$41:$F$784,5)</f>
        <v>95,18</v>
      </c>
      <c r="D506" s="85" t="str">
        <f>VLOOKUP($A506+ROUND((COLUMN()-2)/24,5),АТС!$A$41:$F$784,5)</f>
        <v>97,35</v>
      </c>
      <c r="E506" s="85" t="str">
        <f>VLOOKUP($A506+ROUND((COLUMN()-2)/24,5),АТС!$A$41:$F$784,5)</f>
        <v>56,11</v>
      </c>
      <c r="F506" s="85" t="str">
        <f>VLOOKUP($A506+ROUND((COLUMN()-2)/24,5),АТС!$A$41:$F$784,5)</f>
        <v>0</v>
      </c>
      <c r="G506" s="85" t="str">
        <f>VLOOKUP($A506+ROUND((COLUMN()-2)/24,5),АТС!$A$41:$F$784,5)</f>
        <v>0</v>
      </c>
      <c r="H506" s="85" t="str">
        <f>VLOOKUP($A506+ROUND((COLUMN()-2)/24,5),АТС!$A$41:$F$784,5)</f>
        <v>28,69</v>
      </c>
      <c r="I506" s="85" t="str">
        <f>VLOOKUP($A506+ROUND((COLUMN()-2)/24,5),АТС!$A$41:$F$784,5)</f>
        <v>109,43</v>
      </c>
      <c r="J506" s="85" t="str">
        <f>VLOOKUP($A506+ROUND((COLUMN()-2)/24,5),АТС!$A$41:$F$784,5)</f>
        <v>137,63</v>
      </c>
      <c r="K506" s="85" t="str">
        <f>VLOOKUP($A506+ROUND((COLUMN()-2)/24,5),АТС!$A$41:$F$784,5)</f>
        <v>159,55</v>
      </c>
      <c r="L506" s="85" t="str">
        <f>VLOOKUP($A506+ROUND((COLUMN()-2)/24,5),АТС!$A$41:$F$784,5)</f>
        <v>244,84</v>
      </c>
      <c r="M506" s="85" t="str">
        <f>VLOOKUP($A506+ROUND((COLUMN()-2)/24,5),АТС!$A$41:$F$784,5)</f>
        <v>238,31</v>
      </c>
      <c r="N506" s="85" t="str">
        <f>VLOOKUP($A506+ROUND((COLUMN()-2)/24,5),АТС!$A$41:$F$784,5)</f>
        <v>297,94</v>
      </c>
      <c r="O506" s="85" t="str">
        <f>VLOOKUP($A506+ROUND((COLUMN()-2)/24,5),АТС!$A$41:$F$784,5)</f>
        <v>309,27</v>
      </c>
      <c r="P506" s="85" t="str">
        <f>VLOOKUP($A506+ROUND((COLUMN()-2)/24,5),АТС!$A$41:$F$784,5)</f>
        <v>299,33</v>
      </c>
      <c r="Q506" s="85" t="str">
        <f>VLOOKUP($A506+ROUND((COLUMN()-2)/24,5),АТС!$A$41:$F$784,5)</f>
        <v>332,47</v>
      </c>
      <c r="R506" s="85" t="str">
        <f>VLOOKUP($A506+ROUND((COLUMN()-2)/24,5),АТС!$A$41:$F$784,5)</f>
        <v>324,48</v>
      </c>
      <c r="S506" s="85" t="str">
        <f>VLOOKUP($A506+ROUND((COLUMN()-2)/24,5),АТС!$A$41:$F$784,5)</f>
        <v>256,71</v>
      </c>
      <c r="T506" s="85" t="str">
        <f>VLOOKUP($A506+ROUND((COLUMN()-2)/24,5),АТС!$A$41:$F$784,5)</f>
        <v>218,29</v>
      </c>
      <c r="U506" s="85" t="str">
        <f>VLOOKUP($A506+ROUND((COLUMN()-2)/24,5),АТС!$A$41:$F$784,5)</f>
        <v>267,95</v>
      </c>
      <c r="V506" s="85" t="str">
        <f>VLOOKUP($A506+ROUND((COLUMN()-2)/24,5),АТС!$A$41:$F$784,5)</f>
        <v>606,79</v>
      </c>
      <c r="W506" s="85" t="str">
        <f>VLOOKUP($A506+ROUND((COLUMN()-2)/24,5),АТС!$A$41:$F$784,5)</f>
        <v>541,57</v>
      </c>
      <c r="X506" s="85" t="str">
        <f>VLOOKUP($A506+ROUND((COLUMN()-2)/24,5),АТС!$A$41:$F$784,5)</f>
        <v>856,01</v>
      </c>
      <c r="Y506" s="85" t="str">
        <f>VLOOKUP($A506+ROUND((COLUMN()-2)/24,5),АТС!$A$41:$F$784,5)</f>
        <v>736,35</v>
      </c>
    </row>
    <row r="507" spans="1:27" x14ac:dyDescent="0.2">
      <c r="A507" s="66">
        <f t="shared" si="14"/>
        <v>43533</v>
      </c>
      <c r="B507" s="85" t="str">
        <f>VLOOKUP($A507+ROUND((COLUMN()-2)/24,5),АТС!$A$41:$F$784,5)</f>
        <v>305,05</v>
      </c>
      <c r="C507" s="85" t="str">
        <f>VLOOKUP($A507+ROUND((COLUMN()-2)/24,5),АТС!$A$41:$F$784,5)</f>
        <v>108,4</v>
      </c>
      <c r="D507" s="85" t="str">
        <f>VLOOKUP($A507+ROUND((COLUMN()-2)/24,5),АТС!$A$41:$F$784,5)</f>
        <v>104,45</v>
      </c>
      <c r="E507" s="85" t="str">
        <f>VLOOKUP($A507+ROUND((COLUMN()-2)/24,5),АТС!$A$41:$F$784,5)</f>
        <v>87,27</v>
      </c>
      <c r="F507" s="85" t="str">
        <f>VLOOKUP($A507+ROUND((COLUMN()-2)/24,5),АТС!$A$41:$F$784,5)</f>
        <v>17,76</v>
      </c>
      <c r="G507" s="85" t="str">
        <f>VLOOKUP($A507+ROUND((COLUMN()-2)/24,5),АТС!$A$41:$F$784,5)</f>
        <v>0</v>
      </c>
      <c r="H507" s="85" t="str">
        <f>VLOOKUP($A507+ROUND((COLUMN()-2)/24,5),АТС!$A$41:$F$784,5)</f>
        <v>36,2</v>
      </c>
      <c r="I507" s="85" t="str">
        <f>VLOOKUP($A507+ROUND((COLUMN()-2)/24,5),АТС!$A$41:$F$784,5)</f>
        <v>264,14</v>
      </c>
      <c r="J507" s="85" t="str">
        <f>VLOOKUP($A507+ROUND((COLUMN()-2)/24,5),АТС!$A$41:$F$784,5)</f>
        <v>189,29</v>
      </c>
      <c r="K507" s="85" t="str">
        <f>VLOOKUP($A507+ROUND((COLUMN()-2)/24,5),АТС!$A$41:$F$784,5)</f>
        <v>170,48</v>
      </c>
      <c r="L507" s="85" t="str">
        <f>VLOOKUP($A507+ROUND((COLUMN()-2)/24,5),АТС!$A$41:$F$784,5)</f>
        <v>230,21</v>
      </c>
      <c r="M507" s="85" t="str">
        <f>VLOOKUP($A507+ROUND((COLUMN()-2)/24,5),АТС!$A$41:$F$784,5)</f>
        <v>261,31</v>
      </c>
      <c r="N507" s="85" t="str">
        <f>VLOOKUP($A507+ROUND((COLUMN()-2)/24,5),АТС!$A$41:$F$784,5)</f>
        <v>263,45</v>
      </c>
      <c r="O507" s="85" t="str">
        <f>VLOOKUP($A507+ROUND((COLUMN()-2)/24,5),АТС!$A$41:$F$784,5)</f>
        <v>284,14</v>
      </c>
      <c r="P507" s="85" t="str">
        <f>VLOOKUP($A507+ROUND((COLUMN()-2)/24,5),АТС!$A$41:$F$784,5)</f>
        <v>301,45</v>
      </c>
      <c r="Q507" s="85" t="str">
        <f>VLOOKUP($A507+ROUND((COLUMN()-2)/24,5),АТС!$A$41:$F$784,5)</f>
        <v>293,29</v>
      </c>
      <c r="R507" s="85" t="str">
        <f>VLOOKUP($A507+ROUND((COLUMN()-2)/24,5),АТС!$A$41:$F$784,5)</f>
        <v>282,92</v>
      </c>
      <c r="S507" s="85" t="str">
        <f>VLOOKUP($A507+ROUND((COLUMN()-2)/24,5),АТС!$A$41:$F$784,5)</f>
        <v>250,56</v>
      </c>
      <c r="T507" s="85" t="str">
        <f>VLOOKUP($A507+ROUND((COLUMN()-2)/24,5),АТС!$A$41:$F$784,5)</f>
        <v>55,94</v>
      </c>
      <c r="U507" s="85" t="str">
        <f>VLOOKUP($A507+ROUND((COLUMN()-2)/24,5),АТС!$A$41:$F$784,5)</f>
        <v>253,74</v>
      </c>
      <c r="V507" s="85" t="str">
        <f>VLOOKUP($A507+ROUND((COLUMN()-2)/24,5),АТС!$A$41:$F$784,5)</f>
        <v>331,67</v>
      </c>
      <c r="W507" s="85" t="str">
        <f>VLOOKUP($A507+ROUND((COLUMN()-2)/24,5),АТС!$A$41:$F$784,5)</f>
        <v>294,88</v>
      </c>
      <c r="X507" s="85" t="str">
        <f>VLOOKUP($A507+ROUND((COLUMN()-2)/24,5),АТС!$A$41:$F$784,5)</f>
        <v>450,23</v>
      </c>
      <c r="Y507" s="85" t="str">
        <f>VLOOKUP($A507+ROUND((COLUMN()-2)/24,5),АТС!$A$41:$F$784,5)</f>
        <v>427,7</v>
      </c>
    </row>
    <row r="508" spans="1:27" x14ac:dyDescent="0.2">
      <c r="A508" s="66">
        <f t="shared" si="14"/>
        <v>43534</v>
      </c>
      <c r="B508" s="85" t="str">
        <f>VLOOKUP($A508+ROUND((COLUMN()-2)/24,5),АТС!$A$41:$F$784,5)</f>
        <v>135,06</v>
      </c>
      <c r="C508" s="85" t="str">
        <f>VLOOKUP($A508+ROUND((COLUMN()-2)/24,5),АТС!$A$41:$F$784,5)</f>
        <v>274,55</v>
      </c>
      <c r="D508" s="85" t="str">
        <f>VLOOKUP($A508+ROUND((COLUMN()-2)/24,5),АТС!$A$41:$F$784,5)</f>
        <v>229,62</v>
      </c>
      <c r="E508" s="85" t="str">
        <f>VLOOKUP($A508+ROUND((COLUMN()-2)/24,5),АТС!$A$41:$F$784,5)</f>
        <v>107,55</v>
      </c>
      <c r="F508" s="85" t="str">
        <f>VLOOKUP($A508+ROUND((COLUMN()-2)/24,5),АТС!$A$41:$F$784,5)</f>
        <v>119,32</v>
      </c>
      <c r="G508" s="85" t="str">
        <f>VLOOKUP($A508+ROUND((COLUMN()-2)/24,5),АТС!$A$41:$F$784,5)</f>
        <v>96,43</v>
      </c>
      <c r="H508" s="85" t="str">
        <f>VLOOKUP($A508+ROUND((COLUMN()-2)/24,5),АТС!$A$41:$F$784,5)</f>
        <v>257,28</v>
      </c>
      <c r="I508" s="85" t="str">
        <f>VLOOKUP($A508+ROUND((COLUMN()-2)/24,5),АТС!$A$41:$F$784,5)</f>
        <v>141,52</v>
      </c>
      <c r="J508" s="85" t="str">
        <f>VLOOKUP($A508+ROUND((COLUMN()-2)/24,5),АТС!$A$41:$F$784,5)</f>
        <v>156,48</v>
      </c>
      <c r="K508" s="85" t="str">
        <f>VLOOKUP($A508+ROUND((COLUMN()-2)/24,5),АТС!$A$41:$F$784,5)</f>
        <v>240,47</v>
      </c>
      <c r="L508" s="85" t="str">
        <f>VLOOKUP($A508+ROUND((COLUMN()-2)/24,5),АТС!$A$41:$F$784,5)</f>
        <v>278,54</v>
      </c>
      <c r="M508" s="85" t="str">
        <f>VLOOKUP($A508+ROUND((COLUMN()-2)/24,5),АТС!$A$41:$F$784,5)</f>
        <v>297,26</v>
      </c>
      <c r="N508" s="85" t="str">
        <f>VLOOKUP($A508+ROUND((COLUMN()-2)/24,5),АТС!$A$41:$F$784,5)</f>
        <v>280,22</v>
      </c>
      <c r="O508" s="85" t="str">
        <f>VLOOKUP($A508+ROUND((COLUMN()-2)/24,5),АТС!$A$41:$F$784,5)</f>
        <v>284,34</v>
      </c>
      <c r="P508" s="85" t="str">
        <f>VLOOKUP($A508+ROUND((COLUMN()-2)/24,5),АТС!$A$41:$F$784,5)</f>
        <v>299,53</v>
      </c>
      <c r="Q508" s="85" t="str">
        <f>VLOOKUP($A508+ROUND((COLUMN()-2)/24,5),АТС!$A$41:$F$784,5)</f>
        <v>248,01</v>
      </c>
      <c r="R508" s="85" t="str">
        <f>VLOOKUP($A508+ROUND((COLUMN()-2)/24,5),АТС!$A$41:$F$784,5)</f>
        <v>240,75</v>
      </c>
      <c r="S508" s="85" t="str">
        <f>VLOOKUP($A508+ROUND((COLUMN()-2)/24,5),АТС!$A$41:$F$784,5)</f>
        <v>177,12</v>
      </c>
      <c r="T508" s="85" t="str">
        <f>VLOOKUP($A508+ROUND((COLUMN()-2)/24,5),АТС!$A$41:$F$784,5)</f>
        <v>215</v>
      </c>
      <c r="U508" s="85" t="str">
        <f>VLOOKUP($A508+ROUND((COLUMN()-2)/24,5),АТС!$A$41:$F$784,5)</f>
        <v>214,05</v>
      </c>
      <c r="V508" s="85" t="str">
        <f>VLOOKUP($A508+ROUND((COLUMN()-2)/24,5),АТС!$A$41:$F$784,5)</f>
        <v>280,43</v>
      </c>
      <c r="W508" s="85" t="str">
        <f>VLOOKUP($A508+ROUND((COLUMN()-2)/24,5),АТС!$A$41:$F$784,5)</f>
        <v>283,32</v>
      </c>
      <c r="X508" s="85" t="str">
        <f>VLOOKUP($A508+ROUND((COLUMN()-2)/24,5),АТС!$A$41:$F$784,5)</f>
        <v>347,19</v>
      </c>
      <c r="Y508" s="85" t="str">
        <f>VLOOKUP($A508+ROUND((COLUMN()-2)/24,5),АТС!$A$41:$F$784,5)</f>
        <v>525,9</v>
      </c>
    </row>
    <row r="509" spans="1:27" x14ac:dyDescent="0.2">
      <c r="A509" s="66">
        <f t="shared" si="14"/>
        <v>43535</v>
      </c>
      <c r="B509" s="85" t="str">
        <f>VLOOKUP($A509+ROUND((COLUMN()-2)/24,5),АТС!$A$41:$F$784,5)</f>
        <v>550,95</v>
      </c>
      <c r="C509" s="85" t="str">
        <f>VLOOKUP($A509+ROUND((COLUMN()-2)/24,5),АТС!$A$41:$F$784,5)</f>
        <v>303,76</v>
      </c>
      <c r="D509" s="85" t="str">
        <f>VLOOKUP($A509+ROUND((COLUMN()-2)/24,5),АТС!$A$41:$F$784,5)</f>
        <v>219,98</v>
      </c>
      <c r="E509" s="85" t="str">
        <f>VLOOKUP($A509+ROUND((COLUMN()-2)/24,5),АТС!$A$41:$F$784,5)</f>
        <v>187,31</v>
      </c>
      <c r="F509" s="85" t="str">
        <f>VLOOKUP($A509+ROUND((COLUMN()-2)/24,5),АТС!$A$41:$F$784,5)</f>
        <v>56,93</v>
      </c>
      <c r="G509" s="85" t="str">
        <f>VLOOKUP($A509+ROUND((COLUMN()-2)/24,5),АТС!$A$41:$F$784,5)</f>
        <v>0</v>
      </c>
      <c r="H509" s="85" t="str">
        <f>VLOOKUP($A509+ROUND((COLUMN()-2)/24,5),АТС!$A$41:$F$784,5)</f>
        <v>0</v>
      </c>
      <c r="I509" s="85" t="str">
        <f>VLOOKUP($A509+ROUND((COLUMN()-2)/24,5),АТС!$A$41:$F$784,5)</f>
        <v>155,76</v>
      </c>
      <c r="J509" s="85" t="str">
        <f>VLOOKUP($A509+ROUND((COLUMN()-2)/24,5),АТС!$A$41:$F$784,5)</f>
        <v>155,12</v>
      </c>
      <c r="K509" s="85" t="str">
        <f>VLOOKUP($A509+ROUND((COLUMN()-2)/24,5),АТС!$A$41:$F$784,5)</f>
        <v>242,09</v>
      </c>
      <c r="L509" s="85" t="str">
        <f>VLOOKUP($A509+ROUND((COLUMN()-2)/24,5),АТС!$A$41:$F$784,5)</f>
        <v>263,77</v>
      </c>
      <c r="M509" s="85" t="str">
        <f>VLOOKUP($A509+ROUND((COLUMN()-2)/24,5),АТС!$A$41:$F$784,5)</f>
        <v>251,12</v>
      </c>
      <c r="N509" s="85" t="str">
        <f>VLOOKUP($A509+ROUND((COLUMN()-2)/24,5),АТС!$A$41:$F$784,5)</f>
        <v>259,84</v>
      </c>
      <c r="O509" s="85" t="str">
        <f>VLOOKUP($A509+ROUND((COLUMN()-2)/24,5),АТС!$A$41:$F$784,5)</f>
        <v>260,93</v>
      </c>
      <c r="P509" s="85" t="str">
        <f>VLOOKUP($A509+ROUND((COLUMN()-2)/24,5),АТС!$A$41:$F$784,5)</f>
        <v>248,74</v>
      </c>
      <c r="Q509" s="85" t="str">
        <f>VLOOKUP($A509+ROUND((COLUMN()-2)/24,5),АТС!$A$41:$F$784,5)</f>
        <v>241,36</v>
      </c>
      <c r="R509" s="85" t="str">
        <f>VLOOKUP($A509+ROUND((COLUMN()-2)/24,5),АТС!$A$41:$F$784,5)</f>
        <v>239,38</v>
      </c>
      <c r="S509" s="85" t="str">
        <f>VLOOKUP($A509+ROUND((COLUMN()-2)/24,5),АТС!$A$41:$F$784,5)</f>
        <v>223,81</v>
      </c>
      <c r="T509" s="85" t="str">
        <f>VLOOKUP($A509+ROUND((COLUMN()-2)/24,5),АТС!$A$41:$F$784,5)</f>
        <v>278,09</v>
      </c>
      <c r="U509" s="85" t="str">
        <f>VLOOKUP($A509+ROUND((COLUMN()-2)/24,5),АТС!$A$41:$F$784,5)</f>
        <v>303,33</v>
      </c>
      <c r="V509" s="85" t="str">
        <f>VLOOKUP($A509+ROUND((COLUMN()-2)/24,5),АТС!$A$41:$F$784,5)</f>
        <v>469,5</v>
      </c>
      <c r="W509" s="85" t="str">
        <f>VLOOKUP($A509+ROUND((COLUMN()-2)/24,5),АТС!$A$41:$F$784,5)</f>
        <v>473,96</v>
      </c>
      <c r="X509" s="85" t="str">
        <f>VLOOKUP($A509+ROUND((COLUMN()-2)/24,5),АТС!$A$41:$F$784,5)</f>
        <v>525,52</v>
      </c>
      <c r="Y509" s="85" t="str">
        <f>VLOOKUP($A509+ROUND((COLUMN()-2)/24,5),АТС!$A$41:$F$784,5)</f>
        <v>546,4</v>
      </c>
    </row>
    <row r="510" spans="1:27" x14ac:dyDescent="0.2">
      <c r="A510" s="66">
        <f t="shared" si="14"/>
        <v>43536</v>
      </c>
      <c r="B510" s="85" t="str">
        <f>VLOOKUP($A510+ROUND((COLUMN()-2)/24,5),АТС!$A$41:$F$784,5)</f>
        <v>215,63</v>
      </c>
      <c r="C510" s="85" t="str">
        <f>VLOOKUP($A510+ROUND((COLUMN()-2)/24,5),АТС!$A$41:$F$784,5)</f>
        <v>215,36</v>
      </c>
      <c r="D510" s="85" t="str">
        <f>VLOOKUP($A510+ROUND((COLUMN()-2)/24,5),АТС!$A$41:$F$784,5)</f>
        <v>158,77</v>
      </c>
      <c r="E510" s="85" t="str">
        <f>VLOOKUP($A510+ROUND((COLUMN()-2)/24,5),АТС!$A$41:$F$784,5)</f>
        <v>81,33</v>
      </c>
      <c r="F510" s="85" t="str">
        <f>VLOOKUP($A510+ROUND((COLUMN()-2)/24,5),АТС!$A$41:$F$784,5)</f>
        <v>56,11</v>
      </c>
      <c r="G510" s="85" t="str">
        <f>VLOOKUP($A510+ROUND((COLUMN()-2)/24,5),АТС!$A$41:$F$784,5)</f>
        <v>0</v>
      </c>
      <c r="H510" s="85" t="str">
        <f>VLOOKUP($A510+ROUND((COLUMN()-2)/24,5),АТС!$A$41:$F$784,5)</f>
        <v>57,73</v>
      </c>
      <c r="I510" s="85" t="str">
        <f>VLOOKUP($A510+ROUND((COLUMN()-2)/24,5),АТС!$A$41:$F$784,5)</f>
        <v>0</v>
      </c>
      <c r="J510" s="85" t="str">
        <f>VLOOKUP($A510+ROUND((COLUMN()-2)/24,5),АТС!$A$41:$F$784,5)</f>
        <v>76,42</v>
      </c>
      <c r="K510" s="85" t="str">
        <f>VLOOKUP($A510+ROUND((COLUMN()-2)/24,5),АТС!$A$41:$F$784,5)</f>
        <v>99,63</v>
      </c>
      <c r="L510" s="85" t="str">
        <f>VLOOKUP($A510+ROUND((COLUMN()-2)/24,5),АТС!$A$41:$F$784,5)</f>
        <v>243,19</v>
      </c>
      <c r="M510" s="85" t="str">
        <f>VLOOKUP($A510+ROUND((COLUMN()-2)/24,5),АТС!$A$41:$F$784,5)</f>
        <v>230,99</v>
      </c>
      <c r="N510" s="85" t="str">
        <f>VLOOKUP($A510+ROUND((COLUMN()-2)/24,5),АТС!$A$41:$F$784,5)</f>
        <v>257,06</v>
      </c>
      <c r="O510" s="85" t="str">
        <f>VLOOKUP($A510+ROUND((COLUMN()-2)/24,5),АТС!$A$41:$F$784,5)</f>
        <v>255,94</v>
      </c>
      <c r="P510" s="85" t="str">
        <f>VLOOKUP($A510+ROUND((COLUMN()-2)/24,5),АТС!$A$41:$F$784,5)</f>
        <v>297,32</v>
      </c>
      <c r="Q510" s="85" t="str">
        <f>VLOOKUP($A510+ROUND((COLUMN()-2)/24,5),АТС!$A$41:$F$784,5)</f>
        <v>307,44</v>
      </c>
      <c r="R510" s="85" t="str">
        <f>VLOOKUP($A510+ROUND((COLUMN()-2)/24,5),АТС!$A$41:$F$784,5)</f>
        <v>317,96</v>
      </c>
      <c r="S510" s="85" t="str">
        <f>VLOOKUP($A510+ROUND((COLUMN()-2)/24,5),АТС!$A$41:$F$784,5)</f>
        <v>304,04</v>
      </c>
      <c r="T510" s="85" t="str">
        <f>VLOOKUP($A510+ROUND((COLUMN()-2)/24,5),АТС!$A$41:$F$784,5)</f>
        <v>250,5</v>
      </c>
      <c r="U510" s="85" t="str">
        <f>VLOOKUP($A510+ROUND((COLUMN()-2)/24,5),АТС!$A$41:$F$784,5)</f>
        <v>357,64</v>
      </c>
      <c r="V510" s="85" t="str">
        <f>VLOOKUP($A510+ROUND((COLUMN()-2)/24,5),АТС!$A$41:$F$784,5)</f>
        <v>442,57</v>
      </c>
      <c r="W510" s="85" t="str">
        <f>VLOOKUP($A510+ROUND((COLUMN()-2)/24,5),АТС!$A$41:$F$784,5)</f>
        <v>456,87</v>
      </c>
      <c r="X510" s="85" t="str">
        <f>VLOOKUP($A510+ROUND((COLUMN()-2)/24,5),АТС!$A$41:$F$784,5)</f>
        <v>743,3</v>
      </c>
      <c r="Y510" s="85" t="str">
        <f>VLOOKUP($A510+ROUND((COLUMN()-2)/24,5),АТС!$A$41:$F$784,5)</f>
        <v>716,17</v>
      </c>
    </row>
    <row r="511" spans="1:27" x14ac:dyDescent="0.2">
      <c r="A511" s="66">
        <f t="shared" si="14"/>
        <v>43537</v>
      </c>
      <c r="B511" s="85" t="str">
        <f>VLOOKUP($A511+ROUND((COLUMN()-2)/24,5),АТС!$A$41:$F$784,5)</f>
        <v>104,37</v>
      </c>
      <c r="C511" s="85" t="str">
        <f>VLOOKUP($A511+ROUND((COLUMN()-2)/24,5),АТС!$A$41:$F$784,5)</f>
        <v>109,7</v>
      </c>
      <c r="D511" s="85" t="str">
        <f>VLOOKUP($A511+ROUND((COLUMN()-2)/24,5),АТС!$A$41:$F$784,5)</f>
        <v>73,58</v>
      </c>
      <c r="E511" s="85" t="str">
        <f>VLOOKUP($A511+ROUND((COLUMN()-2)/24,5),АТС!$A$41:$F$784,5)</f>
        <v>34,88</v>
      </c>
      <c r="F511" s="85" t="str">
        <f>VLOOKUP($A511+ROUND((COLUMN()-2)/24,5),АТС!$A$41:$F$784,5)</f>
        <v>0,08</v>
      </c>
      <c r="G511" s="85" t="str">
        <f>VLOOKUP($A511+ROUND((COLUMN()-2)/24,5),АТС!$A$41:$F$784,5)</f>
        <v>0</v>
      </c>
      <c r="H511" s="85" t="str">
        <f>VLOOKUP($A511+ROUND((COLUMN()-2)/24,5),АТС!$A$41:$F$784,5)</f>
        <v>0</v>
      </c>
      <c r="I511" s="85" t="str">
        <f>VLOOKUP($A511+ROUND((COLUMN()-2)/24,5),АТС!$A$41:$F$784,5)</f>
        <v>30,56</v>
      </c>
      <c r="J511" s="85" t="str">
        <f>VLOOKUP($A511+ROUND((COLUMN()-2)/24,5),АТС!$A$41:$F$784,5)</f>
        <v>0</v>
      </c>
      <c r="K511" s="85" t="str">
        <f>VLOOKUP($A511+ROUND((COLUMN()-2)/24,5),АТС!$A$41:$F$784,5)</f>
        <v>27,81</v>
      </c>
      <c r="L511" s="85" t="str">
        <f>VLOOKUP($A511+ROUND((COLUMN()-2)/24,5),АТС!$A$41:$F$784,5)</f>
        <v>27,22</v>
      </c>
      <c r="M511" s="85" t="str">
        <f>VLOOKUP($A511+ROUND((COLUMN()-2)/24,5),АТС!$A$41:$F$784,5)</f>
        <v>35,83</v>
      </c>
      <c r="N511" s="85" t="str">
        <f>VLOOKUP($A511+ROUND((COLUMN()-2)/24,5),АТС!$A$41:$F$784,5)</f>
        <v>57,28</v>
      </c>
      <c r="O511" s="85" t="str">
        <f>VLOOKUP($A511+ROUND((COLUMN()-2)/24,5),АТС!$A$41:$F$784,5)</f>
        <v>145,12</v>
      </c>
      <c r="P511" s="85" t="str">
        <f>VLOOKUP($A511+ROUND((COLUMN()-2)/24,5),АТС!$A$41:$F$784,5)</f>
        <v>130,22</v>
      </c>
      <c r="Q511" s="85" t="str">
        <f>VLOOKUP($A511+ROUND((COLUMN()-2)/24,5),АТС!$A$41:$F$784,5)</f>
        <v>141,08</v>
      </c>
      <c r="R511" s="85" t="str">
        <f>VLOOKUP($A511+ROUND((COLUMN()-2)/24,5),АТС!$A$41:$F$784,5)</f>
        <v>180,33</v>
      </c>
      <c r="S511" s="85" t="str">
        <f>VLOOKUP($A511+ROUND((COLUMN()-2)/24,5),АТС!$A$41:$F$784,5)</f>
        <v>193,71</v>
      </c>
      <c r="T511" s="85" t="str">
        <f>VLOOKUP($A511+ROUND((COLUMN()-2)/24,5),АТС!$A$41:$F$784,5)</f>
        <v>209,69</v>
      </c>
      <c r="U511" s="85" t="str">
        <f>VLOOKUP($A511+ROUND((COLUMN()-2)/24,5),АТС!$A$41:$F$784,5)</f>
        <v>319,62</v>
      </c>
      <c r="V511" s="85" t="str">
        <f>VLOOKUP($A511+ROUND((COLUMN()-2)/24,5),АТС!$A$41:$F$784,5)</f>
        <v>368,35</v>
      </c>
      <c r="W511" s="85" t="str">
        <f>VLOOKUP($A511+ROUND((COLUMN()-2)/24,5),АТС!$A$41:$F$784,5)</f>
        <v>324,55</v>
      </c>
      <c r="X511" s="85" t="str">
        <f>VLOOKUP($A511+ROUND((COLUMN()-2)/24,5),АТС!$A$41:$F$784,5)</f>
        <v>604,53</v>
      </c>
      <c r="Y511" s="85" t="str">
        <f>VLOOKUP($A511+ROUND((COLUMN()-2)/24,5),АТС!$A$41:$F$784,5)</f>
        <v>419,04</v>
      </c>
    </row>
    <row r="512" spans="1:27" x14ac:dyDescent="0.2">
      <c r="A512" s="66">
        <f t="shared" si="14"/>
        <v>43538</v>
      </c>
      <c r="B512" s="85" t="str">
        <f>VLOOKUP($A512+ROUND((COLUMN()-2)/24,5),АТС!$A$41:$F$784,5)</f>
        <v>197,75</v>
      </c>
      <c r="C512" s="85" t="str">
        <f>VLOOKUP($A512+ROUND((COLUMN()-2)/24,5),АТС!$A$41:$F$784,5)</f>
        <v>204,34</v>
      </c>
      <c r="D512" s="85" t="str">
        <f>VLOOKUP($A512+ROUND((COLUMN()-2)/24,5),АТС!$A$41:$F$784,5)</f>
        <v>151,21</v>
      </c>
      <c r="E512" s="85" t="str">
        <f>VLOOKUP($A512+ROUND((COLUMN()-2)/24,5),АТС!$A$41:$F$784,5)</f>
        <v>97,84</v>
      </c>
      <c r="F512" s="85" t="str">
        <f>VLOOKUP($A512+ROUND((COLUMN()-2)/24,5),АТС!$A$41:$F$784,5)</f>
        <v>38,53</v>
      </c>
      <c r="G512" s="85" t="str">
        <f>VLOOKUP($A512+ROUND((COLUMN()-2)/24,5),АТС!$A$41:$F$784,5)</f>
        <v>0</v>
      </c>
      <c r="H512" s="85" t="str">
        <f>VLOOKUP($A512+ROUND((COLUMN()-2)/24,5),АТС!$A$41:$F$784,5)</f>
        <v>75,57</v>
      </c>
      <c r="I512" s="85" t="str">
        <f>VLOOKUP($A512+ROUND((COLUMN()-2)/24,5),АТС!$A$41:$F$784,5)</f>
        <v>0,02</v>
      </c>
      <c r="J512" s="85" t="str">
        <f>VLOOKUP($A512+ROUND((COLUMN()-2)/24,5),АТС!$A$41:$F$784,5)</f>
        <v>0</v>
      </c>
      <c r="K512" s="85" t="str">
        <f>VLOOKUP($A512+ROUND((COLUMN()-2)/24,5),АТС!$A$41:$F$784,5)</f>
        <v>0</v>
      </c>
      <c r="L512" s="85" t="str">
        <f>VLOOKUP($A512+ROUND((COLUMN()-2)/24,5),АТС!$A$41:$F$784,5)</f>
        <v>0,81</v>
      </c>
      <c r="M512" s="85" t="str">
        <f>VLOOKUP($A512+ROUND((COLUMN()-2)/24,5),АТС!$A$41:$F$784,5)</f>
        <v>59,95</v>
      </c>
      <c r="N512" s="85" t="str">
        <f>VLOOKUP($A512+ROUND((COLUMN()-2)/24,5),АТС!$A$41:$F$784,5)</f>
        <v>100,89</v>
      </c>
      <c r="O512" s="85" t="str">
        <f>VLOOKUP($A512+ROUND((COLUMN()-2)/24,5),АТС!$A$41:$F$784,5)</f>
        <v>109,97</v>
      </c>
      <c r="P512" s="85" t="str">
        <f>VLOOKUP($A512+ROUND((COLUMN()-2)/24,5),АТС!$A$41:$F$784,5)</f>
        <v>103,34</v>
      </c>
      <c r="Q512" s="85" t="str">
        <f>VLOOKUP($A512+ROUND((COLUMN()-2)/24,5),АТС!$A$41:$F$784,5)</f>
        <v>115,49</v>
      </c>
      <c r="R512" s="85" t="str">
        <f>VLOOKUP($A512+ROUND((COLUMN()-2)/24,5),АТС!$A$41:$F$784,5)</f>
        <v>126,02</v>
      </c>
      <c r="S512" s="85" t="str">
        <f>VLOOKUP($A512+ROUND((COLUMN()-2)/24,5),АТС!$A$41:$F$784,5)</f>
        <v>124,4</v>
      </c>
      <c r="T512" s="85" t="str">
        <f>VLOOKUP($A512+ROUND((COLUMN()-2)/24,5),АТС!$A$41:$F$784,5)</f>
        <v>52,25</v>
      </c>
      <c r="U512" s="85" t="str">
        <f>VLOOKUP($A512+ROUND((COLUMN()-2)/24,5),АТС!$A$41:$F$784,5)</f>
        <v>147,31</v>
      </c>
      <c r="V512" s="85" t="str">
        <f>VLOOKUP($A512+ROUND((COLUMN()-2)/24,5),АТС!$A$41:$F$784,5)</f>
        <v>81,14</v>
      </c>
      <c r="W512" s="85" t="str">
        <f>VLOOKUP($A512+ROUND((COLUMN()-2)/24,5),АТС!$A$41:$F$784,5)</f>
        <v>289,6</v>
      </c>
      <c r="X512" s="85" t="str">
        <f>VLOOKUP($A512+ROUND((COLUMN()-2)/24,5),АТС!$A$41:$F$784,5)</f>
        <v>409,83</v>
      </c>
      <c r="Y512" s="85" t="str">
        <f>VLOOKUP($A512+ROUND((COLUMN()-2)/24,5),АТС!$A$41:$F$784,5)</f>
        <v>407,92</v>
      </c>
    </row>
    <row r="513" spans="1:25" x14ac:dyDescent="0.2">
      <c r="A513" s="66">
        <f t="shared" si="14"/>
        <v>43539</v>
      </c>
      <c r="B513" s="85" t="str">
        <f>VLOOKUP($A513+ROUND((COLUMN()-2)/24,5),АТС!$A$41:$F$784,5)</f>
        <v>200,58</v>
      </c>
      <c r="C513" s="85" t="str">
        <f>VLOOKUP($A513+ROUND((COLUMN()-2)/24,5),АТС!$A$41:$F$784,5)</f>
        <v>0</v>
      </c>
      <c r="D513" s="85" t="str">
        <f>VLOOKUP($A513+ROUND((COLUMN()-2)/24,5),АТС!$A$41:$F$784,5)</f>
        <v>208,04</v>
      </c>
      <c r="E513" s="85" t="str">
        <f>VLOOKUP($A513+ROUND((COLUMN()-2)/24,5),АТС!$A$41:$F$784,5)</f>
        <v>202,94</v>
      </c>
      <c r="F513" s="85" t="str">
        <f>VLOOKUP($A513+ROUND((COLUMN()-2)/24,5),АТС!$A$41:$F$784,5)</f>
        <v>70,73</v>
      </c>
      <c r="G513" s="85" t="str">
        <f>VLOOKUP($A513+ROUND((COLUMN()-2)/24,5),АТС!$A$41:$F$784,5)</f>
        <v>0</v>
      </c>
      <c r="H513" s="85" t="str">
        <f>VLOOKUP($A513+ROUND((COLUMN()-2)/24,5),АТС!$A$41:$F$784,5)</f>
        <v>125,58</v>
      </c>
      <c r="I513" s="85" t="str">
        <f>VLOOKUP($A513+ROUND((COLUMN()-2)/24,5),АТС!$A$41:$F$784,5)</f>
        <v>0</v>
      </c>
      <c r="J513" s="85" t="str">
        <f>VLOOKUP($A513+ROUND((COLUMN()-2)/24,5),АТС!$A$41:$F$784,5)</f>
        <v>7,77</v>
      </c>
      <c r="K513" s="85" t="str">
        <f>VLOOKUP($A513+ROUND((COLUMN()-2)/24,5),АТС!$A$41:$F$784,5)</f>
        <v>0</v>
      </c>
      <c r="L513" s="85" t="str">
        <f>VLOOKUP($A513+ROUND((COLUMN()-2)/24,5),АТС!$A$41:$F$784,5)</f>
        <v>0</v>
      </c>
      <c r="M513" s="85" t="str">
        <f>VLOOKUP($A513+ROUND((COLUMN()-2)/24,5),АТС!$A$41:$F$784,5)</f>
        <v>0</v>
      </c>
      <c r="N513" s="85" t="str">
        <f>VLOOKUP($A513+ROUND((COLUMN()-2)/24,5),АТС!$A$41:$F$784,5)</f>
        <v>0</v>
      </c>
      <c r="O513" s="85" t="str">
        <f>VLOOKUP($A513+ROUND((COLUMN()-2)/24,5),АТС!$A$41:$F$784,5)</f>
        <v>48,51</v>
      </c>
      <c r="P513" s="85" t="str">
        <f>VLOOKUP($A513+ROUND((COLUMN()-2)/24,5),АТС!$A$41:$F$784,5)</f>
        <v>58,09</v>
      </c>
      <c r="Q513" s="85" t="str">
        <f>VLOOKUP($A513+ROUND((COLUMN()-2)/24,5),АТС!$A$41:$F$784,5)</f>
        <v>40,35</v>
      </c>
      <c r="R513" s="85" t="str">
        <f>VLOOKUP($A513+ROUND((COLUMN()-2)/24,5),АТС!$A$41:$F$784,5)</f>
        <v>14,98</v>
      </c>
      <c r="S513" s="85" t="str">
        <f>VLOOKUP($A513+ROUND((COLUMN()-2)/24,5),АТС!$A$41:$F$784,5)</f>
        <v>0</v>
      </c>
      <c r="T513" s="85" t="str">
        <f>VLOOKUP($A513+ROUND((COLUMN()-2)/24,5),АТС!$A$41:$F$784,5)</f>
        <v>0</v>
      </c>
      <c r="U513" s="85" t="str">
        <f>VLOOKUP($A513+ROUND((COLUMN()-2)/24,5),АТС!$A$41:$F$784,5)</f>
        <v>0</v>
      </c>
      <c r="V513" s="85" t="str">
        <f>VLOOKUP($A513+ROUND((COLUMN()-2)/24,5),АТС!$A$41:$F$784,5)</f>
        <v>0</v>
      </c>
      <c r="W513" s="85" t="str">
        <f>VLOOKUP($A513+ROUND((COLUMN()-2)/24,5),АТС!$A$41:$F$784,5)</f>
        <v>122,71</v>
      </c>
      <c r="X513" s="85" t="str">
        <f>VLOOKUP($A513+ROUND((COLUMN()-2)/24,5),АТС!$A$41:$F$784,5)</f>
        <v>660,97</v>
      </c>
      <c r="Y513" s="85" t="str">
        <f>VLOOKUP($A513+ROUND((COLUMN()-2)/24,5),АТС!$A$41:$F$784,5)</f>
        <v>458,66</v>
      </c>
    </row>
    <row r="514" spans="1:25" x14ac:dyDescent="0.2">
      <c r="A514" s="66">
        <f t="shared" si="14"/>
        <v>43540</v>
      </c>
      <c r="B514" s="85" t="str">
        <f>VLOOKUP($A514+ROUND((COLUMN()-2)/24,5),АТС!$A$41:$F$784,5)</f>
        <v>122,34</v>
      </c>
      <c r="C514" s="85" t="str">
        <f>VLOOKUP($A514+ROUND((COLUMN()-2)/24,5),АТС!$A$41:$F$784,5)</f>
        <v>95,95</v>
      </c>
      <c r="D514" s="85" t="str">
        <f>VLOOKUP($A514+ROUND((COLUMN()-2)/24,5),АТС!$A$41:$F$784,5)</f>
        <v>28,76</v>
      </c>
      <c r="E514" s="85" t="str">
        <f>VLOOKUP($A514+ROUND((COLUMN()-2)/24,5),АТС!$A$41:$F$784,5)</f>
        <v>0</v>
      </c>
      <c r="F514" s="85" t="str">
        <f>VLOOKUP($A514+ROUND((COLUMN()-2)/24,5),АТС!$A$41:$F$784,5)</f>
        <v>0</v>
      </c>
      <c r="G514" s="85" t="str">
        <f>VLOOKUP($A514+ROUND((COLUMN()-2)/24,5),АТС!$A$41:$F$784,5)</f>
        <v>0</v>
      </c>
      <c r="H514" s="85" t="str">
        <f>VLOOKUP($A514+ROUND((COLUMN()-2)/24,5),АТС!$A$41:$F$784,5)</f>
        <v>44,49</v>
      </c>
      <c r="I514" s="85" t="str">
        <f>VLOOKUP($A514+ROUND((COLUMN()-2)/24,5),АТС!$A$41:$F$784,5)</f>
        <v>51,8</v>
      </c>
      <c r="J514" s="85" t="str">
        <f>VLOOKUP($A514+ROUND((COLUMN()-2)/24,5),АТС!$A$41:$F$784,5)</f>
        <v>28,57</v>
      </c>
      <c r="K514" s="85" t="str">
        <f>VLOOKUP($A514+ROUND((COLUMN()-2)/24,5),АТС!$A$41:$F$784,5)</f>
        <v>50,97</v>
      </c>
      <c r="L514" s="85" t="str">
        <f>VLOOKUP($A514+ROUND((COLUMN()-2)/24,5),АТС!$A$41:$F$784,5)</f>
        <v>59,36</v>
      </c>
      <c r="M514" s="85" t="str">
        <f>VLOOKUP($A514+ROUND((COLUMN()-2)/24,5),АТС!$A$41:$F$784,5)</f>
        <v>61,26</v>
      </c>
      <c r="N514" s="85" t="str">
        <f>VLOOKUP($A514+ROUND((COLUMN()-2)/24,5),АТС!$A$41:$F$784,5)</f>
        <v>59,77</v>
      </c>
      <c r="O514" s="85" t="str">
        <f>VLOOKUP($A514+ROUND((COLUMN()-2)/24,5),АТС!$A$41:$F$784,5)</f>
        <v>127,12</v>
      </c>
      <c r="P514" s="85" t="str">
        <f>VLOOKUP($A514+ROUND((COLUMN()-2)/24,5),АТС!$A$41:$F$784,5)</f>
        <v>118,75</v>
      </c>
      <c r="Q514" s="85" t="str">
        <f>VLOOKUP($A514+ROUND((COLUMN()-2)/24,5),АТС!$A$41:$F$784,5)</f>
        <v>96,35</v>
      </c>
      <c r="R514" s="85" t="str">
        <f>VLOOKUP($A514+ROUND((COLUMN()-2)/24,5),АТС!$A$41:$F$784,5)</f>
        <v>47,79</v>
      </c>
      <c r="S514" s="85" t="str">
        <f>VLOOKUP($A514+ROUND((COLUMN()-2)/24,5),АТС!$A$41:$F$784,5)</f>
        <v>20,55</v>
      </c>
      <c r="T514" s="85" t="str">
        <f>VLOOKUP($A514+ROUND((COLUMN()-2)/24,5),АТС!$A$41:$F$784,5)</f>
        <v>52,08</v>
      </c>
      <c r="U514" s="85" t="str">
        <f>VLOOKUP($A514+ROUND((COLUMN()-2)/24,5),АТС!$A$41:$F$784,5)</f>
        <v>66,45</v>
      </c>
      <c r="V514" s="85" t="str">
        <f>VLOOKUP($A514+ROUND((COLUMN()-2)/24,5),АТС!$A$41:$F$784,5)</f>
        <v>244,94</v>
      </c>
      <c r="W514" s="85" t="str">
        <f>VLOOKUP($A514+ROUND((COLUMN()-2)/24,5),АТС!$A$41:$F$784,5)</f>
        <v>273,93</v>
      </c>
      <c r="X514" s="85" t="str">
        <f>VLOOKUP($A514+ROUND((COLUMN()-2)/24,5),АТС!$A$41:$F$784,5)</f>
        <v>249,35</v>
      </c>
      <c r="Y514" s="85" t="str">
        <f>VLOOKUP($A514+ROUND((COLUMN()-2)/24,5),АТС!$A$41:$F$784,5)</f>
        <v>386,45</v>
      </c>
    </row>
    <row r="515" spans="1:25" x14ac:dyDescent="0.2">
      <c r="A515" s="66">
        <f t="shared" si="14"/>
        <v>43541</v>
      </c>
      <c r="B515" s="85" t="str">
        <f>VLOOKUP($A515+ROUND((COLUMN()-2)/24,5),АТС!$A$41:$F$784,5)</f>
        <v>189,79</v>
      </c>
      <c r="C515" s="85" t="str">
        <f>VLOOKUP($A515+ROUND((COLUMN()-2)/24,5),АТС!$A$41:$F$784,5)</f>
        <v>86,47</v>
      </c>
      <c r="D515" s="85" t="str">
        <f>VLOOKUP($A515+ROUND((COLUMN()-2)/24,5),АТС!$A$41:$F$784,5)</f>
        <v>77,4</v>
      </c>
      <c r="E515" s="85" t="str">
        <f>VLOOKUP($A515+ROUND((COLUMN()-2)/24,5),АТС!$A$41:$F$784,5)</f>
        <v>60,53</v>
      </c>
      <c r="F515" s="85" t="str">
        <f>VLOOKUP($A515+ROUND((COLUMN()-2)/24,5),АТС!$A$41:$F$784,5)</f>
        <v>8,78</v>
      </c>
      <c r="G515" s="85" t="str">
        <f>VLOOKUP($A515+ROUND((COLUMN()-2)/24,5),АТС!$A$41:$F$784,5)</f>
        <v>16,17</v>
      </c>
      <c r="H515" s="85" t="str">
        <f>VLOOKUP($A515+ROUND((COLUMN()-2)/24,5),АТС!$A$41:$F$784,5)</f>
        <v>11,97</v>
      </c>
      <c r="I515" s="85" t="str">
        <f>VLOOKUP($A515+ROUND((COLUMN()-2)/24,5),АТС!$A$41:$F$784,5)</f>
        <v>81,7</v>
      </c>
      <c r="J515" s="85" t="str">
        <f>VLOOKUP($A515+ROUND((COLUMN()-2)/24,5),АТС!$A$41:$F$784,5)</f>
        <v>0</v>
      </c>
      <c r="K515" s="85" t="str">
        <f>VLOOKUP($A515+ROUND((COLUMN()-2)/24,5),АТС!$A$41:$F$784,5)</f>
        <v>0</v>
      </c>
      <c r="L515" s="85" t="str">
        <f>VLOOKUP($A515+ROUND((COLUMN()-2)/24,5),АТС!$A$41:$F$784,5)</f>
        <v>0</v>
      </c>
      <c r="M515" s="85" t="str">
        <f>VLOOKUP($A515+ROUND((COLUMN()-2)/24,5),АТС!$A$41:$F$784,5)</f>
        <v>0</v>
      </c>
      <c r="N515" s="85" t="str">
        <f>VLOOKUP($A515+ROUND((COLUMN()-2)/24,5),АТС!$A$41:$F$784,5)</f>
        <v>41,42</v>
      </c>
      <c r="O515" s="85" t="str">
        <f>VLOOKUP($A515+ROUND((COLUMN()-2)/24,5),АТС!$A$41:$F$784,5)</f>
        <v>111,67</v>
      </c>
      <c r="P515" s="85" t="str">
        <f>VLOOKUP($A515+ROUND((COLUMN()-2)/24,5),АТС!$A$41:$F$784,5)</f>
        <v>123,05</v>
      </c>
      <c r="Q515" s="85" t="str">
        <f>VLOOKUP($A515+ROUND((COLUMN()-2)/24,5),АТС!$A$41:$F$784,5)</f>
        <v>77,03</v>
      </c>
      <c r="R515" s="85" t="str">
        <f>VLOOKUP($A515+ROUND((COLUMN()-2)/24,5),АТС!$A$41:$F$784,5)</f>
        <v>76,13</v>
      </c>
      <c r="S515" s="85" t="str">
        <f>VLOOKUP($A515+ROUND((COLUMN()-2)/24,5),АТС!$A$41:$F$784,5)</f>
        <v>0,09</v>
      </c>
      <c r="T515" s="85" t="str">
        <f>VLOOKUP($A515+ROUND((COLUMN()-2)/24,5),АТС!$A$41:$F$784,5)</f>
        <v>0</v>
      </c>
      <c r="U515" s="85" t="str">
        <f>VLOOKUP($A515+ROUND((COLUMN()-2)/24,5),АТС!$A$41:$F$784,5)</f>
        <v>40,9</v>
      </c>
      <c r="V515" s="85" t="str">
        <f>VLOOKUP($A515+ROUND((COLUMN()-2)/24,5),АТС!$A$41:$F$784,5)</f>
        <v>47,3</v>
      </c>
      <c r="W515" s="85" t="str">
        <f>VLOOKUP($A515+ROUND((COLUMN()-2)/24,5),АТС!$A$41:$F$784,5)</f>
        <v>74,87</v>
      </c>
      <c r="X515" s="85" t="str">
        <f>VLOOKUP($A515+ROUND((COLUMN()-2)/24,5),АТС!$A$41:$F$784,5)</f>
        <v>260,44</v>
      </c>
      <c r="Y515" s="85" t="str">
        <f>VLOOKUP($A515+ROUND((COLUMN()-2)/24,5),АТС!$A$41:$F$784,5)</f>
        <v>417,16</v>
      </c>
    </row>
    <row r="516" spans="1:25" x14ac:dyDescent="0.2">
      <c r="A516" s="66">
        <f t="shared" si="14"/>
        <v>43542</v>
      </c>
      <c r="B516" s="85" t="str">
        <f>VLOOKUP($A516+ROUND((COLUMN()-2)/24,5),АТС!$A$41:$F$784,5)</f>
        <v>74,73</v>
      </c>
      <c r="C516" s="85" t="str">
        <f>VLOOKUP($A516+ROUND((COLUMN()-2)/24,5),АТС!$A$41:$F$784,5)</f>
        <v>91,51</v>
      </c>
      <c r="D516" s="85" t="str">
        <f>VLOOKUP($A516+ROUND((COLUMN()-2)/24,5),АТС!$A$41:$F$784,5)</f>
        <v>95,71</v>
      </c>
      <c r="E516" s="85" t="str">
        <f>VLOOKUP($A516+ROUND((COLUMN()-2)/24,5),АТС!$A$41:$F$784,5)</f>
        <v>51,23</v>
      </c>
      <c r="F516" s="85" t="str">
        <f>VLOOKUP($A516+ROUND((COLUMN()-2)/24,5),АТС!$A$41:$F$784,5)</f>
        <v>0,41</v>
      </c>
      <c r="G516" s="85" t="str">
        <f>VLOOKUP($A516+ROUND((COLUMN()-2)/24,5),АТС!$A$41:$F$784,5)</f>
        <v>9,53</v>
      </c>
      <c r="H516" s="85" t="str">
        <f>VLOOKUP($A516+ROUND((COLUMN()-2)/24,5),АТС!$A$41:$F$784,5)</f>
        <v>0</v>
      </c>
      <c r="I516" s="85" t="str">
        <f>VLOOKUP($A516+ROUND((COLUMN()-2)/24,5),АТС!$A$41:$F$784,5)</f>
        <v>0</v>
      </c>
      <c r="J516" s="85" t="str">
        <f>VLOOKUP($A516+ROUND((COLUMN()-2)/24,5),АТС!$A$41:$F$784,5)</f>
        <v>61,92</v>
      </c>
      <c r="K516" s="85" t="str">
        <f>VLOOKUP($A516+ROUND((COLUMN()-2)/24,5),АТС!$A$41:$F$784,5)</f>
        <v>51,18</v>
      </c>
      <c r="L516" s="85" t="str">
        <f>VLOOKUP($A516+ROUND((COLUMN()-2)/24,5),АТС!$A$41:$F$784,5)</f>
        <v>115,43</v>
      </c>
      <c r="M516" s="85" t="str">
        <f>VLOOKUP($A516+ROUND((COLUMN()-2)/24,5),АТС!$A$41:$F$784,5)</f>
        <v>100,49</v>
      </c>
      <c r="N516" s="85" t="str">
        <f>VLOOKUP($A516+ROUND((COLUMN()-2)/24,5),АТС!$A$41:$F$784,5)</f>
        <v>109,02</v>
      </c>
      <c r="O516" s="85" t="str">
        <f>VLOOKUP($A516+ROUND((COLUMN()-2)/24,5),АТС!$A$41:$F$784,5)</f>
        <v>132,62</v>
      </c>
      <c r="P516" s="85" t="str">
        <f>VLOOKUP($A516+ROUND((COLUMN()-2)/24,5),АТС!$A$41:$F$784,5)</f>
        <v>78,65</v>
      </c>
      <c r="Q516" s="85" t="str">
        <f>VLOOKUP($A516+ROUND((COLUMN()-2)/24,5),АТС!$A$41:$F$784,5)</f>
        <v>82,64</v>
      </c>
      <c r="R516" s="85" t="str">
        <f>VLOOKUP($A516+ROUND((COLUMN()-2)/24,5),АТС!$A$41:$F$784,5)</f>
        <v>135,4</v>
      </c>
      <c r="S516" s="85" t="str">
        <f>VLOOKUP($A516+ROUND((COLUMN()-2)/24,5),АТС!$A$41:$F$784,5)</f>
        <v>103,92</v>
      </c>
      <c r="T516" s="85" t="str">
        <f>VLOOKUP($A516+ROUND((COLUMN()-2)/24,5),АТС!$A$41:$F$784,5)</f>
        <v>64,53</v>
      </c>
      <c r="U516" s="85" t="str">
        <f>VLOOKUP($A516+ROUND((COLUMN()-2)/24,5),АТС!$A$41:$F$784,5)</f>
        <v>155,48</v>
      </c>
      <c r="V516" s="85" t="str">
        <f>VLOOKUP($A516+ROUND((COLUMN()-2)/24,5),АТС!$A$41:$F$784,5)</f>
        <v>222,59</v>
      </c>
      <c r="W516" s="85" t="str">
        <f>VLOOKUP($A516+ROUND((COLUMN()-2)/24,5),АТС!$A$41:$F$784,5)</f>
        <v>473,57</v>
      </c>
      <c r="X516" s="85" t="str">
        <f>VLOOKUP($A516+ROUND((COLUMN()-2)/24,5),АТС!$A$41:$F$784,5)</f>
        <v>489,83</v>
      </c>
      <c r="Y516" s="85" t="str">
        <f>VLOOKUP($A516+ROUND((COLUMN()-2)/24,5),АТС!$A$41:$F$784,5)</f>
        <v>602,48</v>
      </c>
    </row>
    <row r="517" spans="1:25" x14ac:dyDescent="0.2">
      <c r="A517" s="66">
        <f t="shared" si="14"/>
        <v>43543</v>
      </c>
      <c r="B517" s="85" t="str">
        <f>VLOOKUP($A517+ROUND((COLUMN()-2)/24,5),АТС!$A$41:$F$784,5)</f>
        <v>223,97</v>
      </c>
      <c r="C517" s="85" t="str">
        <f>VLOOKUP($A517+ROUND((COLUMN()-2)/24,5),АТС!$A$41:$F$784,5)</f>
        <v>115,26</v>
      </c>
      <c r="D517" s="85" t="str">
        <f>VLOOKUP($A517+ROUND((COLUMN()-2)/24,5),АТС!$A$41:$F$784,5)</f>
        <v>90,75</v>
      </c>
      <c r="E517" s="85" t="str">
        <f>VLOOKUP($A517+ROUND((COLUMN()-2)/24,5),АТС!$A$41:$F$784,5)</f>
        <v>44,76</v>
      </c>
      <c r="F517" s="85" t="str">
        <f>VLOOKUP($A517+ROUND((COLUMN()-2)/24,5),АТС!$A$41:$F$784,5)</f>
        <v>43,29</v>
      </c>
      <c r="G517" s="85" t="str">
        <f>VLOOKUP($A517+ROUND((COLUMN()-2)/24,5),АТС!$A$41:$F$784,5)</f>
        <v>111,17</v>
      </c>
      <c r="H517" s="85" t="str">
        <f>VLOOKUP($A517+ROUND((COLUMN()-2)/24,5),АТС!$A$41:$F$784,5)</f>
        <v>0,41</v>
      </c>
      <c r="I517" s="85" t="str">
        <f>VLOOKUP($A517+ROUND((COLUMN()-2)/24,5),АТС!$A$41:$F$784,5)</f>
        <v>13,73</v>
      </c>
      <c r="J517" s="85" t="str">
        <f>VLOOKUP($A517+ROUND((COLUMN()-2)/24,5),АТС!$A$41:$F$784,5)</f>
        <v>134,62</v>
      </c>
      <c r="K517" s="85" t="str">
        <f>VLOOKUP($A517+ROUND((COLUMN()-2)/24,5),АТС!$A$41:$F$784,5)</f>
        <v>152,99</v>
      </c>
      <c r="L517" s="85" t="str">
        <f>VLOOKUP($A517+ROUND((COLUMN()-2)/24,5),АТС!$A$41:$F$784,5)</f>
        <v>152,99</v>
      </c>
      <c r="M517" s="85" t="str">
        <f>VLOOKUP($A517+ROUND((COLUMN()-2)/24,5),АТС!$A$41:$F$784,5)</f>
        <v>189,01</v>
      </c>
      <c r="N517" s="85" t="str">
        <f>VLOOKUP($A517+ROUND((COLUMN()-2)/24,5),АТС!$A$41:$F$784,5)</f>
        <v>236,6</v>
      </c>
      <c r="O517" s="85" t="str">
        <f>VLOOKUP($A517+ROUND((COLUMN()-2)/24,5),АТС!$A$41:$F$784,5)</f>
        <v>189,81</v>
      </c>
      <c r="P517" s="85" t="str">
        <f>VLOOKUP($A517+ROUND((COLUMN()-2)/24,5),АТС!$A$41:$F$784,5)</f>
        <v>160,1</v>
      </c>
      <c r="Q517" s="85" t="str">
        <f>VLOOKUP($A517+ROUND((COLUMN()-2)/24,5),АТС!$A$41:$F$784,5)</f>
        <v>209,78</v>
      </c>
      <c r="R517" s="85" t="str">
        <f>VLOOKUP($A517+ROUND((COLUMN()-2)/24,5),АТС!$A$41:$F$784,5)</f>
        <v>266,35</v>
      </c>
      <c r="S517" s="85" t="str">
        <f>VLOOKUP($A517+ROUND((COLUMN()-2)/24,5),АТС!$A$41:$F$784,5)</f>
        <v>222,33</v>
      </c>
      <c r="T517" s="85" t="str">
        <f>VLOOKUP($A517+ROUND((COLUMN()-2)/24,5),АТС!$A$41:$F$784,5)</f>
        <v>91,05</v>
      </c>
      <c r="U517" s="85" t="str">
        <f>VLOOKUP($A517+ROUND((COLUMN()-2)/24,5),АТС!$A$41:$F$784,5)</f>
        <v>204,43</v>
      </c>
      <c r="V517" s="85" t="str">
        <f>VLOOKUP($A517+ROUND((COLUMN()-2)/24,5),АТС!$A$41:$F$784,5)</f>
        <v>325,73</v>
      </c>
      <c r="W517" s="85" t="str">
        <f>VLOOKUP($A517+ROUND((COLUMN()-2)/24,5),АТС!$A$41:$F$784,5)</f>
        <v>430,87</v>
      </c>
      <c r="X517" s="85" t="str">
        <f>VLOOKUP($A517+ROUND((COLUMN()-2)/24,5),АТС!$A$41:$F$784,5)</f>
        <v>637,31</v>
      </c>
      <c r="Y517" s="85" t="str">
        <f>VLOOKUP($A517+ROUND((COLUMN()-2)/24,5),АТС!$A$41:$F$784,5)</f>
        <v>699,76</v>
      </c>
    </row>
    <row r="518" spans="1:25" x14ac:dyDescent="0.2">
      <c r="A518" s="66">
        <f t="shared" si="14"/>
        <v>43544</v>
      </c>
      <c r="B518" s="85" t="str">
        <f>VLOOKUP($A518+ROUND((COLUMN()-2)/24,5),АТС!$A$41:$F$784,5)</f>
        <v>200,15</v>
      </c>
      <c r="C518" s="85" t="str">
        <f>VLOOKUP($A518+ROUND((COLUMN()-2)/24,5),АТС!$A$41:$F$784,5)</f>
        <v>172,76</v>
      </c>
      <c r="D518" s="85" t="str">
        <f>VLOOKUP($A518+ROUND((COLUMN()-2)/24,5),АТС!$A$41:$F$784,5)</f>
        <v>96,57</v>
      </c>
      <c r="E518" s="85" t="str">
        <f>VLOOKUP($A518+ROUND((COLUMN()-2)/24,5),АТС!$A$41:$F$784,5)</f>
        <v>51,03</v>
      </c>
      <c r="F518" s="85" t="str">
        <f>VLOOKUP($A518+ROUND((COLUMN()-2)/24,5),АТС!$A$41:$F$784,5)</f>
        <v>0</v>
      </c>
      <c r="G518" s="85" t="str">
        <f>VLOOKUP($A518+ROUND((COLUMN()-2)/24,5),АТС!$A$41:$F$784,5)</f>
        <v>0,12</v>
      </c>
      <c r="H518" s="85" t="str">
        <f>VLOOKUP($A518+ROUND((COLUMN()-2)/24,5),АТС!$A$41:$F$784,5)</f>
        <v>0</v>
      </c>
      <c r="I518" s="85" t="str">
        <f>VLOOKUP($A518+ROUND((COLUMN()-2)/24,5),АТС!$A$41:$F$784,5)</f>
        <v>9,1</v>
      </c>
      <c r="J518" s="85" t="str">
        <f>VLOOKUP($A518+ROUND((COLUMN()-2)/24,5),АТС!$A$41:$F$784,5)</f>
        <v>156,67</v>
      </c>
      <c r="K518" s="85" t="str">
        <f>VLOOKUP($A518+ROUND((COLUMN()-2)/24,5),АТС!$A$41:$F$784,5)</f>
        <v>164,81</v>
      </c>
      <c r="L518" s="85" t="str">
        <f>VLOOKUP($A518+ROUND((COLUMN()-2)/24,5),АТС!$A$41:$F$784,5)</f>
        <v>117,97</v>
      </c>
      <c r="M518" s="85" t="str">
        <f>VLOOKUP($A518+ROUND((COLUMN()-2)/24,5),АТС!$A$41:$F$784,5)</f>
        <v>177,3</v>
      </c>
      <c r="N518" s="85" t="str">
        <f>VLOOKUP($A518+ROUND((COLUMN()-2)/24,5),АТС!$A$41:$F$784,5)</f>
        <v>207,77</v>
      </c>
      <c r="O518" s="85" t="str">
        <f>VLOOKUP($A518+ROUND((COLUMN()-2)/24,5),АТС!$A$41:$F$784,5)</f>
        <v>189,88</v>
      </c>
      <c r="P518" s="85" t="str">
        <f>VLOOKUP($A518+ROUND((COLUMN()-2)/24,5),АТС!$A$41:$F$784,5)</f>
        <v>173,19</v>
      </c>
      <c r="Q518" s="85" t="str">
        <f>VLOOKUP($A518+ROUND((COLUMN()-2)/24,5),АТС!$A$41:$F$784,5)</f>
        <v>151,94</v>
      </c>
      <c r="R518" s="85" t="str">
        <f>VLOOKUP($A518+ROUND((COLUMN()-2)/24,5),АТС!$A$41:$F$784,5)</f>
        <v>142,48</v>
      </c>
      <c r="S518" s="85" t="str">
        <f>VLOOKUP($A518+ROUND((COLUMN()-2)/24,5),АТС!$A$41:$F$784,5)</f>
        <v>73,71</v>
      </c>
      <c r="T518" s="85" t="str">
        <f>VLOOKUP($A518+ROUND((COLUMN()-2)/24,5),АТС!$A$41:$F$784,5)</f>
        <v>43,5</v>
      </c>
      <c r="U518" s="85" t="str">
        <f>VLOOKUP($A518+ROUND((COLUMN()-2)/24,5),АТС!$A$41:$F$784,5)</f>
        <v>28,2</v>
      </c>
      <c r="V518" s="85" t="str">
        <f>VLOOKUP($A518+ROUND((COLUMN()-2)/24,5),АТС!$A$41:$F$784,5)</f>
        <v>231,31</v>
      </c>
      <c r="W518" s="85" t="str">
        <f>VLOOKUP($A518+ROUND((COLUMN()-2)/24,5),АТС!$A$41:$F$784,5)</f>
        <v>403,21</v>
      </c>
      <c r="X518" s="85" t="str">
        <f>VLOOKUP($A518+ROUND((COLUMN()-2)/24,5),АТС!$A$41:$F$784,5)</f>
        <v>570,41</v>
      </c>
      <c r="Y518" s="85" t="str">
        <f>VLOOKUP($A518+ROUND((COLUMN()-2)/24,5),АТС!$A$41:$F$784,5)</f>
        <v>500,31</v>
      </c>
    </row>
    <row r="519" spans="1:25" x14ac:dyDescent="0.2">
      <c r="A519" s="66">
        <f t="shared" si="14"/>
        <v>43545</v>
      </c>
      <c r="B519" s="85" t="str">
        <f>VLOOKUP($A519+ROUND((COLUMN()-2)/24,5),АТС!$A$41:$F$784,5)</f>
        <v>277,73</v>
      </c>
      <c r="C519" s="85" t="str">
        <f>VLOOKUP($A519+ROUND((COLUMN()-2)/24,5),АТС!$A$41:$F$784,5)</f>
        <v>107,35</v>
      </c>
      <c r="D519" s="85" t="str">
        <f>VLOOKUP($A519+ROUND((COLUMN()-2)/24,5),АТС!$A$41:$F$784,5)</f>
        <v>99,4</v>
      </c>
      <c r="E519" s="85" t="str">
        <f>VLOOKUP($A519+ROUND((COLUMN()-2)/24,5),АТС!$A$41:$F$784,5)</f>
        <v>35,26</v>
      </c>
      <c r="F519" s="85" t="str">
        <f>VLOOKUP($A519+ROUND((COLUMN()-2)/24,5),АТС!$A$41:$F$784,5)</f>
        <v>0,01</v>
      </c>
      <c r="G519" s="85" t="str">
        <f>VLOOKUP($A519+ROUND((COLUMN()-2)/24,5),АТС!$A$41:$F$784,5)</f>
        <v>0,19</v>
      </c>
      <c r="H519" s="85" t="str">
        <f>VLOOKUP($A519+ROUND((COLUMN()-2)/24,5),АТС!$A$41:$F$784,5)</f>
        <v>20,01</v>
      </c>
      <c r="I519" s="85" t="str">
        <f>VLOOKUP($A519+ROUND((COLUMN()-2)/24,5),АТС!$A$41:$F$784,5)</f>
        <v>68,87</v>
      </c>
      <c r="J519" s="85" t="str">
        <f>VLOOKUP($A519+ROUND((COLUMN()-2)/24,5),АТС!$A$41:$F$784,5)</f>
        <v>99,19</v>
      </c>
      <c r="K519" s="85" t="str">
        <f>VLOOKUP($A519+ROUND((COLUMN()-2)/24,5),АТС!$A$41:$F$784,5)</f>
        <v>146,98</v>
      </c>
      <c r="L519" s="85" t="str">
        <f>VLOOKUP($A519+ROUND((COLUMN()-2)/24,5),АТС!$A$41:$F$784,5)</f>
        <v>186,09</v>
      </c>
      <c r="M519" s="85" t="str">
        <f>VLOOKUP($A519+ROUND((COLUMN()-2)/24,5),АТС!$A$41:$F$784,5)</f>
        <v>209,54</v>
      </c>
      <c r="N519" s="85" t="str">
        <f>VLOOKUP($A519+ROUND((COLUMN()-2)/24,5),АТС!$A$41:$F$784,5)</f>
        <v>206,58</v>
      </c>
      <c r="O519" s="85" t="str">
        <f>VLOOKUP($A519+ROUND((COLUMN()-2)/24,5),АТС!$A$41:$F$784,5)</f>
        <v>243,84</v>
      </c>
      <c r="P519" s="85" t="str">
        <f>VLOOKUP($A519+ROUND((COLUMN()-2)/24,5),АТС!$A$41:$F$784,5)</f>
        <v>208,88</v>
      </c>
      <c r="Q519" s="85" t="str">
        <f>VLOOKUP($A519+ROUND((COLUMN()-2)/24,5),АТС!$A$41:$F$784,5)</f>
        <v>254,21</v>
      </c>
      <c r="R519" s="85" t="str">
        <f>VLOOKUP($A519+ROUND((COLUMN()-2)/24,5),АТС!$A$41:$F$784,5)</f>
        <v>249,04</v>
      </c>
      <c r="S519" s="85" t="str">
        <f>VLOOKUP($A519+ROUND((COLUMN()-2)/24,5),АТС!$A$41:$F$784,5)</f>
        <v>215,27</v>
      </c>
      <c r="T519" s="85" t="str">
        <f>VLOOKUP($A519+ROUND((COLUMN()-2)/24,5),АТС!$A$41:$F$784,5)</f>
        <v>116,87</v>
      </c>
      <c r="U519" s="85" t="str">
        <f>VLOOKUP($A519+ROUND((COLUMN()-2)/24,5),АТС!$A$41:$F$784,5)</f>
        <v>107,53</v>
      </c>
      <c r="V519" s="85" t="str">
        <f>VLOOKUP($A519+ROUND((COLUMN()-2)/24,5),АТС!$A$41:$F$784,5)</f>
        <v>176,34</v>
      </c>
      <c r="W519" s="85" t="str">
        <f>VLOOKUP($A519+ROUND((COLUMN()-2)/24,5),АТС!$A$41:$F$784,5)</f>
        <v>403,45</v>
      </c>
      <c r="X519" s="85" t="str">
        <f>VLOOKUP($A519+ROUND((COLUMN()-2)/24,5),АТС!$A$41:$F$784,5)</f>
        <v>558,12</v>
      </c>
      <c r="Y519" s="85" t="str">
        <f>VLOOKUP($A519+ROUND((COLUMN()-2)/24,5),АТС!$A$41:$F$784,5)</f>
        <v>591,26</v>
      </c>
    </row>
    <row r="520" spans="1:25" x14ac:dyDescent="0.2">
      <c r="A520" s="66">
        <f t="shared" si="14"/>
        <v>43546</v>
      </c>
      <c r="B520" s="85" t="str">
        <f>VLOOKUP($A520+ROUND((COLUMN()-2)/24,5),АТС!$A$41:$F$784,5)</f>
        <v>118,68</v>
      </c>
      <c r="C520" s="85" t="str">
        <f>VLOOKUP($A520+ROUND((COLUMN()-2)/24,5),АТС!$A$41:$F$784,5)</f>
        <v>57,13</v>
      </c>
      <c r="D520" s="85" t="str">
        <f>VLOOKUP($A520+ROUND((COLUMN()-2)/24,5),АТС!$A$41:$F$784,5)</f>
        <v>27,14</v>
      </c>
      <c r="E520" s="85" t="str">
        <f>VLOOKUP($A520+ROUND((COLUMN()-2)/24,5),АТС!$A$41:$F$784,5)</f>
        <v>20,82</v>
      </c>
      <c r="F520" s="85" t="str">
        <f>VLOOKUP($A520+ROUND((COLUMN()-2)/24,5),АТС!$A$41:$F$784,5)</f>
        <v>18,72</v>
      </c>
      <c r="G520" s="85" t="str">
        <f>VLOOKUP($A520+ROUND((COLUMN()-2)/24,5),АТС!$A$41:$F$784,5)</f>
        <v>2,17</v>
      </c>
      <c r="H520" s="85" t="str">
        <f>VLOOKUP($A520+ROUND((COLUMN()-2)/24,5),АТС!$A$41:$F$784,5)</f>
        <v>0,17</v>
      </c>
      <c r="I520" s="85" t="str">
        <f>VLOOKUP($A520+ROUND((COLUMN()-2)/24,5),АТС!$A$41:$F$784,5)</f>
        <v>0</v>
      </c>
      <c r="J520" s="85" t="str">
        <f>VLOOKUP($A520+ROUND((COLUMN()-2)/24,5),АТС!$A$41:$F$784,5)</f>
        <v>30,95</v>
      </c>
      <c r="K520" s="85" t="str">
        <f>VLOOKUP($A520+ROUND((COLUMN()-2)/24,5),АТС!$A$41:$F$784,5)</f>
        <v>48,74</v>
      </c>
      <c r="L520" s="85" t="str">
        <f>VLOOKUP($A520+ROUND((COLUMN()-2)/24,5),АТС!$A$41:$F$784,5)</f>
        <v>52,67</v>
      </c>
      <c r="M520" s="85" t="str">
        <f>VLOOKUP($A520+ROUND((COLUMN()-2)/24,5),АТС!$A$41:$F$784,5)</f>
        <v>56,05</v>
      </c>
      <c r="N520" s="85" t="str">
        <f>VLOOKUP($A520+ROUND((COLUMN()-2)/24,5),АТС!$A$41:$F$784,5)</f>
        <v>0</v>
      </c>
      <c r="O520" s="85" t="str">
        <f>VLOOKUP($A520+ROUND((COLUMN()-2)/24,5),АТС!$A$41:$F$784,5)</f>
        <v>0</v>
      </c>
      <c r="P520" s="85" t="str">
        <f>VLOOKUP($A520+ROUND((COLUMN()-2)/24,5),АТС!$A$41:$F$784,5)</f>
        <v>0</v>
      </c>
      <c r="Q520" s="85" t="str">
        <f>VLOOKUP($A520+ROUND((COLUMN()-2)/24,5),АТС!$A$41:$F$784,5)</f>
        <v>0</v>
      </c>
      <c r="R520" s="85" t="str">
        <f>VLOOKUP($A520+ROUND((COLUMN()-2)/24,5),АТС!$A$41:$F$784,5)</f>
        <v>0</v>
      </c>
      <c r="S520" s="85" t="str">
        <f>VLOOKUP($A520+ROUND((COLUMN()-2)/24,5),АТС!$A$41:$F$784,5)</f>
        <v>0</v>
      </c>
      <c r="T520" s="85" t="str">
        <f>VLOOKUP($A520+ROUND((COLUMN()-2)/24,5),АТС!$A$41:$F$784,5)</f>
        <v>0</v>
      </c>
      <c r="U520" s="85" t="str">
        <f>VLOOKUP($A520+ROUND((COLUMN()-2)/24,5),АТС!$A$41:$F$784,5)</f>
        <v>66,9</v>
      </c>
      <c r="V520" s="85" t="str">
        <f>VLOOKUP($A520+ROUND((COLUMN()-2)/24,5),АТС!$A$41:$F$784,5)</f>
        <v>170,62</v>
      </c>
      <c r="W520" s="85" t="str">
        <f>VLOOKUP($A520+ROUND((COLUMN()-2)/24,5),АТС!$A$41:$F$784,5)</f>
        <v>316,95</v>
      </c>
      <c r="X520" s="85" t="str">
        <f>VLOOKUP($A520+ROUND((COLUMN()-2)/24,5),АТС!$A$41:$F$784,5)</f>
        <v>487,04</v>
      </c>
      <c r="Y520" s="85" t="str">
        <f>VLOOKUP($A520+ROUND((COLUMN()-2)/24,5),АТС!$A$41:$F$784,5)</f>
        <v>427,49</v>
      </c>
    </row>
    <row r="521" spans="1:25" x14ac:dyDescent="0.2">
      <c r="A521" s="66">
        <f t="shared" si="14"/>
        <v>43547</v>
      </c>
      <c r="B521" s="85" t="str">
        <f>VLOOKUP($A521+ROUND((COLUMN()-2)/24,5),АТС!$A$41:$F$784,5)</f>
        <v>77,59</v>
      </c>
      <c r="C521" s="85" t="str">
        <f>VLOOKUP($A521+ROUND((COLUMN()-2)/24,5),АТС!$A$41:$F$784,5)</f>
        <v>119,82</v>
      </c>
      <c r="D521" s="85" t="str">
        <f>VLOOKUP($A521+ROUND((COLUMN()-2)/24,5),АТС!$A$41:$F$784,5)</f>
        <v>62,34</v>
      </c>
      <c r="E521" s="85" t="str">
        <f>VLOOKUP($A521+ROUND((COLUMN()-2)/24,5),АТС!$A$41:$F$784,5)</f>
        <v>62,35</v>
      </c>
      <c r="F521" s="85" t="str">
        <f>VLOOKUP($A521+ROUND((COLUMN()-2)/24,5),АТС!$A$41:$F$784,5)</f>
        <v>36,71</v>
      </c>
      <c r="G521" s="85" t="str">
        <f>VLOOKUP($A521+ROUND((COLUMN()-2)/24,5),АТС!$A$41:$F$784,5)</f>
        <v>140,4</v>
      </c>
      <c r="H521" s="85" t="str">
        <f>VLOOKUP($A521+ROUND((COLUMN()-2)/24,5),АТС!$A$41:$F$784,5)</f>
        <v>112,51</v>
      </c>
      <c r="I521" s="85" t="str">
        <f>VLOOKUP($A521+ROUND((COLUMN()-2)/24,5),АТС!$A$41:$F$784,5)</f>
        <v>0</v>
      </c>
      <c r="J521" s="85" t="str">
        <f>VLOOKUP($A521+ROUND((COLUMN()-2)/24,5),АТС!$A$41:$F$784,5)</f>
        <v>123,88</v>
      </c>
      <c r="K521" s="85" t="str">
        <f>VLOOKUP($A521+ROUND((COLUMN()-2)/24,5),АТС!$A$41:$F$784,5)</f>
        <v>53,82</v>
      </c>
      <c r="L521" s="85" t="str">
        <f>VLOOKUP($A521+ROUND((COLUMN()-2)/24,5),АТС!$A$41:$F$784,5)</f>
        <v>47,95</v>
      </c>
      <c r="M521" s="85" t="str">
        <f>VLOOKUP($A521+ROUND((COLUMN()-2)/24,5),АТС!$A$41:$F$784,5)</f>
        <v>58,35</v>
      </c>
      <c r="N521" s="85" t="str">
        <f>VLOOKUP($A521+ROUND((COLUMN()-2)/24,5),АТС!$A$41:$F$784,5)</f>
        <v>57,82</v>
      </c>
      <c r="O521" s="85" t="str">
        <f>VLOOKUP($A521+ROUND((COLUMN()-2)/24,5),АТС!$A$41:$F$784,5)</f>
        <v>151,17</v>
      </c>
      <c r="P521" s="85" t="str">
        <f>VLOOKUP($A521+ROUND((COLUMN()-2)/24,5),АТС!$A$41:$F$784,5)</f>
        <v>62,62</v>
      </c>
      <c r="Q521" s="85" t="str">
        <f>VLOOKUP($A521+ROUND((COLUMN()-2)/24,5),АТС!$A$41:$F$784,5)</f>
        <v>110,28</v>
      </c>
      <c r="R521" s="85" t="str">
        <f>VLOOKUP($A521+ROUND((COLUMN()-2)/24,5),АТС!$A$41:$F$784,5)</f>
        <v>123,8</v>
      </c>
      <c r="S521" s="85" t="str">
        <f>VLOOKUP($A521+ROUND((COLUMN()-2)/24,5),АТС!$A$41:$F$784,5)</f>
        <v>99,8</v>
      </c>
      <c r="T521" s="85" t="str">
        <f>VLOOKUP($A521+ROUND((COLUMN()-2)/24,5),АТС!$A$41:$F$784,5)</f>
        <v>0</v>
      </c>
      <c r="U521" s="85" t="str">
        <f>VLOOKUP($A521+ROUND((COLUMN()-2)/24,5),АТС!$A$41:$F$784,5)</f>
        <v>114,7</v>
      </c>
      <c r="V521" s="85" t="str">
        <f>VLOOKUP($A521+ROUND((COLUMN()-2)/24,5),АТС!$A$41:$F$784,5)</f>
        <v>115,15</v>
      </c>
      <c r="W521" s="85" t="str">
        <f>VLOOKUP($A521+ROUND((COLUMN()-2)/24,5),АТС!$A$41:$F$784,5)</f>
        <v>277,67</v>
      </c>
      <c r="X521" s="85" t="str">
        <f>VLOOKUP($A521+ROUND((COLUMN()-2)/24,5),АТС!$A$41:$F$784,5)</f>
        <v>567,68</v>
      </c>
      <c r="Y521" s="85" t="str">
        <f>VLOOKUP($A521+ROUND((COLUMN()-2)/24,5),АТС!$A$41:$F$784,5)</f>
        <v>438,3</v>
      </c>
    </row>
    <row r="522" spans="1:25" x14ac:dyDescent="0.2">
      <c r="A522" s="66">
        <f t="shared" si="14"/>
        <v>43548</v>
      </c>
      <c r="B522" s="85" t="str">
        <f>VLOOKUP($A522+ROUND((COLUMN()-2)/24,5),АТС!$A$41:$F$784,5)</f>
        <v>113,24</v>
      </c>
      <c r="C522" s="85" t="str">
        <f>VLOOKUP($A522+ROUND((COLUMN()-2)/24,5),АТС!$A$41:$F$784,5)</f>
        <v>78,04</v>
      </c>
      <c r="D522" s="85" t="str">
        <f>VLOOKUP($A522+ROUND((COLUMN()-2)/24,5),АТС!$A$41:$F$784,5)</f>
        <v>104,07</v>
      </c>
      <c r="E522" s="85" t="str">
        <f>VLOOKUP($A522+ROUND((COLUMN()-2)/24,5),АТС!$A$41:$F$784,5)</f>
        <v>83,07</v>
      </c>
      <c r="F522" s="85" t="str">
        <f>VLOOKUP($A522+ROUND((COLUMN()-2)/24,5),АТС!$A$41:$F$784,5)</f>
        <v>48,62</v>
      </c>
      <c r="G522" s="85" t="str">
        <f>VLOOKUP($A522+ROUND((COLUMN()-2)/24,5),АТС!$A$41:$F$784,5)</f>
        <v>33,56</v>
      </c>
      <c r="H522" s="85" t="str">
        <f>VLOOKUP($A522+ROUND((COLUMN()-2)/24,5),АТС!$A$41:$F$784,5)</f>
        <v>20,78</v>
      </c>
      <c r="I522" s="85" t="str">
        <f>VLOOKUP($A522+ROUND((COLUMN()-2)/24,5),АТС!$A$41:$F$784,5)</f>
        <v>17,42</v>
      </c>
      <c r="J522" s="85" t="str">
        <f>VLOOKUP($A522+ROUND((COLUMN()-2)/24,5),АТС!$A$41:$F$784,5)</f>
        <v>75,55</v>
      </c>
      <c r="K522" s="85" t="str">
        <f>VLOOKUP($A522+ROUND((COLUMN()-2)/24,5),АТС!$A$41:$F$784,5)</f>
        <v>211,51</v>
      </c>
      <c r="L522" s="85" t="str">
        <f>VLOOKUP($A522+ROUND((COLUMN()-2)/24,5),АТС!$A$41:$F$784,5)</f>
        <v>224,46</v>
      </c>
      <c r="M522" s="85" t="str">
        <f>VLOOKUP($A522+ROUND((COLUMN()-2)/24,5),АТС!$A$41:$F$784,5)</f>
        <v>221,66</v>
      </c>
      <c r="N522" s="85" t="str">
        <f>VLOOKUP($A522+ROUND((COLUMN()-2)/24,5),АТС!$A$41:$F$784,5)</f>
        <v>219,09</v>
      </c>
      <c r="O522" s="85" t="str">
        <f>VLOOKUP($A522+ROUND((COLUMN()-2)/24,5),АТС!$A$41:$F$784,5)</f>
        <v>263,45</v>
      </c>
      <c r="P522" s="85" t="str">
        <f>VLOOKUP($A522+ROUND((COLUMN()-2)/24,5),АТС!$A$41:$F$784,5)</f>
        <v>259,11</v>
      </c>
      <c r="Q522" s="85" t="str">
        <f>VLOOKUP($A522+ROUND((COLUMN()-2)/24,5),АТС!$A$41:$F$784,5)</f>
        <v>248,8</v>
      </c>
      <c r="R522" s="85" t="str">
        <f>VLOOKUP($A522+ROUND((COLUMN()-2)/24,5),АТС!$A$41:$F$784,5)</f>
        <v>247,26</v>
      </c>
      <c r="S522" s="85" t="str">
        <f>VLOOKUP($A522+ROUND((COLUMN()-2)/24,5),АТС!$A$41:$F$784,5)</f>
        <v>239,95</v>
      </c>
      <c r="T522" s="85" t="str">
        <f>VLOOKUP($A522+ROUND((COLUMN()-2)/24,5),АТС!$A$41:$F$784,5)</f>
        <v>220,11</v>
      </c>
      <c r="U522" s="85" t="str">
        <f>VLOOKUP($A522+ROUND((COLUMN()-2)/24,5),АТС!$A$41:$F$784,5)</f>
        <v>168,56</v>
      </c>
      <c r="V522" s="85" t="str">
        <f>VLOOKUP($A522+ROUND((COLUMN()-2)/24,5),АТС!$A$41:$F$784,5)</f>
        <v>240,43</v>
      </c>
      <c r="W522" s="85" t="str">
        <f>VLOOKUP($A522+ROUND((COLUMN()-2)/24,5),АТС!$A$41:$F$784,5)</f>
        <v>489,79</v>
      </c>
      <c r="X522" s="85" t="str">
        <f>VLOOKUP($A522+ROUND((COLUMN()-2)/24,5),АТС!$A$41:$F$784,5)</f>
        <v>358,33</v>
      </c>
      <c r="Y522" s="85" t="str">
        <f>VLOOKUP($A522+ROUND((COLUMN()-2)/24,5),АТС!$A$41:$F$784,5)</f>
        <v>942,45</v>
      </c>
    </row>
    <row r="523" spans="1:25" x14ac:dyDescent="0.2">
      <c r="A523" s="66">
        <f t="shared" si="14"/>
        <v>43549</v>
      </c>
      <c r="B523" s="85" t="str">
        <f>VLOOKUP($A523+ROUND((COLUMN()-2)/24,5),АТС!$A$41:$F$784,5)</f>
        <v>145,34</v>
      </c>
      <c r="C523" s="85" t="str">
        <f>VLOOKUP($A523+ROUND((COLUMN()-2)/24,5),АТС!$A$41:$F$784,5)</f>
        <v>153,8</v>
      </c>
      <c r="D523" s="85" t="str">
        <f>VLOOKUP($A523+ROUND((COLUMN()-2)/24,5),АТС!$A$41:$F$784,5)</f>
        <v>666,43</v>
      </c>
      <c r="E523" s="85" t="str">
        <f>VLOOKUP($A523+ROUND((COLUMN()-2)/24,5),АТС!$A$41:$F$784,5)</f>
        <v>593</v>
      </c>
      <c r="F523" s="85" t="str">
        <f>VLOOKUP($A523+ROUND((COLUMN()-2)/24,5),АТС!$A$41:$F$784,5)</f>
        <v>96,68</v>
      </c>
      <c r="G523" s="85" t="str">
        <f>VLOOKUP($A523+ROUND((COLUMN()-2)/24,5),АТС!$A$41:$F$784,5)</f>
        <v>58,35</v>
      </c>
      <c r="H523" s="85" t="str">
        <f>VLOOKUP($A523+ROUND((COLUMN()-2)/24,5),АТС!$A$41:$F$784,5)</f>
        <v>20,72</v>
      </c>
      <c r="I523" s="85" t="str">
        <f>VLOOKUP($A523+ROUND((COLUMN()-2)/24,5),АТС!$A$41:$F$784,5)</f>
        <v>40,46</v>
      </c>
      <c r="J523" s="85" t="str">
        <f>VLOOKUP($A523+ROUND((COLUMN()-2)/24,5),АТС!$A$41:$F$784,5)</f>
        <v>77,7</v>
      </c>
      <c r="K523" s="85" t="str">
        <f>VLOOKUP($A523+ROUND((COLUMN()-2)/24,5),АТС!$A$41:$F$784,5)</f>
        <v>171,56</v>
      </c>
      <c r="L523" s="85" t="str">
        <f>VLOOKUP($A523+ROUND((COLUMN()-2)/24,5),АТС!$A$41:$F$784,5)</f>
        <v>182,46</v>
      </c>
      <c r="M523" s="85" t="str">
        <f>VLOOKUP($A523+ROUND((COLUMN()-2)/24,5),АТС!$A$41:$F$784,5)</f>
        <v>225,94</v>
      </c>
      <c r="N523" s="85" t="str">
        <f>VLOOKUP($A523+ROUND((COLUMN()-2)/24,5),АТС!$A$41:$F$784,5)</f>
        <v>200,69</v>
      </c>
      <c r="O523" s="85" t="str">
        <f>VLOOKUP($A523+ROUND((COLUMN()-2)/24,5),АТС!$A$41:$F$784,5)</f>
        <v>285,15</v>
      </c>
      <c r="P523" s="85" t="str">
        <f>VLOOKUP($A523+ROUND((COLUMN()-2)/24,5),АТС!$A$41:$F$784,5)</f>
        <v>318,53</v>
      </c>
      <c r="Q523" s="85" t="str">
        <f>VLOOKUP($A523+ROUND((COLUMN()-2)/24,5),АТС!$A$41:$F$784,5)</f>
        <v>258,72</v>
      </c>
      <c r="R523" s="85" t="str">
        <f>VLOOKUP($A523+ROUND((COLUMN()-2)/24,5),АТС!$A$41:$F$784,5)</f>
        <v>307,47</v>
      </c>
      <c r="S523" s="85" t="str">
        <f>VLOOKUP($A523+ROUND((COLUMN()-2)/24,5),АТС!$A$41:$F$784,5)</f>
        <v>340,84</v>
      </c>
      <c r="T523" s="85" t="str">
        <f>VLOOKUP($A523+ROUND((COLUMN()-2)/24,5),АТС!$A$41:$F$784,5)</f>
        <v>295,6</v>
      </c>
      <c r="U523" s="85" t="str">
        <f>VLOOKUP($A523+ROUND((COLUMN()-2)/24,5),АТС!$A$41:$F$784,5)</f>
        <v>351,15</v>
      </c>
      <c r="V523" s="85" t="str">
        <f>VLOOKUP($A523+ROUND((COLUMN()-2)/24,5),АТС!$A$41:$F$784,5)</f>
        <v>444,26</v>
      </c>
      <c r="W523" s="85" t="str">
        <f>VLOOKUP($A523+ROUND((COLUMN()-2)/24,5),АТС!$A$41:$F$784,5)</f>
        <v>567,68</v>
      </c>
      <c r="X523" s="85" t="str">
        <f>VLOOKUP($A523+ROUND((COLUMN()-2)/24,5),АТС!$A$41:$F$784,5)</f>
        <v>588,78</v>
      </c>
      <c r="Y523" s="85" t="str">
        <f>VLOOKUP($A523+ROUND((COLUMN()-2)/24,5),АТС!$A$41:$F$784,5)</f>
        <v>703,41</v>
      </c>
    </row>
    <row r="524" spans="1:25" x14ac:dyDescent="0.2">
      <c r="A524" s="66">
        <f t="shared" si="14"/>
        <v>43550</v>
      </c>
      <c r="B524" s="85" t="str">
        <f>VLOOKUP($A524+ROUND((COLUMN()-2)/24,5),АТС!$A$41:$F$784,5)</f>
        <v>161,5</v>
      </c>
      <c r="C524" s="85" t="str">
        <f>VLOOKUP($A524+ROUND((COLUMN()-2)/24,5),АТС!$A$41:$F$784,5)</f>
        <v>123,62</v>
      </c>
      <c r="D524" s="85" t="str">
        <f>VLOOKUP($A524+ROUND((COLUMN()-2)/24,5),АТС!$A$41:$F$784,5)</f>
        <v>131,21</v>
      </c>
      <c r="E524" s="85" t="str">
        <f>VLOOKUP($A524+ROUND((COLUMN()-2)/24,5),АТС!$A$41:$F$784,5)</f>
        <v>70,89</v>
      </c>
      <c r="F524" s="85" t="str">
        <f>VLOOKUP($A524+ROUND((COLUMN()-2)/24,5),АТС!$A$41:$F$784,5)</f>
        <v>16,5</v>
      </c>
      <c r="G524" s="85" t="str">
        <f>VLOOKUP($A524+ROUND((COLUMN()-2)/24,5),АТС!$A$41:$F$784,5)</f>
        <v>70,7</v>
      </c>
      <c r="H524" s="85" t="str">
        <f>VLOOKUP($A524+ROUND((COLUMN()-2)/24,5),АТС!$A$41:$F$784,5)</f>
        <v>95,08</v>
      </c>
      <c r="I524" s="85" t="str">
        <f>VLOOKUP($A524+ROUND((COLUMN()-2)/24,5),АТС!$A$41:$F$784,5)</f>
        <v>9,07</v>
      </c>
      <c r="J524" s="85" t="str">
        <f>VLOOKUP($A524+ROUND((COLUMN()-2)/24,5),АТС!$A$41:$F$784,5)</f>
        <v>101,94</v>
      </c>
      <c r="K524" s="85" t="str">
        <f>VLOOKUP($A524+ROUND((COLUMN()-2)/24,5),АТС!$A$41:$F$784,5)</f>
        <v>115,98</v>
      </c>
      <c r="L524" s="85" t="str">
        <f>VLOOKUP($A524+ROUND((COLUMN()-2)/24,5),АТС!$A$41:$F$784,5)</f>
        <v>214,62</v>
      </c>
      <c r="M524" s="85" t="str">
        <f>VLOOKUP($A524+ROUND((COLUMN()-2)/24,5),АТС!$A$41:$F$784,5)</f>
        <v>324,71</v>
      </c>
      <c r="N524" s="85" t="str">
        <f>VLOOKUP($A524+ROUND((COLUMN()-2)/24,5),АТС!$A$41:$F$784,5)</f>
        <v>307,02</v>
      </c>
      <c r="O524" s="85" t="str">
        <f>VLOOKUP($A524+ROUND((COLUMN()-2)/24,5),АТС!$A$41:$F$784,5)</f>
        <v>338,22</v>
      </c>
      <c r="P524" s="85" t="str">
        <f>VLOOKUP($A524+ROUND((COLUMN()-2)/24,5),АТС!$A$41:$F$784,5)</f>
        <v>413,05</v>
      </c>
      <c r="Q524" s="85" t="str">
        <f>VLOOKUP($A524+ROUND((COLUMN()-2)/24,5),АТС!$A$41:$F$784,5)</f>
        <v>365,53</v>
      </c>
      <c r="R524" s="85" t="str">
        <f>VLOOKUP($A524+ROUND((COLUMN()-2)/24,5),АТС!$A$41:$F$784,5)</f>
        <v>340,22</v>
      </c>
      <c r="S524" s="85" t="str">
        <f>VLOOKUP($A524+ROUND((COLUMN()-2)/24,5),АТС!$A$41:$F$784,5)</f>
        <v>328,05</v>
      </c>
      <c r="T524" s="85" t="str">
        <f>VLOOKUP($A524+ROUND((COLUMN()-2)/24,5),АТС!$A$41:$F$784,5)</f>
        <v>178,53</v>
      </c>
      <c r="U524" s="85" t="str">
        <f>VLOOKUP($A524+ROUND((COLUMN()-2)/24,5),АТС!$A$41:$F$784,5)</f>
        <v>179,6</v>
      </c>
      <c r="V524" s="85" t="str">
        <f>VLOOKUP($A524+ROUND((COLUMN()-2)/24,5),АТС!$A$41:$F$784,5)</f>
        <v>233,05</v>
      </c>
      <c r="W524" s="85" t="str">
        <f>VLOOKUP($A524+ROUND((COLUMN()-2)/24,5),АТС!$A$41:$F$784,5)</f>
        <v>444,96</v>
      </c>
      <c r="X524" s="85" t="str">
        <f>VLOOKUP($A524+ROUND((COLUMN()-2)/24,5),АТС!$A$41:$F$784,5)</f>
        <v>479,12</v>
      </c>
      <c r="Y524" s="85" t="str">
        <f>VLOOKUP($A524+ROUND((COLUMN()-2)/24,5),АТС!$A$41:$F$784,5)</f>
        <v>786,77</v>
      </c>
    </row>
    <row r="525" spans="1:25" x14ac:dyDescent="0.2">
      <c r="A525" s="66">
        <f t="shared" si="14"/>
        <v>43551</v>
      </c>
      <c r="B525" s="85" t="str">
        <f>VLOOKUP($A525+ROUND((COLUMN()-2)/24,5),АТС!$A$41:$F$784,5)</f>
        <v>212,19</v>
      </c>
      <c r="C525" s="85" t="str">
        <f>VLOOKUP($A525+ROUND((COLUMN()-2)/24,5),АТС!$A$41:$F$784,5)</f>
        <v>109,27</v>
      </c>
      <c r="D525" s="85" t="str">
        <f>VLOOKUP($A525+ROUND((COLUMN()-2)/24,5),АТС!$A$41:$F$784,5)</f>
        <v>153,66</v>
      </c>
      <c r="E525" s="85" t="str">
        <f>VLOOKUP($A525+ROUND((COLUMN()-2)/24,5),АТС!$A$41:$F$784,5)</f>
        <v>91,01</v>
      </c>
      <c r="F525" s="85" t="str">
        <f>VLOOKUP($A525+ROUND((COLUMN()-2)/24,5),АТС!$A$41:$F$784,5)</f>
        <v>24,27</v>
      </c>
      <c r="G525" s="85" t="str">
        <f>VLOOKUP($A525+ROUND((COLUMN()-2)/24,5),АТС!$A$41:$F$784,5)</f>
        <v>62,53</v>
      </c>
      <c r="H525" s="85" t="str">
        <f>VLOOKUP($A525+ROUND((COLUMN()-2)/24,5),АТС!$A$41:$F$784,5)</f>
        <v>9,71</v>
      </c>
      <c r="I525" s="85" t="str">
        <f>VLOOKUP($A525+ROUND((COLUMN()-2)/24,5),АТС!$A$41:$F$784,5)</f>
        <v>146,36</v>
      </c>
      <c r="J525" s="85" t="str">
        <f>VLOOKUP($A525+ROUND((COLUMN()-2)/24,5),АТС!$A$41:$F$784,5)</f>
        <v>212,19</v>
      </c>
      <c r="K525" s="85" t="str">
        <f>VLOOKUP($A525+ROUND((COLUMN()-2)/24,5),АТС!$A$41:$F$784,5)</f>
        <v>232,06</v>
      </c>
      <c r="L525" s="85" t="str">
        <f>VLOOKUP($A525+ROUND((COLUMN()-2)/24,5),АТС!$A$41:$F$784,5)</f>
        <v>244,89</v>
      </c>
      <c r="M525" s="85" t="str">
        <f>VLOOKUP($A525+ROUND((COLUMN()-2)/24,5),АТС!$A$41:$F$784,5)</f>
        <v>311,41</v>
      </c>
      <c r="N525" s="85" t="str">
        <f>VLOOKUP($A525+ROUND((COLUMN()-2)/24,5),АТС!$A$41:$F$784,5)</f>
        <v>361,45</v>
      </c>
      <c r="O525" s="85" t="str">
        <f>VLOOKUP($A525+ROUND((COLUMN()-2)/24,5),АТС!$A$41:$F$784,5)</f>
        <v>361,02</v>
      </c>
      <c r="P525" s="85" t="str">
        <f>VLOOKUP($A525+ROUND((COLUMN()-2)/24,5),АТС!$A$41:$F$784,5)</f>
        <v>352,03</v>
      </c>
      <c r="Q525" s="85" t="str">
        <f>VLOOKUP($A525+ROUND((COLUMN()-2)/24,5),АТС!$A$41:$F$784,5)</f>
        <v>262,45</v>
      </c>
      <c r="R525" s="85" t="str">
        <f>VLOOKUP($A525+ROUND((COLUMN()-2)/24,5),АТС!$A$41:$F$784,5)</f>
        <v>80,13</v>
      </c>
      <c r="S525" s="85" t="str">
        <f>VLOOKUP($A525+ROUND((COLUMN()-2)/24,5),АТС!$A$41:$F$784,5)</f>
        <v>69,46</v>
      </c>
      <c r="T525" s="85" t="str">
        <f>VLOOKUP($A525+ROUND((COLUMN()-2)/24,5),АТС!$A$41:$F$784,5)</f>
        <v>32,94</v>
      </c>
      <c r="U525" s="85" t="str">
        <f>VLOOKUP($A525+ROUND((COLUMN()-2)/24,5),АТС!$A$41:$F$784,5)</f>
        <v>91,49</v>
      </c>
      <c r="V525" s="85" t="str">
        <f>VLOOKUP($A525+ROUND((COLUMN()-2)/24,5),АТС!$A$41:$F$784,5)</f>
        <v>190,09</v>
      </c>
      <c r="W525" s="85" t="str">
        <f>VLOOKUP($A525+ROUND((COLUMN()-2)/24,5),АТС!$A$41:$F$784,5)</f>
        <v>324,33</v>
      </c>
      <c r="X525" s="85" t="str">
        <f>VLOOKUP($A525+ROUND((COLUMN()-2)/24,5),АТС!$A$41:$F$784,5)</f>
        <v>431,46</v>
      </c>
      <c r="Y525" s="85" t="str">
        <f>VLOOKUP($A525+ROUND((COLUMN()-2)/24,5),АТС!$A$41:$F$784,5)</f>
        <v>589,35</v>
      </c>
    </row>
    <row r="526" spans="1:25" x14ac:dyDescent="0.2">
      <c r="A526" s="66">
        <f t="shared" si="14"/>
        <v>43552</v>
      </c>
      <c r="B526" s="85" t="str">
        <f>VLOOKUP($A526+ROUND((COLUMN()-2)/24,5),АТС!$A$41:$F$784,5)</f>
        <v>38,86</v>
      </c>
      <c r="C526" s="85" t="str">
        <f>VLOOKUP($A526+ROUND((COLUMN()-2)/24,5),АТС!$A$41:$F$784,5)</f>
        <v>0,55</v>
      </c>
      <c r="D526" s="85" t="str">
        <f>VLOOKUP($A526+ROUND((COLUMN()-2)/24,5),АТС!$A$41:$F$784,5)</f>
        <v>0</v>
      </c>
      <c r="E526" s="85" t="str">
        <f>VLOOKUP($A526+ROUND((COLUMN()-2)/24,5),АТС!$A$41:$F$784,5)</f>
        <v>0</v>
      </c>
      <c r="F526" s="85" t="str">
        <f>VLOOKUP($A526+ROUND((COLUMN()-2)/24,5),АТС!$A$41:$F$784,5)</f>
        <v>0</v>
      </c>
      <c r="G526" s="85" t="str">
        <f>VLOOKUP($A526+ROUND((COLUMN()-2)/24,5),АТС!$A$41:$F$784,5)</f>
        <v>0</v>
      </c>
      <c r="H526" s="85" t="str">
        <f>VLOOKUP($A526+ROUND((COLUMN()-2)/24,5),АТС!$A$41:$F$784,5)</f>
        <v>0</v>
      </c>
      <c r="I526" s="85" t="str">
        <f>VLOOKUP($A526+ROUND((COLUMN()-2)/24,5),АТС!$A$41:$F$784,5)</f>
        <v>0</v>
      </c>
      <c r="J526" s="85" t="str">
        <f>VLOOKUP($A526+ROUND((COLUMN()-2)/24,5),АТС!$A$41:$F$784,5)</f>
        <v>0</v>
      </c>
      <c r="K526" s="85" t="str">
        <f>VLOOKUP($A526+ROUND((COLUMN()-2)/24,5),АТС!$A$41:$F$784,5)</f>
        <v>21,67</v>
      </c>
      <c r="L526" s="85" t="str">
        <f>VLOOKUP($A526+ROUND((COLUMN()-2)/24,5),АТС!$A$41:$F$784,5)</f>
        <v>94,45</v>
      </c>
      <c r="M526" s="85" t="str">
        <f>VLOOKUP($A526+ROUND((COLUMN()-2)/24,5),АТС!$A$41:$F$784,5)</f>
        <v>23,03</v>
      </c>
      <c r="N526" s="85" t="str">
        <f>VLOOKUP($A526+ROUND((COLUMN()-2)/24,5),АТС!$A$41:$F$784,5)</f>
        <v>0</v>
      </c>
      <c r="O526" s="85" t="str">
        <f>VLOOKUP($A526+ROUND((COLUMN()-2)/24,5),АТС!$A$41:$F$784,5)</f>
        <v>0</v>
      </c>
      <c r="P526" s="85" t="str">
        <f>VLOOKUP($A526+ROUND((COLUMN()-2)/24,5),АТС!$A$41:$F$784,5)</f>
        <v>0</v>
      </c>
      <c r="Q526" s="85" t="str">
        <f>VLOOKUP($A526+ROUND((COLUMN()-2)/24,5),АТС!$A$41:$F$784,5)</f>
        <v>0</v>
      </c>
      <c r="R526" s="85" t="str">
        <f>VLOOKUP($A526+ROUND((COLUMN()-2)/24,5),АТС!$A$41:$F$784,5)</f>
        <v>0,94</v>
      </c>
      <c r="S526" s="85" t="str">
        <f>VLOOKUP($A526+ROUND((COLUMN()-2)/24,5),АТС!$A$41:$F$784,5)</f>
        <v>0</v>
      </c>
      <c r="T526" s="85" t="str">
        <f>VLOOKUP($A526+ROUND((COLUMN()-2)/24,5),АТС!$A$41:$F$784,5)</f>
        <v>0</v>
      </c>
      <c r="U526" s="85" t="str">
        <f>VLOOKUP($A526+ROUND((COLUMN()-2)/24,5),АТС!$A$41:$F$784,5)</f>
        <v>0</v>
      </c>
      <c r="V526" s="85" t="str">
        <f>VLOOKUP($A526+ROUND((COLUMN()-2)/24,5),АТС!$A$41:$F$784,5)</f>
        <v>50,37</v>
      </c>
      <c r="W526" s="85" t="str">
        <f>VLOOKUP($A526+ROUND((COLUMN()-2)/24,5),АТС!$A$41:$F$784,5)</f>
        <v>228,51</v>
      </c>
      <c r="X526" s="85" t="str">
        <f>VLOOKUP($A526+ROUND((COLUMN()-2)/24,5),АТС!$A$41:$F$784,5)</f>
        <v>315,25</v>
      </c>
      <c r="Y526" s="85" t="str">
        <f>VLOOKUP($A526+ROUND((COLUMN()-2)/24,5),АТС!$A$41:$F$784,5)</f>
        <v>580,65</v>
      </c>
    </row>
    <row r="527" spans="1:25" x14ac:dyDescent="0.2">
      <c r="A527" s="66">
        <f t="shared" si="14"/>
        <v>43553</v>
      </c>
      <c r="B527" s="85" t="str">
        <f>VLOOKUP($A527+ROUND((COLUMN()-2)/24,5),АТС!$A$41:$F$784,5)</f>
        <v>386,43</v>
      </c>
      <c r="C527" s="85" t="str">
        <f>VLOOKUP($A527+ROUND((COLUMN()-2)/24,5),АТС!$A$41:$F$784,5)</f>
        <v>701,3</v>
      </c>
      <c r="D527" s="85" t="str">
        <f>VLOOKUP($A527+ROUND((COLUMN()-2)/24,5),АТС!$A$41:$F$784,5)</f>
        <v>49,7</v>
      </c>
      <c r="E527" s="85" t="str">
        <f>VLOOKUP($A527+ROUND((COLUMN()-2)/24,5),АТС!$A$41:$F$784,5)</f>
        <v>30,62</v>
      </c>
      <c r="F527" s="85" t="str">
        <f>VLOOKUP($A527+ROUND((COLUMN()-2)/24,5),АТС!$A$41:$F$784,5)</f>
        <v>15,3</v>
      </c>
      <c r="G527" s="85" t="str">
        <f>VLOOKUP($A527+ROUND((COLUMN()-2)/24,5),АТС!$A$41:$F$784,5)</f>
        <v>76,64</v>
      </c>
      <c r="H527" s="85" t="str">
        <f>VLOOKUP($A527+ROUND((COLUMN()-2)/24,5),АТС!$A$41:$F$784,5)</f>
        <v>0</v>
      </c>
      <c r="I527" s="85" t="str">
        <f>VLOOKUP($A527+ROUND((COLUMN()-2)/24,5),АТС!$A$41:$F$784,5)</f>
        <v>1,76</v>
      </c>
      <c r="J527" s="85" t="str">
        <f>VLOOKUP($A527+ROUND((COLUMN()-2)/24,5),АТС!$A$41:$F$784,5)</f>
        <v>0</v>
      </c>
      <c r="K527" s="85" t="str">
        <f>VLOOKUP($A527+ROUND((COLUMN()-2)/24,5),АТС!$A$41:$F$784,5)</f>
        <v>40,29</v>
      </c>
      <c r="L527" s="85" t="str">
        <f>VLOOKUP($A527+ROUND((COLUMN()-2)/24,5),АТС!$A$41:$F$784,5)</f>
        <v>24,73</v>
      </c>
      <c r="M527" s="85" t="str">
        <f>VLOOKUP($A527+ROUND((COLUMN()-2)/24,5),АТС!$A$41:$F$784,5)</f>
        <v>55,2</v>
      </c>
      <c r="N527" s="85" t="str">
        <f>VLOOKUP($A527+ROUND((COLUMN()-2)/24,5),АТС!$A$41:$F$784,5)</f>
        <v>67,09</v>
      </c>
      <c r="O527" s="85" t="str">
        <f>VLOOKUP($A527+ROUND((COLUMN()-2)/24,5),АТС!$A$41:$F$784,5)</f>
        <v>117,62</v>
      </c>
      <c r="P527" s="85" t="str">
        <f>VLOOKUP($A527+ROUND((COLUMN()-2)/24,5),АТС!$A$41:$F$784,5)</f>
        <v>95,99</v>
      </c>
      <c r="Q527" s="85" t="str">
        <f>VLOOKUP($A527+ROUND((COLUMN()-2)/24,5),АТС!$A$41:$F$784,5)</f>
        <v>56,62</v>
      </c>
      <c r="R527" s="85" t="str">
        <f>VLOOKUP($A527+ROUND((COLUMN()-2)/24,5),АТС!$A$41:$F$784,5)</f>
        <v>137,34</v>
      </c>
      <c r="S527" s="85" t="str">
        <f>VLOOKUP($A527+ROUND((COLUMN()-2)/24,5),АТС!$A$41:$F$784,5)</f>
        <v>177,2</v>
      </c>
      <c r="T527" s="85" t="str">
        <f>VLOOKUP($A527+ROUND((COLUMN()-2)/24,5),АТС!$A$41:$F$784,5)</f>
        <v>30,03</v>
      </c>
      <c r="U527" s="85" t="str">
        <f>VLOOKUP($A527+ROUND((COLUMN()-2)/24,5),АТС!$A$41:$F$784,5)</f>
        <v>71,87</v>
      </c>
      <c r="V527" s="85" t="str">
        <f>VLOOKUP($A527+ROUND((COLUMN()-2)/24,5),АТС!$A$41:$F$784,5)</f>
        <v>140,57</v>
      </c>
      <c r="W527" s="85" t="str">
        <f>VLOOKUP($A527+ROUND((COLUMN()-2)/24,5),АТС!$A$41:$F$784,5)</f>
        <v>504,2</v>
      </c>
      <c r="X527" s="85" t="str">
        <f>VLOOKUP($A527+ROUND((COLUMN()-2)/24,5),АТС!$A$41:$F$784,5)</f>
        <v>518,61</v>
      </c>
      <c r="Y527" s="85" t="str">
        <f>VLOOKUP($A527+ROUND((COLUMN()-2)/24,5),АТС!$A$41:$F$784,5)</f>
        <v>439,53</v>
      </c>
    </row>
    <row r="528" spans="1:25" x14ac:dyDescent="0.2">
      <c r="A528" s="66">
        <f t="shared" si="14"/>
        <v>43554</v>
      </c>
      <c r="B528" s="85" t="str">
        <f>VLOOKUP($A528+ROUND((COLUMN()-2)/24,5),АТС!$A$41:$F$784,5)</f>
        <v>134,01</v>
      </c>
      <c r="C528" s="85" t="str">
        <f>VLOOKUP($A528+ROUND((COLUMN()-2)/24,5),АТС!$A$41:$F$784,5)</f>
        <v>218,39</v>
      </c>
      <c r="D528" s="85" t="str">
        <f>VLOOKUP($A528+ROUND((COLUMN()-2)/24,5),АТС!$A$41:$F$784,5)</f>
        <v>78,68</v>
      </c>
      <c r="E528" s="85" t="str">
        <f>VLOOKUP($A528+ROUND((COLUMN()-2)/24,5),АТС!$A$41:$F$784,5)</f>
        <v>21,66</v>
      </c>
      <c r="F528" s="85" t="str">
        <f>VLOOKUP($A528+ROUND((COLUMN()-2)/24,5),АТС!$A$41:$F$784,5)</f>
        <v>7,16</v>
      </c>
      <c r="G528" s="85" t="str">
        <f>VLOOKUP($A528+ROUND((COLUMN()-2)/24,5),АТС!$A$41:$F$784,5)</f>
        <v>65,65</v>
      </c>
      <c r="H528" s="85" t="str">
        <f>VLOOKUP($A528+ROUND((COLUMN()-2)/24,5),АТС!$A$41:$F$784,5)</f>
        <v>0</v>
      </c>
      <c r="I528" s="85" t="str">
        <f>VLOOKUP($A528+ROUND((COLUMN()-2)/24,5),АТС!$A$41:$F$784,5)</f>
        <v>91,84</v>
      </c>
      <c r="J528" s="85" t="str">
        <f>VLOOKUP($A528+ROUND((COLUMN()-2)/24,5),АТС!$A$41:$F$784,5)</f>
        <v>1,39</v>
      </c>
      <c r="K528" s="85" t="str">
        <f>VLOOKUP($A528+ROUND((COLUMN()-2)/24,5),АТС!$A$41:$F$784,5)</f>
        <v>12,51</v>
      </c>
      <c r="L528" s="85" t="str">
        <f>VLOOKUP($A528+ROUND((COLUMN()-2)/24,5),АТС!$A$41:$F$784,5)</f>
        <v>19,61</v>
      </c>
      <c r="M528" s="85" t="str">
        <f>VLOOKUP($A528+ROUND((COLUMN()-2)/24,5),АТС!$A$41:$F$784,5)</f>
        <v>41,38</v>
      </c>
      <c r="N528" s="85" t="str">
        <f>VLOOKUP($A528+ROUND((COLUMN()-2)/24,5),АТС!$A$41:$F$784,5)</f>
        <v>30,63</v>
      </c>
      <c r="O528" s="85" t="str">
        <f>VLOOKUP($A528+ROUND((COLUMN()-2)/24,5),АТС!$A$41:$F$784,5)</f>
        <v>75,34</v>
      </c>
      <c r="P528" s="85" t="str">
        <f>VLOOKUP($A528+ROUND((COLUMN()-2)/24,5),АТС!$A$41:$F$784,5)</f>
        <v>80,54</v>
      </c>
      <c r="Q528" s="85" t="str">
        <f>VLOOKUP($A528+ROUND((COLUMN()-2)/24,5),АТС!$A$41:$F$784,5)</f>
        <v>87,22</v>
      </c>
      <c r="R528" s="85" t="str">
        <f>VLOOKUP($A528+ROUND((COLUMN()-2)/24,5),АТС!$A$41:$F$784,5)</f>
        <v>83,54</v>
      </c>
      <c r="S528" s="85" t="str">
        <f>VLOOKUP($A528+ROUND((COLUMN()-2)/24,5),АТС!$A$41:$F$784,5)</f>
        <v>106,14</v>
      </c>
      <c r="T528" s="85" t="str">
        <f>VLOOKUP($A528+ROUND((COLUMN()-2)/24,5),АТС!$A$41:$F$784,5)</f>
        <v>81,29</v>
      </c>
      <c r="U528" s="85" t="str">
        <f>VLOOKUP($A528+ROUND((COLUMN()-2)/24,5),АТС!$A$41:$F$784,5)</f>
        <v>148,13</v>
      </c>
      <c r="V528" s="85" t="str">
        <f>VLOOKUP($A528+ROUND((COLUMN()-2)/24,5),АТС!$A$41:$F$784,5)</f>
        <v>343,47</v>
      </c>
      <c r="W528" s="85" t="str">
        <f>VLOOKUP($A528+ROUND((COLUMN()-2)/24,5),АТС!$A$41:$F$784,5)</f>
        <v>537,5</v>
      </c>
      <c r="X528" s="85" t="str">
        <f>VLOOKUP($A528+ROUND((COLUMN()-2)/24,5),АТС!$A$41:$F$784,5)</f>
        <v>574,05</v>
      </c>
      <c r="Y528" s="85" t="str">
        <f>VLOOKUP($A528+ROUND((COLUMN()-2)/24,5),АТС!$A$41:$F$784,5)</f>
        <v>842,16</v>
      </c>
    </row>
    <row r="529" spans="1:25" x14ac:dyDescent="0.2">
      <c r="A529" s="66">
        <f t="shared" si="14"/>
        <v>43555</v>
      </c>
      <c r="B529" s="85" t="str">
        <f>VLOOKUP($A529+ROUND((COLUMN()-2)/24,5),АТС!$A$41:$F$784,5)</f>
        <v>262,83</v>
      </c>
      <c r="C529" s="85" t="str">
        <f>VLOOKUP($A529+ROUND((COLUMN()-2)/24,5),АТС!$A$41:$F$784,5)</f>
        <v>213,24</v>
      </c>
      <c r="D529" s="85" t="str">
        <f>VLOOKUP($A529+ROUND((COLUMN()-2)/24,5),АТС!$A$41:$F$784,5)</f>
        <v>139,46</v>
      </c>
      <c r="E529" s="85" t="str">
        <f>VLOOKUP($A529+ROUND((COLUMN()-2)/24,5),АТС!$A$41:$F$784,5)</f>
        <v>164,08</v>
      </c>
      <c r="F529" s="85" t="str">
        <f>VLOOKUP($A529+ROUND((COLUMN()-2)/24,5),АТС!$A$41:$F$784,5)</f>
        <v>50,66</v>
      </c>
      <c r="G529" s="85" t="str">
        <f>VLOOKUP($A529+ROUND((COLUMN()-2)/24,5),АТС!$A$41:$F$784,5)</f>
        <v>52,04</v>
      </c>
      <c r="H529" s="85" t="str">
        <f>VLOOKUP($A529+ROUND((COLUMN()-2)/24,5),АТС!$A$41:$F$784,5)</f>
        <v>23,12</v>
      </c>
      <c r="I529" s="85" t="str">
        <f>VLOOKUP($A529+ROUND((COLUMN()-2)/24,5),АТС!$A$41:$F$784,5)</f>
        <v>0</v>
      </c>
      <c r="J529" s="85" t="str">
        <f>VLOOKUP($A529+ROUND((COLUMN()-2)/24,5),АТС!$A$41:$F$784,5)</f>
        <v>89,01</v>
      </c>
      <c r="K529" s="85" t="str">
        <f>VLOOKUP($A529+ROUND((COLUMN()-2)/24,5),АТС!$A$41:$F$784,5)</f>
        <v>113,55</v>
      </c>
      <c r="L529" s="85" t="str">
        <f>VLOOKUP($A529+ROUND((COLUMN()-2)/24,5),АТС!$A$41:$F$784,5)</f>
        <v>212,11</v>
      </c>
      <c r="M529" s="85" t="str">
        <f>VLOOKUP($A529+ROUND((COLUMN()-2)/24,5),АТС!$A$41:$F$784,5)</f>
        <v>247,99</v>
      </c>
      <c r="N529" s="85" t="str">
        <f>VLOOKUP($A529+ROUND((COLUMN()-2)/24,5),АТС!$A$41:$F$784,5)</f>
        <v>250,22</v>
      </c>
      <c r="O529" s="85" t="str">
        <f>VLOOKUP($A529+ROUND((COLUMN()-2)/24,5),АТС!$A$41:$F$784,5)</f>
        <v>250,48</v>
      </c>
      <c r="P529" s="85" t="str">
        <f>VLOOKUP($A529+ROUND((COLUMN()-2)/24,5),АТС!$A$41:$F$784,5)</f>
        <v>288,11</v>
      </c>
      <c r="Q529" s="85" t="str">
        <f>VLOOKUP($A529+ROUND((COLUMN()-2)/24,5),АТС!$A$41:$F$784,5)</f>
        <v>330,31</v>
      </c>
      <c r="R529" s="85" t="str">
        <f>VLOOKUP($A529+ROUND((COLUMN()-2)/24,5),АТС!$A$41:$F$784,5)</f>
        <v>380,65</v>
      </c>
      <c r="S529" s="85" t="str">
        <f>VLOOKUP($A529+ROUND((COLUMN()-2)/24,5),АТС!$A$41:$F$784,5)</f>
        <v>339,24</v>
      </c>
      <c r="T529" s="85" t="str">
        <f>VLOOKUP($A529+ROUND((COLUMN()-2)/24,5),АТС!$A$41:$F$784,5)</f>
        <v>331,62</v>
      </c>
      <c r="U529" s="85" t="str">
        <f>VLOOKUP($A529+ROUND((COLUMN()-2)/24,5),АТС!$A$41:$F$784,5)</f>
        <v>139,15</v>
      </c>
      <c r="V529" s="85" t="str">
        <f>VLOOKUP($A529+ROUND((COLUMN()-2)/24,5),АТС!$A$41:$F$784,5)</f>
        <v>321,48</v>
      </c>
      <c r="W529" s="85" t="str">
        <f>VLOOKUP($A529+ROUND((COLUMN()-2)/24,5),АТС!$A$41:$F$784,5)</f>
        <v>632,49</v>
      </c>
      <c r="X529" s="85" t="str">
        <f>VLOOKUP($A529+ROUND((COLUMN()-2)/24,5),АТС!$A$41:$F$784,5)</f>
        <v>711,74</v>
      </c>
      <c r="Y529" s="85" t="str">
        <f>VLOOKUP($A529+ROUND((COLUMN()-2)/24,5),АТС!$A$41:$F$784,5)</f>
        <v>605,36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95" t="s">
        <v>136</v>
      </c>
      <c r="B532" s="195"/>
      <c r="C532" s="195"/>
      <c r="D532" s="195"/>
      <c r="E532" s="195"/>
      <c r="F532" s="195"/>
      <c r="G532" s="195"/>
      <c r="H532" s="195"/>
      <c r="I532" s="195"/>
      <c r="J532" s="195"/>
      <c r="K532" s="195"/>
      <c r="L532" s="163" t="s">
        <v>77</v>
      </c>
      <c r="M532" s="163"/>
      <c r="N532" s="163" t="s">
        <v>78</v>
      </c>
      <c r="O532" s="163"/>
      <c r="P532" s="163" t="s">
        <v>79</v>
      </c>
      <c r="Q532" s="163"/>
      <c r="R532" s="163" t="s">
        <v>80</v>
      </c>
      <c r="S532" s="163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95"/>
      <c r="B533" s="195"/>
      <c r="C533" s="195"/>
      <c r="D533" s="195"/>
      <c r="E533" s="195"/>
      <c r="F533" s="195"/>
      <c r="G533" s="195"/>
      <c r="H533" s="195"/>
      <c r="I533" s="195"/>
      <c r="J533" s="195"/>
      <c r="K533" s="195"/>
      <c r="L533" s="163"/>
      <c r="M533" s="163"/>
      <c r="N533" s="163"/>
      <c r="O533" s="163"/>
      <c r="P533" s="163"/>
      <c r="Q533" s="163"/>
      <c r="R533" s="163"/>
      <c r="S533" s="163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4" t="s">
        <v>137</v>
      </c>
      <c r="B534" s="194"/>
      <c r="C534" s="194"/>
      <c r="D534" s="194"/>
      <c r="E534" s="194"/>
      <c r="F534" s="194"/>
      <c r="G534" s="194"/>
      <c r="H534" s="194"/>
      <c r="I534" s="194"/>
      <c r="J534" s="194"/>
      <c r="K534" s="194"/>
      <c r="L534" s="192">
        <f>АТС!$B$37</f>
        <v>2.5499999999999998</v>
      </c>
      <c r="M534" s="193"/>
      <c r="N534" s="192">
        <f>L534</f>
        <v>2.5499999999999998</v>
      </c>
      <c r="O534" s="193"/>
      <c r="P534" s="192">
        <f>N534</f>
        <v>2.5499999999999998</v>
      </c>
      <c r="Q534" s="193"/>
      <c r="R534" s="192">
        <f>P534</f>
        <v>2.5499999999999998</v>
      </c>
      <c r="S534" s="193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4" t="s">
        <v>138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K535" s="194"/>
      <c r="L535" s="190">
        <f>АТС!$B$38</f>
        <v>184.72</v>
      </c>
      <c r="M535" s="190"/>
      <c r="N535" s="190">
        <f>L535</f>
        <v>184.72</v>
      </c>
      <c r="O535" s="190"/>
      <c r="P535" s="190">
        <f>N535</f>
        <v>184.72</v>
      </c>
      <c r="Q535" s="190"/>
      <c r="R535" s="190">
        <f>P535</f>
        <v>184.72</v>
      </c>
      <c r="S535" s="190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2" t="s">
        <v>140</v>
      </c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 t="s">
        <v>5</v>
      </c>
      <c r="M538" s="162"/>
      <c r="N538" s="163" t="s">
        <v>131</v>
      </c>
      <c r="O538" s="163"/>
      <c r="P538" s="163" t="s">
        <v>132</v>
      </c>
      <c r="Q538" s="163"/>
      <c r="R538" s="163" t="s">
        <v>133</v>
      </c>
      <c r="S538" s="163"/>
      <c r="T538" s="191"/>
      <c r="U538" s="191"/>
      <c r="V538" s="86"/>
      <c r="W538" s="86"/>
      <c r="X538" s="86"/>
      <c r="Y538" s="86"/>
    </row>
    <row r="539" spans="1:25" s="77" customFormat="1" ht="59.25" customHeight="1" x14ac:dyDescent="0.25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3"/>
      <c r="O539" s="163"/>
      <c r="P539" s="163"/>
      <c r="Q539" s="163"/>
      <c r="R539" s="163"/>
      <c r="S539" s="163"/>
      <c r="T539" s="191"/>
      <c r="U539" s="191"/>
      <c r="V539" s="75"/>
      <c r="W539" s="75"/>
      <c r="X539" s="75"/>
      <c r="Y539" s="75"/>
    </row>
    <row r="540" spans="1:25" s="87" customFormat="1" ht="21.75" customHeight="1" x14ac:dyDescent="0.25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84">
        <f>АТС!$B$24</f>
        <v>553890.89</v>
      </c>
      <c r="M540" s="185"/>
      <c r="N540" s="184">
        <f>L540</f>
        <v>553890.89</v>
      </c>
      <c r="O540" s="185"/>
      <c r="P540" s="184">
        <f>N540</f>
        <v>553890.89</v>
      </c>
      <c r="Q540" s="185"/>
      <c r="R540" s="184">
        <f>P540</f>
        <v>553890.89</v>
      </c>
      <c r="S540" s="185"/>
      <c r="T540" s="188"/>
      <c r="U540" s="189"/>
      <c r="V540" s="88"/>
      <c r="W540" s="88"/>
      <c r="X540" s="88"/>
      <c r="Y540" s="88"/>
    </row>
    <row r="542" spans="1:25" ht="15" customHeight="1" x14ac:dyDescent="0.25">
      <c r="A542" s="162" t="s">
        <v>135</v>
      </c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83" t="s">
        <v>74</v>
      </c>
      <c r="M542" s="183"/>
      <c r="N542" s="183"/>
      <c r="O542" s="183"/>
      <c r="P542" s="183"/>
      <c r="Q542" s="183"/>
      <c r="R542" s="183"/>
      <c r="S542" s="183"/>
    </row>
    <row r="543" spans="1:25" x14ac:dyDescent="0.25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200" t="s">
        <v>0</v>
      </c>
      <c r="M543" s="201"/>
      <c r="N543" s="202" t="s">
        <v>1</v>
      </c>
      <c r="O543" s="202"/>
      <c r="P543" s="202" t="s">
        <v>2</v>
      </c>
      <c r="Q543" s="202"/>
      <c r="R543" s="202" t="s">
        <v>3</v>
      </c>
      <c r="S543" s="202"/>
    </row>
    <row r="544" spans="1:25" x14ac:dyDescent="0.25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203">
        <f>'РСТ РСО-А'!I8</f>
        <v>1226372.21</v>
      </c>
      <c r="M544" s="204"/>
      <c r="N544" s="205">
        <f>'РСТ РСО-А'!J8</f>
        <v>1914143.81</v>
      </c>
      <c r="O544" s="206"/>
      <c r="P544" s="173">
        <f>'РСТ РСО-А'!K8</f>
        <v>1431174.24</v>
      </c>
      <c r="Q544" s="173"/>
      <c r="R544" s="207">
        <f>'РСТ РСО-А'!L8</f>
        <v>1470588.15</v>
      </c>
      <c r="S544" s="207"/>
    </row>
  </sheetData>
  <mergeCells count="40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24" zoomScale="70" zoomScaleNormal="70" workbookViewId="0">
      <selection activeCell="A48" sqref="A48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43525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858.15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1609.19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6466.68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858.15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3007.59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858.15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795.54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824.16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858.15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803.83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553890.89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821.55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175879.98800000001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2102.9659999999999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2.5499999999999998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184.72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43525</v>
      </c>
      <c r="B41" s="26">
        <v>0</v>
      </c>
      <c r="C41" s="30" t="s">
        <v>243</v>
      </c>
      <c r="D41" s="30" t="s">
        <v>149</v>
      </c>
      <c r="E41" s="30" t="s">
        <v>244</v>
      </c>
      <c r="F41" s="30" t="s">
        <v>245</v>
      </c>
    </row>
    <row r="42" spans="1:6" ht="14.25" customHeight="1" x14ac:dyDescent="0.2">
      <c r="A42" s="71">
        <f t="shared" ref="A42:A64" si="0">A$41+ROUND(B42/24,5)</f>
        <v>43525.041669999999</v>
      </c>
      <c r="B42" s="26">
        <v>1</v>
      </c>
      <c r="C42" s="30" t="s">
        <v>246</v>
      </c>
      <c r="D42" s="30" t="s">
        <v>149</v>
      </c>
      <c r="E42" s="30" t="s">
        <v>247</v>
      </c>
      <c r="F42" s="30" t="s">
        <v>248</v>
      </c>
    </row>
    <row r="43" spans="1:6" ht="14.25" customHeight="1" x14ac:dyDescent="0.2">
      <c r="A43" s="71">
        <f t="shared" si="0"/>
        <v>43525.083330000001</v>
      </c>
      <c r="B43" s="26">
        <v>2</v>
      </c>
      <c r="C43" s="30" t="s">
        <v>249</v>
      </c>
      <c r="D43" s="30" t="s">
        <v>149</v>
      </c>
      <c r="E43" s="30" t="s">
        <v>250</v>
      </c>
      <c r="F43" s="30" t="s">
        <v>251</v>
      </c>
    </row>
    <row r="44" spans="1:6" ht="14.25" customHeight="1" x14ac:dyDescent="0.2">
      <c r="A44" s="71">
        <f t="shared" si="0"/>
        <v>43525.125</v>
      </c>
      <c r="B44" s="26">
        <v>3</v>
      </c>
      <c r="C44" s="30" t="s">
        <v>252</v>
      </c>
      <c r="D44" s="30" t="s">
        <v>253</v>
      </c>
      <c r="E44" s="30" t="s">
        <v>254</v>
      </c>
      <c r="F44" s="30" t="s">
        <v>255</v>
      </c>
    </row>
    <row r="45" spans="1:6" ht="14.25" customHeight="1" x14ac:dyDescent="0.2">
      <c r="A45" s="71">
        <f t="shared" si="0"/>
        <v>43525.166669999999</v>
      </c>
      <c r="B45" s="26">
        <v>4</v>
      </c>
      <c r="C45" s="30" t="s">
        <v>256</v>
      </c>
      <c r="D45" s="30" t="s">
        <v>257</v>
      </c>
      <c r="E45" s="30" t="s">
        <v>149</v>
      </c>
      <c r="F45" s="30" t="s">
        <v>258</v>
      </c>
    </row>
    <row r="46" spans="1:6" ht="14.25" customHeight="1" x14ac:dyDescent="0.2">
      <c r="A46" s="71">
        <f t="shared" si="0"/>
        <v>43525.208330000001</v>
      </c>
      <c r="B46" s="26">
        <v>5</v>
      </c>
      <c r="C46" s="30" t="s">
        <v>259</v>
      </c>
      <c r="D46" s="30" t="s">
        <v>260</v>
      </c>
      <c r="E46" s="30" t="s">
        <v>149</v>
      </c>
      <c r="F46" s="30" t="s">
        <v>261</v>
      </c>
    </row>
    <row r="47" spans="1:6" ht="14.25" customHeight="1" x14ac:dyDescent="0.2">
      <c r="A47" s="71">
        <f t="shared" si="0"/>
        <v>43525.25</v>
      </c>
      <c r="B47" s="26">
        <v>6</v>
      </c>
      <c r="C47" s="30" t="s">
        <v>262</v>
      </c>
      <c r="D47" s="30" t="s">
        <v>263</v>
      </c>
      <c r="E47" s="30" t="s">
        <v>149</v>
      </c>
      <c r="F47" s="30" t="s">
        <v>264</v>
      </c>
    </row>
    <row r="48" spans="1:6" ht="14.25" customHeight="1" x14ac:dyDescent="0.2">
      <c r="A48" s="71">
        <f t="shared" si="0"/>
        <v>43525.291669999999</v>
      </c>
      <c r="B48" s="26">
        <v>7</v>
      </c>
      <c r="C48" s="30" t="s">
        <v>265</v>
      </c>
      <c r="D48" s="30" t="s">
        <v>266</v>
      </c>
      <c r="E48" s="30" t="s">
        <v>149</v>
      </c>
      <c r="F48" s="30" t="s">
        <v>267</v>
      </c>
    </row>
    <row r="49" spans="1:6" ht="14.25" customHeight="1" x14ac:dyDescent="0.2">
      <c r="A49" s="71">
        <f t="shared" si="0"/>
        <v>43525.333330000001</v>
      </c>
      <c r="B49" s="26">
        <v>8</v>
      </c>
      <c r="C49" s="30" t="s">
        <v>268</v>
      </c>
      <c r="D49" s="30" t="s">
        <v>269</v>
      </c>
      <c r="E49" s="30" t="s">
        <v>149</v>
      </c>
      <c r="F49" s="30" t="s">
        <v>270</v>
      </c>
    </row>
    <row r="50" spans="1:6" ht="14.25" customHeight="1" x14ac:dyDescent="0.2">
      <c r="A50" s="71">
        <f t="shared" si="0"/>
        <v>43525.375</v>
      </c>
      <c r="B50" s="26">
        <v>9</v>
      </c>
      <c r="C50" s="30" t="s">
        <v>271</v>
      </c>
      <c r="D50" s="30" t="s">
        <v>272</v>
      </c>
      <c r="E50" s="30" t="s">
        <v>149</v>
      </c>
      <c r="F50" s="30" t="s">
        <v>273</v>
      </c>
    </row>
    <row r="51" spans="1:6" ht="14.25" customHeight="1" x14ac:dyDescent="0.2">
      <c r="A51" s="71">
        <f t="shared" si="0"/>
        <v>43525.416669999999</v>
      </c>
      <c r="B51" s="26">
        <v>10</v>
      </c>
      <c r="C51" s="30" t="s">
        <v>274</v>
      </c>
      <c r="D51" s="30" t="s">
        <v>275</v>
      </c>
      <c r="E51" s="30" t="s">
        <v>276</v>
      </c>
      <c r="F51" s="30" t="s">
        <v>277</v>
      </c>
    </row>
    <row r="52" spans="1:6" ht="14.25" customHeight="1" x14ac:dyDescent="0.2">
      <c r="A52" s="71">
        <f t="shared" si="0"/>
        <v>43525.458330000001</v>
      </c>
      <c r="B52" s="26">
        <v>11</v>
      </c>
      <c r="C52" s="30" t="s">
        <v>278</v>
      </c>
      <c r="D52" s="30" t="s">
        <v>279</v>
      </c>
      <c r="E52" s="30" t="s">
        <v>149</v>
      </c>
      <c r="F52" s="30" t="s">
        <v>280</v>
      </c>
    </row>
    <row r="53" spans="1:6" ht="14.25" customHeight="1" x14ac:dyDescent="0.2">
      <c r="A53" s="71">
        <f t="shared" si="0"/>
        <v>43525.5</v>
      </c>
      <c r="B53" s="26">
        <v>12</v>
      </c>
      <c r="C53" s="30" t="s">
        <v>281</v>
      </c>
      <c r="D53" s="30" t="s">
        <v>282</v>
      </c>
      <c r="E53" s="30" t="s">
        <v>149</v>
      </c>
      <c r="F53" s="30" t="s">
        <v>178</v>
      </c>
    </row>
    <row r="54" spans="1:6" ht="14.25" customHeight="1" x14ac:dyDescent="0.2">
      <c r="A54" s="71">
        <f t="shared" si="0"/>
        <v>43525.541669999999</v>
      </c>
      <c r="B54" s="26">
        <v>13</v>
      </c>
      <c r="C54" s="30" t="s">
        <v>283</v>
      </c>
      <c r="D54" s="30" t="s">
        <v>284</v>
      </c>
      <c r="E54" s="30" t="s">
        <v>149</v>
      </c>
      <c r="F54" s="30" t="s">
        <v>285</v>
      </c>
    </row>
    <row r="55" spans="1:6" ht="14.25" customHeight="1" x14ac:dyDescent="0.2">
      <c r="A55" s="71">
        <f t="shared" si="0"/>
        <v>43525.583330000001</v>
      </c>
      <c r="B55" s="26">
        <v>14</v>
      </c>
      <c r="C55" s="30" t="s">
        <v>286</v>
      </c>
      <c r="D55" s="30" t="s">
        <v>287</v>
      </c>
      <c r="E55" s="30" t="s">
        <v>149</v>
      </c>
      <c r="F55" s="30" t="s">
        <v>288</v>
      </c>
    </row>
    <row r="56" spans="1:6" ht="14.25" customHeight="1" x14ac:dyDescent="0.2">
      <c r="A56" s="71">
        <f t="shared" si="0"/>
        <v>43525.625</v>
      </c>
      <c r="B56" s="26">
        <v>15</v>
      </c>
      <c r="C56" s="30" t="s">
        <v>278</v>
      </c>
      <c r="D56" s="30" t="s">
        <v>289</v>
      </c>
      <c r="E56" s="30" t="s">
        <v>149</v>
      </c>
      <c r="F56" s="30" t="s">
        <v>280</v>
      </c>
    </row>
    <row r="57" spans="1:6" ht="14.25" customHeight="1" x14ac:dyDescent="0.2">
      <c r="A57" s="71">
        <f t="shared" si="0"/>
        <v>43525.666669999999</v>
      </c>
      <c r="B57" s="26">
        <v>16</v>
      </c>
      <c r="C57" s="30" t="s">
        <v>290</v>
      </c>
      <c r="D57" s="30" t="s">
        <v>149</v>
      </c>
      <c r="E57" s="30" t="s">
        <v>291</v>
      </c>
      <c r="F57" s="30" t="s">
        <v>283</v>
      </c>
    </row>
    <row r="58" spans="1:6" ht="14.25" customHeight="1" x14ac:dyDescent="0.2">
      <c r="A58" s="71">
        <f t="shared" si="0"/>
        <v>43525.708330000001</v>
      </c>
      <c r="B58" s="26">
        <v>17</v>
      </c>
      <c r="C58" s="30" t="s">
        <v>292</v>
      </c>
      <c r="D58" s="30" t="s">
        <v>293</v>
      </c>
      <c r="E58" s="30" t="s">
        <v>149</v>
      </c>
      <c r="F58" s="30" t="s">
        <v>294</v>
      </c>
    </row>
    <row r="59" spans="1:6" ht="14.25" customHeight="1" x14ac:dyDescent="0.2">
      <c r="A59" s="71">
        <f t="shared" si="0"/>
        <v>43525.75</v>
      </c>
      <c r="B59" s="26">
        <v>18</v>
      </c>
      <c r="C59" s="30" t="s">
        <v>295</v>
      </c>
      <c r="D59" s="30" t="s">
        <v>296</v>
      </c>
      <c r="E59" s="30" t="s">
        <v>297</v>
      </c>
      <c r="F59" s="30" t="s">
        <v>298</v>
      </c>
    </row>
    <row r="60" spans="1:6" ht="14.25" customHeight="1" x14ac:dyDescent="0.2">
      <c r="A60" s="71">
        <f t="shared" si="0"/>
        <v>43525.791669999999</v>
      </c>
      <c r="B60" s="26">
        <v>19</v>
      </c>
      <c r="C60" s="30" t="s">
        <v>299</v>
      </c>
      <c r="D60" s="30" t="s">
        <v>149</v>
      </c>
      <c r="E60" s="30" t="s">
        <v>300</v>
      </c>
      <c r="F60" s="30" t="s">
        <v>301</v>
      </c>
    </row>
    <row r="61" spans="1:6" ht="14.25" customHeight="1" x14ac:dyDescent="0.2">
      <c r="A61" s="71">
        <f t="shared" si="0"/>
        <v>43525.833330000001</v>
      </c>
      <c r="B61" s="26">
        <v>20</v>
      </c>
      <c r="C61" s="30" t="s">
        <v>302</v>
      </c>
      <c r="D61" s="30" t="s">
        <v>149</v>
      </c>
      <c r="E61" s="30" t="s">
        <v>303</v>
      </c>
      <c r="F61" s="30" t="s">
        <v>304</v>
      </c>
    </row>
    <row r="62" spans="1:6" ht="14.25" customHeight="1" x14ac:dyDescent="0.2">
      <c r="A62" s="71">
        <f t="shared" si="0"/>
        <v>43525.875</v>
      </c>
      <c r="B62" s="26">
        <v>21</v>
      </c>
      <c r="C62" s="30" t="s">
        <v>305</v>
      </c>
      <c r="D62" s="30" t="s">
        <v>149</v>
      </c>
      <c r="E62" s="30" t="s">
        <v>306</v>
      </c>
      <c r="F62" s="30" t="s">
        <v>307</v>
      </c>
    </row>
    <row r="63" spans="1:6" ht="14.25" customHeight="1" x14ac:dyDescent="0.2">
      <c r="A63" s="71">
        <f t="shared" si="0"/>
        <v>43525.916669999999</v>
      </c>
      <c r="B63" s="26">
        <v>22</v>
      </c>
      <c r="C63" s="30" t="s">
        <v>308</v>
      </c>
      <c r="D63" s="30" t="s">
        <v>149</v>
      </c>
      <c r="E63" s="30" t="s">
        <v>309</v>
      </c>
      <c r="F63" s="30" t="s">
        <v>310</v>
      </c>
    </row>
    <row r="64" spans="1:6" ht="14.25" customHeight="1" x14ac:dyDescent="0.2">
      <c r="A64" s="71">
        <f t="shared" si="0"/>
        <v>43525.958330000001</v>
      </c>
      <c r="B64" s="26">
        <v>23</v>
      </c>
      <c r="C64" s="30" t="s">
        <v>311</v>
      </c>
      <c r="D64" s="30" t="s">
        <v>149</v>
      </c>
      <c r="E64" s="30" t="s">
        <v>312</v>
      </c>
      <c r="F64" s="30" t="s">
        <v>313</v>
      </c>
    </row>
    <row r="65" spans="1:6" ht="14.25" customHeight="1" x14ac:dyDescent="0.2">
      <c r="A65" s="71">
        <f>A41+1</f>
        <v>43526</v>
      </c>
      <c r="B65" s="26">
        <v>0</v>
      </c>
      <c r="C65" s="30" t="s">
        <v>314</v>
      </c>
      <c r="D65" s="30" t="s">
        <v>149</v>
      </c>
      <c r="E65" s="30" t="s">
        <v>315</v>
      </c>
      <c r="F65" s="30" t="s">
        <v>316</v>
      </c>
    </row>
    <row r="66" spans="1:6" ht="14.25" customHeight="1" x14ac:dyDescent="0.2">
      <c r="A66" s="71">
        <f t="shared" ref="A66:A129" si="1">A42+1</f>
        <v>43526.041669999999</v>
      </c>
      <c r="B66" s="26">
        <v>1</v>
      </c>
      <c r="C66" s="30" t="s">
        <v>317</v>
      </c>
      <c r="D66" s="30" t="s">
        <v>149</v>
      </c>
      <c r="E66" s="30" t="s">
        <v>318</v>
      </c>
      <c r="F66" s="30" t="s">
        <v>319</v>
      </c>
    </row>
    <row r="67" spans="1:6" ht="14.25" customHeight="1" x14ac:dyDescent="0.2">
      <c r="A67" s="71">
        <f t="shared" si="1"/>
        <v>43526.083330000001</v>
      </c>
      <c r="B67" s="26">
        <v>2</v>
      </c>
      <c r="C67" s="30" t="s">
        <v>320</v>
      </c>
      <c r="D67" s="30" t="s">
        <v>149</v>
      </c>
      <c r="E67" s="30" t="s">
        <v>321</v>
      </c>
      <c r="F67" s="30" t="s">
        <v>322</v>
      </c>
    </row>
    <row r="68" spans="1:6" ht="14.25" customHeight="1" x14ac:dyDescent="0.2">
      <c r="A68" s="71">
        <f t="shared" si="1"/>
        <v>43526.125</v>
      </c>
      <c r="B68" s="26">
        <v>3</v>
      </c>
      <c r="C68" s="30" t="s">
        <v>323</v>
      </c>
      <c r="D68" s="30" t="s">
        <v>149</v>
      </c>
      <c r="E68" s="30" t="s">
        <v>324</v>
      </c>
      <c r="F68" s="30" t="s">
        <v>325</v>
      </c>
    </row>
    <row r="69" spans="1:6" ht="14.25" customHeight="1" x14ac:dyDescent="0.2">
      <c r="A69" s="71">
        <f t="shared" si="1"/>
        <v>43526.166669999999</v>
      </c>
      <c r="B69" s="26">
        <v>4</v>
      </c>
      <c r="C69" s="30" t="s">
        <v>326</v>
      </c>
      <c r="D69" s="30" t="s">
        <v>149</v>
      </c>
      <c r="E69" s="30" t="s">
        <v>327</v>
      </c>
      <c r="F69" s="30" t="s">
        <v>328</v>
      </c>
    </row>
    <row r="70" spans="1:6" ht="14.25" customHeight="1" x14ac:dyDescent="0.2">
      <c r="A70" s="71">
        <f t="shared" si="1"/>
        <v>43526.208330000001</v>
      </c>
      <c r="B70" s="26">
        <v>5</v>
      </c>
      <c r="C70" s="30" t="s">
        <v>329</v>
      </c>
      <c r="D70" s="30" t="s">
        <v>330</v>
      </c>
      <c r="E70" s="30" t="s">
        <v>149</v>
      </c>
      <c r="F70" s="30" t="s">
        <v>331</v>
      </c>
    </row>
    <row r="71" spans="1:6" ht="14.25" customHeight="1" x14ac:dyDescent="0.2">
      <c r="A71" s="71">
        <f t="shared" si="1"/>
        <v>43526.25</v>
      </c>
      <c r="B71" s="26">
        <v>6</v>
      </c>
      <c r="C71" s="30" t="s">
        <v>332</v>
      </c>
      <c r="D71" s="30" t="s">
        <v>149</v>
      </c>
      <c r="E71" s="30" t="s">
        <v>333</v>
      </c>
      <c r="F71" s="30" t="s">
        <v>334</v>
      </c>
    </row>
    <row r="72" spans="1:6" ht="14.25" customHeight="1" x14ac:dyDescent="0.2">
      <c r="A72" s="71">
        <f t="shared" si="1"/>
        <v>43526.291669999999</v>
      </c>
      <c r="B72" s="26">
        <v>7</v>
      </c>
      <c r="C72" s="30" t="s">
        <v>335</v>
      </c>
      <c r="D72" s="30" t="s">
        <v>149</v>
      </c>
      <c r="E72" s="30" t="s">
        <v>336</v>
      </c>
      <c r="F72" s="30" t="s">
        <v>337</v>
      </c>
    </row>
    <row r="73" spans="1:6" ht="14.25" customHeight="1" x14ac:dyDescent="0.2">
      <c r="A73" s="71">
        <f t="shared" si="1"/>
        <v>43526.333330000001</v>
      </c>
      <c r="B73" s="26">
        <v>8</v>
      </c>
      <c r="C73" s="30" t="s">
        <v>338</v>
      </c>
      <c r="D73" s="30" t="s">
        <v>149</v>
      </c>
      <c r="E73" s="30" t="s">
        <v>339</v>
      </c>
      <c r="F73" s="30" t="s">
        <v>340</v>
      </c>
    </row>
    <row r="74" spans="1:6" ht="14.25" customHeight="1" x14ac:dyDescent="0.2">
      <c r="A74" s="71">
        <f t="shared" si="1"/>
        <v>43526.375</v>
      </c>
      <c r="B74" s="26">
        <v>9</v>
      </c>
      <c r="C74" s="30" t="s">
        <v>341</v>
      </c>
      <c r="D74" s="30" t="s">
        <v>149</v>
      </c>
      <c r="E74" s="30" t="s">
        <v>342</v>
      </c>
      <c r="F74" s="30" t="s">
        <v>343</v>
      </c>
    </row>
    <row r="75" spans="1:6" ht="14.25" customHeight="1" x14ac:dyDescent="0.2">
      <c r="A75" s="71">
        <f t="shared" si="1"/>
        <v>43526.416669999999</v>
      </c>
      <c r="B75" s="26">
        <v>10</v>
      </c>
      <c r="C75" s="30" t="s">
        <v>344</v>
      </c>
      <c r="D75" s="30" t="s">
        <v>149</v>
      </c>
      <c r="E75" s="30" t="s">
        <v>345</v>
      </c>
      <c r="F75" s="30" t="s">
        <v>346</v>
      </c>
    </row>
    <row r="76" spans="1:6" ht="14.25" customHeight="1" x14ac:dyDescent="0.2">
      <c r="A76" s="71">
        <f t="shared" si="1"/>
        <v>43526.458330000001</v>
      </c>
      <c r="B76" s="26">
        <v>11</v>
      </c>
      <c r="C76" s="30" t="s">
        <v>347</v>
      </c>
      <c r="D76" s="30" t="s">
        <v>149</v>
      </c>
      <c r="E76" s="30" t="s">
        <v>348</v>
      </c>
      <c r="F76" s="30" t="s">
        <v>349</v>
      </c>
    </row>
    <row r="77" spans="1:6" ht="14.25" customHeight="1" x14ac:dyDescent="0.2">
      <c r="A77" s="71">
        <f t="shared" si="1"/>
        <v>43526.5</v>
      </c>
      <c r="B77" s="26">
        <v>12</v>
      </c>
      <c r="C77" s="30" t="s">
        <v>350</v>
      </c>
      <c r="D77" s="30" t="s">
        <v>149</v>
      </c>
      <c r="E77" s="30" t="s">
        <v>351</v>
      </c>
      <c r="F77" s="30" t="s">
        <v>352</v>
      </c>
    </row>
    <row r="78" spans="1:6" ht="14.25" customHeight="1" x14ac:dyDescent="0.2">
      <c r="A78" s="71">
        <f t="shared" si="1"/>
        <v>43526.541669999999</v>
      </c>
      <c r="B78" s="26">
        <v>13</v>
      </c>
      <c r="C78" s="30" t="s">
        <v>341</v>
      </c>
      <c r="D78" s="30" t="s">
        <v>149</v>
      </c>
      <c r="E78" s="30" t="s">
        <v>353</v>
      </c>
      <c r="F78" s="30" t="s">
        <v>343</v>
      </c>
    </row>
    <row r="79" spans="1:6" ht="14.25" customHeight="1" x14ac:dyDescent="0.2">
      <c r="A79" s="71">
        <f t="shared" si="1"/>
        <v>43526.583330000001</v>
      </c>
      <c r="B79" s="26">
        <v>14</v>
      </c>
      <c r="C79" s="30" t="s">
        <v>354</v>
      </c>
      <c r="D79" s="30" t="s">
        <v>149</v>
      </c>
      <c r="E79" s="30" t="s">
        <v>355</v>
      </c>
      <c r="F79" s="30" t="s">
        <v>356</v>
      </c>
    </row>
    <row r="80" spans="1:6" ht="14.25" customHeight="1" x14ac:dyDescent="0.2">
      <c r="A80" s="71">
        <f t="shared" si="1"/>
        <v>43526.625</v>
      </c>
      <c r="B80" s="26">
        <v>15</v>
      </c>
      <c r="C80" s="30" t="s">
        <v>357</v>
      </c>
      <c r="D80" s="30" t="s">
        <v>149</v>
      </c>
      <c r="E80" s="30" t="s">
        <v>358</v>
      </c>
      <c r="F80" s="30" t="s">
        <v>359</v>
      </c>
    </row>
    <row r="81" spans="1:6" ht="14.25" customHeight="1" x14ac:dyDescent="0.2">
      <c r="A81" s="71">
        <f t="shared" si="1"/>
        <v>43526.666669999999</v>
      </c>
      <c r="B81" s="26">
        <v>16</v>
      </c>
      <c r="C81" s="30" t="s">
        <v>357</v>
      </c>
      <c r="D81" s="30" t="s">
        <v>149</v>
      </c>
      <c r="E81" s="30" t="s">
        <v>360</v>
      </c>
      <c r="F81" s="30" t="s">
        <v>359</v>
      </c>
    </row>
    <row r="82" spans="1:6" ht="14.25" customHeight="1" x14ac:dyDescent="0.2">
      <c r="A82" s="71">
        <f t="shared" si="1"/>
        <v>43526.708330000001</v>
      </c>
      <c r="B82" s="26">
        <v>17</v>
      </c>
      <c r="C82" s="30" t="s">
        <v>361</v>
      </c>
      <c r="D82" s="30" t="s">
        <v>149</v>
      </c>
      <c r="E82" s="30" t="s">
        <v>362</v>
      </c>
      <c r="F82" s="30" t="s">
        <v>363</v>
      </c>
    </row>
    <row r="83" spans="1:6" ht="14.25" customHeight="1" x14ac:dyDescent="0.2">
      <c r="A83" s="71">
        <f t="shared" si="1"/>
        <v>43526.75</v>
      </c>
      <c r="B83" s="26">
        <v>18</v>
      </c>
      <c r="C83" s="30" t="s">
        <v>364</v>
      </c>
      <c r="D83" s="30" t="s">
        <v>149</v>
      </c>
      <c r="E83" s="30" t="s">
        <v>365</v>
      </c>
      <c r="F83" s="30" t="s">
        <v>366</v>
      </c>
    </row>
    <row r="84" spans="1:6" ht="14.25" customHeight="1" x14ac:dyDescent="0.2">
      <c r="A84" s="71">
        <f t="shared" si="1"/>
        <v>43526.791669999999</v>
      </c>
      <c r="B84" s="26">
        <v>19</v>
      </c>
      <c r="C84" s="30" t="s">
        <v>367</v>
      </c>
      <c r="D84" s="30" t="s">
        <v>149</v>
      </c>
      <c r="E84" s="30" t="s">
        <v>368</v>
      </c>
      <c r="F84" s="30" t="s">
        <v>369</v>
      </c>
    </row>
    <row r="85" spans="1:6" ht="14.25" customHeight="1" x14ac:dyDescent="0.2">
      <c r="A85" s="71">
        <f t="shared" si="1"/>
        <v>43526.833330000001</v>
      </c>
      <c r="B85" s="26">
        <v>20</v>
      </c>
      <c r="C85" s="30" t="s">
        <v>370</v>
      </c>
      <c r="D85" s="30" t="s">
        <v>149</v>
      </c>
      <c r="E85" s="30" t="s">
        <v>371</v>
      </c>
      <c r="F85" s="30" t="s">
        <v>372</v>
      </c>
    </row>
    <row r="86" spans="1:6" ht="14.25" customHeight="1" x14ac:dyDescent="0.2">
      <c r="A86" s="71">
        <f t="shared" si="1"/>
        <v>43526.875</v>
      </c>
      <c r="B86" s="26">
        <v>21</v>
      </c>
      <c r="C86" s="30" t="s">
        <v>373</v>
      </c>
      <c r="D86" s="30" t="s">
        <v>149</v>
      </c>
      <c r="E86" s="30" t="s">
        <v>374</v>
      </c>
      <c r="F86" s="30" t="s">
        <v>375</v>
      </c>
    </row>
    <row r="87" spans="1:6" ht="14.25" customHeight="1" x14ac:dyDescent="0.2">
      <c r="A87" s="71">
        <f t="shared" si="1"/>
        <v>43526.916669999999</v>
      </c>
      <c r="B87" s="26">
        <v>22</v>
      </c>
      <c r="C87" s="30" t="s">
        <v>376</v>
      </c>
      <c r="D87" s="30" t="s">
        <v>149</v>
      </c>
      <c r="E87" s="30" t="s">
        <v>377</v>
      </c>
      <c r="F87" s="30" t="s">
        <v>378</v>
      </c>
    </row>
    <row r="88" spans="1:6" ht="14.25" customHeight="1" x14ac:dyDescent="0.2">
      <c r="A88" s="71">
        <f t="shared" si="1"/>
        <v>43526.958330000001</v>
      </c>
      <c r="B88" s="26">
        <v>23</v>
      </c>
      <c r="C88" s="30" t="s">
        <v>379</v>
      </c>
      <c r="D88" s="30" t="s">
        <v>149</v>
      </c>
      <c r="E88" s="30" t="s">
        <v>380</v>
      </c>
      <c r="F88" s="30" t="s">
        <v>381</v>
      </c>
    </row>
    <row r="89" spans="1:6" ht="14.25" customHeight="1" x14ac:dyDescent="0.2">
      <c r="A89" s="71">
        <f t="shared" si="1"/>
        <v>43527</v>
      </c>
      <c r="B89" s="26">
        <v>0</v>
      </c>
      <c r="C89" s="30" t="s">
        <v>382</v>
      </c>
      <c r="D89" s="30" t="s">
        <v>149</v>
      </c>
      <c r="E89" s="30" t="s">
        <v>383</v>
      </c>
      <c r="F89" s="30" t="s">
        <v>384</v>
      </c>
    </row>
    <row r="90" spans="1:6" ht="14.25" customHeight="1" x14ac:dyDescent="0.2">
      <c r="A90" s="71">
        <f t="shared" si="1"/>
        <v>43527.041669999999</v>
      </c>
      <c r="B90" s="26">
        <v>1</v>
      </c>
      <c r="C90" s="30" t="s">
        <v>385</v>
      </c>
      <c r="D90" s="30" t="s">
        <v>149</v>
      </c>
      <c r="E90" s="30" t="s">
        <v>386</v>
      </c>
      <c r="F90" s="30" t="s">
        <v>387</v>
      </c>
    </row>
    <row r="91" spans="1:6" ht="14.25" customHeight="1" x14ac:dyDescent="0.2">
      <c r="A91" s="71">
        <f t="shared" si="1"/>
        <v>43527.083330000001</v>
      </c>
      <c r="B91" s="26">
        <v>2</v>
      </c>
      <c r="C91" s="30" t="s">
        <v>388</v>
      </c>
      <c r="D91" s="30" t="s">
        <v>149</v>
      </c>
      <c r="E91" s="30" t="s">
        <v>389</v>
      </c>
      <c r="F91" s="30" t="s">
        <v>390</v>
      </c>
    </row>
    <row r="92" spans="1:6" ht="14.25" customHeight="1" x14ac:dyDescent="0.2">
      <c r="A92" s="71">
        <f t="shared" si="1"/>
        <v>43527.125</v>
      </c>
      <c r="B92" s="26">
        <v>3</v>
      </c>
      <c r="C92" s="30" t="s">
        <v>391</v>
      </c>
      <c r="D92" s="30" t="s">
        <v>149</v>
      </c>
      <c r="E92" s="30" t="s">
        <v>392</v>
      </c>
      <c r="F92" s="30" t="s">
        <v>393</v>
      </c>
    </row>
    <row r="93" spans="1:6" ht="14.25" customHeight="1" x14ac:dyDescent="0.2">
      <c r="A93" s="71">
        <f t="shared" si="1"/>
        <v>43527.166669999999</v>
      </c>
      <c r="B93" s="26">
        <v>4</v>
      </c>
      <c r="C93" s="30" t="s">
        <v>394</v>
      </c>
      <c r="D93" s="30" t="s">
        <v>149</v>
      </c>
      <c r="E93" s="30" t="s">
        <v>395</v>
      </c>
      <c r="F93" s="30" t="s">
        <v>396</v>
      </c>
    </row>
    <row r="94" spans="1:6" ht="14.25" customHeight="1" x14ac:dyDescent="0.2">
      <c r="A94" s="71">
        <f t="shared" si="1"/>
        <v>43527.208330000001</v>
      </c>
      <c r="B94" s="26">
        <v>5</v>
      </c>
      <c r="C94" s="30" t="s">
        <v>183</v>
      </c>
      <c r="D94" s="30" t="s">
        <v>397</v>
      </c>
      <c r="E94" s="30" t="s">
        <v>182</v>
      </c>
      <c r="F94" s="30" t="s">
        <v>398</v>
      </c>
    </row>
    <row r="95" spans="1:6" ht="14.25" customHeight="1" x14ac:dyDescent="0.2">
      <c r="A95" s="71">
        <f t="shared" si="1"/>
        <v>43527.25</v>
      </c>
      <c r="B95" s="26">
        <v>6</v>
      </c>
      <c r="C95" s="30" t="s">
        <v>399</v>
      </c>
      <c r="D95" s="30" t="s">
        <v>400</v>
      </c>
      <c r="E95" s="30" t="s">
        <v>401</v>
      </c>
      <c r="F95" s="30" t="s">
        <v>402</v>
      </c>
    </row>
    <row r="96" spans="1:6" ht="14.25" customHeight="1" x14ac:dyDescent="0.2">
      <c r="A96" s="71">
        <f t="shared" si="1"/>
        <v>43527.291669999999</v>
      </c>
      <c r="B96" s="26">
        <v>7</v>
      </c>
      <c r="C96" s="30" t="s">
        <v>403</v>
      </c>
      <c r="D96" s="30" t="s">
        <v>404</v>
      </c>
      <c r="E96" s="30" t="s">
        <v>149</v>
      </c>
      <c r="F96" s="30" t="s">
        <v>405</v>
      </c>
    </row>
    <row r="97" spans="1:6" ht="14.25" customHeight="1" x14ac:dyDescent="0.2">
      <c r="A97" s="71">
        <f t="shared" si="1"/>
        <v>43527.333330000001</v>
      </c>
      <c r="B97" s="26">
        <v>8</v>
      </c>
      <c r="C97" s="30" t="s">
        <v>406</v>
      </c>
      <c r="D97" s="30" t="s">
        <v>407</v>
      </c>
      <c r="E97" s="30" t="s">
        <v>149</v>
      </c>
      <c r="F97" s="30" t="s">
        <v>408</v>
      </c>
    </row>
    <row r="98" spans="1:6" ht="14.25" customHeight="1" x14ac:dyDescent="0.2">
      <c r="A98" s="71">
        <f t="shared" si="1"/>
        <v>43527.375</v>
      </c>
      <c r="B98" s="26">
        <v>9</v>
      </c>
      <c r="C98" s="30" t="s">
        <v>409</v>
      </c>
      <c r="D98" s="30" t="s">
        <v>149</v>
      </c>
      <c r="E98" s="30" t="s">
        <v>410</v>
      </c>
      <c r="F98" s="30" t="s">
        <v>411</v>
      </c>
    </row>
    <row r="99" spans="1:6" ht="14.25" customHeight="1" x14ac:dyDescent="0.2">
      <c r="A99" s="71">
        <f t="shared" si="1"/>
        <v>43527.416669999999</v>
      </c>
      <c r="B99" s="26">
        <v>10</v>
      </c>
      <c r="C99" s="30" t="s">
        <v>412</v>
      </c>
      <c r="D99" s="30" t="s">
        <v>149</v>
      </c>
      <c r="E99" s="30" t="s">
        <v>413</v>
      </c>
      <c r="F99" s="30" t="s">
        <v>414</v>
      </c>
    </row>
    <row r="100" spans="1:6" ht="14.25" customHeight="1" x14ac:dyDescent="0.2">
      <c r="A100" s="71">
        <f t="shared" si="1"/>
        <v>43527.458330000001</v>
      </c>
      <c r="B100" s="26">
        <v>11</v>
      </c>
      <c r="C100" s="30" t="s">
        <v>415</v>
      </c>
      <c r="D100" s="30" t="s">
        <v>149</v>
      </c>
      <c r="E100" s="30" t="s">
        <v>416</v>
      </c>
      <c r="F100" s="30" t="s">
        <v>417</v>
      </c>
    </row>
    <row r="101" spans="1:6" ht="14.25" customHeight="1" x14ac:dyDescent="0.2">
      <c r="A101" s="71">
        <f t="shared" si="1"/>
        <v>43527.5</v>
      </c>
      <c r="B101" s="26">
        <v>12</v>
      </c>
      <c r="C101" s="30" t="s">
        <v>418</v>
      </c>
      <c r="D101" s="30" t="s">
        <v>149</v>
      </c>
      <c r="E101" s="30" t="s">
        <v>419</v>
      </c>
      <c r="F101" s="30" t="s">
        <v>420</v>
      </c>
    </row>
    <row r="102" spans="1:6" ht="14.25" customHeight="1" x14ac:dyDescent="0.2">
      <c r="A102" s="71">
        <f t="shared" si="1"/>
        <v>43527.541669999999</v>
      </c>
      <c r="B102" s="26">
        <v>13</v>
      </c>
      <c r="C102" s="30" t="s">
        <v>421</v>
      </c>
      <c r="D102" s="30" t="s">
        <v>149</v>
      </c>
      <c r="E102" s="30" t="s">
        <v>422</v>
      </c>
      <c r="F102" s="30" t="s">
        <v>188</v>
      </c>
    </row>
    <row r="103" spans="1:6" ht="14.25" customHeight="1" x14ac:dyDescent="0.2">
      <c r="A103" s="71">
        <f t="shared" si="1"/>
        <v>43527.583330000001</v>
      </c>
      <c r="B103" s="26">
        <v>14</v>
      </c>
      <c r="C103" s="30" t="s">
        <v>423</v>
      </c>
      <c r="D103" s="30" t="s">
        <v>149</v>
      </c>
      <c r="E103" s="30" t="s">
        <v>424</v>
      </c>
      <c r="F103" s="30" t="s">
        <v>425</v>
      </c>
    </row>
    <row r="104" spans="1:6" ht="14.25" customHeight="1" x14ac:dyDescent="0.2">
      <c r="A104" s="71">
        <f t="shared" si="1"/>
        <v>43527.625</v>
      </c>
      <c r="B104" s="26">
        <v>15</v>
      </c>
      <c r="C104" s="30" t="s">
        <v>426</v>
      </c>
      <c r="D104" s="30" t="s">
        <v>149</v>
      </c>
      <c r="E104" s="30" t="s">
        <v>427</v>
      </c>
      <c r="F104" s="30" t="s">
        <v>428</v>
      </c>
    </row>
    <row r="105" spans="1:6" ht="14.25" customHeight="1" x14ac:dyDescent="0.2">
      <c r="A105" s="71">
        <f t="shared" si="1"/>
        <v>43527.666669999999</v>
      </c>
      <c r="B105" s="26">
        <v>16</v>
      </c>
      <c r="C105" s="30" t="s">
        <v>429</v>
      </c>
      <c r="D105" s="30" t="s">
        <v>149</v>
      </c>
      <c r="E105" s="30" t="s">
        <v>430</v>
      </c>
      <c r="F105" s="30" t="s">
        <v>431</v>
      </c>
    </row>
    <row r="106" spans="1:6" ht="14.25" customHeight="1" x14ac:dyDescent="0.2">
      <c r="A106" s="71">
        <f t="shared" si="1"/>
        <v>43527.708330000001</v>
      </c>
      <c r="B106" s="26">
        <v>17</v>
      </c>
      <c r="C106" s="30" t="s">
        <v>432</v>
      </c>
      <c r="D106" s="30" t="s">
        <v>149</v>
      </c>
      <c r="E106" s="30" t="s">
        <v>433</v>
      </c>
      <c r="F106" s="30" t="s">
        <v>434</v>
      </c>
    </row>
    <row r="107" spans="1:6" ht="14.25" customHeight="1" x14ac:dyDescent="0.2">
      <c r="A107" s="71">
        <f t="shared" si="1"/>
        <v>43527.75</v>
      </c>
      <c r="B107" s="26">
        <v>18</v>
      </c>
      <c r="C107" s="30" t="s">
        <v>435</v>
      </c>
      <c r="D107" s="30" t="s">
        <v>149</v>
      </c>
      <c r="E107" s="30" t="s">
        <v>436</v>
      </c>
      <c r="F107" s="30" t="s">
        <v>437</v>
      </c>
    </row>
    <row r="108" spans="1:6" ht="14.25" customHeight="1" x14ac:dyDescent="0.2">
      <c r="A108" s="71">
        <f t="shared" si="1"/>
        <v>43527.791669999999</v>
      </c>
      <c r="B108" s="26">
        <v>19</v>
      </c>
      <c r="C108" s="30" t="s">
        <v>438</v>
      </c>
      <c r="D108" s="30" t="s">
        <v>149</v>
      </c>
      <c r="E108" s="30" t="s">
        <v>439</v>
      </c>
      <c r="F108" s="30" t="s">
        <v>440</v>
      </c>
    </row>
    <row r="109" spans="1:6" ht="14.25" customHeight="1" x14ac:dyDescent="0.2">
      <c r="A109" s="71">
        <f t="shared" si="1"/>
        <v>43527.833330000001</v>
      </c>
      <c r="B109" s="26">
        <v>20</v>
      </c>
      <c r="C109" s="30" t="s">
        <v>441</v>
      </c>
      <c r="D109" s="30" t="s">
        <v>149</v>
      </c>
      <c r="E109" s="30" t="s">
        <v>442</v>
      </c>
      <c r="F109" s="30" t="s">
        <v>443</v>
      </c>
    </row>
    <row r="110" spans="1:6" ht="14.25" customHeight="1" x14ac:dyDescent="0.2">
      <c r="A110" s="71">
        <f t="shared" si="1"/>
        <v>43527.875</v>
      </c>
      <c r="B110" s="26">
        <v>21</v>
      </c>
      <c r="C110" s="30" t="s">
        <v>444</v>
      </c>
      <c r="D110" s="30" t="s">
        <v>149</v>
      </c>
      <c r="E110" s="30" t="s">
        <v>445</v>
      </c>
      <c r="F110" s="30" t="s">
        <v>446</v>
      </c>
    </row>
    <row r="111" spans="1:6" ht="14.25" customHeight="1" x14ac:dyDescent="0.2">
      <c r="A111" s="71">
        <f t="shared" si="1"/>
        <v>43527.916669999999</v>
      </c>
      <c r="B111" s="26">
        <v>22</v>
      </c>
      <c r="C111" s="30" t="s">
        <v>447</v>
      </c>
      <c r="D111" s="30" t="s">
        <v>149</v>
      </c>
      <c r="E111" s="30" t="s">
        <v>448</v>
      </c>
      <c r="F111" s="30" t="s">
        <v>449</v>
      </c>
    </row>
    <row r="112" spans="1:6" ht="14.25" customHeight="1" x14ac:dyDescent="0.2">
      <c r="A112" s="71">
        <f t="shared" si="1"/>
        <v>43527.958330000001</v>
      </c>
      <c r="B112" s="26">
        <v>23</v>
      </c>
      <c r="C112" s="30" t="s">
        <v>450</v>
      </c>
      <c r="D112" s="30" t="s">
        <v>149</v>
      </c>
      <c r="E112" s="30" t="s">
        <v>451</v>
      </c>
      <c r="F112" s="30" t="s">
        <v>452</v>
      </c>
    </row>
    <row r="113" spans="1:6" ht="14.25" customHeight="1" x14ac:dyDescent="0.2">
      <c r="A113" s="71">
        <f t="shared" si="1"/>
        <v>43528</v>
      </c>
      <c r="B113" s="26">
        <v>0</v>
      </c>
      <c r="C113" s="30" t="s">
        <v>453</v>
      </c>
      <c r="D113" s="30" t="s">
        <v>149</v>
      </c>
      <c r="E113" s="30" t="s">
        <v>454</v>
      </c>
      <c r="F113" s="30" t="s">
        <v>165</v>
      </c>
    </row>
    <row r="114" spans="1:6" ht="14.25" customHeight="1" x14ac:dyDescent="0.2">
      <c r="A114" s="71">
        <f t="shared" si="1"/>
        <v>43528.041669999999</v>
      </c>
      <c r="B114" s="26">
        <v>1</v>
      </c>
      <c r="C114" s="30" t="s">
        <v>455</v>
      </c>
      <c r="D114" s="30" t="s">
        <v>149</v>
      </c>
      <c r="E114" s="30" t="s">
        <v>456</v>
      </c>
      <c r="F114" s="30" t="s">
        <v>457</v>
      </c>
    </row>
    <row r="115" spans="1:6" ht="14.25" customHeight="1" x14ac:dyDescent="0.2">
      <c r="A115" s="71">
        <f t="shared" si="1"/>
        <v>43528.083330000001</v>
      </c>
      <c r="B115" s="26">
        <v>2</v>
      </c>
      <c r="C115" s="30" t="s">
        <v>458</v>
      </c>
      <c r="D115" s="30" t="s">
        <v>149</v>
      </c>
      <c r="E115" s="30" t="s">
        <v>459</v>
      </c>
      <c r="F115" s="30" t="s">
        <v>460</v>
      </c>
    </row>
    <row r="116" spans="1:6" ht="14.25" customHeight="1" x14ac:dyDescent="0.2">
      <c r="A116" s="71">
        <f t="shared" si="1"/>
        <v>43528.125</v>
      </c>
      <c r="B116" s="26">
        <v>3</v>
      </c>
      <c r="C116" s="30" t="s">
        <v>461</v>
      </c>
      <c r="D116" s="30" t="s">
        <v>149</v>
      </c>
      <c r="E116" s="30" t="s">
        <v>462</v>
      </c>
      <c r="F116" s="30" t="s">
        <v>463</v>
      </c>
    </row>
    <row r="117" spans="1:6" ht="14.25" customHeight="1" x14ac:dyDescent="0.2">
      <c r="A117" s="71">
        <f t="shared" si="1"/>
        <v>43528.166669999999</v>
      </c>
      <c r="B117" s="26">
        <v>4</v>
      </c>
      <c r="C117" s="30" t="s">
        <v>464</v>
      </c>
      <c r="D117" s="30" t="s">
        <v>149</v>
      </c>
      <c r="E117" s="30" t="s">
        <v>465</v>
      </c>
      <c r="F117" s="30" t="s">
        <v>466</v>
      </c>
    </row>
    <row r="118" spans="1:6" ht="14.25" customHeight="1" x14ac:dyDescent="0.2">
      <c r="A118" s="71">
        <f t="shared" si="1"/>
        <v>43528.208330000001</v>
      </c>
      <c r="B118" s="26">
        <v>5</v>
      </c>
      <c r="C118" s="30" t="s">
        <v>467</v>
      </c>
      <c r="D118" s="30" t="s">
        <v>468</v>
      </c>
      <c r="E118" s="30" t="s">
        <v>149</v>
      </c>
      <c r="F118" s="30" t="s">
        <v>469</v>
      </c>
    </row>
    <row r="119" spans="1:6" ht="14.25" customHeight="1" x14ac:dyDescent="0.2">
      <c r="A119" s="71">
        <f t="shared" si="1"/>
        <v>43528.25</v>
      </c>
      <c r="B119" s="26">
        <v>6</v>
      </c>
      <c r="C119" s="30" t="s">
        <v>470</v>
      </c>
      <c r="D119" s="30" t="s">
        <v>471</v>
      </c>
      <c r="E119" s="30" t="s">
        <v>149</v>
      </c>
      <c r="F119" s="30" t="s">
        <v>472</v>
      </c>
    </row>
    <row r="120" spans="1:6" ht="14.25" customHeight="1" x14ac:dyDescent="0.2">
      <c r="A120" s="71">
        <f t="shared" si="1"/>
        <v>43528.291669999999</v>
      </c>
      <c r="B120" s="26">
        <v>7</v>
      </c>
      <c r="C120" s="30" t="s">
        <v>473</v>
      </c>
      <c r="D120" s="30" t="s">
        <v>149</v>
      </c>
      <c r="E120" s="30" t="s">
        <v>474</v>
      </c>
      <c r="F120" s="30" t="s">
        <v>475</v>
      </c>
    </row>
    <row r="121" spans="1:6" ht="14.25" customHeight="1" x14ac:dyDescent="0.2">
      <c r="A121" s="71">
        <f t="shared" si="1"/>
        <v>43528.333330000001</v>
      </c>
      <c r="B121" s="26">
        <v>8</v>
      </c>
      <c r="C121" s="30" t="s">
        <v>476</v>
      </c>
      <c r="D121" s="30" t="s">
        <v>149</v>
      </c>
      <c r="E121" s="30" t="s">
        <v>477</v>
      </c>
      <c r="F121" s="30" t="s">
        <v>478</v>
      </c>
    </row>
    <row r="122" spans="1:6" ht="14.25" customHeight="1" x14ac:dyDescent="0.2">
      <c r="A122" s="71">
        <f t="shared" si="1"/>
        <v>43528.375</v>
      </c>
      <c r="B122" s="26">
        <v>9</v>
      </c>
      <c r="C122" s="30" t="s">
        <v>479</v>
      </c>
      <c r="D122" s="30" t="s">
        <v>480</v>
      </c>
      <c r="E122" s="30" t="s">
        <v>481</v>
      </c>
      <c r="F122" s="30" t="s">
        <v>482</v>
      </c>
    </row>
    <row r="123" spans="1:6" ht="14.25" customHeight="1" x14ac:dyDescent="0.2">
      <c r="A123" s="71">
        <f t="shared" si="1"/>
        <v>43528.416669999999</v>
      </c>
      <c r="B123" s="26">
        <v>10</v>
      </c>
      <c r="C123" s="30" t="s">
        <v>483</v>
      </c>
      <c r="D123" s="30" t="s">
        <v>149</v>
      </c>
      <c r="E123" s="30" t="s">
        <v>484</v>
      </c>
      <c r="F123" s="30" t="s">
        <v>485</v>
      </c>
    </row>
    <row r="124" spans="1:6" ht="14.25" customHeight="1" x14ac:dyDescent="0.2">
      <c r="A124" s="71">
        <f t="shared" si="1"/>
        <v>43528.458330000001</v>
      </c>
      <c r="B124" s="26">
        <v>11</v>
      </c>
      <c r="C124" s="30" t="s">
        <v>486</v>
      </c>
      <c r="D124" s="30" t="s">
        <v>149</v>
      </c>
      <c r="E124" s="30" t="s">
        <v>487</v>
      </c>
      <c r="F124" s="30" t="s">
        <v>488</v>
      </c>
    </row>
    <row r="125" spans="1:6" ht="14.25" customHeight="1" x14ac:dyDescent="0.2">
      <c r="A125" s="71">
        <f t="shared" si="1"/>
        <v>43528.5</v>
      </c>
      <c r="B125" s="26">
        <v>12</v>
      </c>
      <c r="C125" s="30" t="s">
        <v>489</v>
      </c>
      <c r="D125" s="30" t="s">
        <v>149</v>
      </c>
      <c r="E125" s="30" t="s">
        <v>490</v>
      </c>
      <c r="F125" s="30" t="s">
        <v>491</v>
      </c>
    </row>
    <row r="126" spans="1:6" ht="14.25" customHeight="1" x14ac:dyDescent="0.2">
      <c r="A126" s="71">
        <f t="shared" si="1"/>
        <v>43528.541669999999</v>
      </c>
      <c r="B126" s="26">
        <v>13</v>
      </c>
      <c r="C126" s="30" t="s">
        <v>492</v>
      </c>
      <c r="D126" s="30" t="s">
        <v>149</v>
      </c>
      <c r="E126" s="30" t="s">
        <v>493</v>
      </c>
      <c r="F126" s="30" t="s">
        <v>494</v>
      </c>
    </row>
    <row r="127" spans="1:6" ht="14.25" customHeight="1" x14ac:dyDescent="0.2">
      <c r="A127" s="71">
        <f t="shared" si="1"/>
        <v>43528.583330000001</v>
      </c>
      <c r="B127" s="26">
        <v>14</v>
      </c>
      <c r="C127" s="30" t="s">
        <v>495</v>
      </c>
      <c r="D127" s="30" t="s">
        <v>149</v>
      </c>
      <c r="E127" s="30" t="s">
        <v>496</v>
      </c>
      <c r="F127" s="30" t="s">
        <v>497</v>
      </c>
    </row>
    <row r="128" spans="1:6" ht="14.25" customHeight="1" x14ac:dyDescent="0.2">
      <c r="A128" s="71">
        <f t="shared" si="1"/>
        <v>43528.625</v>
      </c>
      <c r="B128" s="26">
        <v>15</v>
      </c>
      <c r="C128" s="30" t="s">
        <v>498</v>
      </c>
      <c r="D128" s="30" t="s">
        <v>149</v>
      </c>
      <c r="E128" s="30" t="s">
        <v>499</v>
      </c>
      <c r="F128" s="30" t="s">
        <v>500</v>
      </c>
    </row>
    <row r="129" spans="1:6" ht="14.25" customHeight="1" x14ac:dyDescent="0.2">
      <c r="A129" s="71">
        <f t="shared" si="1"/>
        <v>43528.666669999999</v>
      </c>
      <c r="B129" s="26">
        <v>16</v>
      </c>
      <c r="C129" s="30" t="s">
        <v>501</v>
      </c>
      <c r="D129" s="30" t="s">
        <v>149</v>
      </c>
      <c r="E129" s="30" t="s">
        <v>502</v>
      </c>
      <c r="F129" s="30" t="s">
        <v>503</v>
      </c>
    </row>
    <row r="130" spans="1:6" ht="14.25" customHeight="1" x14ac:dyDescent="0.2">
      <c r="A130" s="71">
        <f t="shared" ref="A130:A193" si="2">A106+1</f>
        <v>43528.708330000001</v>
      </c>
      <c r="B130" s="26">
        <v>17</v>
      </c>
      <c r="C130" s="30" t="s">
        <v>504</v>
      </c>
      <c r="D130" s="30" t="s">
        <v>149</v>
      </c>
      <c r="E130" s="30" t="s">
        <v>505</v>
      </c>
      <c r="F130" s="30" t="s">
        <v>506</v>
      </c>
    </row>
    <row r="131" spans="1:6" ht="14.25" customHeight="1" x14ac:dyDescent="0.2">
      <c r="A131" s="71">
        <f t="shared" si="2"/>
        <v>43528.75</v>
      </c>
      <c r="B131" s="26">
        <v>18</v>
      </c>
      <c r="C131" s="30" t="s">
        <v>507</v>
      </c>
      <c r="D131" s="30" t="s">
        <v>149</v>
      </c>
      <c r="E131" s="30" t="s">
        <v>508</v>
      </c>
      <c r="F131" s="30" t="s">
        <v>509</v>
      </c>
    </row>
    <row r="132" spans="1:6" ht="14.25" customHeight="1" x14ac:dyDescent="0.2">
      <c r="A132" s="71">
        <f t="shared" si="2"/>
        <v>43528.791669999999</v>
      </c>
      <c r="B132" s="26">
        <v>19</v>
      </c>
      <c r="C132" s="30" t="s">
        <v>510</v>
      </c>
      <c r="D132" s="30" t="s">
        <v>149</v>
      </c>
      <c r="E132" s="30" t="s">
        <v>511</v>
      </c>
      <c r="F132" s="30" t="s">
        <v>512</v>
      </c>
    </row>
    <row r="133" spans="1:6" ht="14.25" customHeight="1" x14ac:dyDescent="0.2">
      <c r="A133" s="71">
        <f t="shared" si="2"/>
        <v>43528.833330000001</v>
      </c>
      <c r="B133" s="26">
        <v>20</v>
      </c>
      <c r="C133" s="30" t="s">
        <v>513</v>
      </c>
      <c r="D133" s="30" t="s">
        <v>149</v>
      </c>
      <c r="E133" s="30" t="s">
        <v>514</v>
      </c>
      <c r="F133" s="30" t="s">
        <v>515</v>
      </c>
    </row>
    <row r="134" spans="1:6" ht="14.25" customHeight="1" x14ac:dyDescent="0.2">
      <c r="A134" s="71">
        <f t="shared" si="2"/>
        <v>43528.875</v>
      </c>
      <c r="B134" s="26">
        <v>21</v>
      </c>
      <c r="C134" s="30" t="s">
        <v>516</v>
      </c>
      <c r="D134" s="30" t="s">
        <v>149</v>
      </c>
      <c r="E134" s="30" t="s">
        <v>517</v>
      </c>
      <c r="F134" s="30" t="s">
        <v>518</v>
      </c>
    </row>
    <row r="135" spans="1:6" ht="14.25" customHeight="1" x14ac:dyDescent="0.2">
      <c r="A135" s="71">
        <f t="shared" si="2"/>
        <v>43528.916669999999</v>
      </c>
      <c r="B135" s="26">
        <v>22</v>
      </c>
      <c r="C135" s="30" t="s">
        <v>519</v>
      </c>
      <c r="D135" s="30" t="s">
        <v>149</v>
      </c>
      <c r="E135" s="30" t="s">
        <v>520</v>
      </c>
      <c r="F135" s="30" t="s">
        <v>521</v>
      </c>
    </row>
    <row r="136" spans="1:6" ht="14.25" customHeight="1" x14ac:dyDescent="0.2">
      <c r="A136" s="71">
        <f t="shared" si="2"/>
        <v>43528.958330000001</v>
      </c>
      <c r="B136" s="26">
        <v>23</v>
      </c>
      <c r="C136" s="30" t="s">
        <v>522</v>
      </c>
      <c r="D136" s="30" t="s">
        <v>149</v>
      </c>
      <c r="E136" s="30" t="s">
        <v>523</v>
      </c>
      <c r="F136" s="30" t="s">
        <v>524</v>
      </c>
    </row>
    <row r="137" spans="1:6" ht="14.25" customHeight="1" x14ac:dyDescent="0.2">
      <c r="A137" s="71">
        <f t="shared" si="2"/>
        <v>43529</v>
      </c>
      <c r="B137" s="26">
        <v>0</v>
      </c>
      <c r="C137" s="30" t="s">
        <v>525</v>
      </c>
      <c r="D137" s="30" t="s">
        <v>149</v>
      </c>
      <c r="E137" s="30" t="s">
        <v>526</v>
      </c>
      <c r="F137" s="30" t="s">
        <v>527</v>
      </c>
    </row>
    <row r="138" spans="1:6" ht="14.25" customHeight="1" x14ac:dyDescent="0.2">
      <c r="A138" s="71">
        <f t="shared" si="2"/>
        <v>43529.041669999999</v>
      </c>
      <c r="B138" s="26">
        <v>1</v>
      </c>
      <c r="C138" s="30" t="s">
        <v>528</v>
      </c>
      <c r="D138" s="30" t="s">
        <v>149</v>
      </c>
      <c r="E138" s="30" t="s">
        <v>529</v>
      </c>
      <c r="F138" s="30" t="s">
        <v>530</v>
      </c>
    </row>
    <row r="139" spans="1:6" ht="14.25" customHeight="1" x14ac:dyDescent="0.2">
      <c r="A139" s="71">
        <f t="shared" si="2"/>
        <v>43529.083330000001</v>
      </c>
      <c r="B139" s="26">
        <v>2</v>
      </c>
      <c r="C139" s="30" t="s">
        <v>218</v>
      </c>
      <c r="D139" s="30" t="s">
        <v>149</v>
      </c>
      <c r="E139" s="30" t="s">
        <v>531</v>
      </c>
      <c r="F139" s="30" t="s">
        <v>532</v>
      </c>
    </row>
    <row r="140" spans="1:6" ht="14.25" customHeight="1" x14ac:dyDescent="0.2">
      <c r="A140" s="71">
        <f t="shared" si="2"/>
        <v>43529.125</v>
      </c>
      <c r="B140" s="26">
        <v>3</v>
      </c>
      <c r="C140" s="30" t="s">
        <v>533</v>
      </c>
      <c r="D140" s="30" t="s">
        <v>534</v>
      </c>
      <c r="E140" s="30" t="s">
        <v>535</v>
      </c>
      <c r="F140" s="30" t="s">
        <v>536</v>
      </c>
    </row>
    <row r="141" spans="1:6" ht="14.25" customHeight="1" x14ac:dyDescent="0.2">
      <c r="A141" s="71">
        <f t="shared" si="2"/>
        <v>43529.166669999999</v>
      </c>
      <c r="B141" s="26">
        <v>4</v>
      </c>
      <c r="C141" s="30" t="s">
        <v>537</v>
      </c>
      <c r="D141" s="30" t="s">
        <v>538</v>
      </c>
      <c r="E141" s="30" t="s">
        <v>149</v>
      </c>
      <c r="F141" s="30" t="s">
        <v>539</v>
      </c>
    </row>
    <row r="142" spans="1:6" ht="14.25" customHeight="1" x14ac:dyDescent="0.2">
      <c r="A142" s="71">
        <f t="shared" si="2"/>
        <v>43529.208330000001</v>
      </c>
      <c r="B142" s="26">
        <v>5</v>
      </c>
      <c r="C142" s="30" t="s">
        <v>540</v>
      </c>
      <c r="D142" s="30" t="s">
        <v>541</v>
      </c>
      <c r="E142" s="30" t="s">
        <v>149</v>
      </c>
      <c r="F142" s="30" t="s">
        <v>542</v>
      </c>
    </row>
    <row r="143" spans="1:6" ht="14.25" customHeight="1" x14ac:dyDescent="0.2">
      <c r="A143" s="71">
        <f t="shared" si="2"/>
        <v>43529.25</v>
      </c>
      <c r="B143" s="26">
        <v>6</v>
      </c>
      <c r="C143" s="30" t="s">
        <v>543</v>
      </c>
      <c r="D143" s="30" t="s">
        <v>544</v>
      </c>
      <c r="E143" s="30" t="s">
        <v>149</v>
      </c>
      <c r="F143" s="30" t="s">
        <v>545</v>
      </c>
    </row>
    <row r="144" spans="1:6" ht="14.25" customHeight="1" x14ac:dyDescent="0.2">
      <c r="A144" s="71">
        <f t="shared" si="2"/>
        <v>43529.291669999999</v>
      </c>
      <c r="B144" s="26">
        <v>7</v>
      </c>
      <c r="C144" s="30" t="s">
        <v>546</v>
      </c>
      <c r="D144" s="30" t="s">
        <v>149</v>
      </c>
      <c r="E144" s="30" t="s">
        <v>547</v>
      </c>
      <c r="F144" s="30" t="s">
        <v>548</v>
      </c>
    </row>
    <row r="145" spans="1:6" ht="14.25" customHeight="1" x14ac:dyDescent="0.2">
      <c r="A145" s="71">
        <f t="shared" si="2"/>
        <v>43529.333330000001</v>
      </c>
      <c r="B145" s="26">
        <v>8</v>
      </c>
      <c r="C145" s="30" t="s">
        <v>549</v>
      </c>
      <c r="D145" s="30" t="s">
        <v>550</v>
      </c>
      <c r="E145" s="30" t="s">
        <v>163</v>
      </c>
      <c r="F145" s="30" t="s">
        <v>551</v>
      </c>
    </row>
    <row r="146" spans="1:6" ht="14.25" customHeight="1" x14ac:dyDescent="0.2">
      <c r="A146" s="71">
        <f t="shared" si="2"/>
        <v>43529.375</v>
      </c>
      <c r="B146" s="26">
        <v>9</v>
      </c>
      <c r="C146" s="30" t="s">
        <v>552</v>
      </c>
      <c r="D146" s="30" t="s">
        <v>553</v>
      </c>
      <c r="E146" s="30" t="s">
        <v>149</v>
      </c>
      <c r="F146" s="30" t="s">
        <v>554</v>
      </c>
    </row>
    <row r="147" spans="1:6" ht="14.25" customHeight="1" x14ac:dyDescent="0.2">
      <c r="A147" s="71">
        <f t="shared" si="2"/>
        <v>43529.416669999999</v>
      </c>
      <c r="B147" s="26">
        <v>10</v>
      </c>
      <c r="C147" s="30" t="s">
        <v>555</v>
      </c>
      <c r="D147" s="30" t="s">
        <v>149</v>
      </c>
      <c r="E147" s="30" t="s">
        <v>556</v>
      </c>
      <c r="F147" s="30" t="s">
        <v>557</v>
      </c>
    </row>
    <row r="148" spans="1:6" ht="14.25" customHeight="1" x14ac:dyDescent="0.2">
      <c r="A148" s="71">
        <f t="shared" si="2"/>
        <v>43529.458330000001</v>
      </c>
      <c r="B148" s="26">
        <v>11</v>
      </c>
      <c r="C148" s="30" t="s">
        <v>558</v>
      </c>
      <c r="D148" s="30" t="s">
        <v>149</v>
      </c>
      <c r="E148" s="30" t="s">
        <v>559</v>
      </c>
      <c r="F148" s="30" t="s">
        <v>197</v>
      </c>
    </row>
    <row r="149" spans="1:6" ht="14.25" customHeight="1" x14ac:dyDescent="0.2">
      <c r="A149" s="71">
        <f t="shared" si="2"/>
        <v>43529.5</v>
      </c>
      <c r="B149" s="26">
        <v>12</v>
      </c>
      <c r="C149" s="30" t="s">
        <v>560</v>
      </c>
      <c r="D149" s="30" t="s">
        <v>149</v>
      </c>
      <c r="E149" s="30" t="s">
        <v>561</v>
      </c>
      <c r="F149" s="30" t="s">
        <v>562</v>
      </c>
    </row>
    <row r="150" spans="1:6" ht="14.25" customHeight="1" x14ac:dyDescent="0.2">
      <c r="A150" s="71">
        <f t="shared" si="2"/>
        <v>43529.541669999999</v>
      </c>
      <c r="B150" s="26">
        <v>13</v>
      </c>
      <c r="C150" s="30" t="s">
        <v>563</v>
      </c>
      <c r="D150" s="30" t="s">
        <v>149</v>
      </c>
      <c r="E150" s="30" t="s">
        <v>564</v>
      </c>
      <c r="F150" s="30" t="s">
        <v>565</v>
      </c>
    </row>
    <row r="151" spans="1:6" ht="14.25" customHeight="1" x14ac:dyDescent="0.2">
      <c r="A151" s="71">
        <f t="shared" si="2"/>
        <v>43529.583330000001</v>
      </c>
      <c r="B151" s="26">
        <v>14</v>
      </c>
      <c r="C151" s="30" t="s">
        <v>566</v>
      </c>
      <c r="D151" s="30" t="s">
        <v>149</v>
      </c>
      <c r="E151" s="30" t="s">
        <v>567</v>
      </c>
      <c r="F151" s="30" t="s">
        <v>568</v>
      </c>
    </row>
    <row r="152" spans="1:6" ht="14.25" customHeight="1" x14ac:dyDescent="0.2">
      <c r="A152" s="71">
        <f t="shared" si="2"/>
        <v>43529.625</v>
      </c>
      <c r="B152" s="26">
        <v>15</v>
      </c>
      <c r="C152" s="30" t="s">
        <v>569</v>
      </c>
      <c r="D152" s="30" t="s">
        <v>149</v>
      </c>
      <c r="E152" s="30" t="s">
        <v>570</v>
      </c>
      <c r="F152" s="30" t="s">
        <v>210</v>
      </c>
    </row>
    <row r="153" spans="1:6" ht="14.25" customHeight="1" x14ac:dyDescent="0.2">
      <c r="A153" s="71">
        <f t="shared" si="2"/>
        <v>43529.666669999999</v>
      </c>
      <c r="B153" s="26">
        <v>16</v>
      </c>
      <c r="C153" s="30" t="s">
        <v>571</v>
      </c>
      <c r="D153" s="30" t="s">
        <v>149</v>
      </c>
      <c r="E153" s="30" t="s">
        <v>572</v>
      </c>
      <c r="F153" s="30" t="s">
        <v>573</v>
      </c>
    </row>
    <row r="154" spans="1:6" ht="14.25" customHeight="1" x14ac:dyDescent="0.2">
      <c r="A154" s="71">
        <f t="shared" si="2"/>
        <v>43529.708330000001</v>
      </c>
      <c r="B154" s="26">
        <v>17</v>
      </c>
      <c r="C154" s="30" t="s">
        <v>574</v>
      </c>
      <c r="D154" s="30" t="s">
        <v>149</v>
      </c>
      <c r="E154" s="30" t="s">
        <v>575</v>
      </c>
      <c r="F154" s="30" t="s">
        <v>576</v>
      </c>
    </row>
    <row r="155" spans="1:6" ht="14.25" customHeight="1" x14ac:dyDescent="0.2">
      <c r="A155" s="71">
        <f t="shared" si="2"/>
        <v>43529.75</v>
      </c>
      <c r="B155" s="26">
        <v>18</v>
      </c>
      <c r="C155" s="30" t="s">
        <v>577</v>
      </c>
      <c r="D155" s="30" t="s">
        <v>164</v>
      </c>
      <c r="E155" s="30" t="s">
        <v>578</v>
      </c>
      <c r="F155" s="30" t="s">
        <v>579</v>
      </c>
    </row>
    <row r="156" spans="1:6" ht="14.25" customHeight="1" x14ac:dyDescent="0.2">
      <c r="A156" s="71">
        <f t="shared" si="2"/>
        <v>43529.791669999999</v>
      </c>
      <c r="B156" s="26">
        <v>19</v>
      </c>
      <c r="C156" s="30" t="s">
        <v>580</v>
      </c>
      <c r="D156" s="30" t="s">
        <v>149</v>
      </c>
      <c r="E156" s="30" t="s">
        <v>581</v>
      </c>
      <c r="F156" s="30" t="s">
        <v>582</v>
      </c>
    </row>
    <row r="157" spans="1:6" ht="14.25" customHeight="1" x14ac:dyDescent="0.2">
      <c r="A157" s="71">
        <f t="shared" si="2"/>
        <v>43529.833330000001</v>
      </c>
      <c r="B157" s="26">
        <v>20</v>
      </c>
      <c r="C157" s="30" t="s">
        <v>583</v>
      </c>
      <c r="D157" s="30" t="s">
        <v>149</v>
      </c>
      <c r="E157" s="30" t="s">
        <v>584</v>
      </c>
      <c r="F157" s="30" t="s">
        <v>585</v>
      </c>
    </row>
    <row r="158" spans="1:6" ht="14.25" customHeight="1" x14ac:dyDescent="0.2">
      <c r="A158" s="71">
        <f t="shared" si="2"/>
        <v>43529.875</v>
      </c>
      <c r="B158" s="26">
        <v>21</v>
      </c>
      <c r="C158" s="30" t="s">
        <v>586</v>
      </c>
      <c r="D158" s="30" t="s">
        <v>149</v>
      </c>
      <c r="E158" s="30" t="s">
        <v>587</v>
      </c>
      <c r="F158" s="30" t="s">
        <v>588</v>
      </c>
    </row>
    <row r="159" spans="1:6" ht="14.25" customHeight="1" x14ac:dyDescent="0.2">
      <c r="A159" s="71">
        <f t="shared" si="2"/>
        <v>43529.916669999999</v>
      </c>
      <c r="B159" s="26">
        <v>22</v>
      </c>
      <c r="C159" s="30" t="s">
        <v>589</v>
      </c>
      <c r="D159" s="30" t="s">
        <v>149</v>
      </c>
      <c r="E159" s="30" t="s">
        <v>590</v>
      </c>
      <c r="F159" s="30" t="s">
        <v>591</v>
      </c>
    </row>
    <row r="160" spans="1:6" ht="14.25" customHeight="1" x14ac:dyDescent="0.2">
      <c r="A160" s="71">
        <f t="shared" si="2"/>
        <v>43529.958330000001</v>
      </c>
      <c r="B160" s="26">
        <v>23</v>
      </c>
      <c r="C160" s="30" t="s">
        <v>592</v>
      </c>
      <c r="D160" s="30" t="s">
        <v>149</v>
      </c>
      <c r="E160" s="30" t="s">
        <v>593</v>
      </c>
      <c r="F160" s="30" t="s">
        <v>594</v>
      </c>
    </row>
    <row r="161" spans="1:6" ht="14.25" customHeight="1" x14ac:dyDescent="0.2">
      <c r="A161" s="71">
        <f t="shared" si="2"/>
        <v>43530</v>
      </c>
      <c r="B161" s="26">
        <v>0</v>
      </c>
      <c r="C161" s="30" t="s">
        <v>595</v>
      </c>
      <c r="D161" s="30" t="s">
        <v>149</v>
      </c>
      <c r="E161" s="30" t="s">
        <v>596</v>
      </c>
      <c r="F161" s="30" t="s">
        <v>597</v>
      </c>
    </row>
    <row r="162" spans="1:6" ht="14.25" customHeight="1" x14ac:dyDescent="0.2">
      <c r="A162" s="71">
        <f t="shared" si="2"/>
        <v>43530.041669999999</v>
      </c>
      <c r="B162" s="26">
        <v>1</v>
      </c>
      <c r="C162" s="30" t="s">
        <v>190</v>
      </c>
      <c r="D162" s="30" t="s">
        <v>149</v>
      </c>
      <c r="E162" s="30" t="s">
        <v>598</v>
      </c>
      <c r="F162" s="30" t="s">
        <v>599</v>
      </c>
    </row>
    <row r="163" spans="1:6" ht="14.25" customHeight="1" x14ac:dyDescent="0.2">
      <c r="A163" s="71">
        <f t="shared" si="2"/>
        <v>43530.083330000001</v>
      </c>
      <c r="B163" s="26">
        <v>2</v>
      </c>
      <c r="C163" s="30" t="s">
        <v>600</v>
      </c>
      <c r="D163" s="30" t="s">
        <v>149</v>
      </c>
      <c r="E163" s="30" t="s">
        <v>601</v>
      </c>
      <c r="F163" s="30" t="s">
        <v>602</v>
      </c>
    </row>
    <row r="164" spans="1:6" ht="14.25" customHeight="1" x14ac:dyDescent="0.2">
      <c r="A164" s="71">
        <f t="shared" si="2"/>
        <v>43530.125</v>
      </c>
      <c r="B164" s="26">
        <v>3</v>
      </c>
      <c r="C164" s="30" t="s">
        <v>603</v>
      </c>
      <c r="D164" s="30" t="s">
        <v>149</v>
      </c>
      <c r="E164" s="30" t="s">
        <v>604</v>
      </c>
      <c r="F164" s="30" t="s">
        <v>605</v>
      </c>
    </row>
    <row r="165" spans="1:6" ht="14.25" customHeight="1" x14ac:dyDescent="0.2">
      <c r="A165" s="71">
        <f t="shared" si="2"/>
        <v>43530.166669999999</v>
      </c>
      <c r="B165" s="26">
        <v>4</v>
      </c>
      <c r="C165" s="30" t="s">
        <v>606</v>
      </c>
      <c r="D165" s="30" t="s">
        <v>607</v>
      </c>
      <c r="E165" s="30" t="s">
        <v>149</v>
      </c>
      <c r="F165" s="30" t="s">
        <v>608</v>
      </c>
    </row>
    <row r="166" spans="1:6" ht="14.25" customHeight="1" x14ac:dyDescent="0.2">
      <c r="A166" s="71">
        <f t="shared" si="2"/>
        <v>43530.208330000001</v>
      </c>
      <c r="B166" s="26">
        <v>5</v>
      </c>
      <c r="C166" s="30" t="s">
        <v>609</v>
      </c>
      <c r="D166" s="30" t="s">
        <v>610</v>
      </c>
      <c r="E166" s="30" t="s">
        <v>149</v>
      </c>
      <c r="F166" s="30" t="s">
        <v>611</v>
      </c>
    </row>
    <row r="167" spans="1:6" ht="14.25" customHeight="1" x14ac:dyDescent="0.2">
      <c r="A167" s="71">
        <f t="shared" si="2"/>
        <v>43530.25</v>
      </c>
      <c r="B167" s="26">
        <v>6</v>
      </c>
      <c r="C167" s="30" t="s">
        <v>612</v>
      </c>
      <c r="D167" s="30" t="s">
        <v>613</v>
      </c>
      <c r="E167" s="30" t="s">
        <v>149</v>
      </c>
      <c r="F167" s="30" t="s">
        <v>614</v>
      </c>
    </row>
    <row r="168" spans="1:6" ht="14.25" customHeight="1" x14ac:dyDescent="0.2">
      <c r="A168" s="71">
        <f t="shared" si="2"/>
        <v>43530.291669999999</v>
      </c>
      <c r="B168" s="26">
        <v>7</v>
      </c>
      <c r="C168" s="30" t="s">
        <v>615</v>
      </c>
      <c r="D168" s="30" t="s">
        <v>616</v>
      </c>
      <c r="E168" s="30" t="s">
        <v>149</v>
      </c>
      <c r="F168" s="30" t="s">
        <v>617</v>
      </c>
    </row>
    <row r="169" spans="1:6" ht="14.25" customHeight="1" x14ac:dyDescent="0.2">
      <c r="A169" s="71">
        <f t="shared" si="2"/>
        <v>43530.333330000001</v>
      </c>
      <c r="B169" s="26">
        <v>8</v>
      </c>
      <c r="C169" s="30" t="s">
        <v>618</v>
      </c>
      <c r="D169" s="30" t="s">
        <v>619</v>
      </c>
      <c r="E169" s="30" t="s">
        <v>149</v>
      </c>
      <c r="F169" s="30" t="s">
        <v>620</v>
      </c>
    </row>
    <row r="170" spans="1:6" ht="14.25" customHeight="1" x14ac:dyDescent="0.2">
      <c r="A170" s="71">
        <f t="shared" si="2"/>
        <v>43530.375</v>
      </c>
      <c r="B170" s="26">
        <v>9</v>
      </c>
      <c r="C170" s="30" t="s">
        <v>621</v>
      </c>
      <c r="D170" s="30" t="s">
        <v>622</v>
      </c>
      <c r="E170" s="30" t="s">
        <v>149</v>
      </c>
      <c r="F170" s="30" t="s">
        <v>623</v>
      </c>
    </row>
    <row r="171" spans="1:6" ht="14.25" customHeight="1" x14ac:dyDescent="0.2">
      <c r="A171" s="71">
        <f t="shared" si="2"/>
        <v>43530.416669999999</v>
      </c>
      <c r="B171" s="26">
        <v>10</v>
      </c>
      <c r="C171" s="30" t="s">
        <v>624</v>
      </c>
      <c r="D171" s="30" t="s">
        <v>149</v>
      </c>
      <c r="E171" s="30" t="s">
        <v>625</v>
      </c>
      <c r="F171" s="30" t="s">
        <v>626</v>
      </c>
    </row>
    <row r="172" spans="1:6" ht="14.25" customHeight="1" x14ac:dyDescent="0.2">
      <c r="A172" s="71">
        <f t="shared" si="2"/>
        <v>43530.458330000001</v>
      </c>
      <c r="B172" s="26">
        <v>11</v>
      </c>
      <c r="C172" s="30" t="s">
        <v>627</v>
      </c>
      <c r="D172" s="30" t="s">
        <v>149</v>
      </c>
      <c r="E172" s="30" t="s">
        <v>628</v>
      </c>
      <c r="F172" s="30" t="s">
        <v>629</v>
      </c>
    </row>
    <row r="173" spans="1:6" ht="14.25" customHeight="1" x14ac:dyDescent="0.2">
      <c r="A173" s="71">
        <f t="shared" si="2"/>
        <v>43530.5</v>
      </c>
      <c r="B173" s="26">
        <v>12</v>
      </c>
      <c r="C173" s="30" t="s">
        <v>630</v>
      </c>
      <c r="D173" s="30" t="s">
        <v>149</v>
      </c>
      <c r="E173" s="30" t="s">
        <v>631</v>
      </c>
      <c r="F173" s="30" t="s">
        <v>632</v>
      </c>
    </row>
    <row r="174" spans="1:6" ht="14.25" customHeight="1" x14ac:dyDescent="0.2">
      <c r="A174" s="71">
        <f t="shared" si="2"/>
        <v>43530.541669999999</v>
      </c>
      <c r="B174" s="26">
        <v>13</v>
      </c>
      <c r="C174" s="30" t="s">
        <v>633</v>
      </c>
      <c r="D174" s="30" t="s">
        <v>149</v>
      </c>
      <c r="E174" s="30" t="s">
        <v>634</v>
      </c>
      <c r="F174" s="30" t="s">
        <v>635</v>
      </c>
    </row>
    <row r="175" spans="1:6" ht="14.25" customHeight="1" x14ac:dyDescent="0.2">
      <c r="A175" s="71">
        <f t="shared" si="2"/>
        <v>43530.583330000001</v>
      </c>
      <c r="B175" s="26">
        <v>14</v>
      </c>
      <c r="C175" s="30" t="s">
        <v>636</v>
      </c>
      <c r="D175" s="30" t="s">
        <v>149</v>
      </c>
      <c r="E175" s="30" t="s">
        <v>637</v>
      </c>
      <c r="F175" s="30" t="s">
        <v>638</v>
      </c>
    </row>
    <row r="176" spans="1:6" ht="14.25" customHeight="1" x14ac:dyDescent="0.2">
      <c r="A176" s="71">
        <f t="shared" si="2"/>
        <v>43530.625</v>
      </c>
      <c r="B176" s="26">
        <v>15</v>
      </c>
      <c r="C176" s="30" t="s">
        <v>639</v>
      </c>
      <c r="D176" s="30" t="s">
        <v>149</v>
      </c>
      <c r="E176" s="30" t="s">
        <v>640</v>
      </c>
      <c r="F176" s="30" t="s">
        <v>641</v>
      </c>
    </row>
    <row r="177" spans="1:6" ht="14.25" customHeight="1" x14ac:dyDescent="0.2">
      <c r="A177" s="71">
        <f t="shared" si="2"/>
        <v>43530.666669999999</v>
      </c>
      <c r="B177" s="26">
        <v>16</v>
      </c>
      <c r="C177" s="30" t="s">
        <v>642</v>
      </c>
      <c r="D177" s="30" t="s">
        <v>149</v>
      </c>
      <c r="E177" s="30" t="s">
        <v>643</v>
      </c>
      <c r="F177" s="30" t="s">
        <v>644</v>
      </c>
    </row>
    <row r="178" spans="1:6" ht="14.25" customHeight="1" x14ac:dyDescent="0.2">
      <c r="A178" s="71">
        <f t="shared" si="2"/>
        <v>43530.708330000001</v>
      </c>
      <c r="B178" s="26">
        <v>17</v>
      </c>
      <c r="C178" s="30" t="s">
        <v>645</v>
      </c>
      <c r="D178" s="30" t="s">
        <v>149</v>
      </c>
      <c r="E178" s="30" t="s">
        <v>646</v>
      </c>
      <c r="F178" s="30" t="s">
        <v>647</v>
      </c>
    </row>
    <row r="179" spans="1:6" ht="14.25" customHeight="1" x14ac:dyDescent="0.2">
      <c r="A179" s="71">
        <f t="shared" si="2"/>
        <v>43530.75</v>
      </c>
      <c r="B179" s="26">
        <v>18</v>
      </c>
      <c r="C179" s="30" t="s">
        <v>648</v>
      </c>
      <c r="D179" s="30" t="s">
        <v>649</v>
      </c>
      <c r="E179" s="30" t="s">
        <v>149</v>
      </c>
      <c r="F179" s="30" t="s">
        <v>650</v>
      </c>
    </row>
    <row r="180" spans="1:6" ht="14.25" customHeight="1" x14ac:dyDescent="0.2">
      <c r="A180" s="71">
        <f t="shared" si="2"/>
        <v>43530.791669999999</v>
      </c>
      <c r="B180" s="26">
        <v>19</v>
      </c>
      <c r="C180" s="30" t="s">
        <v>651</v>
      </c>
      <c r="D180" s="30" t="s">
        <v>149</v>
      </c>
      <c r="E180" s="30" t="s">
        <v>652</v>
      </c>
      <c r="F180" s="30" t="s">
        <v>653</v>
      </c>
    </row>
    <row r="181" spans="1:6" ht="14.25" customHeight="1" x14ac:dyDescent="0.2">
      <c r="A181" s="71">
        <f t="shared" si="2"/>
        <v>43530.833330000001</v>
      </c>
      <c r="B181" s="26">
        <v>20</v>
      </c>
      <c r="C181" s="30" t="s">
        <v>654</v>
      </c>
      <c r="D181" s="30" t="s">
        <v>149</v>
      </c>
      <c r="E181" s="30" t="s">
        <v>655</v>
      </c>
      <c r="F181" s="30" t="s">
        <v>656</v>
      </c>
    </row>
    <row r="182" spans="1:6" ht="14.25" customHeight="1" x14ac:dyDescent="0.2">
      <c r="A182" s="71">
        <f t="shared" si="2"/>
        <v>43530.875</v>
      </c>
      <c r="B182" s="26">
        <v>21</v>
      </c>
      <c r="C182" s="30" t="s">
        <v>343</v>
      </c>
      <c r="D182" s="30" t="s">
        <v>149</v>
      </c>
      <c r="E182" s="30" t="s">
        <v>657</v>
      </c>
      <c r="F182" s="30" t="s">
        <v>658</v>
      </c>
    </row>
    <row r="183" spans="1:6" ht="14.25" customHeight="1" x14ac:dyDescent="0.2">
      <c r="A183" s="71">
        <f t="shared" si="2"/>
        <v>43530.916669999999</v>
      </c>
      <c r="B183" s="26">
        <v>22</v>
      </c>
      <c r="C183" s="30" t="s">
        <v>659</v>
      </c>
      <c r="D183" s="30" t="s">
        <v>149</v>
      </c>
      <c r="E183" s="30" t="s">
        <v>660</v>
      </c>
      <c r="F183" s="30" t="s">
        <v>661</v>
      </c>
    </row>
    <row r="184" spans="1:6" ht="14.25" customHeight="1" x14ac:dyDescent="0.2">
      <c r="A184" s="71">
        <f t="shared" si="2"/>
        <v>43530.958330000001</v>
      </c>
      <c r="B184" s="26">
        <v>23</v>
      </c>
      <c r="C184" s="30" t="s">
        <v>662</v>
      </c>
      <c r="D184" s="30" t="s">
        <v>149</v>
      </c>
      <c r="E184" s="30" t="s">
        <v>663</v>
      </c>
      <c r="F184" s="30" t="s">
        <v>664</v>
      </c>
    </row>
    <row r="185" spans="1:6" ht="14.25" customHeight="1" x14ac:dyDescent="0.2">
      <c r="A185" s="71">
        <f t="shared" si="2"/>
        <v>43531</v>
      </c>
      <c r="B185" s="26">
        <v>0</v>
      </c>
      <c r="C185" s="30" t="s">
        <v>665</v>
      </c>
      <c r="D185" s="30" t="s">
        <v>149</v>
      </c>
      <c r="E185" s="30" t="s">
        <v>666</v>
      </c>
      <c r="F185" s="30" t="s">
        <v>667</v>
      </c>
    </row>
    <row r="186" spans="1:6" ht="14.25" customHeight="1" x14ac:dyDescent="0.2">
      <c r="A186" s="71">
        <f t="shared" si="2"/>
        <v>43531.041669999999</v>
      </c>
      <c r="B186" s="26">
        <v>1</v>
      </c>
      <c r="C186" s="30" t="s">
        <v>668</v>
      </c>
      <c r="D186" s="30" t="s">
        <v>149</v>
      </c>
      <c r="E186" s="30" t="s">
        <v>669</v>
      </c>
      <c r="F186" s="30" t="s">
        <v>670</v>
      </c>
    </row>
    <row r="187" spans="1:6" ht="14.25" customHeight="1" x14ac:dyDescent="0.2">
      <c r="A187" s="71">
        <f t="shared" si="2"/>
        <v>43531.083330000001</v>
      </c>
      <c r="B187" s="26">
        <v>2</v>
      </c>
      <c r="C187" s="30" t="s">
        <v>671</v>
      </c>
      <c r="D187" s="30" t="s">
        <v>149</v>
      </c>
      <c r="E187" s="30" t="s">
        <v>672</v>
      </c>
      <c r="F187" s="30" t="s">
        <v>673</v>
      </c>
    </row>
    <row r="188" spans="1:6" ht="14.25" customHeight="1" x14ac:dyDescent="0.2">
      <c r="A188" s="71">
        <f t="shared" si="2"/>
        <v>43531.125</v>
      </c>
      <c r="B188" s="26">
        <v>3</v>
      </c>
      <c r="C188" s="30" t="s">
        <v>674</v>
      </c>
      <c r="D188" s="30" t="s">
        <v>149</v>
      </c>
      <c r="E188" s="30" t="s">
        <v>675</v>
      </c>
      <c r="F188" s="30" t="s">
        <v>676</v>
      </c>
    </row>
    <row r="189" spans="1:6" ht="14.25" customHeight="1" x14ac:dyDescent="0.2">
      <c r="A189" s="71">
        <f t="shared" si="2"/>
        <v>43531.166669999999</v>
      </c>
      <c r="B189" s="26">
        <v>4</v>
      </c>
      <c r="C189" s="30" t="s">
        <v>677</v>
      </c>
      <c r="D189" s="30" t="s">
        <v>149</v>
      </c>
      <c r="E189" s="30" t="s">
        <v>678</v>
      </c>
      <c r="F189" s="30" t="s">
        <v>679</v>
      </c>
    </row>
    <row r="190" spans="1:6" ht="14.25" customHeight="1" x14ac:dyDescent="0.2">
      <c r="A190" s="71">
        <f t="shared" si="2"/>
        <v>43531.208330000001</v>
      </c>
      <c r="B190" s="26">
        <v>5</v>
      </c>
      <c r="C190" s="30" t="s">
        <v>680</v>
      </c>
      <c r="D190" s="30" t="s">
        <v>681</v>
      </c>
      <c r="E190" s="30" t="s">
        <v>149</v>
      </c>
      <c r="F190" s="30" t="s">
        <v>682</v>
      </c>
    </row>
    <row r="191" spans="1:6" ht="14.25" customHeight="1" x14ac:dyDescent="0.2">
      <c r="A191" s="71">
        <f t="shared" si="2"/>
        <v>43531.25</v>
      </c>
      <c r="B191" s="26">
        <v>6</v>
      </c>
      <c r="C191" s="30" t="s">
        <v>171</v>
      </c>
      <c r="D191" s="30" t="s">
        <v>683</v>
      </c>
      <c r="E191" s="30" t="s">
        <v>149</v>
      </c>
      <c r="F191" s="30" t="s">
        <v>684</v>
      </c>
    </row>
    <row r="192" spans="1:6" ht="14.25" customHeight="1" x14ac:dyDescent="0.2">
      <c r="A192" s="71">
        <f t="shared" si="2"/>
        <v>43531.291669999999</v>
      </c>
      <c r="B192" s="26">
        <v>7</v>
      </c>
      <c r="C192" s="30" t="s">
        <v>685</v>
      </c>
      <c r="D192" s="30" t="s">
        <v>686</v>
      </c>
      <c r="E192" s="30" t="s">
        <v>150</v>
      </c>
      <c r="F192" s="30" t="s">
        <v>687</v>
      </c>
    </row>
    <row r="193" spans="1:6" ht="14.25" customHeight="1" x14ac:dyDescent="0.2">
      <c r="A193" s="71">
        <f t="shared" si="2"/>
        <v>43531.333330000001</v>
      </c>
      <c r="B193" s="26">
        <v>8</v>
      </c>
      <c r="C193" s="30" t="s">
        <v>688</v>
      </c>
      <c r="D193" s="30" t="s">
        <v>149</v>
      </c>
      <c r="E193" s="30" t="s">
        <v>689</v>
      </c>
      <c r="F193" s="30" t="s">
        <v>690</v>
      </c>
    </row>
    <row r="194" spans="1:6" ht="14.25" customHeight="1" x14ac:dyDescent="0.2">
      <c r="A194" s="71">
        <f t="shared" ref="A194:A257" si="3">A170+1</f>
        <v>43531.375</v>
      </c>
      <c r="B194" s="26">
        <v>9</v>
      </c>
      <c r="C194" s="30" t="s">
        <v>691</v>
      </c>
      <c r="D194" s="30" t="s">
        <v>149</v>
      </c>
      <c r="E194" s="30" t="s">
        <v>692</v>
      </c>
      <c r="F194" s="30" t="s">
        <v>693</v>
      </c>
    </row>
    <row r="195" spans="1:6" ht="14.25" customHeight="1" x14ac:dyDescent="0.2">
      <c r="A195" s="71">
        <f t="shared" si="3"/>
        <v>43531.416669999999</v>
      </c>
      <c r="B195" s="26">
        <v>10</v>
      </c>
      <c r="C195" s="30" t="s">
        <v>694</v>
      </c>
      <c r="D195" s="30" t="s">
        <v>149</v>
      </c>
      <c r="E195" s="30" t="s">
        <v>695</v>
      </c>
      <c r="F195" s="30" t="s">
        <v>696</v>
      </c>
    </row>
    <row r="196" spans="1:6" ht="14.25" customHeight="1" x14ac:dyDescent="0.2">
      <c r="A196" s="71">
        <f t="shared" si="3"/>
        <v>43531.458330000001</v>
      </c>
      <c r="B196" s="26">
        <v>11</v>
      </c>
      <c r="C196" s="30" t="s">
        <v>697</v>
      </c>
      <c r="D196" s="30" t="s">
        <v>149</v>
      </c>
      <c r="E196" s="30" t="s">
        <v>698</v>
      </c>
      <c r="F196" s="30" t="s">
        <v>699</v>
      </c>
    </row>
    <row r="197" spans="1:6" ht="14.25" customHeight="1" x14ac:dyDescent="0.2">
      <c r="A197" s="71">
        <f t="shared" si="3"/>
        <v>43531.5</v>
      </c>
      <c r="B197" s="26">
        <v>12</v>
      </c>
      <c r="C197" s="30" t="s">
        <v>700</v>
      </c>
      <c r="D197" s="30" t="s">
        <v>150</v>
      </c>
      <c r="E197" s="30" t="s">
        <v>701</v>
      </c>
      <c r="F197" s="30" t="s">
        <v>702</v>
      </c>
    </row>
    <row r="198" spans="1:6" ht="14.25" customHeight="1" x14ac:dyDescent="0.2">
      <c r="A198" s="71">
        <f t="shared" si="3"/>
        <v>43531.541669999999</v>
      </c>
      <c r="B198" s="26">
        <v>13</v>
      </c>
      <c r="C198" s="30" t="s">
        <v>228</v>
      </c>
      <c r="D198" s="30" t="s">
        <v>149</v>
      </c>
      <c r="E198" s="30" t="s">
        <v>703</v>
      </c>
      <c r="F198" s="30" t="s">
        <v>704</v>
      </c>
    </row>
    <row r="199" spans="1:6" ht="14.25" customHeight="1" x14ac:dyDescent="0.2">
      <c r="A199" s="71">
        <f t="shared" si="3"/>
        <v>43531.583330000001</v>
      </c>
      <c r="B199" s="26">
        <v>14</v>
      </c>
      <c r="C199" s="30" t="s">
        <v>705</v>
      </c>
      <c r="D199" s="30" t="s">
        <v>149</v>
      </c>
      <c r="E199" s="30" t="s">
        <v>706</v>
      </c>
      <c r="F199" s="30" t="s">
        <v>707</v>
      </c>
    </row>
    <row r="200" spans="1:6" ht="14.25" customHeight="1" x14ac:dyDescent="0.2">
      <c r="A200" s="71">
        <f t="shared" si="3"/>
        <v>43531.625</v>
      </c>
      <c r="B200" s="26">
        <v>15</v>
      </c>
      <c r="C200" s="30" t="s">
        <v>708</v>
      </c>
      <c r="D200" s="30" t="s">
        <v>149</v>
      </c>
      <c r="E200" s="30" t="s">
        <v>709</v>
      </c>
      <c r="F200" s="30" t="s">
        <v>710</v>
      </c>
    </row>
    <row r="201" spans="1:6" ht="14.25" customHeight="1" x14ac:dyDescent="0.2">
      <c r="A201" s="71">
        <f t="shared" si="3"/>
        <v>43531.666669999999</v>
      </c>
      <c r="B201" s="26">
        <v>16</v>
      </c>
      <c r="C201" s="30" t="s">
        <v>711</v>
      </c>
      <c r="D201" s="30" t="s">
        <v>149</v>
      </c>
      <c r="E201" s="30" t="s">
        <v>712</v>
      </c>
      <c r="F201" s="30" t="s">
        <v>713</v>
      </c>
    </row>
    <row r="202" spans="1:6" ht="14.25" customHeight="1" x14ac:dyDescent="0.2">
      <c r="A202" s="71">
        <f t="shared" si="3"/>
        <v>43531.708330000001</v>
      </c>
      <c r="B202" s="26">
        <v>17</v>
      </c>
      <c r="C202" s="30" t="s">
        <v>714</v>
      </c>
      <c r="D202" s="30" t="s">
        <v>149</v>
      </c>
      <c r="E202" s="30" t="s">
        <v>715</v>
      </c>
      <c r="F202" s="30" t="s">
        <v>716</v>
      </c>
    </row>
    <row r="203" spans="1:6" ht="14.25" customHeight="1" x14ac:dyDescent="0.2">
      <c r="A203" s="71">
        <f t="shared" si="3"/>
        <v>43531.75</v>
      </c>
      <c r="B203" s="26">
        <v>18</v>
      </c>
      <c r="C203" s="30" t="s">
        <v>717</v>
      </c>
      <c r="D203" s="30" t="s">
        <v>149</v>
      </c>
      <c r="E203" s="30" t="s">
        <v>718</v>
      </c>
      <c r="F203" s="30" t="s">
        <v>719</v>
      </c>
    </row>
    <row r="204" spans="1:6" ht="14.25" customHeight="1" x14ac:dyDescent="0.2">
      <c r="A204" s="71">
        <f t="shared" si="3"/>
        <v>43531.791669999999</v>
      </c>
      <c r="B204" s="26">
        <v>19</v>
      </c>
      <c r="C204" s="30" t="s">
        <v>720</v>
      </c>
      <c r="D204" s="30" t="s">
        <v>149</v>
      </c>
      <c r="E204" s="30" t="s">
        <v>721</v>
      </c>
      <c r="F204" s="30" t="s">
        <v>219</v>
      </c>
    </row>
    <row r="205" spans="1:6" ht="14.25" customHeight="1" x14ac:dyDescent="0.2">
      <c r="A205" s="71">
        <f t="shared" si="3"/>
        <v>43531.833330000001</v>
      </c>
      <c r="B205" s="26">
        <v>20</v>
      </c>
      <c r="C205" s="30" t="s">
        <v>722</v>
      </c>
      <c r="D205" s="30" t="s">
        <v>149</v>
      </c>
      <c r="E205" s="30" t="s">
        <v>723</v>
      </c>
      <c r="F205" s="30" t="s">
        <v>724</v>
      </c>
    </row>
    <row r="206" spans="1:6" ht="14.25" customHeight="1" x14ac:dyDescent="0.2">
      <c r="A206" s="71">
        <f t="shared" si="3"/>
        <v>43531.875</v>
      </c>
      <c r="B206" s="26">
        <v>21</v>
      </c>
      <c r="C206" s="30" t="s">
        <v>725</v>
      </c>
      <c r="D206" s="30" t="s">
        <v>149</v>
      </c>
      <c r="E206" s="30" t="s">
        <v>726</v>
      </c>
      <c r="F206" s="30" t="s">
        <v>198</v>
      </c>
    </row>
    <row r="207" spans="1:6" ht="14.25" customHeight="1" x14ac:dyDescent="0.2">
      <c r="A207" s="71">
        <f t="shared" si="3"/>
        <v>43531.916669999999</v>
      </c>
      <c r="B207" s="26">
        <v>22</v>
      </c>
      <c r="C207" s="30" t="s">
        <v>727</v>
      </c>
      <c r="D207" s="30" t="s">
        <v>149</v>
      </c>
      <c r="E207" s="30" t="s">
        <v>728</v>
      </c>
      <c r="F207" s="30" t="s">
        <v>729</v>
      </c>
    </row>
    <row r="208" spans="1:6" ht="14.25" customHeight="1" x14ac:dyDescent="0.2">
      <c r="A208" s="71">
        <f t="shared" si="3"/>
        <v>43531.958330000001</v>
      </c>
      <c r="B208" s="26">
        <v>23</v>
      </c>
      <c r="C208" s="30" t="s">
        <v>730</v>
      </c>
      <c r="D208" s="30" t="s">
        <v>149</v>
      </c>
      <c r="E208" s="30" t="s">
        <v>731</v>
      </c>
      <c r="F208" s="30" t="s">
        <v>732</v>
      </c>
    </row>
    <row r="209" spans="1:6" ht="14.25" customHeight="1" x14ac:dyDescent="0.2">
      <c r="A209" s="71">
        <f t="shared" si="3"/>
        <v>43532</v>
      </c>
      <c r="B209" s="26">
        <v>0</v>
      </c>
      <c r="C209" s="30" t="s">
        <v>733</v>
      </c>
      <c r="D209" s="30" t="s">
        <v>149</v>
      </c>
      <c r="E209" s="30" t="s">
        <v>734</v>
      </c>
      <c r="F209" s="30" t="s">
        <v>735</v>
      </c>
    </row>
    <row r="210" spans="1:6" ht="14.25" customHeight="1" x14ac:dyDescent="0.2">
      <c r="A210" s="71">
        <f t="shared" si="3"/>
        <v>43532.041669999999</v>
      </c>
      <c r="B210" s="26">
        <v>1</v>
      </c>
      <c r="C210" s="30" t="s">
        <v>736</v>
      </c>
      <c r="D210" s="30" t="s">
        <v>149</v>
      </c>
      <c r="E210" s="30" t="s">
        <v>737</v>
      </c>
      <c r="F210" s="30" t="s">
        <v>738</v>
      </c>
    </row>
    <row r="211" spans="1:6" ht="14.25" customHeight="1" x14ac:dyDescent="0.2">
      <c r="A211" s="71">
        <f t="shared" si="3"/>
        <v>43532.083330000001</v>
      </c>
      <c r="B211" s="26">
        <v>2</v>
      </c>
      <c r="C211" s="30" t="s">
        <v>739</v>
      </c>
      <c r="D211" s="30" t="s">
        <v>149</v>
      </c>
      <c r="E211" s="30" t="s">
        <v>740</v>
      </c>
      <c r="F211" s="30" t="s">
        <v>741</v>
      </c>
    </row>
    <row r="212" spans="1:6" ht="14.25" customHeight="1" x14ac:dyDescent="0.2">
      <c r="A212" s="71">
        <f t="shared" si="3"/>
        <v>43532.125</v>
      </c>
      <c r="B212" s="26">
        <v>3</v>
      </c>
      <c r="C212" s="30" t="s">
        <v>742</v>
      </c>
      <c r="D212" s="30" t="s">
        <v>149</v>
      </c>
      <c r="E212" s="30" t="s">
        <v>743</v>
      </c>
      <c r="F212" s="30" t="s">
        <v>744</v>
      </c>
    </row>
    <row r="213" spans="1:6" ht="14.25" customHeight="1" x14ac:dyDescent="0.2">
      <c r="A213" s="71">
        <f t="shared" si="3"/>
        <v>43532.166669999999</v>
      </c>
      <c r="B213" s="26">
        <v>4</v>
      </c>
      <c r="C213" s="30" t="s">
        <v>745</v>
      </c>
      <c r="D213" s="30" t="s">
        <v>746</v>
      </c>
      <c r="E213" s="30" t="s">
        <v>149</v>
      </c>
      <c r="F213" s="30" t="s">
        <v>222</v>
      </c>
    </row>
    <row r="214" spans="1:6" ht="14.25" customHeight="1" x14ac:dyDescent="0.2">
      <c r="A214" s="71">
        <f t="shared" si="3"/>
        <v>43532.208330000001</v>
      </c>
      <c r="B214" s="26">
        <v>5</v>
      </c>
      <c r="C214" s="30" t="s">
        <v>747</v>
      </c>
      <c r="D214" s="30" t="s">
        <v>748</v>
      </c>
      <c r="E214" s="30" t="s">
        <v>149</v>
      </c>
      <c r="F214" s="30" t="s">
        <v>749</v>
      </c>
    </row>
    <row r="215" spans="1:6" ht="14.25" customHeight="1" x14ac:dyDescent="0.2">
      <c r="A215" s="71">
        <f t="shared" si="3"/>
        <v>43532.25</v>
      </c>
      <c r="B215" s="26">
        <v>6</v>
      </c>
      <c r="C215" s="30" t="s">
        <v>750</v>
      </c>
      <c r="D215" s="30" t="s">
        <v>149</v>
      </c>
      <c r="E215" s="30" t="s">
        <v>751</v>
      </c>
      <c r="F215" s="30" t="s">
        <v>752</v>
      </c>
    </row>
    <row r="216" spans="1:6" ht="14.25" customHeight="1" x14ac:dyDescent="0.2">
      <c r="A216" s="71">
        <f t="shared" si="3"/>
        <v>43532.291669999999</v>
      </c>
      <c r="B216" s="26">
        <v>7</v>
      </c>
      <c r="C216" s="30" t="s">
        <v>753</v>
      </c>
      <c r="D216" s="30" t="s">
        <v>149</v>
      </c>
      <c r="E216" s="30" t="s">
        <v>754</v>
      </c>
      <c r="F216" s="30" t="s">
        <v>755</v>
      </c>
    </row>
    <row r="217" spans="1:6" ht="14.25" customHeight="1" x14ac:dyDescent="0.2">
      <c r="A217" s="71">
        <f t="shared" si="3"/>
        <v>43532.333330000001</v>
      </c>
      <c r="B217" s="26">
        <v>8</v>
      </c>
      <c r="C217" s="30" t="s">
        <v>756</v>
      </c>
      <c r="D217" s="30" t="s">
        <v>149</v>
      </c>
      <c r="E217" s="30" t="s">
        <v>757</v>
      </c>
      <c r="F217" s="30" t="s">
        <v>758</v>
      </c>
    </row>
    <row r="218" spans="1:6" ht="14.25" customHeight="1" x14ac:dyDescent="0.2">
      <c r="A218" s="71">
        <f t="shared" si="3"/>
        <v>43532.375</v>
      </c>
      <c r="B218" s="26">
        <v>9</v>
      </c>
      <c r="C218" s="30" t="s">
        <v>759</v>
      </c>
      <c r="D218" s="30" t="s">
        <v>149</v>
      </c>
      <c r="E218" s="30" t="s">
        <v>760</v>
      </c>
      <c r="F218" s="30" t="s">
        <v>761</v>
      </c>
    </row>
    <row r="219" spans="1:6" ht="14.25" customHeight="1" x14ac:dyDescent="0.2">
      <c r="A219" s="71">
        <f t="shared" si="3"/>
        <v>43532.416669999999</v>
      </c>
      <c r="B219" s="26">
        <v>10</v>
      </c>
      <c r="C219" s="30" t="s">
        <v>762</v>
      </c>
      <c r="D219" s="30" t="s">
        <v>149</v>
      </c>
      <c r="E219" s="30" t="s">
        <v>763</v>
      </c>
      <c r="F219" s="30" t="s">
        <v>764</v>
      </c>
    </row>
    <row r="220" spans="1:6" ht="14.25" customHeight="1" x14ac:dyDescent="0.2">
      <c r="A220" s="71">
        <f t="shared" si="3"/>
        <v>43532.458330000001</v>
      </c>
      <c r="B220" s="26">
        <v>11</v>
      </c>
      <c r="C220" s="30" t="s">
        <v>765</v>
      </c>
      <c r="D220" s="30" t="s">
        <v>149</v>
      </c>
      <c r="E220" s="30" t="s">
        <v>766</v>
      </c>
      <c r="F220" s="30" t="s">
        <v>767</v>
      </c>
    </row>
    <row r="221" spans="1:6" ht="14.25" customHeight="1" x14ac:dyDescent="0.2">
      <c r="A221" s="71">
        <f t="shared" si="3"/>
        <v>43532.5</v>
      </c>
      <c r="B221" s="26">
        <v>12</v>
      </c>
      <c r="C221" s="30" t="s">
        <v>768</v>
      </c>
      <c r="D221" s="30" t="s">
        <v>149</v>
      </c>
      <c r="E221" s="30" t="s">
        <v>769</v>
      </c>
      <c r="F221" s="30" t="s">
        <v>770</v>
      </c>
    </row>
    <row r="222" spans="1:6" ht="14.25" customHeight="1" x14ac:dyDescent="0.2">
      <c r="A222" s="71">
        <f t="shared" si="3"/>
        <v>43532.541669999999</v>
      </c>
      <c r="B222" s="26">
        <v>13</v>
      </c>
      <c r="C222" s="30" t="s">
        <v>771</v>
      </c>
      <c r="D222" s="30" t="s">
        <v>149</v>
      </c>
      <c r="E222" s="30" t="s">
        <v>772</v>
      </c>
      <c r="F222" s="30" t="s">
        <v>773</v>
      </c>
    </row>
    <row r="223" spans="1:6" ht="14.25" customHeight="1" x14ac:dyDescent="0.2">
      <c r="A223" s="71">
        <f t="shared" si="3"/>
        <v>43532.583330000001</v>
      </c>
      <c r="B223" s="26">
        <v>14</v>
      </c>
      <c r="C223" s="30" t="s">
        <v>774</v>
      </c>
      <c r="D223" s="30" t="s">
        <v>149</v>
      </c>
      <c r="E223" s="30" t="s">
        <v>775</v>
      </c>
      <c r="F223" s="30" t="s">
        <v>776</v>
      </c>
    </row>
    <row r="224" spans="1:6" ht="14.25" customHeight="1" x14ac:dyDescent="0.2">
      <c r="A224" s="71">
        <f t="shared" si="3"/>
        <v>43532.625</v>
      </c>
      <c r="B224" s="26">
        <v>15</v>
      </c>
      <c r="C224" s="30" t="s">
        <v>777</v>
      </c>
      <c r="D224" s="30" t="s">
        <v>149</v>
      </c>
      <c r="E224" s="30" t="s">
        <v>778</v>
      </c>
      <c r="F224" s="30" t="s">
        <v>779</v>
      </c>
    </row>
    <row r="225" spans="1:6" ht="14.25" customHeight="1" x14ac:dyDescent="0.2">
      <c r="A225" s="71">
        <f t="shared" si="3"/>
        <v>43532.666669999999</v>
      </c>
      <c r="B225" s="26">
        <v>16</v>
      </c>
      <c r="C225" s="30" t="s">
        <v>780</v>
      </c>
      <c r="D225" s="30" t="s">
        <v>149</v>
      </c>
      <c r="E225" s="30" t="s">
        <v>781</v>
      </c>
      <c r="F225" s="30" t="s">
        <v>782</v>
      </c>
    </row>
    <row r="226" spans="1:6" ht="14.25" customHeight="1" x14ac:dyDescent="0.2">
      <c r="A226" s="71">
        <f t="shared" si="3"/>
        <v>43532.708330000001</v>
      </c>
      <c r="B226" s="26">
        <v>17</v>
      </c>
      <c r="C226" s="30" t="s">
        <v>783</v>
      </c>
      <c r="D226" s="30" t="s">
        <v>149</v>
      </c>
      <c r="E226" s="30" t="s">
        <v>784</v>
      </c>
      <c r="F226" s="30" t="s">
        <v>785</v>
      </c>
    </row>
    <row r="227" spans="1:6" ht="14.25" customHeight="1" x14ac:dyDescent="0.2">
      <c r="A227" s="71">
        <f t="shared" si="3"/>
        <v>43532.75</v>
      </c>
      <c r="B227" s="26">
        <v>18</v>
      </c>
      <c r="C227" s="30" t="s">
        <v>786</v>
      </c>
      <c r="D227" s="30" t="s">
        <v>149</v>
      </c>
      <c r="E227" s="30" t="s">
        <v>787</v>
      </c>
      <c r="F227" s="30" t="s">
        <v>788</v>
      </c>
    </row>
    <row r="228" spans="1:6" ht="14.25" customHeight="1" x14ac:dyDescent="0.2">
      <c r="A228" s="71">
        <f t="shared" si="3"/>
        <v>43532.791669999999</v>
      </c>
      <c r="B228" s="26">
        <v>19</v>
      </c>
      <c r="C228" s="30" t="s">
        <v>789</v>
      </c>
      <c r="D228" s="30" t="s">
        <v>149</v>
      </c>
      <c r="E228" s="30" t="s">
        <v>790</v>
      </c>
      <c r="F228" s="30" t="s">
        <v>791</v>
      </c>
    </row>
    <row r="229" spans="1:6" ht="14.25" customHeight="1" x14ac:dyDescent="0.2">
      <c r="A229" s="71">
        <f t="shared" si="3"/>
        <v>43532.833330000001</v>
      </c>
      <c r="B229" s="26">
        <v>20</v>
      </c>
      <c r="C229" s="30" t="s">
        <v>792</v>
      </c>
      <c r="D229" s="30" t="s">
        <v>149</v>
      </c>
      <c r="E229" s="30" t="s">
        <v>169</v>
      </c>
      <c r="F229" s="30" t="s">
        <v>793</v>
      </c>
    </row>
    <row r="230" spans="1:6" ht="14.25" customHeight="1" x14ac:dyDescent="0.2">
      <c r="A230" s="71">
        <f t="shared" si="3"/>
        <v>43532.875</v>
      </c>
      <c r="B230" s="26">
        <v>21</v>
      </c>
      <c r="C230" s="30" t="s">
        <v>794</v>
      </c>
      <c r="D230" s="30" t="s">
        <v>149</v>
      </c>
      <c r="E230" s="30" t="s">
        <v>795</v>
      </c>
      <c r="F230" s="30" t="s">
        <v>796</v>
      </c>
    </row>
    <row r="231" spans="1:6" ht="14.25" customHeight="1" x14ac:dyDescent="0.2">
      <c r="A231" s="71">
        <f t="shared" si="3"/>
        <v>43532.916669999999</v>
      </c>
      <c r="B231" s="26">
        <v>22</v>
      </c>
      <c r="C231" s="30" t="s">
        <v>797</v>
      </c>
      <c r="D231" s="30" t="s">
        <v>149</v>
      </c>
      <c r="E231" s="30" t="s">
        <v>798</v>
      </c>
      <c r="F231" s="30" t="s">
        <v>799</v>
      </c>
    </row>
    <row r="232" spans="1:6" ht="14.25" customHeight="1" x14ac:dyDescent="0.2">
      <c r="A232" s="71">
        <f t="shared" si="3"/>
        <v>43532.958330000001</v>
      </c>
      <c r="B232" s="26">
        <v>23</v>
      </c>
      <c r="C232" s="30" t="s">
        <v>800</v>
      </c>
      <c r="D232" s="30" t="s">
        <v>149</v>
      </c>
      <c r="E232" s="30" t="s">
        <v>801</v>
      </c>
      <c r="F232" s="30" t="s">
        <v>802</v>
      </c>
    </row>
    <row r="233" spans="1:6" ht="14.25" customHeight="1" x14ac:dyDescent="0.2">
      <c r="A233" s="71">
        <f t="shared" si="3"/>
        <v>43533</v>
      </c>
      <c r="B233" s="26">
        <v>0</v>
      </c>
      <c r="C233" s="30" t="s">
        <v>803</v>
      </c>
      <c r="D233" s="30" t="s">
        <v>149</v>
      </c>
      <c r="E233" s="30" t="s">
        <v>804</v>
      </c>
      <c r="F233" s="30" t="s">
        <v>805</v>
      </c>
    </row>
    <row r="234" spans="1:6" ht="14.25" customHeight="1" x14ac:dyDescent="0.2">
      <c r="A234" s="71">
        <f t="shared" si="3"/>
        <v>43533.041669999999</v>
      </c>
      <c r="B234" s="26">
        <v>1</v>
      </c>
      <c r="C234" s="30" t="s">
        <v>806</v>
      </c>
      <c r="D234" s="30" t="s">
        <v>149</v>
      </c>
      <c r="E234" s="30" t="s">
        <v>807</v>
      </c>
      <c r="F234" s="30" t="s">
        <v>808</v>
      </c>
    </row>
    <row r="235" spans="1:6" ht="14.25" customHeight="1" x14ac:dyDescent="0.2">
      <c r="A235" s="71">
        <f t="shared" si="3"/>
        <v>43533.083330000001</v>
      </c>
      <c r="B235" s="26">
        <v>2</v>
      </c>
      <c r="C235" s="30" t="s">
        <v>809</v>
      </c>
      <c r="D235" s="30" t="s">
        <v>149</v>
      </c>
      <c r="E235" s="30" t="s">
        <v>810</v>
      </c>
      <c r="F235" s="30" t="s">
        <v>811</v>
      </c>
    </row>
    <row r="236" spans="1:6" ht="14.25" customHeight="1" x14ac:dyDescent="0.2">
      <c r="A236" s="71">
        <f t="shared" si="3"/>
        <v>43533.125</v>
      </c>
      <c r="B236" s="26">
        <v>3</v>
      </c>
      <c r="C236" s="30" t="s">
        <v>812</v>
      </c>
      <c r="D236" s="30" t="s">
        <v>149</v>
      </c>
      <c r="E236" s="30" t="s">
        <v>813</v>
      </c>
      <c r="F236" s="30" t="s">
        <v>814</v>
      </c>
    </row>
    <row r="237" spans="1:6" ht="14.25" customHeight="1" x14ac:dyDescent="0.2">
      <c r="A237" s="71">
        <f t="shared" si="3"/>
        <v>43533.166669999999</v>
      </c>
      <c r="B237" s="26">
        <v>4</v>
      </c>
      <c r="C237" s="30" t="s">
        <v>815</v>
      </c>
      <c r="D237" s="30" t="s">
        <v>149</v>
      </c>
      <c r="E237" s="30" t="s">
        <v>816</v>
      </c>
      <c r="F237" s="30" t="s">
        <v>230</v>
      </c>
    </row>
    <row r="238" spans="1:6" ht="14.25" customHeight="1" x14ac:dyDescent="0.2">
      <c r="A238" s="71">
        <f t="shared" si="3"/>
        <v>43533.208330000001</v>
      </c>
      <c r="B238" s="26">
        <v>5</v>
      </c>
      <c r="C238" s="30" t="s">
        <v>817</v>
      </c>
      <c r="D238" s="30" t="s">
        <v>818</v>
      </c>
      <c r="E238" s="30" t="s">
        <v>149</v>
      </c>
      <c r="F238" s="30" t="s">
        <v>227</v>
      </c>
    </row>
    <row r="239" spans="1:6" ht="14.25" customHeight="1" x14ac:dyDescent="0.2">
      <c r="A239" s="71">
        <f t="shared" si="3"/>
        <v>43533.25</v>
      </c>
      <c r="B239" s="26">
        <v>6</v>
      </c>
      <c r="C239" s="30" t="s">
        <v>819</v>
      </c>
      <c r="D239" s="30" t="s">
        <v>149</v>
      </c>
      <c r="E239" s="30" t="s">
        <v>820</v>
      </c>
      <c r="F239" s="30" t="s">
        <v>821</v>
      </c>
    </row>
    <row r="240" spans="1:6" ht="14.25" customHeight="1" x14ac:dyDescent="0.2">
      <c r="A240" s="71">
        <f t="shared" si="3"/>
        <v>43533.291669999999</v>
      </c>
      <c r="B240" s="26">
        <v>7</v>
      </c>
      <c r="C240" s="30" t="s">
        <v>822</v>
      </c>
      <c r="D240" s="30" t="s">
        <v>149</v>
      </c>
      <c r="E240" s="30" t="s">
        <v>823</v>
      </c>
      <c r="F240" s="30" t="s">
        <v>824</v>
      </c>
    </row>
    <row r="241" spans="1:6" ht="14.25" customHeight="1" x14ac:dyDescent="0.2">
      <c r="A241" s="71">
        <f t="shared" si="3"/>
        <v>43533.333330000001</v>
      </c>
      <c r="B241" s="26">
        <v>8</v>
      </c>
      <c r="C241" s="30" t="s">
        <v>825</v>
      </c>
      <c r="D241" s="30" t="s">
        <v>149</v>
      </c>
      <c r="E241" s="30" t="s">
        <v>826</v>
      </c>
      <c r="F241" s="30" t="s">
        <v>827</v>
      </c>
    </row>
    <row r="242" spans="1:6" ht="14.25" customHeight="1" x14ac:dyDescent="0.2">
      <c r="A242" s="71">
        <f t="shared" si="3"/>
        <v>43533.375</v>
      </c>
      <c r="B242" s="26">
        <v>9</v>
      </c>
      <c r="C242" s="30" t="s">
        <v>828</v>
      </c>
      <c r="D242" s="30" t="s">
        <v>149</v>
      </c>
      <c r="E242" s="30" t="s">
        <v>829</v>
      </c>
      <c r="F242" s="30" t="s">
        <v>830</v>
      </c>
    </row>
    <row r="243" spans="1:6" ht="14.25" customHeight="1" x14ac:dyDescent="0.2">
      <c r="A243" s="71">
        <f t="shared" si="3"/>
        <v>43533.416669999999</v>
      </c>
      <c r="B243" s="26">
        <v>10</v>
      </c>
      <c r="C243" s="30" t="s">
        <v>831</v>
      </c>
      <c r="D243" s="30" t="s">
        <v>149</v>
      </c>
      <c r="E243" s="30" t="s">
        <v>832</v>
      </c>
      <c r="F243" s="30" t="s">
        <v>833</v>
      </c>
    </row>
    <row r="244" spans="1:6" ht="14.25" customHeight="1" x14ac:dyDescent="0.2">
      <c r="A244" s="71">
        <f t="shared" si="3"/>
        <v>43533.458330000001</v>
      </c>
      <c r="B244" s="26">
        <v>11</v>
      </c>
      <c r="C244" s="30" t="s">
        <v>834</v>
      </c>
      <c r="D244" s="30" t="s">
        <v>149</v>
      </c>
      <c r="E244" s="30" t="s">
        <v>835</v>
      </c>
      <c r="F244" s="30" t="s">
        <v>836</v>
      </c>
    </row>
    <row r="245" spans="1:6" ht="14.25" customHeight="1" x14ac:dyDescent="0.2">
      <c r="A245" s="71">
        <f t="shared" si="3"/>
        <v>43533.5</v>
      </c>
      <c r="B245" s="26">
        <v>12</v>
      </c>
      <c r="C245" s="30" t="s">
        <v>837</v>
      </c>
      <c r="D245" s="30" t="s">
        <v>149</v>
      </c>
      <c r="E245" s="30" t="s">
        <v>838</v>
      </c>
      <c r="F245" s="30" t="s">
        <v>839</v>
      </c>
    </row>
    <row r="246" spans="1:6" ht="14.25" customHeight="1" x14ac:dyDescent="0.2">
      <c r="A246" s="71">
        <f t="shared" si="3"/>
        <v>43533.541669999999</v>
      </c>
      <c r="B246" s="26">
        <v>13</v>
      </c>
      <c r="C246" s="30" t="s">
        <v>840</v>
      </c>
      <c r="D246" s="30" t="s">
        <v>149</v>
      </c>
      <c r="E246" s="30" t="s">
        <v>841</v>
      </c>
      <c r="F246" s="30" t="s">
        <v>842</v>
      </c>
    </row>
    <row r="247" spans="1:6" ht="14.25" customHeight="1" x14ac:dyDescent="0.2">
      <c r="A247" s="71">
        <f t="shared" si="3"/>
        <v>43533.583330000001</v>
      </c>
      <c r="B247" s="26">
        <v>14</v>
      </c>
      <c r="C247" s="30" t="s">
        <v>843</v>
      </c>
      <c r="D247" s="30" t="s">
        <v>149</v>
      </c>
      <c r="E247" s="30" t="s">
        <v>844</v>
      </c>
      <c r="F247" s="30" t="s">
        <v>845</v>
      </c>
    </row>
    <row r="248" spans="1:6" ht="14.25" customHeight="1" x14ac:dyDescent="0.2">
      <c r="A248" s="71">
        <f t="shared" si="3"/>
        <v>43533.625</v>
      </c>
      <c r="B248" s="26">
        <v>15</v>
      </c>
      <c r="C248" s="30" t="s">
        <v>846</v>
      </c>
      <c r="D248" s="30" t="s">
        <v>149</v>
      </c>
      <c r="E248" s="30" t="s">
        <v>847</v>
      </c>
      <c r="F248" s="30" t="s">
        <v>848</v>
      </c>
    </row>
    <row r="249" spans="1:6" ht="14.25" customHeight="1" x14ac:dyDescent="0.2">
      <c r="A249" s="71">
        <f t="shared" si="3"/>
        <v>43533.666669999999</v>
      </c>
      <c r="B249" s="26">
        <v>16</v>
      </c>
      <c r="C249" s="30" t="s">
        <v>849</v>
      </c>
      <c r="D249" s="30" t="s">
        <v>149</v>
      </c>
      <c r="E249" s="30" t="s">
        <v>850</v>
      </c>
      <c r="F249" s="30" t="s">
        <v>851</v>
      </c>
    </row>
    <row r="250" spans="1:6" ht="14.25" customHeight="1" x14ac:dyDescent="0.2">
      <c r="A250" s="71">
        <f t="shared" si="3"/>
        <v>43533.708330000001</v>
      </c>
      <c r="B250" s="26">
        <v>17</v>
      </c>
      <c r="C250" s="30" t="s">
        <v>852</v>
      </c>
      <c r="D250" s="30" t="s">
        <v>149</v>
      </c>
      <c r="E250" s="30" t="s">
        <v>853</v>
      </c>
      <c r="F250" s="30" t="s">
        <v>854</v>
      </c>
    </row>
    <row r="251" spans="1:6" ht="14.25" customHeight="1" x14ac:dyDescent="0.2">
      <c r="A251" s="71">
        <f t="shared" si="3"/>
        <v>43533.75</v>
      </c>
      <c r="B251" s="26">
        <v>18</v>
      </c>
      <c r="C251" s="30" t="s">
        <v>855</v>
      </c>
      <c r="D251" s="30" t="s">
        <v>149</v>
      </c>
      <c r="E251" s="30" t="s">
        <v>856</v>
      </c>
      <c r="F251" s="30" t="s">
        <v>857</v>
      </c>
    </row>
    <row r="252" spans="1:6" ht="14.25" customHeight="1" x14ac:dyDescent="0.2">
      <c r="A252" s="71">
        <f t="shared" si="3"/>
        <v>43533.791669999999</v>
      </c>
      <c r="B252" s="26">
        <v>19</v>
      </c>
      <c r="C252" s="30" t="s">
        <v>858</v>
      </c>
      <c r="D252" s="30" t="s">
        <v>149</v>
      </c>
      <c r="E252" s="30" t="s">
        <v>859</v>
      </c>
      <c r="F252" s="30" t="s">
        <v>860</v>
      </c>
    </row>
    <row r="253" spans="1:6" ht="14.25" customHeight="1" x14ac:dyDescent="0.2">
      <c r="A253" s="71">
        <f t="shared" si="3"/>
        <v>43533.833330000001</v>
      </c>
      <c r="B253" s="26">
        <v>20</v>
      </c>
      <c r="C253" s="30" t="s">
        <v>861</v>
      </c>
      <c r="D253" s="30" t="s">
        <v>149</v>
      </c>
      <c r="E253" s="30" t="s">
        <v>862</v>
      </c>
      <c r="F253" s="30" t="s">
        <v>863</v>
      </c>
    </row>
    <row r="254" spans="1:6" ht="14.25" customHeight="1" x14ac:dyDescent="0.2">
      <c r="A254" s="71">
        <f t="shared" si="3"/>
        <v>43533.875</v>
      </c>
      <c r="B254" s="26">
        <v>21</v>
      </c>
      <c r="C254" s="30" t="s">
        <v>864</v>
      </c>
      <c r="D254" s="30" t="s">
        <v>149</v>
      </c>
      <c r="E254" s="30" t="s">
        <v>865</v>
      </c>
      <c r="F254" s="30" t="s">
        <v>866</v>
      </c>
    </row>
    <row r="255" spans="1:6" ht="14.25" customHeight="1" x14ac:dyDescent="0.2">
      <c r="A255" s="71">
        <f t="shared" si="3"/>
        <v>43533.916669999999</v>
      </c>
      <c r="B255" s="26">
        <v>22</v>
      </c>
      <c r="C255" s="30" t="s">
        <v>867</v>
      </c>
      <c r="D255" s="30" t="s">
        <v>149</v>
      </c>
      <c r="E255" s="30" t="s">
        <v>868</v>
      </c>
      <c r="F255" s="30" t="s">
        <v>869</v>
      </c>
    </row>
    <row r="256" spans="1:6" ht="14.25" customHeight="1" x14ac:dyDescent="0.2">
      <c r="A256" s="71">
        <f t="shared" si="3"/>
        <v>43533.958330000001</v>
      </c>
      <c r="B256" s="26">
        <v>23</v>
      </c>
      <c r="C256" s="30" t="s">
        <v>870</v>
      </c>
      <c r="D256" s="30" t="s">
        <v>149</v>
      </c>
      <c r="E256" s="30" t="s">
        <v>871</v>
      </c>
      <c r="F256" s="30" t="s">
        <v>872</v>
      </c>
    </row>
    <row r="257" spans="1:6" ht="14.25" customHeight="1" x14ac:dyDescent="0.2">
      <c r="A257" s="71">
        <f t="shared" si="3"/>
        <v>43534</v>
      </c>
      <c r="B257" s="26">
        <v>0</v>
      </c>
      <c r="C257" s="30" t="s">
        <v>201</v>
      </c>
      <c r="D257" s="30" t="s">
        <v>149</v>
      </c>
      <c r="E257" s="30" t="s">
        <v>873</v>
      </c>
      <c r="F257" s="30" t="s">
        <v>874</v>
      </c>
    </row>
    <row r="258" spans="1:6" ht="14.25" customHeight="1" x14ac:dyDescent="0.2">
      <c r="A258" s="71">
        <f t="shared" ref="A258:A321" si="4">A234+1</f>
        <v>43534.041669999999</v>
      </c>
      <c r="B258" s="26">
        <v>1</v>
      </c>
      <c r="C258" s="30" t="s">
        <v>875</v>
      </c>
      <c r="D258" s="30" t="s">
        <v>149</v>
      </c>
      <c r="E258" s="30" t="s">
        <v>876</v>
      </c>
      <c r="F258" s="30" t="s">
        <v>877</v>
      </c>
    </row>
    <row r="259" spans="1:6" ht="14.25" customHeight="1" x14ac:dyDescent="0.2">
      <c r="A259" s="71">
        <f t="shared" si="4"/>
        <v>43534.083330000001</v>
      </c>
      <c r="B259" s="26">
        <v>2</v>
      </c>
      <c r="C259" s="30" t="s">
        <v>878</v>
      </c>
      <c r="D259" s="30" t="s">
        <v>149</v>
      </c>
      <c r="E259" s="30" t="s">
        <v>879</v>
      </c>
      <c r="F259" s="30" t="s">
        <v>880</v>
      </c>
    </row>
    <row r="260" spans="1:6" ht="14.25" customHeight="1" x14ac:dyDescent="0.2">
      <c r="A260" s="71">
        <f t="shared" si="4"/>
        <v>43534.125</v>
      </c>
      <c r="B260" s="26">
        <v>3</v>
      </c>
      <c r="C260" s="30" t="s">
        <v>881</v>
      </c>
      <c r="D260" s="30" t="s">
        <v>149</v>
      </c>
      <c r="E260" s="30" t="s">
        <v>882</v>
      </c>
      <c r="F260" s="30" t="s">
        <v>883</v>
      </c>
    </row>
    <row r="261" spans="1:6" ht="14.25" customHeight="1" x14ac:dyDescent="0.2">
      <c r="A261" s="71">
        <f t="shared" si="4"/>
        <v>43534.166669999999</v>
      </c>
      <c r="B261" s="26">
        <v>4</v>
      </c>
      <c r="C261" s="30" t="s">
        <v>884</v>
      </c>
      <c r="D261" s="30" t="s">
        <v>149</v>
      </c>
      <c r="E261" s="30" t="s">
        <v>239</v>
      </c>
      <c r="F261" s="30" t="s">
        <v>885</v>
      </c>
    </row>
    <row r="262" spans="1:6" ht="14.25" customHeight="1" x14ac:dyDescent="0.2">
      <c r="A262" s="71">
        <f t="shared" si="4"/>
        <v>43534.208330000001</v>
      </c>
      <c r="B262" s="26">
        <v>5</v>
      </c>
      <c r="C262" s="30" t="s">
        <v>886</v>
      </c>
      <c r="D262" s="30" t="s">
        <v>149</v>
      </c>
      <c r="E262" s="30" t="s">
        <v>887</v>
      </c>
      <c r="F262" s="30" t="s">
        <v>888</v>
      </c>
    </row>
    <row r="263" spans="1:6" ht="14.25" customHeight="1" x14ac:dyDescent="0.2">
      <c r="A263" s="71">
        <f t="shared" si="4"/>
        <v>43534.25</v>
      </c>
      <c r="B263" s="26">
        <v>6</v>
      </c>
      <c r="C263" s="30" t="s">
        <v>889</v>
      </c>
      <c r="D263" s="30" t="s">
        <v>149</v>
      </c>
      <c r="E263" s="30" t="s">
        <v>890</v>
      </c>
      <c r="F263" s="30" t="s">
        <v>891</v>
      </c>
    </row>
    <row r="264" spans="1:6" ht="14.25" customHeight="1" x14ac:dyDescent="0.2">
      <c r="A264" s="71">
        <f t="shared" si="4"/>
        <v>43534.291669999999</v>
      </c>
      <c r="B264" s="26">
        <v>7</v>
      </c>
      <c r="C264" s="30" t="s">
        <v>892</v>
      </c>
      <c r="D264" s="30" t="s">
        <v>149</v>
      </c>
      <c r="E264" s="30" t="s">
        <v>893</v>
      </c>
      <c r="F264" s="30" t="s">
        <v>894</v>
      </c>
    </row>
    <row r="265" spans="1:6" ht="14.25" customHeight="1" x14ac:dyDescent="0.2">
      <c r="A265" s="71">
        <f t="shared" si="4"/>
        <v>43534.333330000001</v>
      </c>
      <c r="B265" s="26">
        <v>8</v>
      </c>
      <c r="C265" s="30" t="s">
        <v>895</v>
      </c>
      <c r="D265" s="30" t="s">
        <v>149</v>
      </c>
      <c r="E265" s="30" t="s">
        <v>896</v>
      </c>
      <c r="F265" s="30" t="s">
        <v>897</v>
      </c>
    </row>
    <row r="266" spans="1:6" ht="14.25" customHeight="1" x14ac:dyDescent="0.2">
      <c r="A266" s="71">
        <f t="shared" si="4"/>
        <v>43534.375</v>
      </c>
      <c r="B266" s="26">
        <v>9</v>
      </c>
      <c r="C266" s="30" t="s">
        <v>898</v>
      </c>
      <c r="D266" s="30" t="s">
        <v>149</v>
      </c>
      <c r="E266" s="30" t="s">
        <v>899</v>
      </c>
      <c r="F266" s="30" t="s">
        <v>900</v>
      </c>
    </row>
    <row r="267" spans="1:6" ht="14.25" customHeight="1" x14ac:dyDescent="0.2">
      <c r="A267" s="71">
        <f t="shared" si="4"/>
        <v>43534.416669999999</v>
      </c>
      <c r="B267" s="26">
        <v>10</v>
      </c>
      <c r="C267" s="30" t="s">
        <v>901</v>
      </c>
      <c r="D267" s="30" t="s">
        <v>149</v>
      </c>
      <c r="E267" s="30" t="s">
        <v>902</v>
      </c>
      <c r="F267" s="30" t="s">
        <v>903</v>
      </c>
    </row>
    <row r="268" spans="1:6" ht="14.25" customHeight="1" x14ac:dyDescent="0.2">
      <c r="A268" s="71">
        <f t="shared" si="4"/>
        <v>43534.458330000001</v>
      </c>
      <c r="B268" s="26">
        <v>11</v>
      </c>
      <c r="C268" s="30" t="s">
        <v>904</v>
      </c>
      <c r="D268" s="30" t="s">
        <v>149</v>
      </c>
      <c r="E268" s="30" t="s">
        <v>905</v>
      </c>
      <c r="F268" s="30" t="s">
        <v>906</v>
      </c>
    </row>
    <row r="269" spans="1:6" ht="14.25" customHeight="1" x14ac:dyDescent="0.2">
      <c r="A269" s="71">
        <f t="shared" si="4"/>
        <v>43534.5</v>
      </c>
      <c r="B269" s="26">
        <v>12</v>
      </c>
      <c r="C269" s="30" t="s">
        <v>907</v>
      </c>
      <c r="D269" s="30" t="s">
        <v>149</v>
      </c>
      <c r="E269" s="30" t="s">
        <v>908</v>
      </c>
      <c r="F269" s="30" t="s">
        <v>909</v>
      </c>
    </row>
    <row r="270" spans="1:6" ht="14.25" customHeight="1" x14ac:dyDescent="0.2">
      <c r="A270" s="71">
        <f t="shared" si="4"/>
        <v>43534.541669999999</v>
      </c>
      <c r="B270" s="26">
        <v>13</v>
      </c>
      <c r="C270" s="30" t="s">
        <v>910</v>
      </c>
      <c r="D270" s="30" t="s">
        <v>149</v>
      </c>
      <c r="E270" s="30" t="s">
        <v>911</v>
      </c>
      <c r="F270" s="30" t="s">
        <v>912</v>
      </c>
    </row>
    <row r="271" spans="1:6" ht="14.25" customHeight="1" x14ac:dyDescent="0.2">
      <c r="A271" s="71">
        <f t="shared" si="4"/>
        <v>43534.583330000001</v>
      </c>
      <c r="B271" s="26">
        <v>14</v>
      </c>
      <c r="C271" s="30" t="s">
        <v>913</v>
      </c>
      <c r="D271" s="30" t="s">
        <v>149</v>
      </c>
      <c r="E271" s="30" t="s">
        <v>914</v>
      </c>
      <c r="F271" s="30" t="s">
        <v>915</v>
      </c>
    </row>
    <row r="272" spans="1:6" ht="14.25" customHeight="1" x14ac:dyDescent="0.2">
      <c r="A272" s="71">
        <f t="shared" si="4"/>
        <v>43534.625</v>
      </c>
      <c r="B272" s="26">
        <v>15</v>
      </c>
      <c r="C272" s="30" t="s">
        <v>916</v>
      </c>
      <c r="D272" s="30" t="s">
        <v>149</v>
      </c>
      <c r="E272" s="30" t="s">
        <v>917</v>
      </c>
      <c r="F272" s="30" t="s">
        <v>918</v>
      </c>
    </row>
    <row r="273" spans="1:6" ht="14.25" customHeight="1" x14ac:dyDescent="0.2">
      <c r="A273" s="71">
        <f t="shared" si="4"/>
        <v>43534.666669999999</v>
      </c>
      <c r="B273" s="26">
        <v>16</v>
      </c>
      <c r="C273" s="30" t="s">
        <v>919</v>
      </c>
      <c r="D273" s="30" t="s">
        <v>149</v>
      </c>
      <c r="E273" s="30" t="s">
        <v>920</v>
      </c>
      <c r="F273" s="30" t="s">
        <v>921</v>
      </c>
    </row>
    <row r="274" spans="1:6" ht="14.25" customHeight="1" x14ac:dyDescent="0.2">
      <c r="A274" s="71">
        <f t="shared" si="4"/>
        <v>43534.708330000001</v>
      </c>
      <c r="B274" s="26">
        <v>17</v>
      </c>
      <c r="C274" s="30" t="s">
        <v>922</v>
      </c>
      <c r="D274" s="30" t="s">
        <v>149</v>
      </c>
      <c r="E274" s="30" t="s">
        <v>923</v>
      </c>
      <c r="F274" s="30" t="s">
        <v>924</v>
      </c>
    </row>
    <row r="275" spans="1:6" ht="14.25" customHeight="1" x14ac:dyDescent="0.2">
      <c r="A275" s="71">
        <f t="shared" si="4"/>
        <v>43534.75</v>
      </c>
      <c r="B275" s="26">
        <v>18</v>
      </c>
      <c r="C275" s="30" t="s">
        <v>925</v>
      </c>
      <c r="D275" s="30" t="s">
        <v>149</v>
      </c>
      <c r="E275" s="30" t="s">
        <v>926</v>
      </c>
      <c r="F275" s="30" t="s">
        <v>927</v>
      </c>
    </row>
    <row r="276" spans="1:6" ht="14.25" customHeight="1" x14ac:dyDescent="0.2">
      <c r="A276" s="71">
        <f t="shared" si="4"/>
        <v>43534.791669999999</v>
      </c>
      <c r="B276" s="26">
        <v>19</v>
      </c>
      <c r="C276" s="30" t="s">
        <v>928</v>
      </c>
      <c r="D276" s="30" t="s">
        <v>149</v>
      </c>
      <c r="E276" s="30" t="s">
        <v>929</v>
      </c>
      <c r="F276" s="30" t="s">
        <v>930</v>
      </c>
    </row>
    <row r="277" spans="1:6" ht="14.25" customHeight="1" x14ac:dyDescent="0.2">
      <c r="A277" s="71">
        <f t="shared" si="4"/>
        <v>43534.833330000001</v>
      </c>
      <c r="B277" s="26">
        <v>20</v>
      </c>
      <c r="C277" s="30" t="s">
        <v>931</v>
      </c>
      <c r="D277" s="30" t="s">
        <v>149</v>
      </c>
      <c r="E277" s="30" t="s">
        <v>932</v>
      </c>
      <c r="F277" s="30" t="s">
        <v>933</v>
      </c>
    </row>
    <row r="278" spans="1:6" ht="14.25" customHeight="1" x14ac:dyDescent="0.2">
      <c r="A278" s="71">
        <f t="shared" si="4"/>
        <v>43534.875</v>
      </c>
      <c r="B278" s="26">
        <v>21</v>
      </c>
      <c r="C278" s="30" t="s">
        <v>179</v>
      </c>
      <c r="D278" s="30" t="s">
        <v>149</v>
      </c>
      <c r="E278" s="30" t="s">
        <v>934</v>
      </c>
      <c r="F278" s="30" t="s">
        <v>935</v>
      </c>
    </row>
    <row r="279" spans="1:6" ht="14.25" customHeight="1" x14ac:dyDescent="0.2">
      <c r="A279" s="71">
        <f t="shared" si="4"/>
        <v>43534.916669999999</v>
      </c>
      <c r="B279" s="26">
        <v>22</v>
      </c>
      <c r="C279" s="30" t="s">
        <v>936</v>
      </c>
      <c r="D279" s="30" t="s">
        <v>149</v>
      </c>
      <c r="E279" s="30" t="s">
        <v>937</v>
      </c>
      <c r="F279" s="30" t="s">
        <v>938</v>
      </c>
    </row>
    <row r="280" spans="1:6" ht="14.25" customHeight="1" x14ac:dyDescent="0.2">
      <c r="A280" s="71">
        <f t="shared" si="4"/>
        <v>43534.958330000001</v>
      </c>
      <c r="B280" s="26">
        <v>23</v>
      </c>
      <c r="C280" s="30" t="s">
        <v>939</v>
      </c>
      <c r="D280" s="30" t="s">
        <v>149</v>
      </c>
      <c r="E280" s="30" t="s">
        <v>940</v>
      </c>
      <c r="F280" s="30" t="s">
        <v>941</v>
      </c>
    </row>
    <row r="281" spans="1:6" ht="14.25" customHeight="1" x14ac:dyDescent="0.2">
      <c r="A281" s="71">
        <f t="shared" si="4"/>
        <v>43535</v>
      </c>
      <c r="B281" s="26">
        <v>0</v>
      </c>
      <c r="C281" s="30" t="s">
        <v>942</v>
      </c>
      <c r="D281" s="30" t="s">
        <v>149</v>
      </c>
      <c r="E281" s="30" t="s">
        <v>943</v>
      </c>
      <c r="F281" s="30" t="s">
        <v>944</v>
      </c>
    </row>
    <row r="282" spans="1:6" ht="14.25" customHeight="1" x14ac:dyDescent="0.2">
      <c r="A282" s="71">
        <f t="shared" si="4"/>
        <v>43535.041669999999</v>
      </c>
      <c r="B282" s="26">
        <v>1</v>
      </c>
      <c r="C282" s="30" t="s">
        <v>945</v>
      </c>
      <c r="D282" s="30" t="s">
        <v>149</v>
      </c>
      <c r="E282" s="30" t="s">
        <v>946</v>
      </c>
      <c r="F282" s="30" t="s">
        <v>947</v>
      </c>
    </row>
    <row r="283" spans="1:6" ht="14.25" customHeight="1" x14ac:dyDescent="0.2">
      <c r="A283" s="71">
        <f t="shared" si="4"/>
        <v>43535.083330000001</v>
      </c>
      <c r="B283" s="26">
        <v>2</v>
      </c>
      <c r="C283" s="30" t="s">
        <v>948</v>
      </c>
      <c r="D283" s="30" t="s">
        <v>149</v>
      </c>
      <c r="E283" s="30" t="s">
        <v>949</v>
      </c>
      <c r="F283" s="30" t="s">
        <v>950</v>
      </c>
    </row>
    <row r="284" spans="1:6" ht="14.25" customHeight="1" x14ac:dyDescent="0.2">
      <c r="A284" s="71">
        <f t="shared" si="4"/>
        <v>43535.125</v>
      </c>
      <c r="B284" s="26">
        <v>3</v>
      </c>
      <c r="C284" s="30" t="s">
        <v>951</v>
      </c>
      <c r="D284" s="30" t="s">
        <v>149</v>
      </c>
      <c r="E284" s="30" t="s">
        <v>952</v>
      </c>
      <c r="F284" s="30" t="s">
        <v>953</v>
      </c>
    </row>
    <row r="285" spans="1:6" ht="14.25" customHeight="1" x14ac:dyDescent="0.2">
      <c r="A285" s="71">
        <f t="shared" si="4"/>
        <v>43535.166669999999</v>
      </c>
      <c r="B285" s="26">
        <v>4</v>
      </c>
      <c r="C285" s="30" t="s">
        <v>954</v>
      </c>
      <c r="D285" s="30" t="s">
        <v>149</v>
      </c>
      <c r="E285" s="30" t="s">
        <v>955</v>
      </c>
      <c r="F285" s="30" t="s">
        <v>956</v>
      </c>
    </row>
    <row r="286" spans="1:6" ht="14.25" customHeight="1" x14ac:dyDescent="0.2">
      <c r="A286" s="71">
        <f t="shared" si="4"/>
        <v>43535.208330000001</v>
      </c>
      <c r="B286" s="26">
        <v>5</v>
      </c>
      <c r="C286" s="30" t="s">
        <v>957</v>
      </c>
      <c r="D286" s="30" t="s">
        <v>958</v>
      </c>
      <c r="E286" s="30" t="s">
        <v>149</v>
      </c>
      <c r="F286" s="30" t="s">
        <v>959</v>
      </c>
    </row>
    <row r="287" spans="1:6" ht="14.25" customHeight="1" x14ac:dyDescent="0.2">
      <c r="A287" s="71">
        <f t="shared" si="4"/>
        <v>43535.25</v>
      </c>
      <c r="B287" s="26">
        <v>6</v>
      </c>
      <c r="C287" s="30" t="s">
        <v>614</v>
      </c>
      <c r="D287" s="30" t="s">
        <v>960</v>
      </c>
      <c r="E287" s="30" t="s">
        <v>149</v>
      </c>
      <c r="F287" s="30" t="s">
        <v>961</v>
      </c>
    </row>
    <row r="288" spans="1:6" ht="14.25" customHeight="1" x14ac:dyDescent="0.2">
      <c r="A288" s="71">
        <f t="shared" si="4"/>
        <v>43535.291669999999</v>
      </c>
      <c r="B288" s="26">
        <v>7</v>
      </c>
      <c r="C288" s="30" t="s">
        <v>962</v>
      </c>
      <c r="D288" s="30" t="s">
        <v>149</v>
      </c>
      <c r="E288" s="30" t="s">
        <v>215</v>
      </c>
      <c r="F288" s="30" t="s">
        <v>963</v>
      </c>
    </row>
    <row r="289" spans="1:6" ht="14.25" customHeight="1" x14ac:dyDescent="0.2">
      <c r="A289" s="71">
        <f t="shared" si="4"/>
        <v>43535.333330000001</v>
      </c>
      <c r="B289" s="26">
        <v>8</v>
      </c>
      <c r="C289" s="30" t="s">
        <v>964</v>
      </c>
      <c r="D289" s="30" t="s">
        <v>149</v>
      </c>
      <c r="E289" s="30" t="s">
        <v>965</v>
      </c>
      <c r="F289" s="30" t="s">
        <v>966</v>
      </c>
    </row>
    <row r="290" spans="1:6" ht="14.25" customHeight="1" x14ac:dyDescent="0.2">
      <c r="A290" s="71">
        <f t="shared" si="4"/>
        <v>43535.375</v>
      </c>
      <c r="B290" s="26">
        <v>9</v>
      </c>
      <c r="C290" s="30" t="s">
        <v>967</v>
      </c>
      <c r="D290" s="30" t="s">
        <v>149</v>
      </c>
      <c r="E290" s="30" t="s">
        <v>968</v>
      </c>
      <c r="F290" s="30" t="s">
        <v>969</v>
      </c>
    </row>
    <row r="291" spans="1:6" ht="14.25" customHeight="1" x14ac:dyDescent="0.2">
      <c r="A291" s="71">
        <f t="shared" si="4"/>
        <v>43535.416669999999</v>
      </c>
      <c r="B291" s="26">
        <v>10</v>
      </c>
      <c r="C291" s="30" t="s">
        <v>970</v>
      </c>
      <c r="D291" s="30" t="s">
        <v>149</v>
      </c>
      <c r="E291" s="30" t="s">
        <v>971</v>
      </c>
      <c r="F291" s="30" t="s">
        <v>972</v>
      </c>
    </row>
    <row r="292" spans="1:6" ht="14.25" customHeight="1" x14ac:dyDescent="0.2">
      <c r="A292" s="71">
        <f t="shared" si="4"/>
        <v>43535.458330000001</v>
      </c>
      <c r="B292" s="26">
        <v>11</v>
      </c>
      <c r="C292" s="30" t="s">
        <v>973</v>
      </c>
      <c r="D292" s="30" t="s">
        <v>149</v>
      </c>
      <c r="E292" s="30" t="s">
        <v>974</v>
      </c>
      <c r="F292" s="30" t="s">
        <v>975</v>
      </c>
    </row>
    <row r="293" spans="1:6" ht="14.25" customHeight="1" x14ac:dyDescent="0.2">
      <c r="A293" s="71">
        <f t="shared" si="4"/>
        <v>43535.5</v>
      </c>
      <c r="B293" s="26">
        <v>12</v>
      </c>
      <c r="C293" s="30" t="s">
        <v>976</v>
      </c>
      <c r="D293" s="30" t="s">
        <v>149</v>
      </c>
      <c r="E293" s="30" t="s">
        <v>977</v>
      </c>
      <c r="F293" s="30" t="s">
        <v>978</v>
      </c>
    </row>
    <row r="294" spans="1:6" ht="14.25" customHeight="1" x14ac:dyDescent="0.2">
      <c r="A294" s="71">
        <f t="shared" si="4"/>
        <v>43535.541669999999</v>
      </c>
      <c r="B294" s="26">
        <v>13</v>
      </c>
      <c r="C294" s="30" t="s">
        <v>979</v>
      </c>
      <c r="D294" s="30" t="s">
        <v>149</v>
      </c>
      <c r="E294" s="30" t="s">
        <v>980</v>
      </c>
      <c r="F294" s="30" t="s">
        <v>981</v>
      </c>
    </row>
    <row r="295" spans="1:6" ht="14.25" customHeight="1" x14ac:dyDescent="0.2">
      <c r="A295" s="71">
        <f t="shared" si="4"/>
        <v>43535.583330000001</v>
      </c>
      <c r="B295" s="26">
        <v>14</v>
      </c>
      <c r="C295" s="30" t="s">
        <v>194</v>
      </c>
      <c r="D295" s="30" t="s">
        <v>149</v>
      </c>
      <c r="E295" s="30" t="s">
        <v>982</v>
      </c>
      <c r="F295" s="30" t="s">
        <v>983</v>
      </c>
    </row>
    <row r="296" spans="1:6" ht="14.25" customHeight="1" x14ac:dyDescent="0.2">
      <c r="A296" s="71">
        <f t="shared" si="4"/>
        <v>43535.625</v>
      </c>
      <c r="B296" s="26">
        <v>15</v>
      </c>
      <c r="C296" s="30" t="s">
        <v>984</v>
      </c>
      <c r="D296" s="30" t="s">
        <v>149</v>
      </c>
      <c r="E296" s="30" t="s">
        <v>985</v>
      </c>
      <c r="F296" s="30" t="s">
        <v>986</v>
      </c>
    </row>
    <row r="297" spans="1:6" ht="14.25" customHeight="1" x14ac:dyDescent="0.2">
      <c r="A297" s="71">
        <f t="shared" si="4"/>
        <v>43535.666669999999</v>
      </c>
      <c r="B297" s="26">
        <v>16</v>
      </c>
      <c r="C297" s="30" t="s">
        <v>987</v>
      </c>
      <c r="D297" s="30" t="s">
        <v>149</v>
      </c>
      <c r="E297" s="30" t="s">
        <v>988</v>
      </c>
      <c r="F297" s="30" t="s">
        <v>989</v>
      </c>
    </row>
    <row r="298" spans="1:6" ht="14.25" customHeight="1" x14ac:dyDescent="0.2">
      <c r="A298" s="71">
        <f t="shared" si="4"/>
        <v>43535.708330000001</v>
      </c>
      <c r="B298" s="26">
        <v>17</v>
      </c>
      <c r="C298" s="30" t="s">
        <v>990</v>
      </c>
      <c r="D298" s="30" t="s">
        <v>149</v>
      </c>
      <c r="E298" s="30" t="s">
        <v>991</v>
      </c>
      <c r="F298" s="30" t="s">
        <v>992</v>
      </c>
    </row>
    <row r="299" spans="1:6" ht="14.25" customHeight="1" x14ac:dyDescent="0.2">
      <c r="A299" s="71">
        <f t="shared" si="4"/>
        <v>43535.75</v>
      </c>
      <c r="B299" s="26">
        <v>18</v>
      </c>
      <c r="C299" s="30" t="s">
        <v>993</v>
      </c>
      <c r="D299" s="30" t="s">
        <v>149</v>
      </c>
      <c r="E299" s="30" t="s">
        <v>994</v>
      </c>
      <c r="F299" s="30" t="s">
        <v>995</v>
      </c>
    </row>
    <row r="300" spans="1:6" ht="14.25" customHeight="1" x14ac:dyDescent="0.2">
      <c r="A300" s="71">
        <f t="shared" si="4"/>
        <v>43535.791669999999</v>
      </c>
      <c r="B300" s="26">
        <v>19</v>
      </c>
      <c r="C300" s="30" t="s">
        <v>996</v>
      </c>
      <c r="D300" s="30" t="s">
        <v>149</v>
      </c>
      <c r="E300" s="30" t="s">
        <v>997</v>
      </c>
      <c r="F300" s="30" t="s">
        <v>998</v>
      </c>
    </row>
    <row r="301" spans="1:6" ht="14.25" customHeight="1" x14ac:dyDescent="0.2">
      <c r="A301" s="71">
        <f t="shared" si="4"/>
        <v>43535.833330000001</v>
      </c>
      <c r="B301" s="26">
        <v>20</v>
      </c>
      <c r="C301" s="30" t="s">
        <v>999</v>
      </c>
      <c r="D301" s="30" t="s">
        <v>149</v>
      </c>
      <c r="E301" s="30" t="s">
        <v>1000</v>
      </c>
      <c r="F301" s="30" t="s">
        <v>1001</v>
      </c>
    </row>
    <row r="302" spans="1:6" ht="14.25" customHeight="1" x14ac:dyDescent="0.2">
      <c r="A302" s="71">
        <f t="shared" si="4"/>
        <v>43535.875</v>
      </c>
      <c r="B302" s="26">
        <v>21</v>
      </c>
      <c r="C302" s="30" t="s">
        <v>1002</v>
      </c>
      <c r="D302" s="30" t="s">
        <v>149</v>
      </c>
      <c r="E302" s="30" t="s">
        <v>1003</v>
      </c>
      <c r="F302" s="30" t="s">
        <v>1004</v>
      </c>
    </row>
    <row r="303" spans="1:6" ht="14.25" customHeight="1" x14ac:dyDescent="0.2">
      <c r="A303" s="71">
        <f t="shared" si="4"/>
        <v>43535.916669999999</v>
      </c>
      <c r="B303" s="26">
        <v>22</v>
      </c>
      <c r="C303" s="30" t="s">
        <v>1005</v>
      </c>
      <c r="D303" s="30" t="s">
        <v>149</v>
      </c>
      <c r="E303" s="30" t="s">
        <v>1006</v>
      </c>
      <c r="F303" s="30" t="s">
        <v>1007</v>
      </c>
    </row>
    <row r="304" spans="1:6" ht="14.25" customHeight="1" x14ac:dyDescent="0.2">
      <c r="A304" s="71">
        <f t="shared" si="4"/>
        <v>43535.958330000001</v>
      </c>
      <c r="B304" s="26">
        <v>23</v>
      </c>
      <c r="C304" s="30" t="s">
        <v>1008</v>
      </c>
      <c r="D304" s="30" t="s">
        <v>149</v>
      </c>
      <c r="E304" s="30" t="s">
        <v>1009</v>
      </c>
      <c r="F304" s="30" t="s">
        <v>1010</v>
      </c>
    </row>
    <row r="305" spans="1:6" ht="14.25" customHeight="1" x14ac:dyDescent="0.2">
      <c r="A305" s="71">
        <f t="shared" si="4"/>
        <v>43536</v>
      </c>
      <c r="B305" s="26">
        <v>0</v>
      </c>
      <c r="C305" s="30" t="s">
        <v>1011</v>
      </c>
      <c r="D305" s="30" t="s">
        <v>149</v>
      </c>
      <c r="E305" s="30" t="s">
        <v>1012</v>
      </c>
      <c r="F305" s="30" t="s">
        <v>1013</v>
      </c>
    </row>
    <row r="306" spans="1:6" ht="14.25" customHeight="1" x14ac:dyDescent="0.2">
      <c r="A306" s="71">
        <f t="shared" si="4"/>
        <v>43536.041669999999</v>
      </c>
      <c r="B306" s="26">
        <v>1</v>
      </c>
      <c r="C306" s="30" t="s">
        <v>1014</v>
      </c>
      <c r="D306" s="30" t="s">
        <v>149</v>
      </c>
      <c r="E306" s="30" t="s">
        <v>1015</v>
      </c>
      <c r="F306" s="30" t="s">
        <v>1016</v>
      </c>
    </row>
    <row r="307" spans="1:6" ht="14.25" customHeight="1" x14ac:dyDescent="0.2">
      <c r="A307" s="71">
        <f t="shared" si="4"/>
        <v>43536.083330000001</v>
      </c>
      <c r="B307" s="26">
        <v>2</v>
      </c>
      <c r="C307" s="30" t="s">
        <v>1017</v>
      </c>
      <c r="D307" s="30" t="s">
        <v>149</v>
      </c>
      <c r="E307" s="30" t="s">
        <v>1018</v>
      </c>
      <c r="F307" s="30" t="s">
        <v>1019</v>
      </c>
    </row>
    <row r="308" spans="1:6" ht="14.25" customHeight="1" x14ac:dyDescent="0.2">
      <c r="A308" s="71">
        <f t="shared" si="4"/>
        <v>43536.125</v>
      </c>
      <c r="B308" s="26">
        <v>3</v>
      </c>
      <c r="C308" s="30" t="s">
        <v>1020</v>
      </c>
      <c r="D308" s="30" t="s">
        <v>149</v>
      </c>
      <c r="E308" s="30" t="s">
        <v>1021</v>
      </c>
      <c r="F308" s="30" t="s">
        <v>1022</v>
      </c>
    </row>
    <row r="309" spans="1:6" ht="14.25" customHeight="1" x14ac:dyDescent="0.2">
      <c r="A309" s="71">
        <f t="shared" si="4"/>
        <v>43536.166669999999</v>
      </c>
      <c r="B309" s="26">
        <v>4</v>
      </c>
      <c r="C309" s="30" t="s">
        <v>1023</v>
      </c>
      <c r="D309" s="30" t="s">
        <v>149</v>
      </c>
      <c r="E309" s="30" t="s">
        <v>743</v>
      </c>
      <c r="F309" s="30" t="s">
        <v>1024</v>
      </c>
    </row>
    <row r="310" spans="1:6" ht="14.25" customHeight="1" x14ac:dyDescent="0.2">
      <c r="A310" s="71">
        <f t="shared" si="4"/>
        <v>43536.208330000001</v>
      </c>
      <c r="B310" s="26">
        <v>5</v>
      </c>
      <c r="C310" s="30" t="s">
        <v>1025</v>
      </c>
      <c r="D310" s="30" t="s">
        <v>1026</v>
      </c>
      <c r="E310" s="30" t="s">
        <v>149</v>
      </c>
      <c r="F310" s="30" t="s">
        <v>1027</v>
      </c>
    </row>
    <row r="311" spans="1:6" ht="14.25" customHeight="1" x14ac:dyDescent="0.2">
      <c r="A311" s="71">
        <f t="shared" si="4"/>
        <v>43536.25</v>
      </c>
      <c r="B311" s="26">
        <v>6</v>
      </c>
      <c r="C311" s="30" t="s">
        <v>1028</v>
      </c>
      <c r="D311" s="30" t="s">
        <v>149</v>
      </c>
      <c r="E311" s="30" t="s">
        <v>1029</v>
      </c>
      <c r="F311" s="30" t="s">
        <v>1030</v>
      </c>
    </row>
    <row r="312" spans="1:6" ht="14.25" customHeight="1" x14ac:dyDescent="0.2">
      <c r="A312" s="71">
        <f t="shared" si="4"/>
        <v>43536.291669999999</v>
      </c>
      <c r="B312" s="26">
        <v>7</v>
      </c>
      <c r="C312" s="30" t="s">
        <v>1031</v>
      </c>
      <c r="D312" s="30" t="s">
        <v>1032</v>
      </c>
      <c r="E312" s="30" t="s">
        <v>149</v>
      </c>
      <c r="F312" s="30" t="s">
        <v>1033</v>
      </c>
    </row>
    <row r="313" spans="1:6" ht="14.25" customHeight="1" x14ac:dyDescent="0.2">
      <c r="A313" s="71">
        <f t="shared" si="4"/>
        <v>43536.333330000001</v>
      </c>
      <c r="B313" s="26">
        <v>8</v>
      </c>
      <c r="C313" s="30" t="s">
        <v>1034</v>
      </c>
      <c r="D313" s="30" t="s">
        <v>149</v>
      </c>
      <c r="E313" s="30" t="s">
        <v>1035</v>
      </c>
      <c r="F313" s="30" t="s">
        <v>1036</v>
      </c>
    </row>
    <row r="314" spans="1:6" ht="14.25" customHeight="1" x14ac:dyDescent="0.2">
      <c r="A314" s="71">
        <f t="shared" si="4"/>
        <v>43536.375</v>
      </c>
      <c r="B314" s="26">
        <v>9</v>
      </c>
      <c r="C314" s="30" t="s">
        <v>1037</v>
      </c>
      <c r="D314" s="30" t="s">
        <v>149</v>
      </c>
      <c r="E314" s="30" t="s">
        <v>1038</v>
      </c>
      <c r="F314" s="30" t="s">
        <v>1039</v>
      </c>
    </row>
    <row r="315" spans="1:6" ht="14.25" customHeight="1" x14ac:dyDescent="0.2">
      <c r="A315" s="71">
        <f t="shared" si="4"/>
        <v>43536.416669999999</v>
      </c>
      <c r="B315" s="26">
        <v>10</v>
      </c>
      <c r="C315" s="30" t="s">
        <v>1040</v>
      </c>
      <c r="D315" s="30" t="s">
        <v>149</v>
      </c>
      <c r="E315" s="30" t="s">
        <v>1041</v>
      </c>
      <c r="F315" s="30" t="s">
        <v>1042</v>
      </c>
    </row>
    <row r="316" spans="1:6" ht="14.25" customHeight="1" x14ac:dyDescent="0.2">
      <c r="A316" s="71">
        <f t="shared" si="4"/>
        <v>43536.458330000001</v>
      </c>
      <c r="B316" s="26">
        <v>11</v>
      </c>
      <c r="C316" s="30" t="s">
        <v>1043</v>
      </c>
      <c r="D316" s="30" t="s">
        <v>149</v>
      </c>
      <c r="E316" s="30" t="s">
        <v>1044</v>
      </c>
      <c r="F316" s="30" t="s">
        <v>1045</v>
      </c>
    </row>
    <row r="317" spans="1:6" ht="14.25" customHeight="1" x14ac:dyDescent="0.2">
      <c r="A317" s="71">
        <f t="shared" si="4"/>
        <v>43536.5</v>
      </c>
      <c r="B317" s="26">
        <v>12</v>
      </c>
      <c r="C317" s="30" t="s">
        <v>1046</v>
      </c>
      <c r="D317" s="30" t="s">
        <v>149</v>
      </c>
      <c r="E317" s="30" t="s">
        <v>1047</v>
      </c>
      <c r="F317" s="30" t="s">
        <v>1048</v>
      </c>
    </row>
    <row r="318" spans="1:6" ht="14.25" customHeight="1" x14ac:dyDescent="0.2">
      <c r="A318" s="71">
        <f t="shared" si="4"/>
        <v>43536.541669999999</v>
      </c>
      <c r="B318" s="26">
        <v>13</v>
      </c>
      <c r="C318" s="30" t="s">
        <v>1049</v>
      </c>
      <c r="D318" s="30" t="s">
        <v>149</v>
      </c>
      <c r="E318" s="30" t="s">
        <v>1050</v>
      </c>
      <c r="F318" s="30" t="s">
        <v>1051</v>
      </c>
    </row>
    <row r="319" spans="1:6" ht="14.25" customHeight="1" x14ac:dyDescent="0.2">
      <c r="A319" s="71">
        <f t="shared" si="4"/>
        <v>43536.583330000001</v>
      </c>
      <c r="B319" s="26">
        <v>14</v>
      </c>
      <c r="C319" s="30" t="s">
        <v>1052</v>
      </c>
      <c r="D319" s="30" t="s">
        <v>149</v>
      </c>
      <c r="E319" s="30" t="s">
        <v>1053</v>
      </c>
      <c r="F319" s="30" t="s">
        <v>1054</v>
      </c>
    </row>
    <row r="320" spans="1:6" ht="14.25" customHeight="1" x14ac:dyDescent="0.2">
      <c r="A320" s="71">
        <f t="shared" si="4"/>
        <v>43536.625</v>
      </c>
      <c r="B320" s="26">
        <v>15</v>
      </c>
      <c r="C320" s="30" t="s">
        <v>1055</v>
      </c>
      <c r="D320" s="30" t="s">
        <v>149</v>
      </c>
      <c r="E320" s="30" t="s">
        <v>1056</v>
      </c>
      <c r="F320" s="30" t="s">
        <v>1057</v>
      </c>
    </row>
    <row r="321" spans="1:6" ht="14.25" customHeight="1" x14ac:dyDescent="0.2">
      <c r="A321" s="71">
        <f t="shared" si="4"/>
        <v>43536.666669999999</v>
      </c>
      <c r="B321" s="26">
        <v>16</v>
      </c>
      <c r="C321" s="30" t="s">
        <v>877</v>
      </c>
      <c r="D321" s="30" t="s">
        <v>149</v>
      </c>
      <c r="E321" s="30" t="s">
        <v>1058</v>
      </c>
      <c r="F321" s="30" t="s">
        <v>1059</v>
      </c>
    </row>
    <row r="322" spans="1:6" ht="14.25" customHeight="1" x14ac:dyDescent="0.2">
      <c r="A322" s="71">
        <f t="shared" ref="A322:A385" si="5">A298+1</f>
        <v>43536.708330000001</v>
      </c>
      <c r="B322" s="26">
        <v>17</v>
      </c>
      <c r="C322" s="30" t="s">
        <v>1060</v>
      </c>
      <c r="D322" s="30" t="s">
        <v>149</v>
      </c>
      <c r="E322" s="30" t="s">
        <v>1061</v>
      </c>
      <c r="F322" s="30" t="s">
        <v>1062</v>
      </c>
    </row>
    <row r="323" spans="1:6" ht="14.25" customHeight="1" x14ac:dyDescent="0.2">
      <c r="A323" s="71">
        <f t="shared" si="5"/>
        <v>43536.75</v>
      </c>
      <c r="B323" s="26">
        <v>18</v>
      </c>
      <c r="C323" s="30" t="s">
        <v>1063</v>
      </c>
      <c r="D323" s="30" t="s">
        <v>149</v>
      </c>
      <c r="E323" s="30" t="s">
        <v>1064</v>
      </c>
      <c r="F323" s="30" t="s">
        <v>1065</v>
      </c>
    </row>
    <row r="324" spans="1:6" ht="14.25" customHeight="1" x14ac:dyDescent="0.2">
      <c r="A324" s="71">
        <f t="shared" si="5"/>
        <v>43536.791669999999</v>
      </c>
      <c r="B324" s="26">
        <v>19</v>
      </c>
      <c r="C324" s="30" t="s">
        <v>1066</v>
      </c>
      <c r="D324" s="30" t="s">
        <v>149</v>
      </c>
      <c r="E324" s="30" t="s">
        <v>1067</v>
      </c>
      <c r="F324" s="30" t="s">
        <v>1068</v>
      </c>
    </row>
    <row r="325" spans="1:6" ht="14.25" customHeight="1" x14ac:dyDescent="0.2">
      <c r="A325" s="71">
        <f t="shared" si="5"/>
        <v>43536.833330000001</v>
      </c>
      <c r="B325" s="26">
        <v>20</v>
      </c>
      <c r="C325" s="30" t="s">
        <v>1069</v>
      </c>
      <c r="D325" s="30" t="s">
        <v>149</v>
      </c>
      <c r="E325" s="30" t="s">
        <v>1070</v>
      </c>
      <c r="F325" s="30" t="s">
        <v>1071</v>
      </c>
    </row>
    <row r="326" spans="1:6" ht="14.25" customHeight="1" x14ac:dyDescent="0.2">
      <c r="A326" s="71">
        <f t="shared" si="5"/>
        <v>43536.875</v>
      </c>
      <c r="B326" s="26">
        <v>21</v>
      </c>
      <c r="C326" s="30" t="s">
        <v>1072</v>
      </c>
      <c r="D326" s="30" t="s">
        <v>149</v>
      </c>
      <c r="E326" s="30" t="s">
        <v>1073</v>
      </c>
      <c r="F326" s="30" t="s">
        <v>1074</v>
      </c>
    </row>
    <row r="327" spans="1:6" ht="14.25" customHeight="1" x14ac:dyDescent="0.2">
      <c r="A327" s="71">
        <f t="shared" si="5"/>
        <v>43536.916669999999</v>
      </c>
      <c r="B327" s="26">
        <v>22</v>
      </c>
      <c r="C327" s="30" t="s">
        <v>1075</v>
      </c>
      <c r="D327" s="30" t="s">
        <v>149</v>
      </c>
      <c r="E327" s="30" t="s">
        <v>1076</v>
      </c>
      <c r="F327" s="30" t="s">
        <v>1077</v>
      </c>
    </row>
    <row r="328" spans="1:6" ht="14.25" customHeight="1" x14ac:dyDescent="0.2">
      <c r="A328" s="71">
        <f t="shared" si="5"/>
        <v>43536.958330000001</v>
      </c>
      <c r="B328" s="26">
        <v>23</v>
      </c>
      <c r="C328" s="30" t="s">
        <v>1078</v>
      </c>
      <c r="D328" s="30" t="s">
        <v>149</v>
      </c>
      <c r="E328" s="30" t="s">
        <v>1079</v>
      </c>
      <c r="F328" s="30" t="s">
        <v>1080</v>
      </c>
    </row>
    <row r="329" spans="1:6" ht="14.25" customHeight="1" x14ac:dyDescent="0.2">
      <c r="A329" s="71">
        <f t="shared" si="5"/>
        <v>43537</v>
      </c>
      <c r="B329" s="26">
        <v>0</v>
      </c>
      <c r="C329" s="30" t="s">
        <v>1081</v>
      </c>
      <c r="D329" s="30" t="s">
        <v>149</v>
      </c>
      <c r="E329" s="30" t="s">
        <v>1082</v>
      </c>
      <c r="F329" s="30" t="s">
        <v>1083</v>
      </c>
    </row>
    <row r="330" spans="1:6" ht="14.25" customHeight="1" x14ac:dyDescent="0.2">
      <c r="A330" s="71">
        <f t="shared" si="5"/>
        <v>43537.041669999999</v>
      </c>
      <c r="B330" s="26">
        <v>1</v>
      </c>
      <c r="C330" s="30" t="s">
        <v>1084</v>
      </c>
      <c r="D330" s="30" t="s">
        <v>149</v>
      </c>
      <c r="E330" s="30" t="s">
        <v>1085</v>
      </c>
      <c r="F330" s="30" t="s">
        <v>1086</v>
      </c>
    </row>
    <row r="331" spans="1:6" ht="14.25" customHeight="1" x14ac:dyDescent="0.2">
      <c r="A331" s="71">
        <f t="shared" si="5"/>
        <v>43537.083330000001</v>
      </c>
      <c r="B331" s="26">
        <v>2</v>
      </c>
      <c r="C331" s="30" t="s">
        <v>1087</v>
      </c>
      <c r="D331" s="30" t="s">
        <v>149</v>
      </c>
      <c r="E331" s="30" t="s">
        <v>1088</v>
      </c>
      <c r="F331" s="30" t="s">
        <v>1089</v>
      </c>
    </row>
    <row r="332" spans="1:6" ht="14.25" customHeight="1" x14ac:dyDescent="0.2">
      <c r="A332" s="71">
        <f t="shared" si="5"/>
        <v>43537.125</v>
      </c>
      <c r="B332" s="26">
        <v>3</v>
      </c>
      <c r="C332" s="30" t="s">
        <v>1090</v>
      </c>
      <c r="D332" s="30" t="s">
        <v>149</v>
      </c>
      <c r="E332" s="30" t="s">
        <v>1091</v>
      </c>
      <c r="F332" s="30" t="s">
        <v>1092</v>
      </c>
    </row>
    <row r="333" spans="1:6" ht="14.25" customHeight="1" x14ac:dyDescent="0.2">
      <c r="A333" s="71">
        <f t="shared" si="5"/>
        <v>43537.166669999999</v>
      </c>
      <c r="B333" s="26">
        <v>4</v>
      </c>
      <c r="C333" s="30" t="s">
        <v>1093</v>
      </c>
      <c r="D333" s="30" t="s">
        <v>237</v>
      </c>
      <c r="E333" s="30" t="s">
        <v>164</v>
      </c>
      <c r="F333" s="30" t="s">
        <v>1094</v>
      </c>
    </row>
    <row r="334" spans="1:6" ht="14.25" customHeight="1" x14ac:dyDescent="0.2">
      <c r="A334" s="71">
        <f t="shared" si="5"/>
        <v>43537.208330000001</v>
      </c>
      <c r="B334" s="26">
        <v>5</v>
      </c>
      <c r="C334" s="30" t="s">
        <v>1095</v>
      </c>
      <c r="D334" s="30" t="s">
        <v>1096</v>
      </c>
      <c r="E334" s="30" t="s">
        <v>149</v>
      </c>
      <c r="F334" s="30" t="s">
        <v>1097</v>
      </c>
    </row>
    <row r="335" spans="1:6" ht="14.25" customHeight="1" x14ac:dyDescent="0.2">
      <c r="A335" s="71">
        <f t="shared" si="5"/>
        <v>43537.25</v>
      </c>
      <c r="B335" s="26">
        <v>6</v>
      </c>
      <c r="C335" s="30" t="s">
        <v>1098</v>
      </c>
      <c r="D335" s="30" t="s">
        <v>1099</v>
      </c>
      <c r="E335" s="30" t="s">
        <v>149</v>
      </c>
      <c r="F335" s="30" t="s">
        <v>1100</v>
      </c>
    </row>
    <row r="336" spans="1:6" ht="14.25" customHeight="1" x14ac:dyDescent="0.2">
      <c r="A336" s="71">
        <f t="shared" si="5"/>
        <v>43537.291669999999</v>
      </c>
      <c r="B336" s="26">
        <v>7</v>
      </c>
      <c r="C336" s="30" t="s">
        <v>1101</v>
      </c>
      <c r="D336" s="30" t="s">
        <v>149</v>
      </c>
      <c r="E336" s="30" t="s">
        <v>1102</v>
      </c>
      <c r="F336" s="30" t="s">
        <v>1103</v>
      </c>
    </row>
    <row r="337" spans="1:6" ht="14.25" customHeight="1" x14ac:dyDescent="0.2">
      <c r="A337" s="71">
        <f t="shared" si="5"/>
        <v>43537.333330000001</v>
      </c>
      <c r="B337" s="26">
        <v>8</v>
      </c>
      <c r="C337" s="30" t="s">
        <v>1104</v>
      </c>
      <c r="D337" s="30" t="s">
        <v>1105</v>
      </c>
      <c r="E337" s="30" t="s">
        <v>149</v>
      </c>
      <c r="F337" s="30" t="s">
        <v>1106</v>
      </c>
    </row>
    <row r="338" spans="1:6" ht="14.25" customHeight="1" x14ac:dyDescent="0.2">
      <c r="A338" s="71">
        <f t="shared" si="5"/>
        <v>43537.375</v>
      </c>
      <c r="B338" s="26">
        <v>9</v>
      </c>
      <c r="C338" s="30" t="s">
        <v>1107</v>
      </c>
      <c r="D338" s="30" t="s">
        <v>149</v>
      </c>
      <c r="E338" s="30" t="s">
        <v>1108</v>
      </c>
      <c r="F338" s="30" t="s">
        <v>1109</v>
      </c>
    </row>
    <row r="339" spans="1:6" ht="14.25" customHeight="1" x14ac:dyDescent="0.2">
      <c r="A339" s="71">
        <f t="shared" si="5"/>
        <v>43537.416669999999</v>
      </c>
      <c r="B339" s="26">
        <v>10</v>
      </c>
      <c r="C339" s="30" t="s">
        <v>1110</v>
      </c>
      <c r="D339" s="30" t="s">
        <v>149</v>
      </c>
      <c r="E339" s="30" t="s">
        <v>1111</v>
      </c>
      <c r="F339" s="30" t="s">
        <v>1112</v>
      </c>
    </row>
    <row r="340" spans="1:6" ht="14.25" customHeight="1" x14ac:dyDescent="0.2">
      <c r="A340" s="71">
        <f t="shared" si="5"/>
        <v>43537.458330000001</v>
      </c>
      <c r="B340" s="26">
        <v>11</v>
      </c>
      <c r="C340" s="30" t="s">
        <v>1113</v>
      </c>
      <c r="D340" s="30" t="s">
        <v>149</v>
      </c>
      <c r="E340" s="30" t="s">
        <v>1114</v>
      </c>
      <c r="F340" s="30" t="s">
        <v>1115</v>
      </c>
    </row>
    <row r="341" spans="1:6" ht="14.25" customHeight="1" x14ac:dyDescent="0.2">
      <c r="A341" s="71">
        <f t="shared" si="5"/>
        <v>43537.5</v>
      </c>
      <c r="B341" s="26">
        <v>12</v>
      </c>
      <c r="C341" s="30" t="s">
        <v>1116</v>
      </c>
      <c r="D341" s="30" t="s">
        <v>149</v>
      </c>
      <c r="E341" s="30" t="s">
        <v>1117</v>
      </c>
      <c r="F341" s="30" t="s">
        <v>1118</v>
      </c>
    </row>
    <row r="342" spans="1:6" ht="14.25" customHeight="1" x14ac:dyDescent="0.2">
      <c r="A342" s="71">
        <f t="shared" si="5"/>
        <v>43537.541669999999</v>
      </c>
      <c r="B342" s="26">
        <v>13</v>
      </c>
      <c r="C342" s="30" t="s">
        <v>1119</v>
      </c>
      <c r="D342" s="30" t="s">
        <v>149</v>
      </c>
      <c r="E342" s="30" t="s">
        <v>1120</v>
      </c>
      <c r="F342" s="30" t="s">
        <v>1121</v>
      </c>
    </row>
    <row r="343" spans="1:6" ht="14.25" customHeight="1" x14ac:dyDescent="0.2">
      <c r="A343" s="71">
        <f t="shared" si="5"/>
        <v>43537.583330000001</v>
      </c>
      <c r="B343" s="26">
        <v>14</v>
      </c>
      <c r="C343" s="30" t="s">
        <v>1122</v>
      </c>
      <c r="D343" s="30" t="s">
        <v>149</v>
      </c>
      <c r="E343" s="30" t="s">
        <v>1123</v>
      </c>
      <c r="F343" s="30" t="s">
        <v>186</v>
      </c>
    </row>
    <row r="344" spans="1:6" ht="14.25" customHeight="1" x14ac:dyDescent="0.2">
      <c r="A344" s="71">
        <f t="shared" si="5"/>
        <v>43537.625</v>
      </c>
      <c r="B344" s="26">
        <v>15</v>
      </c>
      <c r="C344" s="30" t="s">
        <v>1124</v>
      </c>
      <c r="D344" s="30" t="s">
        <v>149</v>
      </c>
      <c r="E344" s="30" t="s">
        <v>1125</v>
      </c>
      <c r="F344" s="30" t="s">
        <v>1126</v>
      </c>
    </row>
    <row r="345" spans="1:6" ht="14.25" customHeight="1" x14ac:dyDescent="0.2">
      <c r="A345" s="71">
        <f t="shared" si="5"/>
        <v>43537.666669999999</v>
      </c>
      <c r="B345" s="26">
        <v>16</v>
      </c>
      <c r="C345" s="30" t="s">
        <v>1127</v>
      </c>
      <c r="D345" s="30" t="s">
        <v>149</v>
      </c>
      <c r="E345" s="30" t="s">
        <v>1128</v>
      </c>
      <c r="F345" s="30" t="s">
        <v>1129</v>
      </c>
    </row>
    <row r="346" spans="1:6" ht="14.25" customHeight="1" x14ac:dyDescent="0.2">
      <c r="A346" s="71">
        <f t="shared" si="5"/>
        <v>43537.708330000001</v>
      </c>
      <c r="B346" s="26">
        <v>17</v>
      </c>
      <c r="C346" s="30" t="s">
        <v>1130</v>
      </c>
      <c r="D346" s="30" t="s">
        <v>149</v>
      </c>
      <c r="E346" s="30" t="s">
        <v>1131</v>
      </c>
      <c r="F346" s="30" t="s">
        <v>1132</v>
      </c>
    </row>
    <row r="347" spans="1:6" ht="14.25" customHeight="1" x14ac:dyDescent="0.2">
      <c r="A347" s="71">
        <f t="shared" si="5"/>
        <v>43537.75</v>
      </c>
      <c r="B347" s="26">
        <v>18</v>
      </c>
      <c r="C347" s="30" t="s">
        <v>1133</v>
      </c>
      <c r="D347" s="30" t="s">
        <v>149</v>
      </c>
      <c r="E347" s="30" t="s">
        <v>1134</v>
      </c>
      <c r="F347" s="30" t="s">
        <v>1135</v>
      </c>
    </row>
    <row r="348" spans="1:6" ht="14.25" customHeight="1" x14ac:dyDescent="0.2">
      <c r="A348" s="71">
        <f t="shared" si="5"/>
        <v>43537.791669999999</v>
      </c>
      <c r="B348" s="26">
        <v>19</v>
      </c>
      <c r="C348" s="30" t="s">
        <v>1136</v>
      </c>
      <c r="D348" s="30" t="s">
        <v>149</v>
      </c>
      <c r="E348" s="30" t="s">
        <v>1137</v>
      </c>
      <c r="F348" s="30" t="s">
        <v>1138</v>
      </c>
    </row>
    <row r="349" spans="1:6" ht="14.25" customHeight="1" x14ac:dyDescent="0.2">
      <c r="A349" s="71">
        <f t="shared" si="5"/>
        <v>43537.833330000001</v>
      </c>
      <c r="B349" s="26">
        <v>20</v>
      </c>
      <c r="C349" s="30" t="s">
        <v>1139</v>
      </c>
      <c r="D349" s="30" t="s">
        <v>149</v>
      </c>
      <c r="E349" s="30" t="s">
        <v>1140</v>
      </c>
      <c r="F349" s="30" t="s">
        <v>1141</v>
      </c>
    </row>
    <row r="350" spans="1:6" ht="14.25" customHeight="1" x14ac:dyDescent="0.2">
      <c r="A350" s="71">
        <f t="shared" si="5"/>
        <v>43537.875</v>
      </c>
      <c r="B350" s="26">
        <v>21</v>
      </c>
      <c r="C350" s="30" t="s">
        <v>1142</v>
      </c>
      <c r="D350" s="30" t="s">
        <v>149</v>
      </c>
      <c r="E350" s="30" t="s">
        <v>1143</v>
      </c>
      <c r="F350" s="30" t="s">
        <v>1144</v>
      </c>
    </row>
    <row r="351" spans="1:6" ht="14.25" customHeight="1" x14ac:dyDescent="0.2">
      <c r="A351" s="71">
        <f t="shared" si="5"/>
        <v>43537.916669999999</v>
      </c>
      <c r="B351" s="26">
        <v>22</v>
      </c>
      <c r="C351" s="30" t="s">
        <v>1145</v>
      </c>
      <c r="D351" s="30" t="s">
        <v>149</v>
      </c>
      <c r="E351" s="30" t="s">
        <v>1146</v>
      </c>
      <c r="F351" s="30" t="s">
        <v>1147</v>
      </c>
    </row>
    <row r="352" spans="1:6" ht="14.25" customHeight="1" x14ac:dyDescent="0.2">
      <c r="A352" s="71">
        <f t="shared" si="5"/>
        <v>43537.958330000001</v>
      </c>
      <c r="B352" s="26">
        <v>23</v>
      </c>
      <c r="C352" s="30" t="s">
        <v>1148</v>
      </c>
      <c r="D352" s="30" t="s">
        <v>149</v>
      </c>
      <c r="E352" s="30" t="s">
        <v>1149</v>
      </c>
      <c r="F352" s="30" t="s">
        <v>1150</v>
      </c>
    </row>
    <row r="353" spans="1:6" ht="14.25" customHeight="1" x14ac:dyDescent="0.2">
      <c r="A353" s="71">
        <f t="shared" si="5"/>
        <v>43538</v>
      </c>
      <c r="B353" s="26">
        <v>0</v>
      </c>
      <c r="C353" s="30" t="s">
        <v>1151</v>
      </c>
      <c r="D353" s="30" t="s">
        <v>149</v>
      </c>
      <c r="E353" s="30" t="s">
        <v>1152</v>
      </c>
      <c r="F353" s="30" t="s">
        <v>203</v>
      </c>
    </row>
    <row r="354" spans="1:6" ht="14.25" customHeight="1" x14ac:dyDescent="0.2">
      <c r="A354" s="71">
        <f t="shared" si="5"/>
        <v>43538.041669999999</v>
      </c>
      <c r="B354" s="26">
        <v>1</v>
      </c>
      <c r="C354" s="30" t="s">
        <v>1153</v>
      </c>
      <c r="D354" s="30" t="s">
        <v>149</v>
      </c>
      <c r="E354" s="30" t="s">
        <v>1154</v>
      </c>
      <c r="F354" s="30" t="s">
        <v>1155</v>
      </c>
    </row>
    <row r="355" spans="1:6" ht="14.25" customHeight="1" x14ac:dyDescent="0.2">
      <c r="A355" s="71">
        <f t="shared" si="5"/>
        <v>43538.083330000001</v>
      </c>
      <c r="B355" s="26">
        <v>2</v>
      </c>
      <c r="C355" s="30" t="s">
        <v>1156</v>
      </c>
      <c r="D355" s="30" t="s">
        <v>149</v>
      </c>
      <c r="E355" s="30" t="s">
        <v>193</v>
      </c>
      <c r="F355" s="30" t="s">
        <v>1157</v>
      </c>
    </row>
    <row r="356" spans="1:6" ht="14.25" customHeight="1" x14ac:dyDescent="0.2">
      <c r="A356" s="71">
        <f t="shared" si="5"/>
        <v>43538.125</v>
      </c>
      <c r="B356" s="26">
        <v>3</v>
      </c>
      <c r="C356" s="30" t="s">
        <v>1158</v>
      </c>
      <c r="D356" s="30" t="s">
        <v>149</v>
      </c>
      <c r="E356" s="30" t="s">
        <v>1159</v>
      </c>
      <c r="F356" s="30" t="s">
        <v>1160</v>
      </c>
    </row>
    <row r="357" spans="1:6" ht="14.25" customHeight="1" x14ac:dyDescent="0.2">
      <c r="A357" s="71">
        <f t="shared" si="5"/>
        <v>43538.166669999999</v>
      </c>
      <c r="B357" s="26">
        <v>4</v>
      </c>
      <c r="C357" s="30" t="s">
        <v>1161</v>
      </c>
      <c r="D357" s="30" t="s">
        <v>149</v>
      </c>
      <c r="E357" s="30" t="s">
        <v>1162</v>
      </c>
      <c r="F357" s="30" t="s">
        <v>1163</v>
      </c>
    </row>
    <row r="358" spans="1:6" ht="14.25" customHeight="1" x14ac:dyDescent="0.2">
      <c r="A358" s="71">
        <f t="shared" si="5"/>
        <v>43538.208330000001</v>
      </c>
      <c r="B358" s="26">
        <v>5</v>
      </c>
      <c r="C358" s="30" t="s">
        <v>1164</v>
      </c>
      <c r="D358" s="30" t="s">
        <v>1165</v>
      </c>
      <c r="E358" s="30" t="s">
        <v>149</v>
      </c>
      <c r="F358" s="30" t="s">
        <v>175</v>
      </c>
    </row>
    <row r="359" spans="1:6" ht="14.25" customHeight="1" x14ac:dyDescent="0.2">
      <c r="A359" s="71">
        <f t="shared" si="5"/>
        <v>43538.25</v>
      </c>
      <c r="B359" s="26">
        <v>6</v>
      </c>
      <c r="C359" s="30" t="s">
        <v>1166</v>
      </c>
      <c r="D359" s="30" t="s">
        <v>149</v>
      </c>
      <c r="E359" s="30" t="s">
        <v>1167</v>
      </c>
      <c r="F359" s="30" t="s">
        <v>1168</v>
      </c>
    </row>
    <row r="360" spans="1:6" ht="14.25" customHeight="1" x14ac:dyDescent="0.2">
      <c r="A360" s="71">
        <f t="shared" si="5"/>
        <v>43538.291669999999</v>
      </c>
      <c r="B360" s="26">
        <v>7</v>
      </c>
      <c r="C360" s="30" t="s">
        <v>229</v>
      </c>
      <c r="D360" s="30" t="s">
        <v>1169</v>
      </c>
      <c r="E360" s="30" t="s">
        <v>162</v>
      </c>
      <c r="F360" s="30" t="s">
        <v>1170</v>
      </c>
    </row>
    <row r="361" spans="1:6" ht="14.25" customHeight="1" x14ac:dyDescent="0.2">
      <c r="A361" s="71">
        <f t="shared" si="5"/>
        <v>43538.333330000001</v>
      </c>
      <c r="B361" s="26">
        <v>8</v>
      </c>
      <c r="C361" s="30" t="s">
        <v>1171</v>
      </c>
      <c r="D361" s="30" t="s">
        <v>1172</v>
      </c>
      <c r="E361" s="30" t="s">
        <v>149</v>
      </c>
      <c r="F361" s="30" t="s">
        <v>231</v>
      </c>
    </row>
    <row r="362" spans="1:6" ht="14.25" customHeight="1" x14ac:dyDescent="0.2">
      <c r="A362" s="71">
        <f t="shared" si="5"/>
        <v>43538.375</v>
      </c>
      <c r="B362" s="26">
        <v>9</v>
      </c>
      <c r="C362" s="30" t="s">
        <v>1173</v>
      </c>
      <c r="D362" s="30" t="s">
        <v>1174</v>
      </c>
      <c r="E362" s="30" t="s">
        <v>149</v>
      </c>
      <c r="F362" s="30" t="s">
        <v>1175</v>
      </c>
    </row>
    <row r="363" spans="1:6" ht="14.25" customHeight="1" x14ac:dyDescent="0.2">
      <c r="A363" s="71">
        <f t="shared" si="5"/>
        <v>43538.416669999999</v>
      </c>
      <c r="B363" s="26">
        <v>10</v>
      </c>
      <c r="C363" s="30" t="s">
        <v>352</v>
      </c>
      <c r="D363" s="30" t="s">
        <v>1176</v>
      </c>
      <c r="E363" s="30" t="s">
        <v>1177</v>
      </c>
      <c r="F363" s="30" t="s">
        <v>1178</v>
      </c>
    </row>
    <row r="364" spans="1:6" ht="14.25" customHeight="1" x14ac:dyDescent="0.2">
      <c r="A364" s="71">
        <f t="shared" si="5"/>
        <v>43538.458330000001</v>
      </c>
      <c r="B364" s="26">
        <v>11</v>
      </c>
      <c r="C364" s="30" t="s">
        <v>1179</v>
      </c>
      <c r="D364" s="30" t="s">
        <v>149</v>
      </c>
      <c r="E364" s="30" t="s">
        <v>1180</v>
      </c>
      <c r="F364" s="30" t="s">
        <v>1181</v>
      </c>
    </row>
    <row r="365" spans="1:6" ht="14.25" customHeight="1" x14ac:dyDescent="0.2">
      <c r="A365" s="71">
        <f t="shared" si="5"/>
        <v>43538.5</v>
      </c>
      <c r="B365" s="26">
        <v>12</v>
      </c>
      <c r="C365" s="30" t="s">
        <v>1182</v>
      </c>
      <c r="D365" s="30" t="s">
        <v>149</v>
      </c>
      <c r="E365" s="30" t="s">
        <v>1183</v>
      </c>
      <c r="F365" s="30" t="s">
        <v>1184</v>
      </c>
    </row>
    <row r="366" spans="1:6" ht="14.25" customHeight="1" x14ac:dyDescent="0.2">
      <c r="A366" s="71">
        <f t="shared" si="5"/>
        <v>43538.541669999999</v>
      </c>
      <c r="B366" s="26">
        <v>13</v>
      </c>
      <c r="C366" s="30" t="s">
        <v>1185</v>
      </c>
      <c r="D366" s="30" t="s">
        <v>149</v>
      </c>
      <c r="E366" s="30" t="s">
        <v>1186</v>
      </c>
      <c r="F366" s="30" t="s">
        <v>1187</v>
      </c>
    </row>
    <row r="367" spans="1:6" ht="14.25" customHeight="1" x14ac:dyDescent="0.2">
      <c r="A367" s="71">
        <f t="shared" si="5"/>
        <v>43538.583330000001</v>
      </c>
      <c r="B367" s="26">
        <v>14</v>
      </c>
      <c r="C367" s="30" t="s">
        <v>1188</v>
      </c>
      <c r="D367" s="30" t="s">
        <v>149</v>
      </c>
      <c r="E367" s="30" t="s">
        <v>1189</v>
      </c>
      <c r="F367" s="30" t="s">
        <v>1190</v>
      </c>
    </row>
    <row r="368" spans="1:6" ht="14.25" customHeight="1" x14ac:dyDescent="0.2">
      <c r="A368" s="71">
        <f t="shared" si="5"/>
        <v>43538.625</v>
      </c>
      <c r="B368" s="26">
        <v>15</v>
      </c>
      <c r="C368" s="30" t="s">
        <v>1191</v>
      </c>
      <c r="D368" s="30" t="s">
        <v>149</v>
      </c>
      <c r="E368" s="30" t="s">
        <v>1192</v>
      </c>
      <c r="F368" s="30" t="s">
        <v>1193</v>
      </c>
    </row>
    <row r="369" spans="1:6" ht="14.25" customHeight="1" x14ac:dyDescent="0.2">
      <c r="A369" s="71">
        <f t="shared" si="5"/>
        <v>43538.666669999999</v>
      </c>
      <c r="B369" s="26">
        <v>16</v>
      </c>
      <c r="C369" s="30" t="s">
        <v>1194</v>
      </c>
      <c r="D369" s="30" t="s">
        <v>149</v>
      </c>
      <c r="E369" s="30" t="s">
        <v>1195</v>
      </c>
      <c r="F369" s="30" t="s">
        <v>1196</v>
      </c>
    </row>
    <row r="370" spans="1:6" ht="14.25" customHeight="1" x14ac:dyDescent="0.2">
      <c r="A370" s="71">
        <f t="shared" si="5"/>
        <v>43538.708330000001</v>
      </c>
      <c r="B370" s="26">
        <v>17</v>
      </c>
      <c r="C370" s="30" t="s">
        <v>1197</v>
      </c>
      <c r="D370" s="30" t="s">
        <v>149</v>
      </c>
      <c r="E370" s="30" t="s">
        <v>1198</v>
      </c>
      <c r="F370" s="30" t="s">
        <v>1199</v>
      </c>
    </row>
    <row r="371" spans="1:6" ht="14.25" customHeight="1" x14ac:dyDescent="0.2">
      <c r="A371" s="71">
        <f t="shared" si="5"/>
        <v>43538.75</v>
      </c>
      <c r="B371" s="26">
        <v>18</v>
      </c>
      <c r="C371" s="30" t="s">
        <v>1200</v>
      </c>
      <c r="D371" s="30" t="s">
        <v>149</v>
      </c>
      <c r="E371" s="30" t="s">
        <v>1201</v>
      </c>
      <c r="F371" s="30" t="s">
        <v>1202</v>
      </c>
    </row>
    <row r="372" spans="1:6" ht="14.25" customHeight="1" x14ac:dyDescent="0.2">
      <c r="A372" s="71">
        <f t="shared" si="5"/>
        <v>43538.791669999999</v>
      </c>
      <c r="B372" s="26">
        <v>19</v>
      </c>
      <c r="C372" s="30" t="s">
        <v>1203</v>
      </c>
      <c r="D372" s="30" t="s">
        <v>149</v>
      </c>
      <c r="E372" s="30" t="s">
        <v>1204</v>
      </c>
      <c r="F372" s="30" t="s">
        <v>1205</v>
      </c>
    </row>
    <row r="373" spans="1:6" ht="14.25" customHeight="1" x14ac:dyDescent="0.2">
      <c r="A373" s="71">
        <f t="shared" si="5"/>
        <v>43538.833330000001</v>
      </c>
      <c r="B373" s="26">
        <v>20</v>
      </c>
      <c r="C373" s="30" t="s">
        <v>1206</v>
      </c>
      <c r="D373" s="30" t="s">
        <v>149</v>
      </c>
      <c r="E373" s="30" t="s">
        <v>1207</v>
      </c>
      <c r="F373" s="30" t="s">
        <v>1208</v>
      </c>
    </row>
    <row r="374" spans="1:6" ht="14.25" customHeight="1" x14ac:dyDescent="0.2">
      <c r="A374" s="71">
        <f t="shared" si="5"/>
        <v>43538.875</v>
      </c>
      <c r="B374" s="26">
        <v>21</v>
      </c>
      <c r="C374" s="30" t="s">
        <v>1209</v>
      </c>
      <c r="D374" s="30" t="s">
        <v>149</v>
      </c>
      <c r="E374" s="30" t="s">
        <v>1210</v>
      </c>
      <c r="F374" s="30" t="s">
        <v>1211</v>
      </c>
    </row>
    <row r="375" spans="1:6" ht="14.25" customHeight="1" x14ac:dyDescent="0.2">
      <c r="A375" s="71">
        <f t="shared" si="5"/>
        <v>43538.916669999999</v>
      </c>
      <c r="B375" s="26">
        <v>22</v>
      </c>
      <c r="C375" s="30" t="s">
        <v>1212</v>
      </c>
      <c r="D375" s="30" t="s">
        <v>149</v>
      </c>
      <c r="E375" s="30" t="s">
        <v>1213</v>
      </c>
      <c r="F375" s="30" t="s">
        <v>1214</v>
      </c>
    </row>
    <row r="376" spans="1:6" ht="14.25" customHeight="1" x14ac:dyDescent="0.2">
      <c r="A376" s="71">
        <f t="shared" si="5"/>
        <v>43538.958330000001</v>
      </c>
      <c r="B376" s="26">
        <v>23</v>
      </c>
      <c r="C376" s="30" t="s">
        <v>1215</v>
      </c>
      <c r="D376" s="30" t="s">
        <v>149</v>
      </c>
      <c r="E376" s="30" t="s">
        <v>1216</v>
      </c>
      <c r="F376" s="30" t="s">
        <v>1217</v>
      </c>
    </row>
    <row r="377" spans="1:6" ht="14.25" customHeight="1" x14ac:dyDescent="0.2">
      <c r="A377" s="71">
        <f t="shared" si="5"/>
        <v>43539</v>
      </c>
      <c r="B377" s="26">
        <v>0</v>
      </c>
      <c r="C377" s="30" t="s">
        <v>1218</v>
      </c>
      <c r="D377" s="30" t="s">
        <v>149</v>
      </c>
      <c r="E377" s="30" t="s">
        <v>1219</v>
      </c>
      <c r="F377" s="30" t="s">
        <v>1220</v>
      </c>
    </row>
    <row r="378" spans="1:6" ht="14.25" customHeight="1" x14ac:dyDescent="0.2">
      <c r="A378" s="71">
        <f t="shared" si="5"/>
        <v>43539.041669999999</v>
      </c>
      <c r="B378" s="26">
        <v>1</v>
      </c>
      <c r="C378" s="30" t="s">
        <v>884</v>
      </c>
      <c r="D378" s="30" t="s">
        <v>1221</v>
      </c>
      <c r="E378" s="30" t="s">
        <v>149</v>
      </c>
      <c r="F378" s="30" t="s">
        <v>885</v>
      </c>
    </row>
    <row r="379" spans="1:6" ht="14.25" customHeight="1" x14ac:dyDescent="0.2">
      <c r="A379" s="71">
        <f t="shared" si="5"/>
        <v>43539.083330000001</v>
      </c>
      <c r="B379" s="26">
        <v>2</v>
      </c>
      <c r="C379" s="30" t="s">
        <v>1222</v>
      </c>
      <c r="D379" s="30" t="s">
        <v>149</v>
      </c>
      <c r="E379" s="30" t="s">
        <v>1223</v>
      </c>
      <c r="F379" s="30" t="s">
        <v>1224</v>
      </c>
    </row>
    <row r="380" spans="1:6" ht="14.25" customHeight="1" x14ac:dyDescent="0.2">
      <c r="A380" s="71">
        <f t="shared" si="5"/>
        <v>43539.125</v>
      </c>
      <c r="B380" s="26">
        <v>3</v>
      </c>
      <c r="C380" s="30" t="s">
        <v>1225</v>
      </c>
      <c r="D380" s="30" t="s">
        <v>149</v>
      </c>
      <c r="E380" s="30" t="s">
        <v>1226</v>
      </c>
      <c r="F380" s="30" t="s">
        <v>1227</v>
      </c>
    </row>
    <row r="381" spans="1:6" ht="14.25" customHeight="1" x14ac:dyDescent="0.2">
      <c r="A381" s="71">
        <f t="shared" si="5"/>
        <v>43539.166669999999</v>
      </c>
      <c r="B381" s="26">
        <v>4</v>
      </c>
      <c r="C381" s="30" t="s">
        <v>1228</v>
      </c>
      <c r="D381" s="30" t="s">
        <v>149</v>
      </c>
      <c r="E381" s="30" t="s">
        <v>1229</v>
      </c>
      <c r="F381" s="30" t="s">
        <v>1230</v>
      </c>
    </row>
    <row r="382" spans="1:6" ht="14.25" customHeight="1" x14ac:dyDescent="0.2">
      <c r="A382" s="71">
        <f t="shared" si="5"/>
        <v>43539.208330000001</v>
      </c>
      <c r="B382" s="26">
        <v>5</v>
      </c>
      <c r="C382" s="30" t="s">
        <v>1231</v>
      </c>
      <c r="D382" s="30" t="s">
        <v>1232</v>
      </c>
      <c r="E382" s="30" t="s">
        <v>149</v>
      </c>
      <c r="F382" s="30" t="s">
        <v>1233</v>
      </c>
    </row>
    <row r="383" spans="1:6" ht="14.25" customHeight="1" x14ac:dyDescent="0.2">
      <c r="A383" s="71">
        <f t="shared" si="5"/>
        <v>43539.25</v>
      </c>
      <c r="B383" s="26">
        <v>6</v>
      </c>
      <c r="C383" s="30" t="s">
        <v>1234</v>
      </c>
      <c r="D383" s="30" t="s">
        <v>149</v>
      </c>
      <c r="E383" s="30" t="s">
        <v>1235</v>
      </c>
      <c r="F383" s="30" t="s">
        <v>1236</v>
      </c>
    </row>
    <row r="384" spans="1:6" ht="14.25" customHeight="1" x14ac:dyDescent="0.2">
      <c r="A384" s="71">
        <f t="shared" si="5"/>
        <v>43539.291669999999</v>
      </c>
      <c r="B384" s="26">
        <v>7</v>
      </c>
      <c r="C384" s="30" t="s">
        <v>1237</v>
      </c>
      <c r="D384" s="30" t="s">
        <v>1238</v>
      </c>
      <c r="E384" s="30" t="s">
        <v>149</v>
      </c>
      <c r="F384" s="30" t="s">
        <v>1239</v>
      </c>
    </row>
    <row r="385" spans="1:6" ht="14.25" customHeight="1" x14ac:dyDescent="0.2">
      <c r="A385" s="71">
        <f t="shared" si="5"/>
        <v>43539.333330000001</v>
      </c>
      <c r="B385" s="26">
        <v>8</v>
      </c>
      <c r="C385" s="30" t="s">
        <v>1240</v>
      </c>
      <c r="D385" s="30" t="s">
        <v>149</v>
      </c>
      <c r="E385" s="30" t="s">
        <v>1241</v>
      </c>
      <c r="F385" s="30" t="s">
        <v>1242</v>
      </c>
    </row>
    <row r="386" spans="1:6" ht="14.25" customHeight="1" x14ac:dyDescent="0.2">
      <c r="A386" s="71">
        <f t="shared" ref="A386:A449" si="6">A362+1</f>
        <v>43539.375</v>
      </c>
      <c r="B386" s="26">
        <v>9</v>
      </c>
      <c r="C386" s="30" t="s">
        <v>1243</v>
      </c>
      <c r="D386" s="30" t="s">
        <v>1244</v>
      </c>
      <c r="E386" s="30" t="s">
        <v>149</v>
      </c>
      <c r="F386" s="30" t="s">
        <v>1245</v>
      </c>
    </row>
    <row r="387" spans="1:6" ht="14.25" customHeight="1" x14ac:dyDescent="0.2">
      <c r="A387" s="71">
        <f t="shared" si="6"/>
        <v>43539.416669999999</v>
      </c>
      <c r="B387" s="26">
        <v>10</v>
      </c>
      <c r="C387" s="30" t="s">
        <v>1246</v>
      </c>
      <c r="D387" s="30" t="s">
        <v>173</v>
      </c>
      <c r="E387" s="30" t="s">
        <v>149</v>
      </c>
      <c r="F387" s="30" t="s">
        <v>1247</v>
      </c>
    </row>
    <row r="388" spans="1:6" ht="14.25" customHeight="1" x14ac:dyDescent="0.2">
      <c r="A388" s="71">
        <f t="shared" si="6"/>
        <v>43539.458330000001</v>
      </c>
      <c r="B388" s="26">
        <v>11</v>
      </c>
      <c r="C388" s="30" t="s">
        <v>1248</v>
      </c>
      <c r="D388" s="30" t="s">
        <v>1249</v>
      </c>
      <c r="E388" s="30" t="s">
        <v>149</v>
      </c>
      <c r="F388" s="30" t="s">
        <v>1250</v>
      </c>
    </row>
    <row r="389" spans="1:6" ht="14.25" customHeight="1" x14ac:dyDescent="0.2">
      <c r="A389" s="71">
        <f t="shared" si="6"/>
        <v>43539.5</v>
      </c>
      <c r="B389" s="26">
        <v>12</v>
      </c>
      <c r="C389" s="30" t="s">
        <v>1251</v>
      </c>
      <c r="D389" s="30" t="s">
        <v>1252</v>
      </c>
      <c r="E389" s="30" t="s">
        <v>149</v>
      </c>
      <c r="F389" s="30" t="s">
        <v>1253</v>
      </c>
    </row>
    <row r="390" spans="1:6" ht="14.25" customHeight="1" x14ac:dyDescent="0.2">
      <c r="A390" s="71">
        <f t="shared" si="6"/>
        <v>43539.541669999999</v>
      </c>
      <c r="B390" s="26">
        <v>13</v>
      </c>
      <c r="C390" s="30" t="s">
        <v>1254</v>
      </c>
      <c r="D390" s="30" t="s">
        <v>149</v>
      </c>
      <c r="E390" s="30" t="s">
        <v>1255</v>
      </c>
      <c r="F390" s="30" t="s">
        <v>1256</v>
      </c>
    </row>
    <row r="391" spans="1:6" ht="14.25" customHeight="1" x14ac:dyDescent="0.2">
      <c r="A391" s="71">
        <f t="shared" si="6"/>
        <v>43539.583330000001</v>
      </c>
      <c r="B391" s="26">
        <v>14</v>
      </c>
      <c r="C391" s="30" t="s">
        <v>1257</v>
      </c>
      <c r="D391" s="30" t="s">
        <v>149</v>
      </c>
      <c r="E391" s="30" t="s">
        <v>1258</v>
      </c>
      <c r="F391" s="30" t="s">
        <v>1259</v>
      </c>
    </row>
    <row r="392" spans="1:6" ht="14.25" customHeight="1" x14ac:dyDescent="0.2">
      <c r="A392" s="71">
        <f t="shared" si="6"/>
        <v>43539.625</v>
      </c>
      <c r="B392" s="26">
        <v>15</v>
      </c>
      <c r="C392" s="30" t="s">
        <v>1260</v>
      </c>
      <c r="D392" s="30" t="s">
        <v>149</v>
      </c>
      <c r="E392" s="30" t="s">
        <v>1261</v>
      </c>
      <c r="F392" s="30" t="s">
        <v>1262</v>
      </c>
    </row>
    <row r="393" spans="1:6" ht="14.25" customHeight="1" x14ac:dyDescent="0.2">
      <c r="A393" s="71">
        <f t="shared" si="6"/>
        <v>43539.666669999999</v>
      </c>
      <c r="B393" s="26">
        <v>16</v>
      </c>
      <c r="C393" s="30" t="s">
        <v>1263</v>
      </c>
      <c r="D393" s="30" t="s">
        <v>149</v>
      </c>
      <c r="E393" s="30" t="s">
        <v>1264</v>
      </c>
      <c r="F393" s="30" t="s">
        <v>1265</v>
      </c>
    </row>
    <row r="394" spans="1:6" ht="14.25" customHeight="1" x14ac:dyDescent="0.2">
      <c r="A394" s="71">
        <f t="shared" si="6"/>
        <v>43539.708330000001</v>
      </c>
      <c r="B394" s="26">
        <v>17</v>
      </c>
      <c r="C394" s="30" t="s">
        <v>1266</v>
      </c>
      <c r="D394" s="30" t="s">
        <v>1267</v>
      </c>
      <c r="E394" s="30" t="s">
        <v>149</v>
      </c>
      <c r="F394" s="30" t="s">
        <v>1268</v>
      </c>
    </row>
    <row r="395" spans="1:6" ht="14.25" customHeight="1" x14ac:dyDescent="0.2">
      <c r="A395" s="71">
        <f t="shared" si="6"/>
        <v>43539.75</v>
      </c>
      <c r="B395" s="26">
        <v>18</v>
      </c>
      <c r="C395" s="30" t="s">
        <v>1269</v>
      </c>
      <c r="D395" s="30" t="s">
        <v>1270</v>
      </c>
      <c r="E395" s="30" t="s">
        <v>149</v>
      </c>
      <c r="F395" s="30" t="s">
        <v>1271</v>
      </c>
    </row>
    <row r="396" spans="1:6" ht="14.25" customHeight="1" x14ac:dyDescent="0.2">
      <c r="A396" s="71">
        <f t="shared" si="6"/>
        <v>43539.791669999999</v>
      </c>
      <c r="B396" s="26">
        <v>19</v>
      </c>
      <c r="C396" s="30" t="s">
        <v>1272</v>
      </c>
      <c r="D396" s="30" t="s">
        <v>1273</v>
      </c>
      <c r="E396" s="30" t="s">
        <v>149</v>
      </c>
      <c r="F396" s="30" t="s">
        <v>1274</v>
      </c>
    </row>
    <row r="397" spans="1:6" ht="14.25" customHeight="1" x14ac:dyDescent="0.2">
      <c r="A397" s="71">
        <f t="shared" si="6"/>
        <v>43539.833330000001</v>
      </c>
      <c r="B397" s="26">
        <v>20</v>
      </c>
      <c r="C397" s="30" t="s">
        <v>183</v>
      </c>
      <c r="D397" s="30" t="s">
        <v>1275</v>
      </c>
      <c r="E397" s="30" t="s">
        <v>149</v>
      </c>
      <c r="F397" s="30" t="s">
        <v>398</v>
      </c>
    </row>
    <row r="398" spans="1:6" ht="14.25" customHeight="1" x14ac:dyDescent="0.2">
      <c r="A398" s="71">
        <f t="shared" si="6"/>
        <v>43539.875</v>
      </c>
      <c r="B398" s="26">
        <v>21</v>
      </c>
      <c r="C398" s="30" t="s">
        <v>1276</v>
      </c>
      <c r="D398" s="30" t="s">
        <v>149</v>
      </c>
      <c r="E398" s="30" t="s">
        <v>1277</v>
      </c>
      <c r="F398" s="30" t="s">
        <v>1278</v>
      </c>
    </row>
    <row r="399" spans="1:6" ht="14.25" customHeight="1" x14ac:dyDescent="0.2">
      <c r="A399" s="71">
        <f t="shared" si="6"/>
        <v>43539.916669999999</v>
      </c>
      <c r="B399" s="26">
        <v>22</v>
      </c>
      <c r="C399" s="30" t="s">
        <v>1279</v>
      </c>
      <c r="D399" s="30" t="s">
        <v>149</v>
      </c>
      <c r="E399" s="30" t="s">
        <v>1280</v>
      </c>
      <c r="F399" s="30" t="s">
        <v>1281</v>
      </c>
    </row>
    <row r="400" spans="1:6" ht="14.25" customHeight="1" x14ac:dyDescent="0.2">
      <c r="A400" s="71">
        <f t="shared" si="6"/>
        <v>43539.958330000001</v>
      </c>
      <c r="B400" s="26">
        <v>23</v>
      </c>
      <c r="C400" s="30" t="s">
        <v>1282</v>
      </c>
      <c r="D400" s="30" t="s">
        <v>149</v>
      </c>
      <c r="E400" s="30" t="s">
        <v>1283</v>
      </c>
      <c r="F400" s="30" t="s">
        <v>1284</v>
      </c>
    </row>
    <row r="401" spans="1:6" ht="14.25" customHeight="1" x14ac:dyDescent="0.2">
      <c r="A401" s="71">
        <f t="shared" si="6"/>
        <v>43540</v>
      </c>
      <c r="B401" s="26">
        <v>0</v>
      </c>
      <c r="C401" s="30" t="s">
        <v>1285</v>
      </c>
      <c r="D401" s="30" t="s">
        <v>149</v>
      </c>
      <c r="E401" s="30" t="s">
        <v>1286</v>
      </c>
      <c r="F401" s="30" t="s">
        <v>1287</v>
      </c>
    </row>
    <row r="402" spans="1:6" ht="14.25" customHeight="1" x14ac:dyDescent="0.2">
      <c r="A402" s="71">
        <f t="shared" si="6"/>
        <v>43540.041669999999</v>
      </c>
      <c r="B402" s="26">
        <v>1</v>
      </c>
      <c r="C402" s="30" t="s">
        <v>1288</v>
      </c>
      <c r="D402" s="30" t="s">
        <v>149</v>
      </c>
      <c r="E402" s="30" t="s">
        <v>1289</v>
      </c>
      <c r="F402" s="30" t="s">
        <v>1290</v>
      </c>
    </row>
    <row r="403" spans="1:6" ht="14.25" customHeight="1" x14ac:dyDescent="0.2">
      <c r="A403" s="71">
        <f t="shared" si="6"/>
        <v>43540.083330000001</v>
      </c>
      <c r="B403" s="26">
        <v>2</v>
      </c>
      <c r="C403" s="30" t="s">
        <v>1291</v>
      </c>
      <c r="D403" s="30" t="s">
        <v>149</v>
      </c>
      <c r="E403" s="30" t="s">
        <v>1292</v>
      </c>
      <c r="F403" s="30" t="s">
        <v>238</v>
      </c>
    </row>
    <row r="404" spans="1:6" ht="14.25" customHeight="1" x14ac:dyDescent="0.2">
      <c r="A404" s="71">
        <f t="shared" si="6"/>
        <v>43540.125</v>
      </c>
      <c r="B404" s="26">
        <v>3</v>
      </c>
      <c r="C404" s="30" t="s">
        <v>1293</v>
      </c>
      <c r="D404" s="30" t="s">
        <v>1294</v>
      </c>
      <c r="E404" s="30" t="s">
        <v>149</v>
      </c>
      <c r="F404" s="30" t="s">
        <v>1295</v>
      </c>
    </row>
    <row r="405" spans="1:6" ht="14.25" customHeight="1" x14ac:dyDescent="0.2">
      <c r="A405" s="71">
        <f t="shared" si="6"/>
        <v>43540.166669999999</v>
      </c>
      <c r="B405" s="26">
        <v>4</v>
      </c>
      <c r="C405" s="30" t="s">
        <v>1296</v>
      </c>
      <c r="D405" s="30" t="s">
        <v>1297</v>
      </c>
      <c r="E405" s="30" t="s">
        <v>149</v>
      </c>
      <c r="F405" s="30" t="s">
        <v>1298</v>
      </c>
    </row>
    <row r="406" spans="1:6" ht="14.25" customHeight="1" x14ac:dyDescent="0.2">
      <c r="A406" s="71">
        <f t="shared" si="6"/>
        <v>43540.208330000001</v>
      </c>
      <c r="B406" s="26">
        <v>5</v>
      </c>
      <c r="C406" s="30" t="s">
        <v>1299</v>
      </c>
      <c r="D406" s="30" t="s">
        <v>1300</v>
      </c>
      <c r="E406" s="30" t="s">
        <v>149</v>
      </c>
      <c r="F406" s="30" t="s">
        <v>1301</v>
      </c>
    </row>
    <row r="407" spans="1:6" ht="14.25" customHeight="1" x14ac:dyDescent="0.2">
      <c r="A407" s="71">
        <f t="shared" si="6"/>
        <v>43540.25</v>
      </c>
      <c r="B407" s="26">
        <v>6</v>
      </c>
      <c r="C407" s="30" t="s">
        <v>1302</v>
      </c>
      <c r="D407" s="30" t="s">
        <v>149</v>
      </c>
      <c r="E407" s="30" t="s">
        <v>1303</v>
      </c>
      <c r="F407" s="30" t="s">
        <v>1304</v>
      </c>
    </row>
    <row r="408" spans="1:6" ht="14.25" customHeight="1" x14ac:dyDescent="0.2">
      <c r="A408" s="71">
        <f t="shared" si="6"/>
        <v>43540.291669999999</v>
      </c>
      <c r="B408" s="26">
        <v>7</v>
      </c>
      <c r="C408" s="30" t="s">
        <v>1305</v>
      </c>
      <c r="D408" s="30" t="s">
        <v>149</v>
      </c>
      <c r="E408" s="30" t="s">
        <v>1306</v>
      </c>
      <c r="F408" s="30" t="s">
        <v>1307</v>
      </c>
    </row>
    <row r="409" spans="1:6" ht="14.25" customHeight="1" x14ac:dyDescent="0.2">
      <c r="A409" s="71">
        <f t="shared" si="6"/>
        <v>43540.333330000001</v>
      </c>
      <c r="B409" s="26">
        <v>8</v>
      </c>
      <c r="C409" s="30" t="s">
        <v>1308</v>
      </c>
      <c r="D409" s="30" t="s">
        <v>149</v>
      </c>
      <c r="E409" s="30" t="s">
        <v>1309</v>
      </c>
      <c r="F409" s="30" t="s">
        <v>1310</v>
      </c>
    </row>
    <row r="410" spans="1:6" ht="14.25" customHeight="1" x14ac:dyDescent="0.2">
      <c r="A410" s="71">
        <f t="shared" si="6"/>
        <v>43540.375</v>
      </c>
      <c r="B410" s="26">
        <v>9</v>
      </c>
      <c r="C410" s="30" t="s">
        <v>1311</v>
      </c>
      <c r="D410" s="30" t="s">
        <v>149</v>
      </c>
      <c r="E410" s="30" t="s">
        <v>1312</v>
      </c>
      <c r="F410" s="30" t="s">
        <v>1313</v>
      </c>
    </row>
    <row r="411" spans="1:6" ht="14.25" customHeight="1" x14ac:dyDescent="0.2">
      <c r="A411" s="71">
        <f t="shared" si="6"/>
        <v>43540.416669999999</v>
      </c>
      <c r="B411" s="26">
        <v>10</v>
      </c>
      <c r="C411" s="30" t="s">
        <v>1314</v>
      </c>
      <c r="D411" s="30" t="s">
        <v>149</v>
      </c>
      <c r="E411" s="30" t="s">
        <v>1315</v>
      </c>
      <c r="F411" s="30" t="s">
        <v>1316</v>
      </c>
    </row>
    <row r="412" spans="1:6" ht="14.25" customHeight="1" x14ac:dyDescent="0.2">
      <c r="A412" s="71">
        <f t="shared" si="6"/>
        <v>43540.458330000001</v>
      </c>
      <c r="B412" s="26">
        <v>11</v>
      </c>
      <c r="C412" s="30" t="s">
        <v>1317</v>
      </c>
      <c r="D412" s="30" t="s">
        <v>149</v>
      </c>
      <c r="E412" s="30" t="s">
        <v>1318</v>
      </c>
      <c r="F412" s="30" t="s">
        <v>1319</v>
      </c>
    </row>
    <row r="413" spans="1:6" ht="14.25" customHeight="1" x14ac:dyDescent="0.2">
      <c r="A413" s="71">
        <f t="shared" si="6"/>
        <v>43540.5</v>
      </c>
      <c r="B413" s="26">
        <v>12</v>
      </c>
      <c r="C413" s="30" t="s">
        <v>1320</v>
      </c>
      <c r="D413" s="30" t="s">
        <v>149</v>
      </c>
      <c r="E413" s="30" t="s">
        <v>1321</v>
      </c>
      <c r="F413" s="30" t="s">
        <v>1322</v>
      </c>
    </row>
    <row r="414" spans="1:6" ht="14.25" customHeight="1" x14ac:dyDescent="0.2">
      <c r="A414" s="71">
        <f t="shared" si="6"/>
        <v>43540.541669999999</v>
      </c>
      <c r="B414" s="26">
        <v>13</v>
      </c>
      <c r="C414" s="30" t="s">
        <v>1323</v>
      </c>
      <c r="D414" s="30" t="s">
        <v>149</v>
      </c>
      <c r="E414" s="30" t="s">
        <v>1324</v>
      </c>
      <c r="F414" s="30" t="s">
        <v>1325</v>
      </c>
    </row>
    <row r="415" spans="1:6" ht="14.25" customHeight="1" x14ac:dyDescent="0.2">
      <c r="A415" s="71">
        <f t="shared" si="6"/>
        <v>43540.583330000001</v>
      </c>
      <c r="B415" s="26">
        <v>14</v>
      </c>
      <c r="C415" s="30" t="s">
        <v>223</v>
      </c>
      <c r="D415" s="30" t="s">
        <v>149</v>
      </c>
      <c r="E415" s="30" t="s">
        <v>1326</v>
      </c>
      <c r="F415" s="30" t="s">
        <v>1327</v>
      </c>
    </row>
    <row r="416" spans="1:6" ht="14.25" customHeight="1" x14ac:dyDescent="0.2">
      <c r="A416" s="71">
        <f t="shared" si="6"/>
        <v>43540.625</v>
      </c>
      <c r="B416" s="26">
        <v>15</v>
      </c>
      <c r="C416" s="30" t="s">
        <v>1328</v>
      </c>
      <c r="D416" s="30" t="s">
        <v>149</v>
      </c>
      <c r="E416" s="30" t="s">
        <v>1329</v>
      </c>
      <c r="F416" s="30" t="s">
        <v>213</v>
      </c>
    </row>
    <row r="417" spans="1:6" ht="14.25" customHeight="1" x14ac:dyDescent="0.2">
      <c r="A417" s="71">
        <f t="shared" si="6"/>
        <v>43540.666669999999</v>
      </c>
      <c r="B417" s="26">
        <v>16</v>
      </c>
      <c r="C417" s="30" t="s">
        <v>1330</v>
      </c>
      <c r="D417" s="30" t="s">
        <v>149</v>
      </c>
      <c r="E417" s="30" t="s">
        <v>1331</v>
      </c>
      <c r="F417" s="30" t="s">
        <v>1332</v>
      </c>
    </row>
    <row r="418" spans="1:6" ht="14.25" customHeight="1" x14ac:dyDescent="0.2">
      <c r="A418" s="71">
        <f t="shared" si="6"/>
        <v>43540.708330000001</v>
      </c>
      <c r="B418" s="26">
        <v>17</v>
      </c>
      <c r="C418" s="30" t="s">
        <v>1333</v>
      </c>
      <c r="D418" s="30" t="s">
        <v>149</v>
      </c>
      <c r="E418" s="30" t="s">
        <v>1334</v>
      </c>
      <c r="F418" s="30" t="s">
        <v>1335</v>
      </c>
    </row>
    <row r="419" spans="1:6" ht="14.25" customHeight="1" x14ac:dyDescent="0.2">
      <c r="A419" s="71">
        <f t="shared" si="6"/>
        <v>43540.75</v>
      </c>
      <c r="B419" s="26">
        <v>18</v>
      </c>
      <c r="C419" s="30" t="s">
        <v>1336</v>
      </c>
      <c r="D419" s="30" t="s">
        <v>149</v>
      </c>
      <c r="E419" s="30" t="s">
        <v>1337</v>
      </c>
      <c r="F419" s="30" t="s">
        <v>1338</v>
      </c>
    </row>
    <row r="420" spans="1:6" ht="14.25" customHeight="1" x14ac:dyDescent="0.2">
      <c r="A420" s="71">
        <f t="shared" si="6"/>
        <v>43540.791669999999</v>
      </c>
      <c r="B420" s="26">
        <v>19</v>
      </c>
      <c r="C420" s="30" t="s">
        <v>1339</v>
      </c>
      <c r="D420" s="30" t="s">
        <v>149</v>
      </c>
      <c r="E420" s="30" t="s">
        <v>1340</v>
      </c>
      <c r="F420" s="30" t="s">
        <v>1341</v>
      </c>
    </row>
    <row r="421" spans="1:6" ht="14.25" customHeight="1" x14ac:dyDescent="0.2">
      <c r="A421" s="71">
        <f t="shared" si="6"/>
        <v>43540.833330000001</v>
      </c>
      <c r="B421" s="26">
        <v>20</v>
      </c>
      <c r="C421" s="30" t="s">
        <v>1342</v>
      </c>
      <c r="D421" s="30" t="s">
        <v>149</v>
      </c>
      <c r="E421" s="30" t="s">
        <v>1343</v>
      </c>
      <c r="F421" s="30" t="s">
        <v>1344</v>
      </c>
    </row>
    <row r="422" spans="1:6" ht="14.25" customHeight="1" x14ac:dyDescent="0.2">
      <c r="A422" s="71">
        <f t="shared" si="6"/>
        <v>43540.875</v>
      </c>
      <c r="B422" s="26">
        <v>21</v>
      </c>
      <c r="C422" s="30" t="s">
        <v>1345</v>
      </c>
      <c r="D422" s="30" t="s">
        <v>149</v>
      </c>
      <c r="E422" s="30" t="s">
        <v>1346</v>
      </c>
      <c r="F422" s="30" t="s">
        <v>1347</v>
      </c>
    </row>
    <row r="423" spans="1:6" ht="14.25" customHeight="1" x14ac:dyDescent="0.2">
      <c r="A423" s="71">
        <f t="shared" si="6"/>
        <v>43540.916669999999</v>
      </c>
      <c r="B423" s="26">
        <v>22</v>
      </c>
      <c r="C423" s="30" t="s">
        <v>1348</v>
      </c>
      <c r="D423" s="30" t="s">
        <v>149</v>
      </c>
      <c r="E423" s="30" t="s">
        <v>1349</v>
      </c>
      <c r="F423" s="30" t="s">
        <v>1350</v>
      </c>
    </row>
    <row r="424" spans="1:6" ht="14.25" customHeight="1" x14ac:dyDescent="0.2">
      <c r="A424" s="71">
        <f t="shared" si="6"/>
        <v>43540.958330000001</v>
      </c>
      <c r="B424" s="26">
        <v>23</v>
      </c>
      <c r="C424" s="30" t="s">
        <v>1351</v>
      </c>
      <c r="D424" s="30" t="s">
        <v>149</v>
      </c>
      <c r="E424" s="30" t="s">
        <v>1352</v>
      </c>
      <c r="F424" s="30" t="s">
        <v>1353</v>
      </c>
    </row>
    <row r="425" spans="1:6" ht="14.25" customHeight="1" x14ac:dyDescent="0.2">
      <c r="A425" s="71">
        <f t="shared" si="6"/>
        <v>43541</v>
      </c>
      <c r="B425" s="26">
        <v>0</v>
      </c>
      <c r="C425" s="30" t="s">
        <v>236</v>
      </c>
      <c r="D425" s="30" t="s">
        <v>149</v>
      </c>
      <c r="E425" s="30" t="s">
        <v>1354</v>
      </c>
      <c r="F425" s="30" t="s">
        <v>1355</v>
      </c>
    </row>
    <row r="426" spans="1:6" ht="14.25" customHeight="1" x14ac:dyDescent="0.2">
      <c r="A426" s="71">
        <f t="shared" si="6"/>
        <v>43541.041669999999</v>
      </c>
      <c r="B426" s="26">
        <v>1</v>
      </c>
      <c r="C426" s="30" t="s">
        <v>1356</v>
      </c>
      <c r="D426" s="30" t="s">
        <v>149</v>
      </c>
      <c r="E426" s="30" t="s">
        <v>1357</v>
      </c>
      <c r="F426" s="30" t="s">
        <v>1358</v>
      </c>
    </row>
    <row r="427" spans="1:6" ht="14.25" customHeight="1" x14ac:dyDescent="0.2">
      <c r="A427" s="71">
        <f t="shared" si="6"/>
        <v>43541.083330000001</v>
      </c>
      <c r="B427" s="26">
        <v>2</v>
      </c>
      <c r="C427" s="30" t="s">
        <v>1359</v>
      </c>
      <c r="D427" s="30" t="s">
        <v>149</v>
      </c>
      <c r="E427" s="30" t="s">
        <v>1360</v>
      </c>
      <c r="F427" s="30" t="s">
        <v>1361</v>
      </c>
    </row>
    <row r="428" spans="1:6" ht="14.25" customHeight="1" x14ac:dyDescent="0.2">
      <c r="A428" s="71">
        <f t="shared" si="6"/>
        <v>43541.125</v>
      </c>
      <c r="B428" s="26">
        <v>3</v>
      </c>
      <c r="C428" s="30" t="s">
        <v>1362</v>
      </c>
      <c r="D428" s="30" t="s">
        <v>149</v>
      </c>
      <c r="E428" s="30" t="s">
        <v>1363</v>
      </c>
      <c r="F428" s="30" t="s">
        <v>1364</v>
      </c>
    </row>
    <row r="429" spans="1:6" ht="14.25" customHeight="1" x14ac:dyDescent="0.2">
      <c r="A429" s="71">
        <f t="shared" si="6"/>
        <v>43541.166669999999</v>
      </c>
      <c r="B429" s="26">
        <v>4</v>
      </c>
      <c r="C429" s="30" t="s">
        <v>1365</v>
      </c>
      <c r="D429" s="30" t="s">
        <v>149</v>
      </c>
      <c r="E429" s="30" t="s">
        <v>1366</v>
      </c>
      <c r="F429" s="30" t="s">
        <v>1367</v>
      </c>
    </row>
    <row r="430" spans="1:6" ht="14.25" customHeight="1" x14ac:dyDescent="0.2">
      <c r="A430" s="71">
        <f t="shared" si="6"/>
        <v>43541.208330000001</v>
      </c>
      <c r="B430" s="26">
        <v>5</v>
      </c>
      <c r="C430" s="30" t="s">
        <v>1368</v>
      </c>
      <c r="D430" s="30" t="s">
        <v>149</v>
      </c>
      <c r="E430" s="30" t="s">
        <v>1369</v>
      </c>
      <c r="F430" s="30" t="s">
        <v>1370</v>
      </c>
    </row>
    <row r="431" spans="1:6" ht="14.25" customHeight="1" x14ac:dyDescent="0.2">
      <c r="A431" s="71">
        <f t="shared" si="6"/>
        <v>43541.25</v>
      </c>
      <c r="B431" s="26">
        <v>6</v>
      </c>
      <c r="C431" s="30" t="s">
        <v>1371</v>
      </c>
      <c r="D431" s="30" t="s">
        <v>149</v>
      </c>
      <c r="E431" s="30" t="s">
        <v>1372</v>
      </c>
      <c r="F431" s="30" t="s">
        <v>1373</v>
      </c>
    </row>
    <row r="432" spans="1:6" ht="14.25" customHeight="1" x14ac:dyDescent="0.2">
      <c r="A432" s="71">
        <f t="shared" si="6"/>
        <v>43541.291669999999</v>
      </c>
      <c r="B432" s="26">
        <v>7</v>
      </c>
      <c r="C432" s="30" t="s">
        <v>1374</v>
      </c>
      <c r="D432" s="30" t="s">
        <v>149</v>
      </c>
      <c r="E432" s="30" t="s">
        <v>1375</v>
      </c>
      <c r="F432" s="30" t="s">
        <v>1376</v>
      </c>
    </row>
    <row r="433" spans="1:6" ht="14.25" customHeight="1" x14ac:dyDescent="0.2">
      <c r="A433" s="71">
        <f t="shared" si="6"/>
        <v>43541.333330000001</v>
      </c>
      <c r="B433" s="26">
        <v>8</v>
      </c>
      <c r="C433" s="30" t="s">
        <v>1377</v>
      </c>
      <c r="D433" s="30" t="s">
        <v>1378</v>
      </c>
      <c r="E433" s="30" t="s">
        <v>149</v>
      </c>
      <c r="F433" s="30" t="s">
        <v>1379</v>
      </c>
    </row>
    <row r="434" spans="1:6" ht="14.25" customHeight="1" x14ac:dyDescent="0.2">
      <c r="A434" s="71">
        <f t="shared" si="6"/>
        <v>43541.375</v>
      </c>
      <c r="B434" s="26">
        <v>9</v>
      </c>
      <c r="C434" s="30" t="s">
        <v>1380</v>
      </c>
      <c r="D434" s="30" t="s">
        <v>1381</v>
      </c>
      <c r="E434" s="30" t="s">
        <v>149</v>
      </c>
      <c r="F434" s="30" t="s">
        <v>1382</v>
      </c>
    </row>
    <row r="435" spans="1:6" ht="14.25" customHeight="1" x14ac:dyDescent="0.2">
      <c r="A435" s="71">
        <f t="shared" si="6"/>
        <v>43541.416669999999</v>
      </c>
      <c r="B435" s="26">
        <v>10</v>
      </c>
      <c r="C435" s="30" t="s">
        <v>1383</v>
      </c>
      <c r="D435" s="30" t="s">
        <v>1384</v>
      </c>
      <c r="E435" s="30" t="s">
        <v>149</v>
      </c>
      <c r="F435" s="30" t="s">
        <v>1385</v>
      </c>
    </row>
    <row r="436" spans="1:6" ht="14.25" customHeight="1" x14ac:dyDescent="0.2">
      <c r="A436" s="71">
        <f t="shared" si="6"/>
        <v>43541.458330000001</v>
      </c>
      <c r="B436" s="26">
        <v>11</v>
      </c>
      <c r="C436" s="30" t="s">
        <v>1386</v>
      </c>
      <c r="D436" s="30" t="s">
        <v>1387</v>
      </c>
      <c r="E436" s="30" t="s">
        <v>149</v>
      </c>
      <c r="F436" s="30" t="s">
        <v>1388</v>
      </c>
    </row>
    <row r="437" spans="1:6" ht="14.25" customHeight="1" x14ac:dyDescent="0.2">
      <c r="A437" s="71">
        <f t="shared" si="6"/>
        <v>43541.5</v>
      </c>
      <c r="B437" s="26">
        <v>12</v>
      </c>
      <c r="C437" s="30" t="s">
        <v>1389</v>
      </c>
      <c r="D437" s="30" t="s">
        <v>149</v>
      </c>
      <c r="E437" s="30" t="s">
        <v>1390</v>
      </c>
      <c r="F437" s="30" t="s">
        <v>1391</v>
      </c>
    </row>
    <row r="438" spans="1:6" ht="14.25" customHeight="1" x14ac:dyDescent="0.2">
      <c r="A438" s="71">
        <f t="shared" si="6"/>
        <v>43541.541669999999</v>
      </c>
      <c r="B438" s="26">
        <v>13</v>
      </c>
      <c r="C438" s="30" t="s">
        <v>1392</v>
      </c>
      <c r="D438" s="30" t="s">
        <v>149</v>
      </c>
      <c r="E438" s="30" t="s">
        <v>1393</v>
      </c>
      <c r="F438" s="30" t="s">
        <v>1394</v>
      </c>
    </row>
    <row r="439" spans="1:6" ht="14.25" customHeight="1" x14ac:dyDescent="0.2">
      <c r="A439" s="71">
        <f t="shared" si="6"/>
        <v>43541.583330000001</v>
      </c>
      <c r="B439" s="26">
        <v>14</v>
      </c>
      <c r="C439" s="30" t="s">
        <v>1395</v>
      </c>
      <c r="D439" s="30" t="s">
        <v>149</v>
      </c>
      <c r="E439" s="30" t="s">
        <v>1396</v>
      </c>
      <c r="F439" s="30" t="s">
        <v>1397</v>
      </c>
    </row>
    <row r="440" spans="1:6" ht="14.25" customHeight="1" x14ac:dyDescent="0.2">
      <c r="A440" s="71">
        <f t="shared" si="6"/>
        <v>43541.625</v>
      </c>
      <c r="B440" s="26">
        <v>15</v>
      </c>
      <c r="C440" s="30" t="s">
        <v>1398</v>
      </c>
      <c r="D440" s="30" t="s">
        <v>149</v>
      </c>
      <c r="E440" s="30" t="s">
        <v>1399</v>
      </c>
      <c r="F440" s="30" t="s">
        <v>1400</v>
      </c>
    </row>
    <row r="441" spans="1:6" ht="14.25" customHeight="1" x14ac:dyDescent="0.2">
      <c r="A441" s="71">
        <f t="shared" si="6"/>
        <v>43541.666669999999</v>
      </c>
      <c r="B441" s="26">
        <v>16</v>
      </c>
      <c r="C441" s="30" t="s">
        <v>1401</v>
      </c>
      <c r="D441" s="30" t="s">
        <v>149</v>
      </c>
      <c r="E441" s="30" t="s">
        <v>1402</v>
      </c>
      <c r="F441" s="30" t="s">
        <v>1403</v>
      </c>
    </row>
    <row r="442" spans="1:6" ht="14.25" customHeight="1" x14ac:dyDescent="0.2">
      <c r="A442" s="71">
        <f t="shared" si="6"/>
        <v>43541.708330000001</v>
      </c>
      <c r="B442" s="26">
        <v>17</v>
      </c>
      <c r="C442" s="30" t="s">
        <v>1404</v>
      </c>
      <c r="D442" s="30" t="s">
        <v>1405</v>
      </c>
      <c r="E442" s="30" t="s">
        <v>1406</v>
      </c>
      <c r="F442" s="30" t="s">
        <v>1407</v>
      </c>
    </row>
    <row r="443" spans="1:6" ht="14.25" customHeight="1" x14ac:dyDescent="0.2">
      <c r="A443" s="71">
        <f t="shared" si="6"/>
        <v>43541.75</v>
      </c>
      <c r="B443" s="26">
        <v>18</v>
      </c>
      <c r="C443" s="30" t="s">
        <v>1408</v>
      </c>
      <c r="D443" s="30" t="s">
        <v>1409</v>
      </c>
      <c r="E443" s="30" t="s">
        <v>149</v>
      </c>
      <c r="F443" s="30" t="s">
        <v>1410</v>
      </c>
    </row>
    <row r="444" spans="1:6" ht="14.25" customHeight="1" x14ac:dyDescent="0.2">
      <c r="A444" s="71">
        <f t="shared" si="6"/>
        <v>43541.791669999999</v>
      </c>
      <c r="B444" s="26">
        <v>19</v>
      </c>
      <c r="C444" s="30" t="s">
        <v>904</v>
      </c>
      <c r="D444" s="30" t="s">
        <v>149</v>
      </c>
      <c r="E444" s="30" t="s">
        <v>1411</v>
      </c>
      <c r="F444" s="30" t="s">
        <v>906</v>
      </c>
    </row>
    <row r="445" spans="1:6" ht="14.25" customHeight="1" x14ac:dyDescent="0.2">
      <c r="A445" s="71">
        <f t="shared" si="6"/>
        <v>43541.833330000001</v>
      </c>
      <c r="B445" s="26">
        <v>20</v>
      </c>
      <c r="C445" s="30" t="s">
        <v>1412</v>
      </c>
      <c r="D445" s="30" t="s">
        <v>149</v>
      </c>
      <c r="E445" s="30" t="s">
        <v>1413</v>
      </c>
      <c r="F445" s="30" t="s">
        <v>1414</v>
      </c>
    </row>
    <row r="446" spans="1:6" ht="14.25" customHeight="1" x14ac:dyDescent="0.2">
      <c r="A446" s="71">
        <f t="shared" si="6"/>
        <v>43541.875</v>
      </c>
      <c r="B446" s="26">
        <v>21</v>
      </c>
      <c r="C446" s="30" t="s">
        <v>1415</v>
      </c>
      <c r="D446" s="30" t="s">
        <v>149</v>
      </c>
      <c r="E446" s="30" t="s">
        <v>1416</v>
      </c>
      <c r="F446" s="30" t="s">
        <v>1417</v>
      </c>
    </row>
    <row r="447" spans="1:6" ht="14.25" customHeight="1" x14ac:dyDescent="0.2">
      <c r="A447" s="71">
        <f t="shared" si="6"/>
        <v>43541.916669999999</v>
      </c>
      <c r="B447" s="26">
        <v>22</v>
      </c>
      <c r="C447" s="30" t="s">
        <v>1418</v>
      </c>
      <c r="D447" s="30" t="s">
        <v>149</v>
      </c>
      <c r="E447" s="30" t="s">
        <v>1419</v>
      </c>
      <c r="F447" s="30" t="s">
        <v>1420</v>
      </c>
    </row>
    <row r="448" spans="1:6" ht="14.25" customHeight="1" x14ac:dyDescent="0.2">
      <c r="A448" s="71">
        <f t="shared" si="6"/>
        <v>43541.958330000001</v>
      </c>
      <c r="B448" s="26">
        <v>23</v>
      </c>
      <c r="C448" s="30" t="s">
        <v>1421</v>
      </c>
      <c r="D448" s="30" t="s">
        <v>149</v>
      </c>
      <c r="E448" s="30" t="s">
        <v>1422</v>
      </c>
      <c r="F448" s="30" t="s">
        <v>1423</v>
      </c>
    </row>
    <row r="449" spans="1:6" ht="14.25" customHeight="1" x14ac:dyDescent="0.2">
      <c r="A449" s="71">
        <f t="shared" si="6"/>
        <v>43542</v>
      </c>
      <c r="B449" s="26">
        <v>0</v>
      </c>
      <c r="C449" s="30" t="s">
        <v>209</v>
      </c>
      <c r="D449" s="30" t="s">
        <v>149</v>
      </c>
      <c r="E449" s="30" t="s">
        <v>1424</v>
      </c>
      <c r="F449" s="30" t="s">
        <v>1425</v>
      </c>
    </row>
    <row r="450" spans="1:6" ht="14.25" customHeight="1" x14ac:dyDescent="0.2">
      <c r="A450" s="71">
        <f t="shared" ref="A450:A513" si="7">A426+1</f>
        <v>43542.041669999999</v>
      </c>
      <c r="B450" s="26">
        <v>1</v>
      </c>
      <c r="C450" s="30" t="s">
        <v>1426</v>
      </c>
      <c r="D450" s="30" t="s">
        <v>149</v>
      </c>
      <c r="E450" s="30" t="s">
        <v>1427</v>
      </c>
      <c r="F450" s="30" t="s">
        <v>174</v>
      </c>
    </row>
    <row r="451" spans="1:6" ht="14.25" customHeight="1" x14ac:dyDescent="0.2">
      <c r="A451" s="71">
        <f t="shared" si="7"/>
        <v>43542.083330000001</v>
      </c>
      <c r="B451" s="26">
        <v>2</v>
      </c>
      <c r="C451" s="30" t="s">
        <v>1428</v>
      </c>
      <c r="D451" s="30" t="s">
        <v>149</v>
      </c>
      <c r="E451" s="30" t="s">
        <v>1429</v>
      </c>
      <c r="F451" s="30" t="s">
        <v>170</v>
      </c>
    </row>
    <row r="452" spans="1:6" ht="14.25" customHeight="1" x14ac:dyDescent="0.2">
      <c r="A452" s="71">
        <f t="shared" si="7"/>
        <v>43542.125</v>
      </c>
      <c r="B452" s="26">
        <v>3</v>
      </c>
      <c r="C452" s="30" t="s">
        <v>1430</v>
      </c>
      <c r="D452" s="30" t="s">
        <v>149</v>
      </c>
      <c r="E452" s="30" t="s">
        <v>1431</v>
      </c>
      <c r="F452" s="30" t="s">
        <v>1432</v>
      </c>
    </row>
    <row r="453" spans="1:6" ht="14.25" customHeight="1" x14ac:dyDescent="0.2">
      <c r="A453" s="71">
        <f t="shared" si="7"/>
        <v>43542.166669999999</v>
      </c>
      <c r="B453" s="26">
        <v>4</v>
      </c>
      <c r="C453" s="30" t="s">
        <v>1433</v>
      </c>
      <c r="D453" s="30" t="s">
        <v>1434</v>
      </c>
      <c r="E453" s="30" t="s">
        <v>1435</v>
      </c>
      <c r="F453" s="30" t="s">
        <v>1436</v>
      </c>
    </row>
    <row r="454" spans="1:6" ht="14.25" customHeight="1" x14ac:dyDescent="0.2">
      <c r="A454" s="71">
        <f t="shared" si="7"/>
        <v>43542.208330000001</v>
      </c>
      <c r="B454" s="26">
        <v>5</v>
      </c>
      <c r="C454" s="30" t="s">
        <v>1437</v>
      </c>
      <c r="D454" s="30" t="s">
        <v>149</v>
      </c>
      <c r="E454" s="30" t="s">
        <v>1438</v>
      </c>
      <c r="F454" s="30" t="s">
        <v>1439</v>
      </c>
    </row>
    <row r="455" spans="1:6" ht="14.25" customHeight="1" x14ac:dyDescent="0.2">
      <c r="A455" s="71">
        <f t="shared" si="7"/>
        <v>43542.25</v>
      </c>
      <c r="B455" s="26">
        <v>6</v>
      </c>
      <c r="C455" s="30" t="s">
        <v>1440</v>
      </c>
      <c r="D455" s="30" t="s">
        <v>1441</v>
      </c>
      <c r="E455" s="30" t="s">
        <v>149</v>
      </c>
      <c r="F455" s="30" t="s">
        <v>1442</v>
      </c>
    </row>
    <row r="456" spans="1:6" ht="14.25" customHeight="1" x14ac:dyDescent="0.2">
      <c r="A456" s="71">
        <f t="shared" si="7"/>
        <v>43542.291669999999</v>
      </c>
      <c r="B456" s="26">
        <v>7</v>
      </c>
      <c r="C456" s="30" t="s">
        <v>1443</v>
      </c>
      <c r="D456" s="30" t="s">
        <v>1444</v>
      </c>
      <c r="E456" s="30" t="s">
        <v>149</v>
      </c>
      <c r="F456" s="30" t="s">
        <v>1445</v>
      </c>
    </row>
    <row r="457" spans="1:6" ht="14.25" customHeight="1" x14ac:dyDescent="0.2">
      <c r="A457" s="71">
        <f t="shared" si="7"/>
        <v>43542.333330000001</v>
      </c>
      <c r="B457" s="26">
        <v>8</v>
      </c>
      <c r="C457" s="30" t="s">
        <v>1446</v>
      </c>
      <c r="D457" s="30" t="s">
        <v>149</v>
      </c>
      <c r="E457" s="30" t="s">
        <v>1447</v>
      </c>
      <c r="F457" s="30" t="s">
        <v>1448</v>
      </c>
    </row>
    <row r="458" spans="1:6" ht="14.25" customHeight="1" x14ac:dyDescent="0.2">
      <c r="A458" s="71">
        <f t="shared" si="7"/>
        <v>43542.375</v>
      </c>
      <c r="B458" s="26">
        <v>9</v>
      </c>
      <c r="C458" s="30" t="s">
        <v>1449</v>
      </c>
      <c r="D458" s="30" t="s">
        <v>149</v>
      </c>
      <c r="E458" s="30" t="s">
        <v>1450</v>
      </c>
      <c r="F458" s="30" t="s">
        <v>1451</v>
      </c>
    </row>
    <row r="459" spans="1:6" ht="14.25" customHeight="1" x14ac:dyDescent="0.2">
      <c r="A459" s="71">
        <f t="shared" si="7"/>
        <v>43542.416669999999</v>
      </c>
      <c r="B459" s="26">
        <v>10</v>
      </c>
      <c r="C459" s="30" t="s">
        <v>1452</v>
      </c>
      <c r="D459" s="30" t="s">
        <v>149</v>
      </c>
      <c r="E459" s="30" t="s">
        <v>1453</v>
      </c>
      <c r="F459" s="30" t="s">
        <v>1454</v>
      </c>
    </row>
    <row r="460" spans="1:6" ht="14.25" customHeight="1" x14ac:dyDescent="0.2">
      <c r="A460" s="71">
        <f t="shared" si="7"/>
        <v>43542.458330000001</v>
      </c>
      <c r="B460" s="26">
        <v>11</v>
      </c>
      <c r="C460" s="30" t="s">
        <v>1455</v>
      </c>
      <c r="D460" s="30" t="s">
        <v>149</v>
      </c>
      <c r="E460" s="30" t="s">
        <v>1456</v>
      </c>
      <c r="F460" s="30" t="s">
        <v>1457</v>
      </c>
    </row>
    <row r="461" spans="1:6" ht="14.25" customHeight="1" x14ac:dyDescent="0.2">
      <c r="A461" s="71">
        <f t="shared" si="7"/>
        <v>43542.5</v>
      </c>
      <c r="B461" s="26">
        <v>12</v>
      </c>
      <c r="C461" s="30" t="s">
        <v>1458</v>
      </c>
      <c r="D461" s="30" t="s">
        <v>149</v>
      </c>
      <c r="E461" s="30" t="s">
        <v>1459</v>
      </c>
      <c r="F461" s="30" t="s">
        <v>1460</v>
      </c>
    </row>
    <row r="462" spans="1:6" ht="14.25" customHeight="1" x14ac:dyDescent="0.2">
      <c r="A462" s="71">
        <f t="shared" si="7"/>
        <v>43542.541669999999</v>
      </c>
      <c r="B462" s="26">
        <v>13</v>
      </c>
      <c r="C462" s="30" t="s">
        <v>1461</v>
      </c>
      <c r="D462" s="30" t="s">
        <v>149</v>
      </c>
      <c r="E462" s="30" t="s">
        <v>1462</v>
      </c>
      <c r="F462" s="30" t="s">
        <v>1463</v>
      </c>
    </row>
    <row r="463" spans="1:6" ht="14.25" customHeight="1" x14ac:dyDescent="0.2">
      <c r="A463" s="71">
        <f t="shared" si="7"/>
        <v>43542.583330000001</v>
      </c>
      <c r="B463" s="26">
        <v>14</v>
      </c>
      <c r="C463" s="30" t="s">
        <v>1464</v>
      </c>
      <c r="D463" s="30" t="s">
        <v>149</v>
      </c>
      <c r="E463" s="30" t="s">
        <v>1465</v>
      </c>
      <c r="F463" s="30" t="s">
        <v>1466</v>
      </c>
    </row>
    <row r="464" spans="1:6" ht="14.25" customHeight="1" x14ac:dyDescent="0.2">
      <c r="A464" s="71">
        <f t="shared" si="7"/>
        <v>43542.625</v>
      </c>
      <c r="B464" s="26">
        <v>15</v>
      </c>
      <c r="C464" s="30" t="s">
        <v>1467</v>
      </c>
      <c r="D464" s="30" t="s">
        <v>149</v>
      </c>
      <c r="E464" s="30" t="s">
        <v>1468</v>
      </c>
      <c r="F464" s="30" t="s">
        <v>1469</v>
      </c>
    </row>
    <row r="465" spans="1:6" ht="14.25" customHeight="1" x14ac:dyDescent="0.2">
      <c r="A465" s="71">
        <f t="shared" si="7"/>
        <v>43542.666669999999</v>
      </c>
      <c r="B465" s="26">
        <v>16</v>
      </c>
      <c r="C465" s="30" t="s">
        <v>1470</v>
      </c>
      <c r="D465" s="30" t="s">
        <v>149</v>
      </c>
      <c r="E465" s="30" t="s">
        <v>1471</v>
      </c>
      <c r="F465" s="30" t="s">
        <v>1472</v>
      </c>
    </row>
    <row r="466" spans="1:6" ht="14.25" customHeight="1" x14ac:dyDescent="0.2">
      <c r="A466" s="71">
        <f t="shared" si="7"/>
        <v>43542.708330000001</v>
      </c>
      <c r="B466" s="26">
        <v>17</v>
      </c>
      <c r="C466" s="30" t="s">
        <v>1473</v>
      </c>
      <c r="D466" s="30" t="s">
        <v>149</v>
      </c>
      <c r="E466" s="30" t="s">
        <v>1474</v>
      </c>
      <c r="F466" s="30" t="s">
        <v>1475</v>
      </c>
    </row>
    <row r="467" spans="1:6" ht="14.25" customHeight="1" x14ac:dyDescent="0.2">
      <c r="A467" s="71">
        <f t="shared" si="7"/>
        <v>43542.75</v>
      </c>
      <c r="B467" s="26">
        <v>18</v>
      </c>
      <c r="C467" s="30" t="s">
        <v>1476</v>
      </c>
      <c r="D467" s="30" t="s">
        <v>149</v>
      </c>
      <c r="E467" s="30" t="s">
        <v>1477</v>
      </c>
      <c r="F467" s="30" t="s">
        <v>1478</v>
      </c>
    </row>
    <row r="468" spans="1:6" ht="14.25" customHeight="1" x14ac:dyDescent="0.2">
      <c r="A468" s="71">
        <f t="shared" si="7"/>
        <v>43542.791669999999</v>
      </c>
      <c r="B468" s="26">
        <v>19</v>
      </c>
      <c r="C468" s="30" t="s">
        <v>1479</v>
      </c>
      <c r="D468" s="30" t="s">
        <v>149</v>
      </c>
      <c r="E468" s="30" t="s">
        <v>1480</v>
      </c>
      <c r="F468" s="30" t="s">
        <v>1481</v>
      </c>
    </row>
    <row r="469" spans="1:6" ht="14.25" customHeight="1" x14ac:dyDescent="0.2">
      <c r="A469" s="71">
        <f t="shared" si="7"/>
        <v>43542.833330000001</v>
      </c>
      <c r="B469" s="26">
        <v>20</v>
      </c>
      <c r="C469" s="30" t="s">
        <v>1482</v>
      </c>
      <c r="D469" s="30" t="s">
        <v>149</v>
      </c>
      <c r="E469" s="30" t="s">
        <v>1483</v>
      </c>
      <c r="F469" s="30" t="s">
        <v>1484</v>
      </c>
    </row>
    <row r="470" spans="1:6" ht="14.25" customHeight="1" x14ac:dyDescent="0.2">
      <c r="A470" s="71">
        <f t="shared" si="7"/>
        <v>43542.875</v>
      </c>
      <c r="B470" s="26">
        <v>21</v>
      </c>
      <c r="C470" s="30" t="s">
        <v>1485</v>
      </c>
      <c r="D470" s="30" t="s">
        <v>149</v>
      </c>
      <c r="E470" s="30" t="s">
        <v>1486</v>
      </c>
      <c r="F470" s="30" t="s">
        <v>1487</v>
      </c>
    </row>
    <row r="471" spans="1:6" ht="14.25" customHeight="1" x14ac:dyDescent="0.2">
      <c r="A471" s="71">
        <f t="shared" si="7"/>
        <v>43542.916669999999</v>
      </c>
      <c r="B471" s="26">
        <v>22</v>
      </c>
      <c r="C471" s="30" t="s">
        <v>1488</v>
      </c>
      <c r="D471" s="30" t="s">
        <v>149</v>
      </c>
      <c r="E471" s="30" t="s">
        <v>1489</v>
      </c>
      <c r="F471" s="30" t="s">
        <v>1490</v>
      </c>
    </row>
    <row r="472" spans="1:6" ht="14.25" customHeight="1" x14ac:dyDescent="0.2">
      <c r="A472" s="71">
        <f t="shared" si="7"/>
        <v>43542.958330000001</v>
      </c>
      <c r="B472" s="26">
        <v>23</v>
      </c>
      <c r="C472" s="30" t="s">
        <v>1491</v>
      </c>
      <c r="D472" s="30" t="s">
        <v>149</v>
      </c>
      <c r="E472" s="30" t="s">
        <v>1492</v>
      </c>
      <c r="F472" s="30" t="s">
        <v>1493</v>
      </c>
    </row>
    <row r="473" spans="1:6" ht="14.25" customHeight="1" x14ac:dyDescent="0.2">
      <c r="A473" s="71">
        <f t="shared" si="7"/>
        <v>43543</v>
      </c>
      <c r="B473" s="26">
        <v>0</v>
      </c>
      <c r="C473" s="30" t="s">
        <v>212</v>
      </c>
      <c r="D473" s="30" t="s">
        <v>149</v>
      </c>
      <c r="E473" s="30" t="s">
        <v>1494</v>
      </c>
      <c r="F473" s="30" t="s">
        <v>1495</v>
      </c>
    </row>
    <row r="474" spans="1:6" ht="14.25" customHeight="1" x14ac:dyDescent="0.2">
      <c r="A474" s="71">
        <f t="shared" si="7"/>
        <v>43543.041669999999</v>
      </c>
      <c r="B474" s="26">
        <v>1</v>
      </c>
      <c r="C474" s="30" t="s">
        <v>1496</v>
      </c>
      <c r="D474" s="30" t="s">
        <v>149</v>
      </c>
      <c r="E474" s="30" t="s">
        <v>1497</v>
      </c>
      <c r="F474" s="30" t="s">
        <v>1498</v>
      </c>
    </row>
    <row r="475" spans="1:6" ht="14.25" customHeight="1" x14ac:dyDescent="0.2">
      <c r="A475" s="71">
        <f t="shared" si="7"/>
        <v>43543.083330000001</v>
      </c>
      <c r="B475" s="26">
        <v>2</v>
      </c>
      <c r="C475" s="30" t="s">
        <v>1499</v>
      </c>
      <c r="D475" s="30" t="s">
        <v>149</v>
      </c>
      <c r="E475" s="30" t="s">
        <v>1500</v>
      </c>
      <c r="F475" s="30" t="s">
        <v>1501</v>
      </c>
    </row>
    <row r="476" spans="1:6" ht="14.25" customHeight="1" x14ac:dyDescent="0.2">
      <c r="A476" s="71">
        <f t="shared" si="7"/>
        <v>43543.125</v>
      </c>
      <c r="B476" s="26">
        <v>3</v>
      </c>
      <c r="C476" s="30" t="s">
        <v>1502</v>
      </c>
      <c r="D476" s="30" t="s">
        <v>149</v>
      </c>
      <c r="E476" s="30" t="s">
        <v>474</v>
      </c>
      <c r="F476" s="30" t="s">
        <v>1503</v>
      </c>
    </row>
    <row r="477" spans="1:6" ht="14.25" customHeight="1" x14ac:dyDescent="0.2">
      <c r="A477" s="71">
        <f t="shared" si="7"/>
        <v>43543.166669999999</v>
      </c>
      <c r="B477" s="26">
        <v>4</v>
      </c>
      <c r="C477" s="30" t="s">
        <v>1504</v>
      </c>
      <c r="D477" s="30" t="s">
        <v>149</v>
      </c>
      <c r="E477" s="30" t="s">
        <v>1505</v>
      </c>
      <c r="F477" s="30" t="s">
        <v>1506</v>
      </c>
    </row>
    <row r="478" spans="1:6" ht="14.25" customHeight="1" x14ac:dyDescent="0.2">
      <c r="A478" s="71">
        <f t="shared" si="7"/>
        <v>43543.208330000001</v>
      </c>
      <c r="B478" s="26">
        <v>5</v>
      </c>
      <c r="C478" s="30" t="s">
        <v>1507</v>
      </c>
      <c r="D478" s="30" t="s">
        <v>149</v>
      </c>
      <c r="E478" s="30" t="s">
        <v>1508</v>
      </c>
      <c r="F478" s="30" t="s">
        <v>1509</v>
      </c>
    </row>
    <row r="479" spans="1:6" ht="14.25" customHeight="1" x14ac:dyDescent="0.2">
      <c r="A479" s="71">
        <f t="shared" si="7"/>
        <v>43543.25</v>
      </c>
      <c r="B479" s="26">
        <v>6</v>
      </c>
      <c r="C479" s="30" t="s">
        <v>1510</v>
      </c>
      <c r="D479" s="30" t="s">
        <v>1511</v>
      </c>
      <c r="E479" s="30" t="s">
        <v>1435</v>
      </c>
      <c r="F479" s="30" t="s">
        <v>1512</v>
      </c>
    </row>
    <row r="480" spans="1:6" ht="14.25" customHeight="1" x14ac:dyDescent="0.2">
      <c r="A480" s="71">
        <f t="shared" si="7"/>
        <v>43543.291669999999</v>
      </c>
      <c r="B480" s="26">
        <v>7</v>
      </c>
      <c r="C480" s="30" t="s">
        <v>1513</v>
      </c>
      <c r="D480" s="30" t="s">
        <v>149</v>
      </c>
      <c r="E480" s="30" t="s">
        <v>1514</v>
      </c>
      <c r="F480" s="30" t="s">
        <v>1515</v>
      </c>
    </row>
    <row r="481" spans="1:6" ht="14.25" customHeight="1" x14ac:dyDescent="0.2">
      <c r="A481" s="71">
        <f t="shared" si="7"/>
        <v>43543.333330000001</v>
      </c>
      <c r="B481" s="26">
        <v>8</v>
      </c>
      <c r="C481" s="30" t="s">
        <v>1516</v>
      </c>
      <c r="D481" s="30" t="s">
        <v>149</v>
      </c>
      <c r="E481" s="30" t="s">
        <v>1517</v>
      </c>
      <c r="F481" s="30" t="s">
        <v>1518</v>
      </c>
    </row>
    <row r="482" spans="1:6" ht="14.25" customHeight="1" x14ac:dyDescent="0.2">
      <c r="A482" s="71">
        <f t="shared" si="7"/>
        <v>43543.375</v>
      </c>
      <c r="B482" s="26">
        <v>9</v>
      </c>
      <c r="C482" s="30" t="s">
        <v>1519</v>
      </c>
      <c r="D482" s="30" t="s">
        <v>149</v>
      </c>
      <c r="E482" s="30" t="s">
        <v>1520</v>
      </c>
      <c r="F482" s="30" t="s">
        <v>1521</v>
      </c>
    </row>
    <row r="483" spans="1:6" ht="14.25" customHeight="1" x14ac:dyDescent="0.2">
      <c r="A483" s="71">
        <f t="shared" si="7"/>
        <v>43543.416669999999</v>
      </c>
      <c r="B483" s="26">
        <v>10</v>
      </c>
      <c r="C483" s="30" t="s">
        <v>1522</v>
      </c>
      <c r="D483" s="30" t="s">
        <v>149</v>
      </c>
      <c r="E483" s="30" t="s">
        <v>1520</v>
      </c>
      <c r="F483" s="30" t="s">
        <v>1523</v>
      </c>
    </row>
    <row r="484" spans="1:6" ht="14.25" customHeight="1" x14ac:dyDescent="0.2">
      <c r="A484" s="71">
        <f t="shared" si="7"/>
        <v>43543.458330000001</v>
      </c>
      <c r="B484" s="26">
        <v>11</v>
      </c>
      <c r="C484" s="30" t="s">
        <v>1524</v>
      </c>
      <c r="D484" s="30" t="s">
        <v>149</v>
      </c>
      <c r="E484" s="30" t="s">
        <v>1525</v>
      </c>
      <c r="F484" s="30" t="s">
        <v>1526</v>
      </c>
    </row>
    <row r="485" spans="1:6" ht="14.25" customHeight="1" x14ac:dyDescent="0.2">
      <c r="A485" s="71">
        <f t="shared" si="7"/>
        <v>43543.5</v>
      </c>
      <c r="B485" s="26">
        <v>12</v>
      </c>
      <c r="C485" s="30" t="s">
        <v>1527</v>
      </c>
      <c r="D485" s="30" t="s">
        <v>149</v>
      </c>
      <c r="E485" s="30" t="s">
        <v>1528</v>
      </c>
      <c r="F485" s="30" t="s">
        <v>1529</v>
      </c>
    </row>
    <row r="486" spans="1:6" ht="14.25" customHeight="1" x14ac:dyDescent="0.2">
      <c r="A486" s="71">
        <f t="shared" si="7"/>
        <v>43543.541669999999</v>
      </c>
      <c r="B486" s="26">
        <v>13</v>
      </c>
      <c r="C486" s="30" t="s">
        <v>202</v>
      </c>
      <c r="D486" s="30" t="s">
        <v>149</v>
      </c>
      <c r="E486" s="30" t="s">
        <v>1530</v>
      </c>
      <c r="F486" s="30" t="s">
        <v>1531</v>
      </c>
    </row>
    <row r="487" spans="1:6" ht="14.25" customHeight="1" x14ac:dyDescent="0.2">
      <c r="A487" s="71">
        <f t="shared" si="7"/>
        <v>43543.583330000001</v>
      </c>
      <c r="B487" s="26">
        <v>14</v>
      </c>
      <c r="C487" s="30" t="s">
        <v>1532</v>
      </c>
      <c r="D487" s="30" t="s">
        <v>149</v>
      </c>
      <c r="E487" s="30" t="s">
        <v>1533</v>
      </c>
      <c r="F487" s="30" t="s">
        <v>1534</v>
      </c>
    </row>
    <row r="488" spans="1:6" ht="14.25" customHeight="1" x14ac:dyDescent="0.2">
      <c r="A488" s="71">
        <f t="shared" si="7"/>
        <v>43543.625</v>
      </c>
      <c r="B488" s="26">
        <v>15</v>
      </c>
      <c r="C488" s="30" t="s">
        <v>1535</v>
      </c>
      <c r="D488" s="30" t="s">
        <v>149</v>
      </c>
      <c r="E488" s="30" t="s">
        <v>1536</v>
      </c>
      <c r="F488" s="30" t="s">
        <v>1537</v>
      </c>
    </row>
    <row r="489" spans="1:6" ht="14.25" customHeight="1" x14ac:dyDescent="0.2">
      <c r="A489" s="71">
        <f t="shared" si="7"/>
        <v>43543.666669999999</v>
      </c>
      <c r="B489" s="26">
        <v>16</v>
      </c>
      <c r="C489" s="30" t="s">
        <v>1538</v>
      </c>
      <c r="D489" s="30" t="s">
        <v>149</v>
      </c>
      <c r="E489" s="30" t="s">
        <v>1539</v>
      </c>
      <c r="F489" s="30" t="s">
        <v>1479</v>
      </c>
    </row>
    <row r="490" spans="1:6" ht="14.25" customHeight="1" x14ac:dyDescent="0.2">
      <c r="A490" s="71">
        <f t="shared" si="7"/>
        <v>43543.708330000001</v>
      </c>
      <c r="B490" s="26">
        <v>17</v>
      </c>
      <c r="C490" s="30" t="s">
        <v>1540</v>
      </c>
      <c r="D490" s="30" t="s">
        <v>149</v>
      </c>
      <c r="E490" s="30" t="s">
        <v>1541</v>
      </c>
      <c r="F490" s="30" t="s">
        <v>1542</v>
      </c>
    </row>
    <row r="491" spans="1:6" ht="14.25" customHeight="1" x14ac:dyDescent="0.2">
      <c r="A491" s="71">
        <f t="shared" si="7"/>
        <v>43543.75</v>
      </c>
      <c r="B491" s="26">
        <v>18</v>
      </c>
      <c r="C491" s="30" t="s">
        <v>1543</v>
      </c>
      <c r="D491" s="30" t="s">
        <v>149</v>
      </c>
      <c r="E491" s="30" t="s">
        <v>1544</v>
      </c>
      <c r="F491" s="30" t="s">
        <v>1545</v>
      </c>
    </row>
    <row r="492" spans="1:6" ht="14.25" customHeight="1" x14ac:dyDescent="0.2">
      <c r="A492" s="71">
        <f t="shared" si="7"/>
        <v>43543.791669999999</v>
      </c>
      <c r="B492" s="26">
        <v>19</v>
      </c>
      <c r="C492" s="30" t="s">
        <v>1546</v>
      </c>
      <c r="D492" s="30" t="s">
        <v>149</v>
      </c>
      <c r="E492" s="30" t="s">
        <v>1547</v>
      </c>
      <c r="F492" s="30" t="s">
        <v>1548</v>
      </c>
    </row>
    <row r="493" spans="1:6" ht="14.25" customHeight="1" x14ac:dyDescent="0.2">
      <c r="A493" s="71">
        <f t="shared" si="7"/>
        <v>43543.833330000001</v>
      </c>
      <c r="B493" s="26">
        <v>20</v>
      </c>
      <c r="C493" s="30" t="s">
        <v>1549</v>
      </c>
      <c r="D493" s="30" t="s">
        <v>149</v>
      </c>
      <c r="E493" s="30" t="s">
        <v>1550</v>
      </c>
      <c r="F493" s="30" t="s">
        <v>1551</v>
      </c>
    </row>
    <row r="494" spans="1:6" ht="14.25" customHeight="1" x14ac:dyDescent="0.2">
      <c r="A494" s="71">
        <f t="shared" si="7"/>
        <v>43543.875</v>
      </c>
      <c r="B494" s="26">
        <v>21</v>
      </c>
      <c r="C494" s="30" t="s">
        <v>1552</v>
      </c>
      <c r="D494" s="30" t="s">
        <v>149</v>
      </c>
      <c r="E494" s="30" t="s">
        <v>1553</v>
      </c>
      <c r="F494" s="30" t="s">
        <v>1554</v>
      </c>
    </row>
    <row r="495" spans="1:6" ht="14.25" customHeight="1" x14ac:dyDescent="0.2">
      <c r="A495" s="71">
        <f t="shared" si="7"/>
        <v>43543.916669999999</v>
      </c>
      <c r="B495" s="26">
        <v>22</v>
      </c>
      <c r="C495" s="30" t="s">
        <v>1555</v>
      </c>
      <c r="D495" s="30" t="s">
        <v>149</v>
      </c>
      <c r="E495" s="30" t="s">
        <v>1556</v>
      </c>
      <c r="F495" s="30" t="s">
        <v>1557</v>
      </c>
    </row>
    <row r="496" spans="1:6" ht="14.25" customHeight="1" x14ac:dyDescent="0.2">
      <c r="A496" s="71">
        <f t="shared" si="7"/>
        <v>43543.958330000001</v>
      </c>
      <c r="B496" s="26">
        <v>23</v>
      </c>
      <c r="C496" s="30" t="s">
        <v>1558</v>
      </c>
      <c r="D496" s="30" t="s">
        <v>149</v>
      </c>
      <c r="E496" s="30" t="s">
        <v>1559</v>
      </c>
      <c r="F496" s="30" t="s">
        <v>1560</v>
      </c>
    </row>
    <row r="497" spans="1:6" ht="14.25" customHeight="1" x14ac:dyDescent="0.2">
      <c r="A497" s="71">
        <f t="shared" si="7"/>
        <v>43544</v>
      </c>
      <c r="B497" s="26">
        <v>0</v>
      </c>
      <c r="C497" s="30" t="s">
        <v>225</v>
      </c>
      <c r="D497" s="30" t="s">
        <v>149</v>
      </c>
      <c r="E497" s="30" t="s">
        <v>1561</v>
      </c>
      <c r="F497" s="30" t="s">
        <v>1562</v>
      </c>
    </row>
    <row r="498" spans="1:6" ht="14.25" customHeight="1" x14ac:dyDescent="0.2">
      <c r="A498" s="71">
        <f t="shared" si="7"/>
        <v>43544.041669999999</v>
      </c>
      <c r="B498" s="26">
        <v>1</v>
      </c>
      <c r="C498" s="30" t="s">
        <v>1563</v>
      </c>
      <c r="D498" s="30" t="s">
        <v>149</v>
      </c>
      <c r="E498" s="30" t="s">
        <v>1564</v>
      </c>
      <c r="F498" s="30" t="s">
        <v>1565</v>
      </c>
    </row>
    <row r="499" spans="1:6" ht="14.25" customHeight="1" x14ac:dyDescent="0.2">
      <c r="A499" s="71">
        <f t="shared" si="7"/>
        <v>43544.083330000001</v>
      </c>
      <c r="B499" s="26">
        <v>2</v>
      </c>
      <c r="C499" s="30" t="s">
        <v>1566</v>
      </c>
      <c r="D499" s="30" t="s">
        <v>149</v>
      </c>
      <c r="E499" s="30" t="s">
        <v>1567</v>
      </c>
      <c r="F499" s="30" t="s">
        <v>1568</v>
      </c>
    </row>
    <row r="500" spans="1:6" ht="14.25" customHeight="1" x14ac:dyDescent="0.2">
      <c r="A500" s="71">
        <f t="shared" si="7"/>
        <v>43544.125</v>
      </c>
      <c r="B500" s="26">
        <v>3</v>
      </c>
      <c r="C500" s="30" t="s">
        <v>1569</v>
      </c>
      <c r="D500" s="30" t="s">
        <v>149</v>
      </c>
      <c r="E500" s="30" t="s">
        <v>1570</v>
      </c>
      <c r="F500" s="30" t="s">
        <v>1571</v>
      </c>
    </row>
    <row r="501" spans="1:6" ht="14.25" customHeight="1" x14ac:dyDescent="0.2">
      <c r="A501" s="71">
        <f t="shared" si="7"/>
        <v>43544.166669999999</v>
      </c>
      <c r="B501" s="26">
        <v>4</v>
      </c>
      <c r="C501" s="30" t="s">
        <v>1572</v>
      </c>
      <c r="D501" s="30" t="s">
        <v>1573</v>
      </c>
      <c r="E501" s="30" t="s">
        <v>149</v>
      </c>
      <c r="F501" s="30" t="s">
        <v>1574</v>
      </c>
    </row>
    <row r="502" spans="1:6" ht="14.25" customHeight="1" x14ac:dyDescent="0.2">
      <c r="A502" s="71">
        <f t="shared" si="7"/>
        <v>43544.208330000001</v>
      </c>
      <c r="B502" s="26">
        <v>5</v>
      </c>
      <c r="C502" s="30" t="s">
        <v>1575</v>
      </c>
      <c r="D502" s="30" t="s">
        <v>1576</v>
      </c>
      <c r="E502" s="30" t="s">
        <v>1577</v>
      </c>
      <c r="F502" s="30" t="s">
        <v>1578</v>
      </c>
    </row>
    <row r="503" spans="1:6" ht="14.25" customHeight="1" x14ac:dyDescent="0.2">
      <c r="A503" s="71">
        <f t="shared" si="7"/>
        <v>43544.25</v>
      </c>
      <c r="B503" s="26">
        <v>6</v>
      </c>
      <c r="C503" s="30" t="s">
        <v>1579</v>
      </c>
      <c r="D503" s="30" t="s">
        <v>1580</v>
      </c>
      <c r="E503" s="30" t="s">
        <v>149</v>
      </c>
      <c r="F503" s="30" t="s">
        <v>1581</v>
      </c>
    </row>
    <row r="504" spans="1:6" ht="14.25" customHeight="1" x14ac:dyDescent="0.2">
      <c r="A504" s="71">
        <f t="shared" si="7"/>
        <v>43544.291669999999</v>
      </c>
      <c r="B504" s="26">
        <v>7</v>
      </c>
      <c r="C504" s="30" t="s">
        <v>1582</v>
      </c>
      <c r="D504" s="30" t="s">
        <v>149</v>
      </c>
      <c r="E504" s="30" t="s">
        <v>1583</v>
      </c>
      <c r="F504" s="30" t="s">
        <v>1584</v>
      </c>
    </row>
    <row r="505" spans="1:6" ht="14.25" customHeight="1" x14ac:dyDescent="0.2">
      <c r="A505" s="71">
        <f t="shared" si="7"/>
        <v>43544.333330000001</v>
      </c>
      <c r="B505" s="26">
        <v>8</v>
      </c>
      <c r="C505" s="30" t="s">
        <v>1585</v>
      </c>
      <c r="D505" s="30" t="s">
        <v>149</v>
      </c>
      <c r="E505" s="30" t="s">
        <v>1586</v>
      </c>
      <c r="F505" s="30" t="s">
        <v>1587</v>
      </c>
    </row>
    <row r="506" spans="1:6" ht="14.25" customHeight="1" x14ac:dyDescent="0.2">
      <c r="A506" s="71">
        <f t="shared" si="7"/>
        <v>43544.375</v>
      </c>
      <c r="B506" s="26">
        <v>9</v>
      </c>
      <c r="C506" s="30" t="s">
        <v>1588</v>
      </c>
      <c r="D506" s="30" t="s">
        <v>149</v>
      </c>
      <c r="E506" s="30" t="s">
        <v>1589</v>
      </c>
      <c r="F506" s="30" t="s">
        <v>1590</v>
      </c>
    </row>
    <row r="507" spans="1:6" ht="14.25" customHeight="1" x14ac:dyDescent="0.2">
      <c r="A507" s="71">
        <f t="shared" si="7"/>
        <v>43544.416669999999</v>
      </c>
      <c r="B507" s="26">
        <v>10</v>
      </c>
      <c r="C507" s="30" t="s">
        <v>1591</v>
      </c>
      <c r="D507" s="30" t="s">
        <v>149</v>
      </c>
      <c r="E507" s="30" t="s">
        <v>1592</v>
      </c>
      <c r="F507" s="30" t="s">
        <v>1593</v>
      </c>
    </row>
    <row r="508" spans="1:6" ht="14.25" customHeight="1" x14ac:dyDescent="0.2">
      <c r="A508" s="71">
        <f t="shared" si="7"/>
        <v>43544.458330000001</v>
      </c>
      <c r="B508" s="26">
        <v>11</v>
      </c>
      <c r="C508" s="30" t="s">
        <v>1594</v>
      </c>
      <c r="D508" s="30" t="s">
        <v>149</v>
      </c>
      <c r="E508" s="30" t="s">
        <v>1595</v>
      </c>
      <c r="F508" s="30" t="s">
        <v>1596</v>
      </c>
    </row>
    <row r="509" spans="1:6" ht="14.25" customHeight="1" x14ac:dyDescent="0.2">
      <c r="A509" s="71">
        <f t="shared" si="7"/>
        <v>43544.5</v>
      </c>
      <c r="B509" s="26">
        <v>12</v>
      </c>
      <c r="C509" s="30" t="s">
        <v>1588</v>
      </c>
      <c r="D509" s="30" t="s">
        <v>149</v>
      </c>
      <c r="E509" s="30" t="s">
        <v>1597</v>
      </c>
      <c r="F509" s="30" t="s">
        <v>1590</v>
      </c>
    </row>
    <row r="510" spans="1:6" ht="14.25" customHeight="1" x14ac:dyDescent="0.2">
      <c r="A510" s="71">
        <f t="shared" si="7"/>
        <v>43544.541669999999</v>
      </c>
      <c r="B510" s="26">
        <v>13</v>
      </c>
      <c r="C510" s="30" t="s">
        <v>1080</v>
      </c>
      <c r="D510" s="30" t="s">
        <v>149</v>
      </c>
      <c r="E510" s="30" t="s">
        <v>1598</v>
      </c>
      <c r="F510" s="30" t="s">
        <v>1599</v>
      </c>
    </row>
    <row r="511" spans="1:6" ht="14.25" customHeight="1" x14ac:dyDescent="0.2">
      <c r="A511" s="71">
        <f t="shared" si="7"/>
        <v>43544.583330000001</v>
      </c>
      <c r="B511" s="26">
        <v>14</v>
      </c>
      <c r="C511" s="30" t="s">
        <v>1600</v>
      </c>
      <c r="D511" s="30" t="s">
        <v>149</v>
      </c>
      <c r="E511" s="30" t="s">
        <v>1601</v>
      </c>
      <c r="F511" s="30" t="s">
        <v>1602</v>
      </c>
    </row>
    <row r="512" spans="1:6" ht="14.25" customHeight="1" x14ac:dyDescent="0.2">
      <c r="A512" s="71">
        <f t="shared" si="7"/>
        <v>43544.625</v>
      </c>
      <c r="B512" s="26">
        <v>15</v>
      </c>
      <c r="C512" s="30" t="s">
        <v>1603</v>
      </c>
      <c r="D512" s="30" t="s">
        <v>149</v>
      </c>
      <c r="E512" s="30" t="s">
        <v>1604</v>
      </c>
      <c r="F512" s="30" t="s">
        <v>1605</v>
      </c>
    </row>
    <row r="513" spans="1:6" ht="14.25" customHeight="1" x14ac:dyDescent="0.2">
      <c r="A513" s="71">
        <f t="shared" si="7"/>
        <v>43544.666669999999</v>
      </c>
      <c r="B513" s="26">
        <v>16</v>
      </c>
      <c r="C513" s="30" t="s">
        <v>1606</v>
      </c>
      <c r="D513" s="30" t="s">
        <v>149</v>
      </c>
      <c r="E513" s="30" t="s">
        <v>1607</v>
      </c>
      <c r="F513" s="30" t="s">
        <v>211</v>
      </c>
    </row>
    <row r="514" spans="1:6" ht="14.25" customHeight="1" x14ac:dyDescent="0.2">
      <c r="A514" s="71">
        <f t="shared" ref="A514:A577" si="8">A490+1</f>
        <v>43544.708330000001</v>
      </c>
      <c r="B514" s="26">
        <v>17</v>
      </c>
      <c r="C514" s="30" t="s">
        <v>1608</v>
      </c>
      <c r="D514" s="30" t="s">
        <v>149</v>
      </c>
      <c r="E514" s="30" t="s">
        <v>1609</v>
      </c>
      <c r="F514" s="30" t="s">
        <v>1610</v>
      </c>
    </row>
    <row r="515" spans="1:6" ht="14.25" customHeight="1" x14ac:dyDescent="0.2">
      <c r="A515" s="71">
        <f t="shared" si="8"/>
        <v>43544.75</v>
      </c>
      <c r="B515" s="26">
        <v>18</v>
      </c>
      <c r="C515" s="30" t="s">
        <v>1611</v>
      </c>
      <c r="D515" s="30" t="s">
        <v>149</v>
      </c>
      <c r="E515" s="30" t="s">
        <v>1612</v>
      </c>
      <c r="F515" s="30" t="s">
        <v>1613</v>
      </c>
    </row>
    <row r="516" spans="1:6" ht="14.25" customHeight="1" x14ac:dyDescent="0.2">
      <c r="A516" s="71">
        <f t="shared" si="8"/>
        <v>43544.791669999999</v>
      </c>
      <c r="B516" s="26">
        <v>19</v>
      </c>
      <c r="C516" s="30" t="s">
        <v>1614</v>
      </c>
      <c r="D516" s="30" t="s">
        <v>149</v>
      </c>
      <c r="E516" s="30" t="s">
        <v>1615</v>
      </c>
      <c r="F516" s="30" t="s">
        <v>1616</v>
      </c>
    </row>
    <row r="517" spans="1:6" ht="14.25" customHeight="1" x14ac:dyDescent="0.2">
      <c r="A517" s="71">
        <f t="shared" si="8"/>
        <v>43544.833330000001</v>
      </c>
      <c r="B517" s="26">
        <v>20</v>
      </c>
      <c r="C517" s="30" t="s">
        <v>1617</v>
      </c>
      <c r="D517" s="30" t="s">
        <v>149</v>
      </c>
      <c r="E517" s="30" t="s">
        <v>1618</v>
      </c>
      <c r="F517" s="30" t="s">
        <v>1619</v>
      </c>
    </row>
    <row r="518" spans="1:6" ht="14.25" customHeight="1" x14ac:dyDescent="0.2">
      <c r="A518" s="71">
        <f t="shared" si="8"/>
        <v>43544.875</v>
      </c>
      <c r="B518" s="26">
        <v>21</v>
      </c>
      <c r="C518" s="30" t="s">
        <v>1620</v>
      </c>
      <c r="D518" s="30" t="s">
        <v>149</v>
      </c>
      <c r="E518" s="30" t="s">
        <v>1621</v>
      </c>
      <c r="F518" s="30" t="s">
        <v>1622</v>
      </c>
    </row>
    <row r="519" spans="1:6" ht="14.25" customHeight="1" x14ac:dyDescent="0.2">
      <c r="A519" s="71">
        <f t="shared" si="8"/>
        <v>43544.916669999999</v>
      </c>
      <c r="B519" s="26">
        <v>22</v>
      </c>
      <c r="C519" s="30" t="s">
        <v>1623</v>
      </c>
      <c r="D519" s="30" t="s">
        <v>149</v>
      </c>
      <c r="E519" s="30" t="s">
        <v>1624</v>
      </c>
      <c r="F519" s="30" t="s">
        <v>1625</v>
      </c>
    </row>
    <row r="520" spans="1:6" ht="14.25" customHeight="1" x14ac:dyDescent="0.2">
      <c r="A520" s="71">
        <f t="shared" si="8"/>
        <v>43544.958330000001</v>
      </c>
      <c r="B520" s="26">
        <v>23</v>
      </c>
      <c r="C520" s="30" t="s">
        <v>1626</v>
      </c>
      <c r="D520" s="30" t="s">
        <v>149</v>
      </c>
      <c r="E520" s="30" t="s">
        <v>1627</v>
      </c>
      <c r="F520" s="30" t="s">
        <v>1628</v>
      </c>
    </row>
    <row r="521" spans="1:6" ht="14.25" customHeight="1" x14ac:dyDescent="0.2">
      <c r="A521" s="71">
        <f t="shared" si="8"/>
        <v>43545</v>
      </c>
      <c r="B521" s="26">
        <v>0</v>
      </c>
      <c r="C521" s="30" t="s">
        <v>1629</v>
      </c>
      <c r="D521" s="30" t="s">
        <v>149</v>
      </c>
      <c r="E521" s="30" t="s">
        <v>1630</v>
      </c>
      <c r="F521" s="30" t="s">
        <v>1631</v>
      </c>
    </row>
    <row r="522" spans="1:6" ht="14.25" customHeight="1" x14ac:dyDescent="0.2">
      <c r="A522" s="71">
        <f t="shared" si="8"/>
        <v>43545.041669999999</v>
      </c>
      <c r="B522" s="26">
        <v>1</v>
      </c>
      <c r="C522" s="30" t="s">
        <v>1632</v>
      </c>
      <c r="D522" s="30" t="s">
        <v>149</v>
      </c>
      <c r="E522" s="30" t="s">
        <v>1633</v>
      </c>
      <c r="F522" s="30" t="s">
        <v>1634</v>
      </c>
    </row>
    <row r="523" spans="1:6" ht="14.25" customHeight="1" x14ac:dyDescent="0.2">
      <c r="A523" s="71">
        <f t="shared" si="8"/>
        <v>43545.083330000001</v>
      </c>
      <c r="B523" s="26">
        <v>2</v>
      </c>
      <c r="C523" s="30" t="s">
        <v>1635</v>
      </c>
      <c r="D523" s="30" t="s">
        <v>149</v>
      </c>
      <c r="E523" s="30" t="s">
        <v>1636</v>
      </c>
      <c r="F523" s="30" t="s">
        <v>1637</v>
      </c>
    </row>
    <row r="524" spans="1:6" ht="14.25" customHeight="1" x14ac:dyDescent="0.2">
      <c r="A524" s="71">
        <f t="shared" si="8"/>
        <v>43545.125</v>
      </c>
      <c r="B524" s="26">
        <v>3</v>
      </c>
      <c r="C524" s="30" t="s">
        <v>233</v>
      </c>
      <c r="D524" s="30" t="s">
        <v>149</v>
      </c>
      <c r="E524" s="30" t="s">
        <v>1638</v>
      </c>
      <c r="F524" s="30" t="s">
        <v>1639</v>
      </c>
    </row>
    <row r="525" spans="1:6" ht="14.25" customHeight="1" x14ac:dyDescent="0.2">
      <c r="A525" s="71">
        <f t="shared" si="8"/>
        <v>43545.166669999999</v>
      </c>
      <c r="B525" s="26">
        <v>4</v>
      </c>
      <c r="C525" s="30" t="s">
        <v>1640</v>
      </c>
      <c r="D525" s="30" t="s">
        <v>1641</v>
      </c>
      <c r="E525" s="30" t="s">
        <v>150</v>
      </c>
      <c r="F525" s="30" t="s">
        <v>1642</v>
      </c>
    </row>
    <row r="526" spans="1:6" ht="14.25" customHeight="1" x14ac:dyDescent="0.2">
      <c r="A526" s="71">
        <f t="shared" si="8"/>
        <v>43545.208330000001</v>
      </c>
      <c r="B526" s="26">
        <v>5</v>
      </c>
      <c r="C526" s="30" t="s">
        <v>1643</v>
      </c>
      <c r="D526" s="30" t="s">
        <v>1644</v>
      </c>
      <c r="E526" s="30" t="s">
        <v>1645</v>
      </c>
      <c r="F526" s="30" t="s">
        <v>1646</v>
      </c>
    </row>
    <row r="527" spans="1:6" ht="14.25" customHeight="1" x14ac:dyDescent="0.2">
      <c r="A527" s="71">
        <f t="shared" si="8"/>
        <v>43545.25</v>
      </c>
      <c r="B527" s="26">
        <v>6</v>
      </c>
      <c r="C527" s="30" t="s">
        <v>1647</v>
      </c>
      <c r="D527" s="30" t="s">
        <v>149</v>
      </c>
      <c r="E527" s="30" t="s">
        <v>1648</v>
      </c>
      <c r="F527" s="30" t="s">
        <v>1649</v>
      </c>
    </row>
    <row r="528" spans="1:6" ht="14.25" customHeight="1" x14ac:dyDescent="0.2">
      <c r="A528" s="71">
        <f t="shared" si="8"/>
        <v>43545.291669999999</v>
      </c>
      <c r="B528" s="26">
        <v>7</v>
      </c>
      <c r="C528" s="30" t="s">
        <v>1650</v>
      </c>
      <c r="D528" s="30" t="s">
        <v>149</v>
      </c>
      <c r="E528" s="30" t="s">
        <v>1651</v>
      </c>
      <c r="F528" s="30" t="s">
        <v>1652</v>
      </c>
    </row>
    <row r="529" spans="1:6" ht="14.25" customHeight="1" x14ac:dyDescent="0.2">
      <c r="A529" s="71">
        <f t="shared" si="8"/>
        <v>43545.333330000001</v>
      </c>
      <c r="B529" s="26">
        <v>8</v>
      </c>
      <c r="C529" s="30" t="s">
        <v>1653</v>
      </c>
      <c r="D529" s="30" t="s">
        <v>149</v>
      </c>
      <c r="E529" s="30" t="s">
        <v>1654</v>
      </c>
      <c r="F529" s="30" t="s">
        <v>1655</v>
      </c>
    </row>
    <row r="530" spans="1:6" ht="14.25" customHeight="1" x14ac:dyDescent="0.2">
      <c r="A530" s="71">
        <f t="shared" si="8"/>
        <v>43545.375</v>
      </c>
      <c r="B530" s="26">
        <v>9</v>
      </c>
      <c r="C530" s="30" t="s">
        <v>1656</v>
      </c>
      <c r="D530" s="30" t="s">
        <v>149</v>
      </c>
      <c r="E530" s="30" t="s">
        <v>1657</v>
      </c>
      <c r="F530" s="30" t="s">
        <v>1658</v>
      </c>
    </row>
    <row r="531" spans="1:6" ht="14.25" customHeight="1" x14ac:dyDescent="0.2">
      <c r="A531" s="71">
        <f t="shared" si="8"/>
        <v>43545.416669999999</v>
      </c>
      <c r="B531" s="26">
        <v>10</v>
      </c>
      <c r="C531" s="30" t="s">
        <v>1659</v>
      </c>
      <c r="D531" s="30" t="s">
        <v>149</v>
      </c>
      <c r="E531" s="30" t="s">
        <v>1660</v>
      </c>
      <c r="F531" s="30" t="s">
        <v>1661</v>
      </c>
    </row>
    <row r="532" spans="1:6" ht="14.25" customHeight="1" x14ac:dyDescent="0.2">
      <c r="A532" s="71">
        <f t="shared" si="8"/>
        <v>43545.458330000001</v>
      </c>
      <c r="B532" s="26">
        <v>11</v>
      </c>
      <c r="C532" s="30" t="s">
        <v>1662</v>
      </c>
      <c r="D532" s="30" t="s">
        <v>149</v>
      </c>
      <c r="E532" s="30" t="s">
        <v>1663</v>
      </c>
      <c r="F532" s="30" t="s">
        <v>1664</v>
      </c>
    </row>
    <row r="533" spans="1:6" ht="14.25" customHeight="1" x14ac:dyDescent="0.2">
      <c r="A533" s="71">
        <f t="shared" si="8"/>
        <v>43545.5</v>
      </c>
      <c r="B533" s="26">
        <v>12</v>
      </c>
      <c r="C533" s="30" t="s">
        <v>1665</v>
      </c>
      <c r="D533" s="30" t="s">
        <v>149</v>
      </c>
      <c r="E533" s="30" t="s">
        <v>1666</v>
      </c>
      <c r="F533" s="30" t="s">
        <v>1667</v>
      </c>
    </row>
    <row r="534" spans="1:6" ht="14.25" customHeight="1" x14ac:dyDescent="0.2">
      <c r="A534" s="71">
        <f t="shared" si="8"/>
        <v>43545.541669999999</v>
      </c>
      <c r="B534" s="26">
        <v>13</v>
      </c>
      <c r="C534" s="30" t="s">
        <v>1668</v>
      </c>
      <c r="D534" s="30" t="s">
        <v>149</v>
      </c>
      <c r="E534" s="30" t="s">
        <v>1669</v>
      </c>
      <c r="F534" s="30" t="s">
        <v>1670</v>
      </c>
    </row>
    <row r="535" spans="1:6" ht="14.25" customHeight="1" x14ac:dyDescent="0.2">
      <c r="A535" s="71">
        <f t="shared" si="8"/>
        <v>43545.583330000001</v>
      </c>
      <c r="B535" s="26">
        <v>14</v>
      </c>
      <c r="C535" s="30" t="s">
        <v>1671</v>
      </c>
      <c r="D535" s="30" t="s">
        <v>149</v>
      </c>
      <c r="E535" s="30" t="s">
        <v>1672</v>
      </c>
      <c r="F535" s="30" t="s">
        <v>1673</v>
      </c>
    </row>
    <row r="536" spans="1:6" ht="14.25" customHeight="1" x14ac:dyDescent="0.2">
      <c r="A536" s="71">
        <f t="shared" si="8"/>
        <v>43545.625</v>
      </c>
      <c r="B536" s="26">
        <v>15</v>
      </c>
      <c r="C536" s="30" t="s">
        <v>1674</v>
      </c>
      <c r="D536" s="30" t="s">
        <v>149</v>
      </c>
      <c r="E536" s="30" t="s">
        <v>1675</v>
      </c>
      <c r="F536" s="30" t="s">
        <v>1676</v>
      </c>
    </row>
    <row r="537" spans="1:6" ht="14.25" customHeight="1" x14ac:dyDescent="0.2">
      <c r="A537" s="71">
        <f t="shared" si="8"/>
        <v>43545.666669999999</v>
      </c>
      <c r="B537" s="26">
        <v>16</v>
      </c>
      <c r="C537" s="30" t="s">
        <v>1677</v>
      </c>
      <c r="D537" s="30" t="s">
        <v>149</v>
      </c>
      <c r="E537" s="30" t="s">
        <v>1678</v>
      </c>
      <c r="F537" s="30" t="s">
        <v>1679</v>
      </c>
    </row>
    <row r="538" spans="1:6" ht="14.25" customHeight="1" x14ac:dyDescent="0.2">
      <c r="A538" s="71">
        <f t="shared" si="8"/>
        <v>43545.708330000001</v>
      </c>
      <c r="B538" s="26">
        <v>17</v>
      </c>
      <c r="C538" s="30" t="s">
        <v>1680</v>
      </c>
      <c r="D538" s="30" t="s">
        <v>149</v>
      </c>
      <c r="E538" s="30" t="s">
        <v>1681</v>
      </c>
      <c r="F538" s="30" t="s">
        <v>1682</v>
      </c>
    </row>
    <row r="539" spans="1:6" ht="14.25" customHeight="1" x14ac:dyDescent="0.2">
      <c r="A539" s="71">
        <f t="shared" si="8"/>
        <v>43545.75</v>
      </c>
      <c r="B539" s="26">
        <v>18</v>
      </c>
      <c r="C539" s="30" t="s">
        <v>1683</v>
      </c>
      <c r="D539" s="30" t="s">
        <v>149</v>
      </c>
      <c r="E539" s="30" t="s">
        <v>1684</v>
      </c>
      <c r="F539" s="30" t="s">
        <v>1685</v>
      </c>
    </row>
    <row r="540" spans="1:6" ht="14.25" customHeight="1" x14ac:dyDescent="0.2">
      <c r="A540" s="71">
        <f t="shared" si="8"/>
        <v>43545.791669999999</v>
      </c>
      <c r="B540" s="26">
        <v>19</v>
      </c>
      <c r="C540" s="30" t="s">
        <v>1686</v>
      </c>
      <c r="D540" s="30" t="s">
        <v>149</v>
      </c>
      <c r="E540" s="30" t="s">
        <v>1687</v>
      </c>
      <c r="F540" s="30" t="s">
        <v>1688</v>
      </c>
    </row>
    <row r="541" spans="1:6" ht="14.25" customHeight="1" x14ac:dyDescent="0.2">
      <c r="A541" s="71">
        <f t="shared" si="8"/>
        <v>43545.833330000001</v>
      </c>
      <c r="B541" s="26">
        <v>20</v>
      </c>
      <c r="C541" s="30" t="s">
        <v>1689</v>
      </c>
      <c r="D541" s="30" t="s">
        <v>149</v>
      </c>
      <c r="E541" s="30" t="s">
        <v>1690</v>
      </c>
      <c r="F541" s="30" t="s">
        <v>1691</v>
      </c>
    </row>
    <row r="542" spans="1:6" ht="14.25" customHeight="1" x14ac:dyDescent="0.2">
      <c r="A542" s="71">
        <f t="shared" si="8"/>
        <v>43545.875</v>
      </c>
      <c r="B542" s="26">
        <v>21</v>
      </c>
      <c r="C542" s="30" t="s">
        <v>1692</v>
      </c>
      <c r="D542" s="30" t="s">
        <v>149</v>
      </c>
      <c r="E542" s="30" t="s">
        <v>1693</v>
      </c>
      <c r="F542" s="30" t="s">
        <v>1694</v>
      </c>
    </row>
    <row r="543" spans="1:6" ht="14.25" customHeight="1" x14ac:dyDescent="0.2">
      <c r="A543" s="71">
        <f t="shared" si="8"/>
        <v>43545.916669999999</v>
      </c>
      <c r="B543" s="26">
        <v>22</v>
      </c>
      <c r="C543" s="30" t="s">
        <v>1695</v>
      </c>
      <c r="D543" s="30" t="s">
        <v>149</v>
      </c>
      <c r="E543" s="30" t="s">
        <v>1696</v>
      </c>
      <c r="F543" s="30" t="s">
        <v>1697</v>
      </c>
    </row>
    <row r="544" spans="1:6" ht="14.25" customHeight="1" x14ac:dyDescent="0.2">
      <c r="A544" s="71">
        <f t="shared" si="8"/>
        <v>43545.958330000001</v>
      </c>
      <c r="B544" s="26">
        <v>23</v>
      </c>
      <c r="C544" s="30" t="s">
        <v>1698</v>
      </c>
      <c r="D544" s="30" t="s">
        <v>149</v>
      </c>
      <c r="E544" s="30" t="s">
        <v>1699</v>
      </c>
      <c r="F544" s="30" t="s">
        <v>1700</v>
      </c>
    </row>
    <row r="545" spans="1:6" ht="14.25" customHeight="1" x14ac:dyDescent="0.2">
      <c r="A545" s="71">
        <f t="shared" si="8"/>
        <v>43546</v>
      </c>
      <c r="B545" s="26">
        <v>0</v>
      </c>
      <c r="C545" s="30" t="s">
        <v>1701</v>
      </c>
      <c r="D545" s="30" t="s">
        <v>149</v>
      </c>
      <c r="E545" s="30" t="s">
        <v>1702</v>
      </c>
      <c r="F545" s="30" t="s">
        <v>1703</v>
      </c>
    </row>
    <row r="546" spans="1:6" ht="14.25" customHeight="1" x14ac:dyDescent="0.2">
      <c r="A546" s="71">
        <f t="shared" si="8"/>
        <v>43546.041669999999</v>
      </c>
      <c r="B546" s="26">
        <v>1</v>
      </c>
      <c r="C546" s="30" t="s">
        <v>199</v>
      </c>
      <c r="D546" s="30" t="s">
        <v>149</v>
      </c>
      <c r="E546" s="30" t="s">
        <v>1704</v>
      </c>
      <c r="F546" s="30" t="s">
        <v>1705</v>
      </c>
    </row>
    <row r="547" spans="1:6" ht="14.25" customHeight="1" x14ac:dyDescent="0.2">
      <c r="A547" s="71">
        <f t="shared" si="8"/>
        <v>43546.083330000001</v>
      </c>
      <c r="B547" s="26">
        <v>2</v>
      </c>
      <c r="C547" s="30" t="s">
        <v>192</v>
      </c>
      <c r="D547" s="30" t="s">
        <v>149</v>
      </c>
      <c r="E547" s="30" t="s">
        <v>1706</v>
      </c>
      <c r="F547" s="30" t="s">
        <v>1707</v>
      </c>
    </row>
    <row r="548" spans="1:6" ht="14.25" customHeight="1" x14ac:dyDescent="0.2">
      <c r="A548" s="71">
        <f t="shared" si="8"/>
        <v>43546.125</v>
      </c>
      <c r="B548" s="26">
        <v>3</v>
      </c>
      <c r="C548" s="30" t="s">
        <v>1708</v>
      </c>
      <c r="D548" s="30" t="s">
        <v>149</v>
      </c>
      <c r="E548" s="30" t="s">
        <v>1709</v>
      </c>
      <c r="F548" s="30" t="s">
        <v>1710</v>
      </c>
    </row>
    <row r="549" spans="1:6" ht="14.25" customHeight="1" x14ac:dyDescent="0.2">
      <c r="A549" s="71">
        <f t="shared" si="8"/>
        <v>43546.166669999999</v>
      </c>
      <c r="B549" s="26">
        <v>4</v>
      </c>
      <c r="C549" s="30" t="s">
        <v>1711</v>
      </c>
      <c r="D549" s="30" t="s">
        <v>149</v>
      </c>
      <c r="E549" s="30" t="s">
        <v>1712</v>
      </c>
      <c r="F549" s="30" t="s">
        <v>1713</v>
      </c>
    </row>
    <row r="550" spans="1:6" ht="14.25" customHeight="1" x14ac:dyDescent="0.2">
      <c r="A550" s="71">
        <f t="shared" si="8"/>
        <v>43546.208330000001</v>
      </c>
      <c r="B550" s="26">
        <v>5</v>
      </c>
      <c r="C550" s="30" t="s">
        <v>1714</v>
      </c>
      <c r="D550" s="30" t="s">
        <v>195</v>
      </c>
      <c r="E550" s="30" t="s">
        <v>1715</v>
      </c>
      <c r="F550" s="30" t="s">
        <v>1716</v>
      </c>
    </row>
    <row r="551" spans="1:6" ht="14.25" customHeight="1" x14ac:dyDescent="0.2">
      <c r="A551" s="71">
        <f t="shared" si="8"/>
        <v>43546.25</v>
      </c>
      <c r="B551" s="26">
        <v>6</v>
      </c>
      <c r="C551" s="30" t="s">
        <v>1717</v>
      </c>
      <c r="D551" s="30" t="s">
        <v>1718</v>
      </c>
      <c r="E551" s="30" t="s">
        <v>214</v>
      </c>
      <c r="F551" s="30" t="s">
        <v>1719</v>
      </c>
    </row>
    <row r="552" spans="1:6" ht="14.25" customHeight="1" x14ac:dyDescent="0.2">
      <c r="A552" s="71">
        <f t="shared" si="8"/>
        <v>43546.291669999999</v>
      </c>
      <c r="B552" s="26">
        <v>7</v>
      </c>
      <c r="C552" s="30" t="s">
        <v>1720</v>
      </c>
      <c r="D552" s="30" t="s">
        <v>1721</v>
      </c>
      <c r="E552" s="30" t="s">
        <v>149</v>
      </c>
      <c r="F552" s="30" t="s">
        <v>1722</v>
      </c>
    </row>
    <row r="553" spans="1:6" ht="14.25" customHeight="1" x14ac:dyDescent="0.2">
      <c r="A553" s="71">
        <f t="shared" si="8"/>
        <v>43546.333330000001</v>
      </c>
      <c r="B553" s="26">
        <v>8</v>
      </c>
      <c r="C553" s="30" t="s">
        <v>1723</v>
      </c>
      <c r="D553" s="30" t="s">
        <v>149</v>
      </c>
      <c r="E553" s="30" t="s">
        <v>1724</v>
      </c>
      <c r="F553" s="30" t="s">
        <v>1725</v>
      </c>
    </row>
    <row r="554" spans="1:6" ht="14.25" customHeight="1" x14ac:dyDescent="0.2">
      <c r="A554" s="71">
        <f t="shared" si="8"/>
        <v>43546.375</v>
      </c>
      <c r="B554" s="26">
        <v>9</v>
      </c>
      <c r="C554" s="30" t="s">
        <v>1726</v>
      </c>
      <c r="D554" s="30" t="s">
        <v>149</v>
      </c>
      <c r="E554" s="30" t="s">
        <v>1727</v>
      </c>
      <c r="F554" s="30" t="s">
        <v>1728</v>
      </c>
    </row>
    <row r="555" spans="1:6" ht="14.25" customHeight="1" x14ac:dyDescent="0.2">
      <c r="A555" s="71">
        <f t="shared" si="8"/>
        <v>43546.416669999999</v>
      </c>
      <c r="B555" s="26">
        <v>10</v>
      </c>
      <c r="C555" s="30" t="s">
        <v>1729</v>
      </c>
      <c r="D555" s="30" t="s">
        <v>149</v>
      </c>
      <c r="E555" s="30" t="s">
        <v>1730</v>
      </c>
      <c r="F555" s="30" t="s">
        <v>1731</v>
      </c>
    </row>
    <row r="556" spans="1:6" ht="14.25" customHeight="1" x14ac:dyDescent="0.2">
      <c r="A556" s="71">
        <f t="shared" si="8"/>
        <v>43546.458330000001</v>
      </c>
      <c r="B556" s="26">
        <v>11</v>
      </c>
      <c r="C556" s="30" t="s">
        <v>1732</v>
      </c>
      <c r="D556" s="30" t="s">
        <v>149</v>
      </c>
      <c r="E556" s="30" t="s">
        <v>1733</v>
      </c>
      <c r="F556" s="30" t="s">
        <v>1734</v>
      </c>
    </row>
    <row r="557" spans="1:6" ht="14.25" customHeight="1" x14ac:dyDescent="0.2">
      <c r="A557" s="71">
        <f t="shared" si="8"/>
        <v>43546.5</v>
      </c>
      <c r="B557" s="26">
        <v>12</v>
      </c>
      <c r="C557" s="30" t="s">
        <v>1735</v>
      </c>
      <c r="D557" s="30" t="s">
        <v>1736</v>
      </c>
      <c r="E557" s="30" t="s">
        <v>149</v>
      </c>
      <c r="F557" s="30" t="s">
        <v>1737</v>
      </c>
    </row>
    <row r="558" spans="1:6" ht="14.25" customHeight="1" x14ac:dyDescent="0.2">
      <c r="A558" s="71">
        <f t="shared" si="8"/>
        <v>43546.541669999999</v>
      </c>
      <c r="B558" s="26">
        <v>13</v>
      </c>
      <c r="C558" s="30" t="s">
        <v>1738</v>
      </c>
      <c r="D558" s="30" t="s">
        <v>1739</v>
      </c>
      <c r="E558" s="30" t="s">
        <v>149</v>
      </c>
      <c r="F558" s="30" t="s">
        <v>1740</v>
      </c>
    </row>
    <row r="559" spans="1:6" ht="14.25" customHeight="1" x14ac:dyDescent="0.2">
      <c r="A559" s="71">
        <f t="shared" si="8"/>
        <v>43546.583330000001</v>
      </c>
      <c r="B559" s="26">
        <v>14</v>
      </c>
      <c r="C559" s="30" t="s">
        <v>1741</v>
      </c>
      <c r="D559" s="30" t="s">
        <v>1742</v>
      </c>
      <c r="E559" s="30" t="s">
        <v>149</v>
      </c>
      <c r="F559" s="30" t="s">
        <v>1743</v>
      </c>
    </row>
    <row r="560" spans="1:6" ht="14.25" customHeight="1" x14ac:dyDescent="0.2">
      <c r="A560" s="71">
        <f t="shared" si="8"/>
        <v>43546.625</v>
      </c>
      <c r="B560" s="26">
        <v>15</v>
      </c>
      <c r="C560" s="30" t="s">
        <v>1588</v>
      </c>
      <c r="D560" s="30" t="s">
        <v>1744</v>
      </c>
      <c r="E560" s="30" t="s">
        <v>149</v>
      </c>
      <c r="F560" s="30" t="s">
        <v>1590</v>
      </c>
    </row>
    <row r="561" spans="1:6" ht="14.25" customHeight="1" x14ac:dyDescent="0.2">
      <c r="A561" s="71">
        <f t="shared" si="8"/>
        <v>43546.666669999999</v>
      </c>
      <c r="B561" s="26">
        <v>16</v>
      </c>
      <c r="C561" s="30" t="s">
        <v>1745</v>
      </c>
      <c r="D561" s="30" t="s">
        <v>1746</v>
      </c>
      <c r="E561" s="30" t="s">
        <v>149</v>
      </c>
      <c r="F561" s="30" t="s">
        <v>1747</v>
      </c>
    </row>
    <row r="562" spans="1:6" ht="14.25" customHeight="1" x14ac:dyDescent="0.2">
      <c r="A562" s="71">
        <f t="shared" si="8"/>
        <v>43546.708330000001</v>
      </c>
      <c r="B562" s="26">
        <v>17</v>
      </c>
      <c r="C562" s="30" t="s">
        <v>1748</v>
      </c>
      <c r="D562" s="30" t="s">
        <v>1749</v>
      </c>
      <c r="E562" s="30" t="s">
        <v>149</v>
      </c>
      <c r="F562" s="30" t="s">
        <v>220</v>
      </c>
    </row>
    <row r="563" spans="1:6" ht="14.25" customHeight="1" x14ac:dyDescent="0.2">
      <c r="A563" s="71">
        <f t="shared" si="8"/>
        <v>43546.75</v>
      </c>
      <c r="B563" s="26">
        <v>18</v>
      </c>
      <c r="C563" s="30" t="s">
        <v>1750</v>
      </c>
      <c r="D563" s="30" t="s">
        <v>1751</v>
      </c>
      <c r="E563" s="30" t="s">
        <v>149</v>
      </c>
      <c r="F563" s="30" t="s">
        <v>1752</v>
      </c>
    </row>
    <row r="564" spans="1:6" ht="14.25" customHeight="1" x14ac:dyDescent="0.2">
      <c r="A564" s="71">
        <f t="shared" si="8"/>
        <v>43546.791669999999</v>
      </c>
      <c r="B564" s="26">
        <v>19</v>
      </c>
      <c r="C564" s="30" t="s">
        <v>1753</v>
      </c>
      <c r="D564" s="30" t="s">
        <v>149</v>
      </c>
      <c r="E564" s="30" t="s">
        <v>1754</v>
      </c>
      <c r="F564" s="30" t="s">
        <v>1755</v>
      </c>
    </row>
    <row r="565" spans="1:6" ht="14.25" customHeight="1" x14ac:dyDescent="0.2">
      <c r="A565" s="71">
        <f t="shared" si="8"/>
        <v>43546.833330000001</v>
      </c>
      <c r="B565" s="26">
        <v>20</v>
      </c>
      <c r="C565" s="30" t="s">
        <v>1756</v>
      </c>
      <c r="D565" s="30" t="s">
        <v>149</v>
      </c>
      <c r="E565" s="30" t="s">
        <v>1757</v>
      </c>
      <c r="F565" s="30" t="s">
        <v>208</v>
      </c>
    </row>
    <row r="566" spans="1:6" ht="14.25" customHeight="1" x14ac:dyDescent="0.2">
      <c r="A566" s="71">
        <f t="shared" si="8"/>
        <v>43546.875</v>
      </c>
      <c r="B566" s="26">
        <v>21</v>
      </c>
      <c r="C566" s="30" t="s">
        <v>1758</v>
      </c>
      <c r="D566" s="30" t="s">
        <v>149</v>
      </c>
      <c r="E566" s="30" t="s">
        <v>1759</v>
      </c>
      <c r="F566" s="30" t="s">
        <v>1760</v>
      </c>
    </row>
    <row r="567" spans="1:6" ht="14.25" customHeight="1" x14ac:dyDescent="0.2">
      <c r="A567" s="71">
        <f t="shared" si="8"/>
        <v>43546.916669999999</v>
      </c>
      <c r="B567" s="26">
        <v>22</v>
      </c>
      <c r="C567" s="30" t="s">
        <v>1761</v>
      </c>
      <c r="D567" s="30" t="s">
        <v>149</v>
      </c>
      <c r="E567" s="30" t="s">
        <v>1762</v>
      </c>
      <c r="F567" s="30" t="s">
        <v>1763</v>
      </c>
    </row>
    <row r="568" spans="1:6" ht="14.25" customHeight="1" x14ac:dyDescent="0.2">
      <c r="A568" s="71">
        <f t="shared" si="8"/>
        <v>43546.958330000001</v>
      </c>
      <c r="B568" s="26">
        <v>23</v>
      </c>
      <c r="C568" s="30" t="s">
        <v>1764</v>
      </c>
      <c r="D568" s="30" t="s">
        <v>149</v>
      </c>
      <c r="E568" s="30" t="s">
        <v>1765</v>
      </c>
      <c r="F568" s="30" t="s">
        <v>1766</v>
      </c>
    </row>
    <row r="569" spans="1:6" ht="14.25" customHeight="1" x14ac:dyDescent="0.2">
      <c r="A569" s="71">
        <f t="shared" si="8"/>
        <v>43547</v>
      </c>
      <c r="B569" s="26">
        <v>0</v>
      </c>
      <c r="C569" s="30" t="s">
        <v>1767</v>
      </c>
      <c r="D569" s="30" t="s">
        <v>149</v>
      </c>
      <c r="E569" s="30" t="s">
        <v>1768</v>
      </c>
      <c r="F569" s="30" t="s">
        <v>1769</v>
      </c>
    </row>
    <row r="570" spans="1:6" ht="14.25" customHeight="1" x14ac:dyDescent="0.2">
      <c r="A570" s="71">
        <f t="shared" si="8"/>
        <v>43547.041669999999</v>
      </c>
      <c r="B570" s="26">
        <v>1</v>
      </c>
      <c r="C570" s="30" t="s">
        <v>1770</v>
      </c>
      <c r="D570" s="30" t="s">
        <v>149</v>
      </c>
      <c r="E570" s="30" t="s">
        <v>1771</v>
      </c>
      <c r="F570" s="30" t="s">
        <v>1772</v>
      </c>
    </row>
    <row r="571" spans="1:6" ht="14.25" customHeight="1" x14ac:dyDescent="0.2">
      <c r="A571" s="71">
        <f t="shared" si="8"/>
        <v>43547.083330000001</v>
      </c>
      <c r="B571" s="26">
        <v>2</v>
      </c>
      <c r="C571" s="30" t="s">
        <v>1773</v>
      </c>
      <c r="D571" s="30" t="s">
        <v>149</v>
      </c>
      <c r="E571" s="30" t="s">
        <v>1774</v>
      </c>
      <c r="F571" s="30" t="s">
        <v>1775</v>
      </c>
    </row>
    <row r="572" spans="1:6" ht="14.25" customHeight="1" x14ac:dyDescent="0.2">
      <c r="A572" s="71">
        <f t="shared" si="8"/>
        <v>43547.125</v>
      </c>
      <c r="B572" s="26">
        <v>3</v>
      </c>
      <c r="C572" s="30" t="s">
        <v>1776</v>
      </c>
      <c r="D572" s="30" t="s">
        <v>149</v>
      </c>
      <c r="E572" s="30" t="s">
        <v>1777</v>
      </c>
      <c r="F572" s="30" t="s">
        <v>1778</v>
      </c>
    </row>
    <row r="573" spans="1:6" ht="14.25" customHeight="1" x14ac:dyDescent="0.2">
      <c r="A573" s="71">
        <f t="shared" si="8"/>
        <v>43547.166669999999</v>
      </c>
      <c r="B573" s="26">
        <v>4</v>
      </c>
      <c r="C573" s="30" t="s">
        <v>1779</v>
      </c>
      <c r="D573" s="30" t="s">
        <v>149</v>
      </c>
      <c r="E573" s="30" t="s">
        <v>1780</v>
      </c>
      <c r="F573" s="30" t="s">
        <v>1781</v>
      </c>
    </row>
    <row r="574" spans="1:6" ht="14.25" customHeight="1" x14ac:dyDescent="0.2">
      <c r="A574" s="71">
        <f t="shared" si="8"/>
        <v>43547.208330000001</v>
      </c>
      <c r="B574" s="26">
        <v>5</v>
      </c>
      <c r="C574" s="30" t="s">
        <v>1782</v>
      </c>
      <c r="D574" s="30" t="s">
        <v>149</v>
      </c>
      <c r="E574" s="30" t="s">
        <v>1783</v>
      </c>
      <c r="F574" s="30" t="s">
        <v>1784</v>
      </c>
    </row>
    <row r="575" spans="1:6" ht="14.25" customHeight="1" x14ac:dyDescent="0.2">
      <c r="A575" s="71">
        <f t="shared" si="8"/>
        <v>43547.25</v>
      </c>
      <c r="B575" s="26">
        <v>6</v>
      </c>
      <c r="C575" s="30" t="s">
        <v>1785</v>
      </c>
      <c r="D575" s="30" t="s">
        <v>149</v>
      </c>
      <c r="E575" s="30" t="s">
        <v>1786</v>
      </c>
      <c r="F575" s="30" t="s">
        <v>1787</v>
      </c>
    </row>
    <row r="576" spans="1:6" ht="14.25" customHeight="1" x14ac:dyDescent="0.2">
      <c r="A576" s="71">
        <f t="shared" si="8"/>
        <v>43547.291669999999</v>
      </c>
      <c r="B576" s="26">
        <v>7</v>
      </c>
      <c r="C576" s="30" t="s">
        <v>1788</v>
      </c>
      <c r="D576" s="30" t="s">
        <v>189</v>
      </c>
      <c r="E576" s="30" t="s">
        <v>149</v>
      </c>
      <c r="F576" s="30" t="s">
        <v>1789</v>
      </c>
    </row>
    <row r="577" spans="1:6" ht="14.25" customHeight="1" x14ac:dyDescent="0.2">
      <c r="A577" s="71">
        <f t="shared" si="8"/>
        <v>43547.333330000001</v>
      </c>
      <c r="B577" s="26">
        <v>8</v>
      </c>
      <c r="C577" s="30" t="s">
        <v>1790</v>
      </c>
      <c r="D577" s="30" t="s">
        <v>149</v>
      </c>
      <c r="E577" s="30" t="s">
        <v>1791</v>
      </c>
      <c r="F577" s="30" t="s">
        <v>1792</v>
      </c>
    </row>
    <row r="578" spans="1:6" ht="14.25" customHeight="1" x14ac:dyDescent="0.2">
      <c r="A578" s="71">
        <f t="shared" ref="A578:A641" si="9">A554+1</f>
        <v>43547.375</v>
      </c>
      <c r="B578" s="26">
        <v>9</v>
      </c>
      <c r="C578" s="30" t="s">
        <v>1793</v>
      </c>
      <c r="D578" s="30" t="s">
        <v>149</v>
      </c>
      <c r="E578" s="30" t="s">
        <v>1794</v>
      </c>
      <c r="F578" s="30" t="s">
        <v>1795</v>
      </c>
    </row>
    <row r="579" spans="1:6" ht="14.25" customHeight="1" x14ac:dyDescent="0.2">
      <c r="A579" s="71">
        <f t="shared" si="9"/>
        <v>43547.416669999999</v>
      </c>
      <c r="B579" s="26">
        <v>10</v>
      </c>
      <c r="C579" s="30" t="s">
        <v>1796</v>
      </c>
      <c r="D579" s="30" t="s">
        <v>149</v>
      </c>
      <c r="E579" s="30" t="s">
        <v>1797</v>
      </c>
      <c r="F579" s="30" t="s">
        <v>1798</v>
      </c>
    </row>
    <row r="580" spans="1:6" ht="14.25" customHeight="1" x14ac:dyDescent="0.2">
      <c r="A580" s="71">
        <f t="shared" si="9"/>
        <v>43547.458330000001</v>
      </c>
      <c r="B580" s="26">
        <v>11</v>
      </c>
      <c r="C580" s="30" t="s">
        <v>1799</v>
      </c>
      <c r="D580" s="30" t="s">
        <v>149</v>
      </c>
      <c r="E580" s="30" t="s">
        <v>1800</v>
      </c>
      <c r="F580" s="30" t="s">
        <v>1801</v>
      </c>
    </row>
    <row r="581" spans="1:6" ht="14.25" customHeight="1" x14ac:dyDescent="0.2">
      <c r="A581" s="71">
        <f t="shared" si="9"/>
        <v>43547.5</v>
      </c>
      <c r="B581" s="26">
        <v>12</v>
      </c>
      <c r="C581" s="30" t="s">
        <v>1802</v>
      </c>
      <c r="D581" s="30" t="s">
        <v>149</v>
      </c>
      <c r="E581" s="30" t="s">
        <v>1803</v>
      </c>
      <c r="F581" s="30" t="s">
        <v>1804</v>
      </c>
    </row>
    <row r="582" spans="1:6" ht="14.25" customHeight="1" x14ac:dyDescent="0.2">
      <c r="A582" s="71">
        <f t="shared" si="9"/>
        <v>43547.541669999999</v>
      </c>
      <c r="B582" s="26">
        <v>13</v>
      </c>
      <c r="C582" s="30" t="s">
        <v>1805</v>
      </c>
      <c r="D582" s="30" t="s">
        <v>149</v>
      </c>
      <c r="E582" s="30" t="s">
        <v>1806</v>
      </c>
      <c r="F582" s="30" t="s">
        <v>1807</v>
      </c>
    </row>
    <row r="583" spans="1:6" ht="14.25" customHeight="1" x14ac:dyDescent="0.2">
      <c r="A583" s="71">
        <f t="shared" si="9"/>
        <v>43547.583330000001</v>
      </c>
      <c r="B583" s="26">
        <v>14</v>
      </c>
      <c r="C583" s="30" t="s">
        <v>1808</v>
      </c>
      <c r="D583" s="30" t="s">
        <v>149</v>
      </c>
      <c r="E583" s="30" t="s">
        <v>1809</v>
      </c>
      <c r="F583" s="30" t="s">
        <v>1810</v>
      </c>
    </row>
    <row r="584" spans="1:6" ht="14.25" customHeight="1" x14ac:dyDescent="0.2">
      <c r="A584" s="71">
        <f t="shared" si="9"/>
        <v>43547.625</v>
      </c>
      <c r="B584" s="26">
        <v>15</v>
      </c>
      <c r="C584" s="30" t="s">
        <v>1811</v>
      </c>
      <c r="D584" s="30" t="s">
        <v>149</v>
      </c>
      <c r="E584" s="30" t="s">
        <v>1812</v>
      </c>
      <c r="F584" s="30" t="s">
        <v>1813</v>
      </c>
    </row>
    <row r="585" spans="1:6" ht="14.25" customHeight="1" x14ac:dyDescent="0.2">
      <c r="A585" s="71">
        <f t="shared" si="9"/>
        <v>43547.666669999999</v>
      </c>
      <c r="B585" s="26">
        <v>16</v>
      </c>
      <c r="C585" s="30" t="s">
        <v>1814</v>
      </c>
      <c r="D585" s="30" t="s">
        <v>149</v>
      </c>
      <c r="E585" s="30" t="s">
        <v>1815</v>
      </c>
      <c r="F585" s="30" t="s">
        <v>1816</v>
      </c>
    </row>
    <row r="586" spans="1:6" ht="14.25" customHeight="1" x14ac:dyDescent="0.2">
      <c r="A586" s="71">
        <f t="shared" si="9"/>
        <v>43547.708330000001</v>
      </c>
      <c r="B586" s="26">
        <v>17</v>
      </c>
      <c r="C586" s="30" t="s">
        <v>1817</v>
      </c>
      <c r="D586" s="30" t="s">
        <v>149</v>
      </c>
      <c r="E586" s="30" t="s">
        <v>1818</v>
      </c>
      <c r="F586" s="30" t="s">
        <v>1819</v>
      </c>
    </row>
    <row r="587" spans="1:6" ht="14.25" customHeight="1" x14ac:dyDescent="0.2">
      <c r="A587" s="71">
        <f t="shared" si="9"/>
        <v>43547.75</v>
      </c>
      <c r="B587" s="26">
        <v>18</v>
      </c>
      <c r="C587" s="30" t="s">
        <v>1820</v>
      </c>
      <c r="D587" s="30" t="s">
        <v>1821</v>
      </c>
      <c r="E587" s="30" t="s">
        <v>149</v>
      </c>
      <c r="F587" s="30" t="s">
        <v>1822</v>
      </c>
    </row>
    <row r="588" spans="1:6" ht="14.25" customHeight="1" x14ac:dyDescent="0.2">
      <c r="A588" s="71">
        <f t="shared" si="9"/>
        <v>43547.791669999999</v>
      </c>
      <c r="B588" s="26">
        <v>19</v>
      </c>
      <c r="C588" s="30" t="s">
        <v>204</v>
      </c>
      <c r="D588" s="30" t="s">
        <v>149</v>
      </c>
      <c r="E588" s="30" t="s">
        <v>1823</v>
      </c>
      <c r="F588" s="30" t="s">
        <v>1824</v>
      </c>
    </row>
    <row r="589" spans="1:6" ht="14.25" customHeight="1" x14ac:dyDescent="0.2">
      <c r="A589" s="71">
        <f t="shared" si="9"/>
        <v>43547.833330000001</v>
      </c>
      <c r="B589" s="26">
        <v>20</v>
      </c>
      <c r="C589" s="30" t="s">
        <v>1825</v>
      </c>
      <c r="D589" s="30" t="s">
        <v>149</v>
      </c>
      <c r="E589" s="30" t="s">
        <v>1826</v>
      </c>
      <c r="F589" s="30" t="s">
        <v>1827</v>
      </c>
    </row>
    <row r="590" spans="1:6" ht="14.25" customHeight="1" x14ac:dyDescent="0.2">
      <c r="A590" s="71">
        <f t="shared" si="9"/>
        <v>43547.875</v>
      </c>
      <c r="B590" s="26">
        <v>21</v>
      </c>
      <c r="C590" s="30" t="s">
        <v>1828</v>
      </c>
      <c r="D590" s="30" t="s">
        <v>149</v>
      </c>
      <c r="E590" s="30" t="s">
        <v>1829</v>
      </c>
      <c r="F590" s="30" t="s">
        <v>1830</v>
      </c>
    </row>
    <row r="591" spans="1:6" ht="14.25" customHeight="1" x14ac:dyDescent="0.2">
      <c r="A591" s="71">
        <f t="shared" si="9"/>
        <v>43547.916669999999</v>
      </c>
      <c r="B591" s="26">
        <v>22</v>
      </c>
      <c r="C591" s="30" t="s">
        <v>1831</v>
      </c>
      <c r="D591" s="30" t="s">
        <v>149</v>
      </c>
      <c r="E591" s="30" t="s">
        <v>1832</v>
      </c>
      <c r="F591" s="30" t="s">
        <v>1833</v>
      </c>
    </row>
    <row r="592" spans="1:6" ht="14.25" customHeight="1" x14ac:dyDescent="0.2">
      <c r="A592" s="71">
        <f t="shared" si="9"/>
        <v>43547.958330000001</v>
      </c>
      <c r="B592" s="26">
        <v>23</v>
      </c>
      <c r="C592" s="30" t="s">
        <v>1834</v>
      </c>
      <c r="D592" s="30" t="s">
        <v>149</v>
      </c>
      <c r="E592" s="30" t="s">
        <v>1835</v>
      </c>
      <c r="F592" s="30" t="s">
        <v>1836</v>
      </c>
    </row>
    <row r="593" spans="1:6" ht="14.25" customHeight="1" x14ac:dyDescent="0.2">
      <c r="A593" s="71">
        <f t="shared" si="9"/>
        <v>43548</v>
      </c>
      <c r="B593" s="26">
        <v>0</v>
      </c>
      <c r="C593" s="30" t="s">
        <v>1837</v>
      </c>
      <c r="D593" s="30" t="s">
        <v>149</v>
      </c>
      <c r="E593" s="30" t="s">
        <v>1838</v>
      </c>
      <c r="F593" s="30" t="s">
        <v>1839</v>
      </c>
    </row>
    <row r="594" spans="1:6" ht="14.25" customHeight="1" x14ac:dyDescent="0.2">
      <c r="A594" s="71">
        <f t="shared" si="9"/>
        <v>43548.041669999999</v>
      </c>
      <c r="B594" s="26">
        <v>1</v>
      </c>
      <c r="C594" s="30" t="s">
        <v>1840</v>
      </c>
      <c r="D594" s="30" t="s">
        <v>149</v>
      </c>
      <c r="E594" s="30" t="s">
        <v>1841</v>
      </c>
      <c r="F594" s="30" t="s">
        <v>1842</v>
      </c>
    </row>
    <row r="595" spans="1:6" ht="14.25" customHeight="1" x14ac:dyDescent="0.2">
      <c r="A595" s="71">
        <f t="shared" si="9"/>
        <v>43548.083330000001</v>
      </c>
      <c r="B595" s="26">
        <v>2</v>
      </c>
      <c r="C595" s="30" t="s">
        <v>1843</v>
      </c>
      <c r="D595" s="30" t="s">
        <v>149</v>
      </c>
      <c r="E595" s="30" t="s">
        <v>1844</v>
      </c>
      <c r="F595" s="30" t="s">
        <v>1845</v>
      </c>
    </row>
    <row r="596" spans="1:6" ht="14.25" customHeight="1" x14ac:dyDescent="0.2">
      <c r="A596" s="71">
        <f t="shared" si="9"/>
        <v>43548.125</v>
      </c>
      <c r="B596" s="26">
        <v>3</v>
      </c>
      <c r="C596" s="30" t="s">
        <v>1155</v>
      </c>
      <c r="D596" s="30" t="s">
        <v>149</v>
      </c>
      <c r="E596" s="30" t="s">
        <v>1846</v>
      </c>
      <c r="F596" s="30" t="s">
        <v>1847</v>
      </c>
    </row>
    <row r="597" spans="1:6" ht="14.25" customHeight="1" x14ac:dyDescent="0.2">
      <c r="A597" s="71">
        <f t="shared" si="9"/>
        <v>43548.166669999999</v>
      </c>
      <c r="B597" s="26">
        <v>4</v>
      </c>
      <c r="C597" s="30" t="s">
        <v>1848</v>
      </c>
      <c r="D597" s="30" t="s">
        <v>149</v>
      </c>
      <c r="E597" s="30" t="s">
        <v>1849</v>
      </c>
      <c r="F597" s="30" t="s">
        <v>1850</v>
      </c>
    </row>
    <row r="598" spans="1:6" ht="14.25" customHeight="1" x14ac:dyDescent="0.2">
      <c r="A598" s="71">
        <f t="shared" si="9"/>
        <v>43548.208330000001</v>
      </c>
      <c r="B598" s="26">
        <v>5</v>
      </c>
      <c r="C598" s="30" t="s">
        <v>1779</v>
      </c>
      <c r="D598" s="30" t="s">
        <v>149</v>
      </c>
      <c r="E598" s="30" t="s">
        <v>1851</v>
      </c>
      <c r="F598" s="30" t="s">
        <v>1781</v>
      </c>
    </row>
    <row r="599" spans="1:6" ht="14.25" customHeight="1" x14ac:dyDescent="0.2">
      <c r="A599" s="71">
        <f t="shared" si="9"/>
        <v>43548.25</v>
      </c>
      <c r="B599" s="26">
        <v>6</v>
      </c>
      <c r="C599" s="30" t="s">
        <v>889</v>
      </c>
      <c r="D599" s="30" t="s">
        <v>149</v>
      </c>
      <c r="E599" s="30" t="s">
        <v>1852</v>
      </c>
      <c r="F599" s="30" t="s">
        <v>891</v>
      </c>
    </row>
    <row r="600" spans="1:6" ht="14.25" customHeight="1" x14ac:dyDescent="0.2">
      <c r="A600" s="71">
        <f t="shared" si="9"/>
        <v>43548.291669999999</v>
      </c>
      <c r="B600" s="26">
        <v>7</v>
      </c>
      <c r="C600" s="30" t="s">
        <v>1853</v>
      </c>
      <c r="D600" s="30" t="s">
        <v>149</v>
      </c>
      <c r="E600" s="30" t="s">
        <v>1854</v>
      </c>
      <c r="F600" s="30" t="s">
        <v>1855</v>
      </c>
    </row>
    <row r="601" spans="1:6" ht="14.25" customHeight="1" x14ac:dyDescent="0.2">
      <c r="A601" s="71">
        <f t="shared" si="9"/>
        <v>43548.333330000001</v>
      </c>
      <c r="B601" s="26">
        <v>8</v>
      </c>
      <c r="C601" s="30" t="s">
        <v>1856</v>
      </c>
      <c r="D601" s="30" t="s">
        <v>149</v>
      </c>
      <c r="E601" s="30" t="s">
        <v>1857</v>
      </c>
      <c r="F601" s="30" t="s">
        <v>1858</v>
      </c>
    </row>
    <row r="602" spans="1:6" ht="14.25" customHeight="1" x14ac:dyDescent="0.2">
      <c r="A602" s="71">
        <f t="shared" si="9"/>
        <v>43548.375</v>
      </c>
      <c r="B602" s="26">
        <v>9</v>
      </c>
      <c r="C602" s="30" t="s">
        <v>1859</v>
      </c>
      <c r="D602" s="30" t="s">
        <v>149</v>
      </c>
      <c r="E602" s="30" t="s">
        <v>1860</v>
      </c>
      <c r="F602" s="30" t="s">
        <v>1861</v>
      </c>
    </row>
    <row r="603" spans="1:6" ht="14.25" customHeight="1" x14ac:dyDescent="0.2">
      <c r="A603" s="71">
        <f t="shared" si="9"/>
        <v>43548.416669999999</v>
      </c>
      <c r="B603" s="26">
        <v>10</v>
      </c>
      <c r="C603" s="30" t="s">
        <v>1862</v>
      </c>
      <c r="D603" s="30" t="s">
        <v>149</v>
      </c>
      <c r="E603" s="30" t="s">
        <v>1863</v>
      </c>
      <c r="F603" s="30" t="s">
        <v>1864</v>
      </c>
    </row>
    <row r="604" spans="1:6" ht="14.25" customHeight="1" x14ac:dyDescent="0.2">
      <c r="A604" s="71">
        <f t="shared" si="9"/>
        <v>43548.458330000001</v>
      </c>
      <c r="B604" s="26">
        <v>11</v>
      </c>
      <c r="C604" s="30" t="s">
        <v>1865</v>
      </c>
      <c r="D604" s="30" t="s">
        <v>149</v>
      </c>
      <c r="E604" s="30" t="s">
        <v>1866</v>
      </c>
      <c r="F604" s="30" t="s">
        <v>1867</v>
      </c>
    </row>
    <row r="605" spans="1:6" ht="14.25" customHeight="1" x14ac:dyDescent="0.2">
      <c r="A605" s="71">
        <f t="shared" si="9"/>
        <v>43548.5</v>
      </c>
      <c r="B605" s="26">
        <v>12</v>
      </c>
      <c r="C605" s="30" t="s">
        <v>1868</v>
      </c>
      <c r="D605" s="30" t="s">
        <v>149</v>
      </c>
      <c r="E605" s="30" t="s">
        <v>353</v>
      </c>
      <c r="F605" s="30" t="s">
        <v>1869</v>
      </c>
    </row>
    <row r="606" spans="1:6" ht="14.25" customHeight="1" x14ac:dyDescent="0.2">
      <c r="A606" s="71">
        <f t="shared" si="9"/>
        <v>43548.541669999999</v>
      </c>
      <c r="B606" s="26">
        <v>13</v>
      </c>
      <c r="C606" s="30" t="s">
        <v>1870</v>
      </c>
      <c r="D606" s="30" t="s">
        <v>149</v>
      </c>
      <c r="E606" s="30" t="s">
        <v>838</v>
      </c>
      <c r="F606" s="30" t="s">
        <v>1871</v>
      </c>
    </row>
    <row r="607" spans="1:6" ht="14.25" customHeight="1" x14ac:dyDescent="0.2">
      <c r="A607" s="71">
        <f t="shared" si="9"/>
        <v>43548.583330000001</v>
      </c>
      <c r="B607" s="26">
        <v>14</v>
      </c>
      <c r="C607" s="30" t="s">
        <v>1865</v>
      </c>
      <c r="D607" s="30" t="s">
        <v>149</v>
      </c>
      <c r="E607" s="30" t="s">
        <v>1872</v>
      </c>
      <c r="F607" s="30" t="s">
        <v>1867</v>
      </c>
    </row>
    <row r="608" spans="1:6" ht="14.25" customHeight="1" x14ac:dyDescent="0.2">
      <c r="A608" s="71">
        <f t="shared" si="9"/>
        <v>43548.625</v>
      </c>
      <c r="B608" s="26">
        <v>15</v>
      </c>
      <c r="C608" s="30" t="s">
        <v>1873</v>
      </c>
      <c r="D608" s="30" t="s">
        <v>149</v>
      </c>
      <c r="E608" s="30" t="s">
        <v>1874</v>
      </c>
      <c r="F608" s="30" t="s">
        <v>1875</v>
      </c>
    </row>
    <row r="609" spans="1:6" ht="14.25" customHeight="1" x14ac:dyDescent="0.2">
      <c r="A609" s="71">
        <f t="shared" si="9"/>
        <v>43548.666669999999</v>
      </c>
      <c r="B609" s="26">
        <v>16</v>
      </c>
      <c r="C609" s="30" t="s">
        <v>1876</v>
      </c>
      <c r="D609" s="30" t="s">
        <v>149</v>
      </c>
      <c r="E609" s="30" t="s">
        <v>1877</v>
      </c>
      <c r="F609" s="30" t="s">
        <v>1878</v>
      </c>
    </row>
    <row r="610" spans="1:6" ht="14.25" customHeight="1" x14ac:dyDescent="0.2">
      <c r="A610" s="71">
        <f t="shared" si="9"/>
        <v>43548.708330000001</v>
      </c>
      <c r="B610" s="26">
        <v>17</v>
      </c>
      <c r="C610" s="30" t="s">
        <v>1879</v>
      </c>
      <c r="D610" s="30" t="s">
        <v>149</v>
      </c>
      <c r="E610" s="30" t="s">
        <v>1880</v>
      </c>
      <c r="F610" s="30" t="s">
        <v>1881</v>
      </c>
    </row>
    <row r="611" spans="1:6" ht="14.25" customHeight="1" x14ac:dyDescent="0.2">
      <c r="A611" s="71">
        <f t="shared" si="9"/>
        <v>43548.75</v>
      </c>
      <c r="B611" s="26">
        <v>18</v>
      </c>
      <c r="C611" s="30" t="s">
        <v>1882</v>
      </c>
      <c r="D611" s="30" t="s">
        <v>149</v>
      </c>
      <c r="E611" s="30" t="s">
        <v>1883</v>
      </c>
      <c r="F611" s="30" t="s">
        <v>1884</v>
      </c>
    </row>
    <row r="612" spans="1:6" ht="14.25" customHeight="1" x14ac:dyDescent="0.2">
      <c r="A612" s="71">
        <f t="shared" si="9"/>
        <v>43548.791669999999</v>
      </c>
      <c r="B612" s="26">
        <v>19</v>
      </c>
      <c r="C612" s="30" t="s">
        <v>1885</v>
      </c>
      <c r="D612" s="30" t="s">
        <v>149</v>
      </c>
      <c r="E612" s="30" t="s">
        <v>1886</v>
      </c>
      <c r="F612" s="30" t="s">
        <v>1887</v>
      </c>
    </row>
    <row r="613" spans="1:6" ht="14.25" customHeight="1" x14ac:dyDescent="0.2">
      <c r="A613" s="71">
        <f t="shared" si="9"/>
        <v>43548.833330000001</v>
      </c>
      <c r="B613" s="26">
        <v>20</v>
      </c>
      <c r="C613" s="30" t="s">
        <v>1888</v>
      </c>
      <c r="D613" s="30" t="s">
        <v>149</v>
      </c>
      <c r="E613" s="30" t="s">
        <v>1889</v>
      </c>
      <c r="F613" s="30" t="s">
        <v>1890</v>
      </c>
    </row>
    <row r="614" spans="1:6" ht="14.25" customHeight="1" x14ac:dyDescent="0.2">
      <c r="A614" s="71">
        <f t="shared" si="9"/>
        <v>43548.875</v>
      </c>
      <c r="B614" s="26">
        <v>21</v>
      </c>
      <c r="C614" s="30" t="s">
        <v>1891</v>
      </c>
      <c r="D614" s="30" t="s">
        <v>149</v>
      </c>
      <c r="E614" s="30" t="s">
        <v>1892</v>
      </c>
      <c r="F614" s="30" t="s">
        <v>1893</v>
      </c>
    </row>
    <row r="615" spans="1:6" ht="14.25" customHeight="1" x14ac:dyDescent="0.2">
      <c r="A615" s="71">
        <f t="shared" si="9"/>
        <v>43548.916669999999</v>
      </c>
      <c r="B615" s="26">
        <v>22</v>
      </c>
      <c r="C615" s="30" t="s">
        <v>1894</v>
      </c>
      <c r="D615" s="30" t="s">
        <v>149</v>
      </c>
      <c r="E615" s="30" t="s">
        <v>1895</v>
      </c>
      <c r="F615" s="30" t="s">
        <v>177</v>
      </c>
    </row>
    <row r="616" spans="1:6" ht="14.25" customHeight="1" x14ac:dyDescent="0.2">
      <c r="A616" s="71">
        <f t="shared" si="9"/>
        <v>43548.958330000001</v>
      </c>
      <c r="B616" s="26">
        <v>23</v>
      </c>
      <c r="C616" s="30" t="s">
        <v>1896</v>
      </c>
      <c r="D616" s="30" t="s">
        <v>149</v>
      </c>
      <c r="E616" s="30" t="s">
        <v>1897</v>
      </c>
      <c r="F616" s="30" t="s">
        <v>1898</v>
      </c>
    </row>
    <row r="617" spans="1:6" ht="14.25" customHeight="1" x14ac:dyDescent="0.2">
      <c r="A617" s="71">
        <f t="shared" si="9"/>
        <v>43549</v>
      </c>
      <c r="B617" s="26">
        <v>0</v>
      </c>
      <c r="C617" s="30" t="s">
        <v>1899</v>
      </c>
      <c r="D617" s="30" t="s">
        <v>149</v>
      </c>
      <c r="E617" s="30" t="s">
        <v>1900</v>
      </c>
      <c r="F617" s="30" t="s">
        <v>1901</v>
      </c>
    </row>
    <row r="618" spans="1:6" ht="14.25" customHeight="1" x14ac:dyDescent="0.2">
      <c r="A618" s="71">
        <f t="shared" si="9"/>
        <v>43549.041669999999</v>
      </c>
      <c r="B618" s="26">
        <v>1</v>
      </c>
      <c r="C618" s="30" t="s">
        <v>1902</v>
      </c>
      <c r="D618" s="30" t="s">
        <v>149</v>
      </c>
      <c r="E618" s="30" t="s">
        <v>1903</v>
      </c>
      <c r="F618" s="30" t="s">
        <v>1904</v>
      </c>
    </row>
    <row r="619" spans="1:6" ht="14.25" customHeight="1" x14ac:dyDescent="0.2">
      <c r="A619" s="71">
        <f t="shared" si="9"/>
        <v>43549.083330000001</v>
      </c>
      <c r="B619" s="26">
        <v>2</v>
      </c>
      <c r="C619" s="30" t="s">
        <v>1905</v>
      </c>
      <c r="D619" s="30" t="s">
        <v>149</v>
      </c>
      <c r="E619" s="30" t="s">
        <v>1906</v>
      </c>
      <c r="F619" s="30" t="s">
        <v>1907</v>
      </c>
    </row>
    <row r="620" spans="1:6" ht="14.25" customHeight="1" x14ac:dyDescent="0.2">
      <c r="A620" s="71">
        <f t="shared" si="9"/>
        <v>43549.125</v>
      </c>
      <c r="B620" s="26">
        <v>3</v>
      </c>
      <c r="C620" s="30" t="s">
        <v>187</v>
      </c>
      <c r="D620" s="30" t="s">
        <v>149</v>
      </c>
      <c r="E620" s="30" t="s">
        <v>1908</v>
      </c>
      <c r="F620" s="30" t="s">
        <v>895</v>
      </c>
    </row>
    <row r="621" spans="1:6" ht="14.25" customHeight="1" x14ac:dyDescent="0.2">
      <c r="A621" s="71">
        <f t="shared" si="9"/>
        <v>43549.166669999999</v>
      </c>
      <c r="B621" s="26">
        <v>4</v>
      </c>
      <c r="C621" s="30" t="s">
        <v>1909</v>
      </c>
      <c r="D621" s="30" t="s">
        <v>149</v>
      </c>
      <c r="E621" s="30" t="s">
        <v>1910</v>
      </c>
      <c r="F621" s="30" t="s">
        <v>172</v>
      </c>
    </row>
    <row r="622" spans="1:6" ht="14.25" customHeight="1" x14ac:dyDescent="0.2">
      <c r="A622" s="71">
        <f t="shared" si="9"/>
        <v>43549.208330000001</v>
      </c>
      <c r="B622" s="26">
        <v>5</v>
      </c>
      <c r="C622" s="30" t="s">
        <v>1911</v>
      </c>
      <c r="D622" s="30" t="s">
        <v>149</v>
      </c>
      <c r="E622" s="30" t="s">
        <v>1800</v>
      </c>
      <c r="F622" s="30" t="s">
        <v>1912</v>
      </c>
    </row>
    <row r="623" spans="1:6" ht="14.25" customHeight="1" x14ac:dyDescent="0.2">
      <c r="A623" s="71">
        <f t="shared" si="9"/>
        <v>43549.25</v>
      </c>
      <c r="B623" s="26">
        <v>6</v>
      </c>
      <c r="C623" s="30" t="s">
        <v>1913</v>
      </c>
      <c r="D623" s="30" t="s">
        <v>149</v>
      </c>
      <c r="E623" s="30" t="s">
        <v>1914</v>
      </c>
      <c r="F623" s="30" t="s">
        <v>1915</v>
      </c>
    </row>
    <row r="624" spans="1:6" ht="14.25" customHeight="1" x14ac:dyDescent="0.2">
      <c r="A624" s="71">
        <f t="shared" si="9"/>
        <v>43549.291669999999</v>
      </c>
      <c r="B624" s="26">
        <v>7</v>
      </c>
      <c r="C624" s="30" t="s">
        <v>1916</v>
      </c>
      <c r="D624" s="30" t="s">
        <v>149</v>
      </c>
      <c r="E624" s="30" t="s">
        <v>1917</v>
      </c>
      <c r="F624" s="30" t="s">
        <v>1918</v>
      </c>
    </row>
    <row r="625" spans="1:6" ht="14.25" customHeight="1" x14ac:dyDescent="0.2">
      <c r="A625" s="71">
        <f t="shared" si="9"/>
        <v>43549.333330000001</v>
      </c>
      <c r="B625" s="26">
        <v>8</v>
      </c>
      <c r="C625" s="30" t="s">
        <v>1919</v>
      </c>
      <c r="D625" s="30" t="s">
        <v>149</v>
      </c>
      <c r="E625" s="30" t="s">
        <v>1920</v>
      </c>
      <c r="F625" s="30" t="s">
        <v>1921</v>
      </c>
    </row>
    <row r="626" spans="1:6" ht="14.25" customHeight="1" x14ac:dyDescent="0.2">
      <c r="A626" s="71">
        <f t="shared" si="9"/>
        <v>43549.375</v>
      </c>
      <c r="B626" s="26">
        <v>9</v>
      </c>
      <c r="C626" s="30" t="s">
        <v>1922</v>
      </c>
      <c r="D626" s="30" t="s">
        <v>149</v>
      </c>
      <c r="E626" s="30" t="s">
        <v>1923</v>
      </c>
      <c r="F626" s="30" t="s">
        <v>1924</v>
      </c>
    </row>
    <row r="627" spans="1:6" ht="14.25" customHeight="1" x14ac:dyDescent="0.2">
      <c r="A627" s="71">
        <f t="shared" si="9"/>
        <v>43549.416669999999</v>
      </c>
      <c r="B627" s="26">
        <v>10</v>
      </c>
      <c r="C627" s="30" t="s">
        <v>1925</v>
      </c>
      <c r="D627" s="30" t="s">
        <v>149</v>
      </c>
      <c r="E627" s="30" t="s">
        <v>1926</v>
      </c>
      <c r="F627" s="30" t="s">
        <v>1927</v>
      </c>
    </row>
    <row r="628" spans="1:6" ht="14.25" customHeight="1" x14ac:dyDescent="0.2">
      <c r="A628" s="71">
        <f t="shared" si="9"/>
        <v>43549.458330000001</v>
      </c>
      <c r="B628" s="26">
        <v>11</v>
      </c>
      <c r="C628" s="30" t="s">
        <v>1928</v>
      </c>
      <c r="D628" s="30" t="s">
        <v>149</v>
      </c>
      <c r="E628" s="30" t="s">
        <v>1929</v>
      </c>
      <c r="F628" s="30" t="s">
        <v>1930</v>
      </c>
    </row>
    <row r="629" spans="1:6" ht="14.25" customHeight="1" x14ac:dyDescent="0.2">
      <c r="A629" s="71">
        <f t="shared" si="9"/>
        <v>43549.5</v>
      </c>
      <c r="B629" s="26">
        <v>12</v>
      </c>
      <c r="C629" s="30" t="s">
        <v>455</v>
      </c>
      <c r="D629" s="30" t="s">
        <v>149</v>
      </c>
      <c r="E629" s="30" t="s">
        <v>1931</v>
      </c>
      <c r="F629" s="30" t="s">
        <v>457</v>
      </c>
    </row>
    <row r="630" spans="1:6" ht="14.25" customHeight="1" x14ac:dyDescent="0.2">
      <c r="A630" s="71">
        <f t="shared" si="9"/>
        <v>43549.541669999999</v>
      </c>
      <c r="B630" s="26">
        <v>13</v>
      </c>
      <c r="C630" s="30" t="s">
        <v>1932</v>
      </c>
      <c r="D630" s="30" t="s">
        <v>149</v>
      </c>
      <c r="E630" s="30" t="s">
        <v>1933</v>
      </c>
      <c r="F630" s="30" t="s">
        <v>1934</v>
      </c>
    </row>
    <row r="631" spans="1:6" ht="14.25" customHeight="1" x14ac:dyDescent="0.2">
      <c r="A631" s="71">
        <f t="shared" si="9"/>
        <v>43549.583330000001</v>
      </c>
      <c r="B631" s="26">
        <v>14</v>
      </c>
      <c r="C631" s="30" t="s">
        <v>1935</v>
      </c>
      <c r="D631" s="30" t="s">
        <v>149</v>
      </c>
      <c r="E631" s="30" t="s">
        <v>1936</v>
      </c>
      <c r="F631" s="30" t="s">
        <v>1937</v>
      </c>
    </row>
    <row r="632" spans="1:6" ht="14.25" customHeight="1" x14ac:dyDescent="0.2">
      <c r="A632" s="71">
        <f t="shared" si="9"/>
        <v>43549.625</v>
      </c>
      <c r="B632" s="26">
        <v>15</v>
      </c>
      <c r="C632" s="30" t="s">
        <v>1938</v>
      </c>
      <c r="D632" s="30" t="s">
        <v>149</v>
      </c>
      <c r="E632" s="30" t="s">
        <v>1939</v>
      </c>
      <c r="F632" s="30" t="s">
        <v>1940</v>
      </c>
    </row>
    <row r="633" spans="1:6" ht="14.25" customHeight="1" x14ac:dyDescent="0.2">
      <c r="A633" s="71">
        <f t="shared" si="9"/>
        <v>43549.666669999999</v>
      </c>
      <c r="B633" s="26">
        <v>16</v>
      </c>
      <c r="C633" s="30" t="s">
        <v>1941</v>
      </c>
      <c r="D633" s="30" t="s">
        <v>149</v>
      </c>
      <c r="E633" s="30" t="s">
        <v>1942</v>
      </c>
      <c r="F633" s="30" t="s">
        <v>1943</v>
      </c>
    </row>
    <row r="634" spans="1:6" ht="14.25" customHeight="1" x14ac:dyDescent="0.2">
      <c r="A634" s="71">
        <f t="shared" si="9"/>
        <v>43549.708330000001</v>
      </c>
      <c r="B634" s="26">
        <v>17</v>
      </c>
      <c r="C634" s="30" t="s">
        <v>1944</v>
      </c>
      <c r="D634" s="30" t="s">
        <v>149</v>
      </c>
      <c r="E634" s="30" t="s">
        <v>1945</v>
      </c>
      <c r="F634" s="30" t="s">
        <v>1946</v>
      </c>
    </row>
    <row r="635" spans="1:6" ht="14.25" customHeight="1" x14ac:dyDescent="0.2">
      <c r="A635" s="71">
        <f t="shared" si="9"/>
        <v>43549.75</v>
      </c>
      <c r="B635" s="26">
        <v>18</v>
      </c>
      <c r="C635" s="30" t="s">
        <v>1947</v>
      </c>
      <c r="D635" s="30" t="s">
        <v>149</v>
      </c>
      <c r="E635" s="30" t="s">
        <v>1948</v>
      </c>
      <c r="F635" s="30" t="s">
        <v>1949</v>
      </c>
    </row>
    <row r="636" spans="1:6" ht="14.25" customHeight="1" x14ac:dyDescent="0.2">
      <c r="A636" s="71">
        <f t="shared" si="9"/>
        <v>43549.791669999999</v>
      </c>
      <c r="B636" s="26">
        <v>19</v>
      </c>
      <c r="C636" s="30" t="s">
        <v>1950</v>
      </c>
      <c r="D636" s="30" t="s">
        <v>149</v>
      </c>
      <c r="E636" s="30" t="s">
        <v>1951</v>
      </c>
      <c r="F636" s="30" t="s">
        <v>1952</v>
      </c>
    </row>
    <row r="637" spans="1:6" ht="14.25" customHeight="1" x14ac:dyDescent="0.2">
      <c r="A637" s="71">
        <f t="shared" si="9"/>
        <v>43549.833330000001</v>
      </c>
      <c r="B637" s="26">
        <v>20</v>
      </c>
      <c r="C637" s="30" t="s">
        <v>217</v>
      </c>
      <c r="D637" s="30" t="s">
        <v>149</v>
      </c>
      <c r="E637" s="30" t="s">
        <v>1953</v>
      </c>
      <c r="F637" s="30" t="s">
        <v>1954</v>
      </c>
    </row>
    <row r="638" spans="1:6" ht="14.25" customHeight="1" x14ac:dyDescent="0.2">
      <c r="A638" s="71">
        <f t="shared" si="9"/>
        <v>43549.875</v>
      </c>
      <c r="B638" s="26">
        <v>21</v>
      </c>
      <c r="C638" s="30" t="s">
        <v>1955</v>
      </c>
      <c r="D638" s="30" t="s">
        <v>149</v>
      </c>
      <c r="E638" s="30" t="s">
        <v>1832</v>
      </c>
      <c r="F638" s="30" t="s">
        <v>1956</v>
      </c>
    </row>
    <row r="639" spans="1:6" ht="14.25" customHeight="1" x14ac:dyDescent="0.2">
      <c r="A639" s="71">
        <f t="shared" si="9"/>
        <v>43549.916669999999</v>
      </c>
      <c r="B639" s="26">
        <v>22</v>
      </c>
      <c r="C639" s="30" t="s">
        <v>1957</v>
      </c>
      <c r="D639" s="30" t="s">
        <v>149</v>
      </c>
      <c r="E639" s="30" t="s">
        <v>1958</v>
      </c>
      <c r="F639" s="30" t="s">
        <v>1959</v>
      </c>
    </row>
    <row r="640" spans="1:6" ht="14.25" customHeight="1" x14ac:dyDescent="0.2">
      <c r="A640" s="71">
        <f t="shared" si="9"/>
        <v>43549.958330000001</v>
      </c>
      <c r="B640" s="26">
        <v>23</v>
      </c>
      <c r="C640" s="30" t="s">
        <v>1960</v>
      </c>
      <c r="D640" s="30" t="s">
        <v>149</v>
      </c>
      <c r="E640" s="30" t="s">
        <v>1961</v>
      </c>
      <c r="F640" s="30" t="s">
        <v>1962</v>
      </c>
    </row>
    <row r="641" spans="1:6" ht="14.25" customHeight="1" x14ac:dyDescent="0.2">
      <c r="A641" s="71">
        <f t="shared" si="9"/>
        <v>43550</v>
      </c>
      <c r="B641" s="26">
        <v>0</v>
      </c>
      <c r="C641" s="30" t="s">
        <v>1963</v>
      </c>
      <c r="D641" s="30" t="s">
        <v>149</v>
      </c>
      <c r="E641" s="30" t="s">
        <v>1964</v>
      </c>
      <c r="F641" s="30" t="s">
        <v>1965</v>
      </c>
    </row>
    <row r="642" spans="1:6" ht="14.25" customHeight="1" x14ac:dyDescent="0.2">
      <c r="A642" s="71">
        <f t="shared" ref="A642:A705" si="10">A618+1</f>
        <v>43550.041669999999</v>
      </c>
      <c r="B642" s="26">
        <v>1</v>
      </c>
      <c r="C642" s="30" t="s">
        <v>1966</v>
      </c>
      <c r="D642" s="30" t="s">
        <v>149</v>
      </c>
      <c r="E642" s="30" t="s">
        <v>1967</v>
      </c>
      <c r="F642" s="30" t="s">
        <v>1968</v>
      </c>
    </row>
    <row r="643" spans="1:6" ht="14.25" customHeight="1" x14ac:dyDescent="0.2">
      <c r="A643" s="71">
        <f t="shared" si="10"/>
        <v>43550.083330000001</v>
      </c>
      <c r="B643" s="26">
        <v>2</v>
      </c>
      <c r="C643" s="30" t="s">
        <v>1969</v>
      </c>
      <c r="D643" s="30" t="s">
        <v>149</v>
      </c>
      <c r="E643" s="30" t="s">
        <v>1970</v>
      </c>
      <c r="F643" s="30" t="s">
        <v>1971</v>
      </c>
    </row>
    <row r="644" spans="1:6" ht="14.25" customHeight="1" x14ac:dyDescent="0.2">
      <c r="A644" s="71">
        <f t="shared" si="10"/>
        <v>43550.125</v>
      </c>
      <c r="B644" s="26">
        <v>3</v>
      </c>
      <c r="C644" s="30" t="s">
        <v>1972</v>
      </c>
      <c r="D644" s="30" t="s">
        <v>149</v>
      </c>
      <c r="E644" s="30" t="s">
        <v>1973</v>
      </c>
      <c r="F644" s="30" t="s">
        <v>1974</v>
      </c>
    </row>
    <row r="645" spans="1:6" ht="14.25" customHeight="1" x14ac:dyDescent="0.2">
      <c r="A645" s="71">
        <f t="shared" si="10"/>
        <v>43550.166669999999</v>
      </c>
      <c r="B645" s="26">
        <v>4</v>
      </c>
      <c r="C645" s="30" t="s">
        <v>1975</v>
      </c>
      <c r="D645" s="30" t="s">
        <v>149</v>
      </c>
      <c r="E645" s="30" t="s">
        <v>1976</v>
      </c>
      <c r="F645" s="30" t="s">
        <v>1977</v>
      </c>
    </row>
    <row r="646" spans="1:6" ht="14.25" customHeight="1" x14ac:dyDescent="0.2">
      <c r="A646" s="71">
        <f t="shared" si="10"/>
        <v>43550.208330000001</v>
      </c>
      <c r="B646" s="26">
        <v>5</v>
      </c>
      <c r="C646" s="30" t="s">
        <v>180</v>
      </c>
      <c r="D646" s="30" t="s">
        <v>149</v>
      </c>
      <c r="E646" s="30" t="s">
        <v>1978</v>
      </c>
      <c r="F646" s="30" t="s">
        <v>1979</v>
      </c>
    </row>
    <row r="647" spans="1:6" ht="14.25" customHeight="1" x14ac:dyDescent="0.2">
      <c r="A647" s="71">
        <f t="shared" si="10"/>
        <v>43550.25</v>
      </c>
      <c r="B647" s="26">
        <v>6</v>
      </c>
      <c r="C647" s="30" t="s">
        <v>1980</v>
      </c>
      <c r="D647" s="30" t="s">
        <v>149</v>
      </c>
      <c r="E647" s="30" t="s">
        <v>1981</v>
      </c>
      <c r="F647" s="30" t="s">
        <v>1982</v>
      </c>
    </row>
    <row r="648" spans="1:6" ht="14.25" customHeight="1" x14ac:dyDescent="0.2">
      <c r="A648" s="71">
        <f t="shared" si="10"/>
        <v>43550.291669999999</v>
      </c>
      <c r="B648" s="26">
        <v>7</v>
      </c>
      <c r="C648" s="30" t="s">
        <v>1983</v>
      </c>
      <c r="D648" s="30" t="s">
        <v>149</v>
      </c>
      <c r="E648" s="30" t="s">
        <v>1984</v>
      </c>
      <c r="F648" s="30" t="s">
        <v>1985</v>
      </c>
    </row>
    <row r="649" spans="1:6" ht="14.25" customHeight="1" x14ac:dyDescent="0.2">
      <c r="A649" s="71">
        <f t="shared" si="10"/>
        <v>43550.333330000001</v>
      </c>
      <c r="B649" s="26">
        <v>8</v>
      </c>
      <c r="C649" s="30" t="s">
        <v>1986</v>
      </c>
      <c r="D649" s="30" t="s">
        <v>149</v>
      </c>
      <c r="E649" s="30" t="s">
        <v>1987</v>
      </c>
      <c r="F649" s="30" t="s">
        <v>232</v>
      </c>
    </row>
    <row r="650" spans="1:6" ht="14.25" customHeight="1" x14ac:dyDescent="0.2">
      <c r="A650" s="71">
        <f t="shared" si="10"/>
        <v>43550.375</v>
      </c>
      <c r="B650" s="26">
        <v>9</v>
      </c>
      <c r="C650" s="30" t="s">
        <v>1988</v>
      </c>
      <c r="D650" s="30" t="s">
        <v>149</v>
      </c>
      <c r="E650" s="30" t="s">
        <v>1989</v>
      </c>
      <c r="F650" s="30" t="s">
        <v>1990</v>
      </c>
    </row>
    <row r="651" spans="1:6" ht="14.25" customHeight="1" x14ac:dyDescent="0.2">
      <c r="A651" s="71">
        <f t="shared" si="10"/>
        <v>43550.416669999999</v>
      </c>
      <c r="B651" s="26">
        <v>10</v>
      </c>
      <c r="C651" s="30" t="s">
        <v>1991</v>
      </c>
      <c r="D651" s="30" t="s">
        <v>149</v>
      </c>
      <c r="E651" s="30" t="s">
        <v>1992</v>
      </c>
      <c r="F651" s="30" t="s">
        <v>1993</v>
      </c>
    </row>
    <row r="652" spans="1:6" ht="14.25" customHeight="1" x14ac:dyDescent="0.2">
      <c r="A652" s="71">
        <f t="shared" si="10"/>
        <v>43550.458330000001</v>
      </c>
      <c r="B652" s="26">
        <v>11</v>
      </c>
      <c r="C652" s="30" t="s">
        <v>1994</v>
      </c>
      <c r="D652" s="30" t="s">
        <v>149</v>
      </c>
      <c r="E652" s="30" t="s">
        <v>1995</v>
      </c>
      <c r="F652" s="30" t="s">
        <v>1996</v>
      </c>
    </row>
    <row r="653" spans="1:6" ht="14.25" customHeight="1" x14ac:dyDescent="0.2">
      <c r="A653" s="71">
        <f t="shared" si="10"/>
        <v>43550.5</v>
      </c>
      <c r="B653" s="26">
        <v>12</v>
      </c>
      <c r="C653" s="30" t="s">
        <v>1997</v>
      </c>
      <c r="D653" s="30" t="s">
        <v>149</v>
      </c>
      <c r="E653" s="30" t="s">
        <v>1998</v>
      </c>
      <c r="F653" s="30" t="s">
        <v>1999</v>
      </c>
    </row>
    <row r="654" spans="1:6" ht="14.25" customHeight="1" x14ac:dyDescent="0.2">
      <c r="A654" s="71">
        <f t="shared" si="10"/>
        <v>43550.541669999999</v>
      </c>
      <c r="B654" s="26">
        <v>13</v>
      </c>
      <c r="C654" s="30" t="s">
        <v>2000</v>
      </c>
      <c r="D654" s="30" t="s">
        <v>149</v>
      </c>
      <c r="E654" s="30" t="s">
        <v>2001</v>
      </c>
      <c r="F654" s="30" t="s">
        <v>2002</v>
      </c>
    </row>
    <row r="655" spans="1:6" ht="14.25" customHeight="1" x14ac:dyDescent="0.2">
      <c r="A655" s="71">
        <f t="shared" si="10"/>
        <v>43550.583330000001</v>
      </c>
      <c r="B655" s="26">
        <v>14</v>
      </c>
      <c r="C655" s="30" t="s">
        <v>2003</v>
      </c>
      <c r="D655" s="30" t="s">
        <v>149</v>
      </c>
      <c r="E655" s="30" t="s">
        <v>2004</v>
      </c>
      <c r="F655" s="30" t="s">
        <v>2005</v>
      </c>
    </row>
    <row r="656" spans="1:6" ht="14.25" customHeight="1" x14ac:dyDescent="0.2">
      <c r="A656" s="71">
        <f t="shared" si="10"/>
        <v>43550.625</v>
      </c>
      <c r="B656" s="26">
        <v>15</v>
      </c>
      <c r="C656" s="30" t="s">
        <v>2006</v>
      </c>
      <c r="D656" s="30" t="s">
        <v>149</v>
      </c>
      <c r="E656" s="30" t="s">
        <v>2007</v>
      </c>
      <c r="F656" s="30" t="s">
        <v>2008</v>
      </c>
    </row>
    <row r="657" spans="1:6" ht="14.25" customHeight="1" x14ac:dyDescent="0.2">
      <c r="A657" s="71">
        <f t="shared" si="10"/>
        <v>43550.666669999999</v>
      </c>
      <c r="B657" s="26">
        <v>16</v>
      </c>
      <c r="C657" s="30" t="s">
        <v>2009</v>
      </c>
      <c r="D657" s="30" t="s">
        <v>149</v>
      </c>
      <c r="E657" s="30" t="s">
        <v>2010</v>
      </c>
      <c r="F657" s="30" t="s">
        <v>2011</v>
      </c>
    </row>
    <row r="658" spans="1:6" ht="14.25" customHeight="1" x14ac:dyDescent="0.2">
      <c r="A658" s="71">
        <f t="shared" si="10"/>
        <v>43550.708330000001</v>
      </c>
      <c r="B658" s="26">
        <v>17</v>
      </c>
      <c r="C658" s="30" t="s">
        <v>2012</v>
      </c>
      <c r="D658" s="30" t="s">
        <v>149</v>
      </c>
      <c r="E658" s="30" t="s">
        <v>2013</v>
      </c>
      <c r="F658" s="30" t="s">
        <v>2014</v>
      </c>
    </row>
    <row r="659" spans="1:6" ht="14.25" customHeight="1" x14ac:dyDescent="0.2">
      <c r="A659" s="71">
        <f t="shared" si="10"/>
        <v>43550.75</v>
      </c>
      <c r="B659" s="26">
        <v>18</v>
      </c>
      <c r="C659" s="30" t="s">
        <v>2015</v>
      </c>
      <c r="D659" s="30" t="s">
        <v>149</v>
      </c>
      <c r="E659" s="30" t="s">
        <v>2016</v>
      </c>
      <c r="F659" s="30" t="s">
        <v>2017</v>
      </c>
    </row>
    <row r="660" spans="1:6" ht="14.25" customHeight="1" x14ac:dyDescent="0.2">
      <c r="A660" s="71">
        <f t="shared" si="10"/>
        <v>43550.791669999999</v>
      </c>
      <c r="B660" s="26">
        <v>19</v>
      </c>
      <c r="C660" s="30" t="s">
        <v>2018</v>
      </c>
      <c r="D660" s="30" t="s">
        <v>149</v>
      </c>
      <c r="E660" s="30" t="s">
        <v>2019</v>
      </c>
      <c r="F660" s="30" t="s">
        <v>2020</v>
      </c>
    </row>
    <row r="661" spans="1:6" ht="14.25" customHeight="1" x14ac:dyDescent="0.2">
      <c r="A661" s="71">
        <f t="shared" si="10"/>
        <v>43550.833330000001</v>
      </c>
      <c r="B661" s="26">
        <v>20</v>
      </c>
      <c r="C661" s="30" t="s">
        <v>2021</v>
      </c>
      <c r="D661" s="30" t="s">
        <v>149</v>
      </c>
      <c r="E661" s="30" t="s">
        <v>2022</v>
      </c>
      <c r="F661" s="30" t="s">
        <v>2023</v>
      </c>
    </row>
    <row r="662" spans="1:6" ht="14.25" customHeight="1" x14ac:dyDescent="0.2">
      <c r="A662" s="71">
        <f t="shared" si="10"/>
        <v>43550.875</v>
      </c>
      <c r="B662" s="26">
        <v>21</v>
      </c>
      <c r="C662" s="30" t="s">
        <v>2024</v>
      </c>
      <c r="D662" s="30" t="s">
        <v>149</v>
      </c>
      <c r="E662" s="30" t="s">
        <v>2025</v>
      </c>
      <c r="F662" s="30" t="s">
        <v>2026</v>
      </c>
    </row>
    <row r="663" spans="1:6" ht="14.25" customHeight="1" x14ac:dyDescent="0.2">
      <c r="A663" s="71">
        <f t="shared" si="10"/>
        <v>43550.916669999999</v>
      </c>
      <c r="B663" s="26">
        <v>22</v>
      </c>
      <c r="C663" s="30" t="s">
        <v>2027</v>
      </c>
      <c r="D663" s="30" t="s">
        <v>149</v>
      </c>
      <c r="E663" s="30" t="s">
        <v>2028</v>
      </c>
      <c r="F663" s="30" t="s">
        <v>2029</v>
      </c>
    </row>
    <row r="664" spans="1:6" ht="14.25" customHeight="1" x14ac:dyDescent="0.2">
      <c r="A664" s="71">
        <f t="shared" si="10"/>
        <v>43550.958330000001</v>
      </c>
      <c r="B664" s="26">
        <v>23</v>
      </c>
      <c r="C664" s="30" t="s">
        <v>2030</v>
      </c>
      <c r="D664" s="30" t="s">
        <v>149</v>
      </c>
      <c r="E664" s="30" t="s">
        <v>2031</v>
      </c>
      <c r="F664" s="30" t="s">
        <v>2032</v>
      </c>
    </row>
    <row r="665" spans="1:6" ht="14.25" customHeight="1" x14ac:dyDescent="0.2">
      <c r="A665" s="71">
        <f t="shared" si="10"/>
        <v>43551</v>
      </c>
      <c r="B665" s="26">
        <v>0</v>
      </c>
      <c r="C665" s="30" t="s">
        <v>2033</v>
      </c>
      <c r="D665" s="30" t="s">
        <v>149</v>
      </c>
      <c r="E665" s="30" t="s">
        <v>2034</v>
      </c>
      <c r="F665" s="30" t="s">
        <v>2035</v>
      </c>
    </row>
    <row r="666" spans="1:6" ht="14.25" customHeight="1" x14ac:dyDescent="0.2">
      <c r="A666" s="71">
        <f t="shared" si="10"/>
        <v>43551.041669999999</v>
      </c>
      <c r="B666" s="26">
        <v>1</v>
      </c>
      <c r="C666" s="30" t="s">
        <v>2036</v>
      </c>
      <c r="D666" s="30" t="s">
        <v>149</v>
      </c>
      <c r="E666" s="30" t="s">
        <v>2037</v>
      </c>
      <c r="F666" s="30" t="s">
        <v>2038</v>
      </c>
    </row>
    <row r="667" spans="1:6" ht="14.25" customHeight="1" x14ac:dyDescent="0.2">
      <c r="A667" s="71">
        <f t="shared" si="10"/>
        <v>43551.083330000001</v>
      </c>
      <c r="B667" s="26">
        <v>2</v>
      </c>
      <c r="C667" s="30" t="s">
        <v>2039</v>
      </c>
      <c r="D667" s="30" t="s">
        <v>149</v>
      </c>
      <c r="E667" s="30" t="s">
        <v>2040</v>
      </c>
      <c r="F667" s="30" t="s">
        <v>2041</v>
      </c>
    </row>
    <row r="668" spans="1:6" ht="14.25" customHeight="1" x14ac:dyDescent="0.2">
      <c r="A668" s="71">
        <f t="shared" si="10"/>
        <v>43551.125</v>
      </c>
      <c r="B668" s="26">
        <v>3</v>
      </c>
      <c r="C668" s="30" t="s">
        <v>2042</v>
      </c>
      <c r="D668" s="30" t="s">
        <v>149</v>
      </c>
      <c r="E668" s="30" t="s">
        <v>2043</v>
      </c>
      <c r="F668" s="30" t="s">
        <v>2044</v>
      </c>
    </row>
    <row r="669" spans="1:6" ht="14.25" customHeight="1" x14ac:dyDescent="0.2">
      <c r="A669" s="71">
        <f t="shared" si="10"/>
        <v>43551.166669999999</v>
      </c>
      <c r="B669" s="26">
        <v>4</v>
      </c>
      <c r="C669" s="30" t="s">
        <v>2045</v>
      </c>
      <c r="D669" s="30" t="s">
        <v>149</v>
      </c>
      <c r="E669" s="30" t="s">
        <v>2046</v>
      </c>
      <c r="F669" s="30" t="s">
        <v>2047</v>
      </c>
    </row>
    <row r="670" spans="1:6" ht="14.25" customHeight="1" x14ac:dyDescent="0.2">
      <c r="A670" s="71">
        <f t="shared" si="10"/>
        <v>43551.208330000001</v>
      </c>
      <c r="B670" s="26">
        <v>5</v>
      </c>
      <c r="C670" s="30" t="s">
        <v>1059</v>
      </c>
      <c r="D670" s="30" t="s">
        <v>149</v>
      </c>
      <c r="E670" s="30" t="s">
        <v>2048</v>
      </c>
      <c r="F670" s="30" t="s">
        <v>2049</v>
      </c>
    </row>
    <row r="671" spans="1:6" ht="14.25" customHeight="1" x14ac:dyDescent="0.2">
      <c r="A671" s="71">
        <f t="shared" si="10"/>
        <v>43551.25</v>
      </c>
      <c r="B671" s="26">
        <v>6</v>
      </c>
      <c r="C671" s="30" t="s">
        <v>2050</v>
      </c>
      <c r="D671" s="30" t="s">
        <v>149</v>
      </c>
      <c r="E671" s="30" t="s">
        <v>2051</v>
      </c>
      <c r="F671" s="30" t="s">
        <v>2052</v>
      </c>
    </row>
    <row r="672" spans="1:6" ht="14.25" customHeight="1" x14ac:dyDescent="0.2">
      <c r="A672" s="71">
        <f t="shared" si="10"/>
        <v>43551.291669999999</v>
      </c>
      <c r="B672" s="26">
        <v>7</v>
      </c>
      <c r="C672" s="30" t="s">
        <v>2053</v>
      </c>
      <c r="D672" s="30" t="s">
        <v>149</v>
      </c>
      <c r="E672" s="30" t="s">
        <v>2054</v>
      </c>
      <c r="F672" s="30" t="s">
        <v>2055</v>
      </c>
    </row>
    <row r="673" spans="1:6" ht="14.25" customHeight="1" x14ac:dyDescent="0.2">
      <c r="A673" s="71">
        <f t="shared" si="10"/>
        <v>43551.333330000001</v>
      </c>
      <c r="B673" s="26">
        <v>8</v>
      </c>
      <c r="C673" s="30" t="s">
        <v>2056</v>
      </c>
      <c r="D673" s="30" t="s">
        <v>149</v>
      </c>
      <c r="E673" s="30" t="s">
        <v>2034</v>
      </c>
      <c r="F673" s="30" t="s">
        <v>2057</v>
      </c>
    </row>
    <row r="674" spans="1:6" ht="14.25" customHeight="1" x14ac:dyDescent="0.2">
      <c r="A674" s="71">
        <f t="shared" si="10"/>
        <v>43551.375</v>
      </c>
      <c r="B674" s="26">
        <v>9</v>
      </c>
      <c r="C674" s="30" t="s">
        <v>2058</v>
      </c>
      <c r="D674" s="30" t="s">
        <v>149</v>
      </c>
      <c r="E674" s="30" t="s">
        <v>2059</v>
      </c>
      <c r="F674" s="30" t="s">
        <v>2060</v>
      </c>
    </row>
    <row r="675" spans="1:6" ht="14.25" customHeight="1" x14ac:dyDescent="0.2">
      <c r="A675" s="71">
        <f t="shared" si="10"/>
        <v>43551.416669999999</v>
      </c>
      <c r="B675" s="26">
        <v>10</v>
      </c>
      <c r="C675" s="30" t="s">
        <v>2061</v>
      </c>
      <c r="D675" s="30" t="s">
        <v>149</v>
      </c>
      <c r="E675" s="30" t="s">
        <v>2062</v>
      </c>
      <c r="F675" s="30" t="s">
        <v>2063</v>
      </c>
    </row>
    <row r="676" spans="1:6" ht="14.25" customHeight="1" x14ac:dyDescent="0.2">
      <c r="A676" s="71">
        <f t="shared" si="10"/>
        <v>43551.458330000001</v>
      </c>
      <c r="B676" s="26">
        <v>11</v>
      </c>
      <c r="C676" s="30" t="s">
        <v>2064</v>
      </c>
      <c r="D676" s="30" t="s">
        <v>149</v>
      </c>
      <c r="E676" s="30" t="s">
        <v>2065</v>
      </c>
      <c r="F676" s="30" t="s">
        <v>2066</v>
      </c>
    </row>
    <row r="677" spans="1:6" ht="14.25" customHeight="1" x14ac:dyDescent="0.2">
      <c r="A677" s="71">
        <f t="shared" si="10"/>
        <v>43551.5</v>
      </c>
      <c r="B677" s="26">
        <v>12</v>
      </c>
      <c r="C677" s="30" t="s">
        <v>2067</v>
      </c>
      <c r="D677" s="30" t="s">
        <v>149</v>
      </c>
      <c r="E677" s="30" t="s">
        <v>2068</v>
      </c>
      <c r="F677" s="30" t="s">
        <v>2069</v>
      </c>
    </row>
    <row r="678" spans="1:6" ht="14.25" customHeight="1" x14ac:dyDescent="0.2">
      <c r="A678" s="71">
        <f t="shared" si="10"/>
        <v>43551.541669999999</v>
      </c>
      <c r="B678" s="26">
        <v>13</v>
      </c>
      <c r="C678" s="30" t="s">
        <v>2070</v>
      </c>
      <c r="D678" s="30" t="s">
        <v>149</v>
      </c>
      <c r="E678" s="30" t="s">
        <v>2071</v>
      </c>
      <c r="F678" s="30" t="s">
        <v>2072</v>
      </c>
    </row>
    <row r="679" spans="1:6" ht="14.25" customHeight="1" x14ac:dyDescent="0.2">
      <c r="A679" s="71">
        <f t="shared" si="10"/>
        <v>43551.583330000001</v>
      </c>
      <c r="B679" s="26">
        <v>14</v>
      </c>
      <c r="C679" s="30" t="s">
        <v>2073</v>
      </c>
      <c r="D679" s="30" t="s">
        <v>149</v>
      </c>
      <c r="E679" s="30" t="s">
        <v>2074</v>
      </c>
      <c r="F679" s="30" t="s">
        <v>2075</v>
      </c>
    </row>
    <row r="680" spans="1:6" ht="14.25" customHeight="1" x14ac:dyDescent="0.2">
      <c r="A680" s="71">
        <f t="shared" si="10"/>
        <v>43551.625</v>
      </c>
      <c r="B680" s="26">
        <v>15</v>
      </c>
      <c r="C680" s="30" t="s">
        <v>2076</v>
      </c>
      <c r="D680" s="30" t="s">
        <v>149</v>
      </c>
      <c r="E680" s="30" t="s">
        <v>2077</v>
      </c>
      <c r="F680" s="30" t="s">
        <v>2078</v>
      </c>
    </row>
    <row r="681" spans="1:6" ht="14.25" customHeight="1" x14ac:dyDescent="0.2">
      <c r="A681" s="71">
        <f t="shared" si="10"/>
        <v>43551.666669999999</v>
      </c>
      <c r="B681" s="26">
        <v>16</v>
      </c>
      <c r="C681" s="30" t="s">
        <v>2079</v>
      </c>
      <c r="D681" s="30" t="s">
        <v>149</v>
      </c>
      <c r="E681" s="30" t="s">
        <v>2080</v>
      </c>
      <c r="F681" s="30" t="s">
        <v>2081</v>
      </c>
    </row>
    <row r="682" spans="1:6" ht="14.25" customHeight="1" x14ac:dyDescent="0.2">
      <c r="A682" s="71">
        <f t="shared" si="10"/>
        <v>43551.708330000001</v>
      </c>
      <c r="B682" s="26">
        <v>17</v>
      </c>
      <c r="C682" s="30" t="s">
        <v>184</v>
      </c>
      <c r="D682" s="30" t="s">
        <v>149</v>
      </c>
      <c r="E682" s="30" t="s">
        <v>2082</v>
      </c>
      <c r="F682" s="30" t="s">
        <v>235</v>
      </c>
    </row>
    <row r="683" spans="1:6" ht="14.25" customHeight="1" x14ac:dyDescent="0.2">
      <c r="A683" s="71">
        <f t="shared" si="10"/>
        <v>43551.75</v>
      </c>
      <c r="B683" s="26">
        <v>18</v>
      </c>
      <c r="C683" s="30" t="s">
        <v>2083</v>
      </c>
      <c r="D683" s="30" t="s">
        <v>149</v>
      </c>
      <c r="E683" s="30" t="s">
        <v>2084</v>
      </c>
      <c r="F683" s="30" t="s">
        <v>2085</v>
      </c>
    </row>
    <row r="684" spans="1:6" ht="14.25" customHeight="1" x14ac:dyDescent="0.2">
      <c r="A684" s="71">
        <f t="shared" si="10"/>
        <v>43551.791669999999</v>
      </c>
      <c r="B684" s="26">
        <v>19</v>
      </c>
      <c r="C684" s="30" t="s">
        <v>2086</v>
      </c>
      <c r="D684" s="30" t="s">
        <v>149</v>
      </c>
      <c r="E684" s="30" t="s">
        <v>2087</v>
      </c>
      <c r="F684" s="30" t="s">
        <v>2088</v>
      </c>
    </row>
    <row r="685" spans="1:6" ht="14.25" customHeight="1" x14ac:dyDescent="0.2">
      <c r="A685" s="71">
        <f t="shared" si="10"/>
        <v>43551.833330000001</v>
      </c>
      <c r="B685" s="26">
        <v>20</v>
      </c>
      <c r="C685" s="30" t="s">
        <v>2089</v>
      </c>
      <c r="D685" s="30" t="s">
        <v>149</v>
      </c>
      <c r="E685" s="30" t="s">
        <v>2090</v>
      </c>
      <c r="F685" s="30" t="s">
        <v>2091</v>
      </c>
    </row>
    <row r="686" spans="1:6" ht="14.25" customHeight="1" x14ac:dyDescent="0.2">
      <c r="A686" s="71">
        <f t="shared" si="10"/>
        <v>43551.875</v>
      </c>
      <c r="B686" s="26">
        <v>21</v>
      </c>
      <c r="C686" s="30" t="s">
        <v>2092</v>
      </c>
      <c r="D686" s="30" t="s">
        <v>149</v>
      </c>
      <c r="E686" s="30" t="s">
        <v>2093</v>
      </c>
      <c r="F686" s="30" t="s">
        <v>2094</v>
      </c>
    </row>
    <row r="687" spans="1:6" ht="14.25" customHeight="1" x14ac:dyDescent="0.2">
      <c r="A687" s="71">
        <f t="shared" si="10"/>
        <v>43551.916669999999</v>
      </c>
      <c r="B687" s="26">
        <v>22</v>
      </c>
      <c r="C687" s="30" t="s">
        <v>2095</v>
      </c>
      <c r="D687" s="30" t="s">
        <v>149</v>
      </c>
      <c r="E687" s="30" t="s">
        <v>2096</v>
      </c>
      <c r="F687" s="30" t="s">
        <v>2097</v>
      </c>
    </row>
    <row r="688" spans="1:6" ht="14.25" customHeight="1" x14ac:dyDescent="0.2">
      <c r="A688" s="71">
        <f t="shared" si="10"/>
        <v>43551.958330000001</v>
      </c>
      <c r="B688" s="26">
        <v>23</v>
      </c>
      <c r="C688" s="30" t="s">
        <v>2098</v>
      </c>
      <c r="D688" s="30" t="s">
        <v>149</v>
      </c>
      <c r="E688" s="30" t="s">
        <v>2099</v>
      </c>
      <c r="F688" s="30" t="s">
        <v>2100</v>
      </c>
    </row>
    <row r="689" spans="1:6" ht="14.25" customHeight="1" x14ac:dyDescent="0.2">
      <c r="A689" s="71">
        <f t="shared" si="10"/>
        <v>43552</v>
      </c>
      <c r="B689" s="26">
        <v>0</v>
      </c>
      <c r="C689" s="30" t="s">
        <v>2101</v>
      </c>
      <c r="D689" s="30" t="s">
        <v>149</v>
      </c>
      <c r="E689" s="30" t="s">
        <v>2102</v>
      </c>
      <c r="F689" s="30" t="s">
        <v>249</v>
      </c>
    </row>
    <row r="690" spans="1:6" ht="14.25" customHeight="1" x14ac:dyDescent="0.2">
      <c r="A690" s="71">
        <f t="shared" si="10"/>
        <v>43552.041669999999</v>
      </c>
      <c r="B690" s="26">
        <v>1</v>
      </c>
      <c r="C690" s="30" t="s">
        <v>2103</v>
      </c>
      <c r="D690" s="30" t="s">
        <v>185</v>
      </c>
      <c r="E690" s="30" t="s">
        <v>2104</v>
      </c>
      <c r="F690" s="30" t="s">
        <v>2105</v>
      </c>
    </row>
    <row r="691" spans="1:6" ht="14.25" customHeight="1" x14ac:dyDescent="0.2">
      <c r="A691" s="71">
        <f t="shared" si="10"/>
        <v>43552.083330000001</v>
      </c>
      <c r="B691" s="26">
        <v>2</v>
      </c>
      <c r="C691" s="30" t="s">
        <v>2106</v>
      </c>
      <c r="D691" s="30" t="s">
        <v>2107</v>
      </c>
      <c r="E691" s="30" t="s">
        <v>149</v>
      </c>
      <c r="F691" s="30" t="s">
        <v>2108</v>
      </c>
    </row>
    <row r="692" spans="1:6" ht="14.25" customHeight="1" x14ac:dyDescent="0.2">
      <c r="A692" s="71">
        <f t="shared" si="10"/>
        <v>43552.125</v>
      </c>
      <c r="B692" s="26">
        <v>3</v>
      </c>
      <c r="C692" s="30" t="s">
        <v>2109</v>
      </c>
      <c r="D692" s="30" t="s">
        <v>2110</v>
      </c>
      <c r="E692" s="30" t="s">
        <v>149</v>
      </c>
      <c r="F692" s="30" t="s">
        <v>2111</v>
      </c>
    </row>
    <row r="693" spans="1:6" ht="14.25" customHeight="1" x14ac:dyDescent="0.2">
      <c r="A693" s="71">
        <f t="shared" si="10"/>
        <v>43552.166669999999</v>
      </c>
      <c r="B693" s="26">
        <v>4</v>
      </c>
      <c r="C693" s="30" t="s">
        <v>221</v>
      </c>
      <c r="D693" s="30" t="s">
        <v>2112</v>
      </c>
      <c r="E693" s="30" t="s">
        <v>149</v>
      </c>
      <c r="F693" s="30" t="s">
        <v>2113</v>
      </c>
    </row>
    <row r="694" spans="1:6" ht="14.25" customHeight="1" x14ac:dyDescent="0.2">
      <c r="A694" s="71">
        <f t="shared" si="10"/>
        <v>43552.208330000001</v>
      </c>
      <c r="B694" s="26">
        <v>5</v>
      </c>
      <c r="C694" s="30" t="s">
        <v>2114</v>
      </c>
      <c r="D694" s="30" t="s">
        <v>2115</v>
      </c>
      <c r="E694" s="30" t="s">
        <v>149</v>
      </c>
      <c r="F694" s="30" t="s">
        <v>2116</v>
      </c>
    </row>
    <row r="695" spans="1:6" ht="14.25" customHeight="1" x14ac:dyDescent="0.2">
      <c r="A695" s="71">
        <f t="shared" si="10"/>
        <v>43552.25</v>
      </c>
      <c r="B695" s="26">
        <v>6</v>
      </c>
      <c r="C695" s="30" t="s">
        <v>2117</v>
      </c>
      <c r="D695" s="30" t="s">
        <v>2118</v>
      </c>
      <c r="E695" s="30" t="s">
        <v>149</v>
      </c>
      <c r="F695" s="30" t="s">
        <v>2119</v>
      </c>
    </row>
    <row r="696" spans="1:6" ht="14.25" customHeight="1" x14ac:dyDescent="0.2">
      <c r="A696" s="71">
        <f t="shared" si="10"/>
        <v>43552.291669999999</v>
      </c>
      <c r="B696" s="26">
        <v>7</v>
      </c>
      <c r="C696" s="30" t="s">
        <v>2120</v>
      </c>
      <c r="D696" s="30" t="s">
        <v>2121</v>
      </c>
      <c r="E696" s="30" t="s">
        <v>149</v>
      </c>
      <c r="F696" s="30" t="s">
        <v>1817</v>
      </c>
    </row>
    <row r="697" spans="1:6" ht="14.25" customHeight="1" x14ac:dyDescent="0.2">
      <c r="A697" s="71">
        <f t="shared" si="10"/>
        <v>43552.333330000001</v>
      </c>
      <c r="B697" s="26">
        <v>8</v>
      </c>
      <c r="C697" s="30" t="s">
        <v>1191</v>
      </c>
      <c r="D697" s="30" t="s">
        <v>2122</v>
      </c>
      <c r="E697" s="30" t="s">
        <v>149</v>
      </c>
      <c r="F697" s="30" t="s">
        <v>1193</v>
      </c>
    </row>
    <row r="698" spans="1:6" ht="14.25" customHeight="1" x14ac:dyDescent="0.2">
      <c r="A698" s="71">
        <f t="shared" si="10"/>
        <v>43552.375</v>
      </c>
      <c r="B698" s="26">
        <v>9</v>
      </c>
      <c r="C698" s="30" t="s">
        <v>728</v>
      </c>
      <c r="D698" s="30" t="s">
        <v>149</v>
      </c>
      <c r="E698" s="30" t="s">
        <v>2123</v>
      </c>
      <c r="F698" s="30" t="s">
        <v>2124</v>
      </c>
    </row>
    <row r="699" spans="1:6" ht="14.25" customHeight="1" x14ac:dyDescent="0.2">
      <c r="A699" s="71">
        <f t="shared" si="10"/>
        <v>43552.416669999999</v>
      </c>
      <c r="B699" s="26">
        <v>10</v>
      </c>
      <c r="C699" s="30" t="s">
        <v>2125</v>
      </c>
      <c r="D699" s="30" t="s">
        <v>149</v>
      </c>
      <c r="E699" s="30" t="s">
        <v>2126</v>
      </c>
      <c r="F699" s="30" t="s">
        <v>2127</v>
      </c>
    </row>
    <row r="700" spans="1:6" ht="14.25" customHeight="1" x14ac:dyDescent="0.2">
      <c r="A700" s="71">
        <f t="shared" si="10"/>
        <v>43552.458330000001</v>
      </c>
      <c r="B700" s="26">
        <v>11</v>
      </c>
      <c r="C700" s="30" t="s">
        <v>2128</v>
      </c>
      <c r="D700" s="30" t="s">
        <v>149</v>
      </c>
      <c r="E700" s="30" t="s">
        <v>2129</v>
      </c>
      <c r="F700" s="30" t="s">
        <v>2130</v>
      </c>
    </row>
    <row r="701" spans="1:6" ht="14.25" customHeight="1" x14ac:dyDescent="0.2">
      <c r="A701" s="71">
        <f t="shared" si="10"/>
        <v>43552.5</v>
      </c>
      <c r="B701" s="26">
        <v>12</v>
      </c>
      <c r="C701" s="30" t="s">
        <v>2131</v>
      </c>
      <c r="D701" s="30" t="s">
        <v>2132</v>
      </c>
      <c r="E701" s="30" t="s">
        <v>149</v>
      </c>
      <c r="F701" s="30" t="s">
        <v>234</v>
      </c>
    </row>
    <row r="702" spans="1:6" ht="14.25" customHeight="1" x14ac:dyDescent="0.2">
      <c r="A702" s="71">
        <f t="shared" si="10"/>
        <v>43552.541669999999</v>
      </c>
      <c r="B702" s="26">
        <v>13</v>
      </c>
      <c r="C702" s="30" t="s">
        <v>2133</v>
      </c>
      <c r="D702" s="30" t="s">
        <v>2134</v>
      </c>
      <c r="E702" s="30" t="s">
        <v>149</v>
      </c>
      <c r="F702" s="30" t="s">
        <v>2135</v>
      </c>
    </row>
    <row r="703" spans="1:6" ht="14.25" customHeight="1" x14ac:dyDescent="0.2">
      <c r="A703" s="71">
        <f t="shared" si="10"/>
        <v>43552.583330000001</v>
      </c>
      <c r="B703" s="26">
        <v>14</v>
      </c>
      <c r="C703" s="30" t="s">
        <v>2136</v>
      </c>
      <c r="D703" s="30" t="s">
        <v>2137</v>
      </c>
      <c r="E703" s="30" t="s">
        <v>149</v>
      </c>
      <c r="F703" s="30" t="s">
        <v>196</v>
      </c>
    </row>
    <row r="704" spans="1:6" ht="14.25" customHeight="1" x14ac:dyDescent="0.2">
      <c r="A704" s="71">
        <f t="shared" si="10"/>
        <v>43552.625</v>
      </c>
      <c r="B704" s="26">
        <v>15</v>
      </c>
      <c r="C704" s="30" t="s">
        <v>2138</v>
      </c>
      <c r="D704" s="30" t="s">
        <v>2139</v>
      </c>
      <c r="E704" s="30" t="s">
        <v>149</v>
      </c>
      <c r="F704" s="30" t="s">
        <v>2140</v>
      </c>
    </row>
    <row r="705" spans="1:6" ht="14.25" customHeight="1" x14ac:dyDescent="0.2">
      <c r="A705" s="71">
        <f t="shared" si="10"/>
        <v>43552.666669999999</v>
      </c>
      <c r="B705" s="26">
        <v>16</v>
      </c>
      <c r="C705" s="30" t="s">
        <v>2141</v>
      </c>
      <c r="D705" s="30" t="s">
        <v>185</v>
      </c>
      <c r="E705" s="30" t="s">
        <v>2142</v>
      </c>
      <c r="F705" s="30" t="s">
        <v>2143</v>
      </c>
    </row>
    <row r="706" spans="1:6" ht="14.25" customHeight="1" x14ac:dyDescent="0.2">
      <c r="A706" s="71">
        <f t="shared" ref="A706:A769" si="11">A682+1</f>
        <v>43552.708330000001</v>
      </c>
      <c r="B706" s="26">
        <v>17</v>
      </c>
      <c r="C706" s="30" t="s">
        <v>931</v>
      </c>
      <c r="D706" s="30" t="s">
        <v>2144</v>
      </c>
      <c r="E706" s="30" t="s">
        <v>149</v>
      </c>
      <c r="F706" s="30" t="s">
        <v>933</v>
      </c>
    </row>
    <row r="707" spans="1:6" ht="14.25" customHeight="1" x14ac:dyDescent="0.2">
      <c r="A707" s="71">
        <f t="shared" si="11"/>
        <v>43552.75</v>
      </c>
      <c r="B707" s="26">
        <v>18</v>
      </c>
      <c r="C707" s="30" t="s">
        <v>2145</v>
      </c>
      <c r="D707" s="30" t="s">
        <v>2146</v>
      </c>
      <c r="E707" s="30" t="s">
        <v>149</v>
      </c>
      <c r="F707" s="30" t="s">
        <v>2147</v>
      </c>
    </row>
    <row r="708" spans="1:6" ht="14.25" customHeight="1" x14ac:dyDescent="0.2">
      <c r="A708" s="71">
        <f t="shared" si="11"/>
        <v>43552.791669999999</v>
      </c>
      <c r="B708" s="26">
        <v>19</v>
      </c>
      <c r="C708" s="30" t="s">
        <v>2148</v>
      </c>
      <c r="D708" s="30" t="s">
        <v>2149</v>
      </c>
      <c r="E708" s="30" t="s">
        <v>149</v>
      </c>
      <c r="F708" s="30" t="s">
        <v>2150</v>
      </c>
    </row>
    <row r="709" spans="1:6" ht="14.25" customHeight="1" x14ac:dyDescent="0.2">
      <c r="A709" s="71">
        <f t="shared" si="11"/>
        <v>43552.833330000001</v>
      </c>
      <c r="B709" s="26">
        <v>20</v>
      </c>
      <c r="C709" s="30" t="s">
        <v>2151</v>
      </c>
      <c r="D709" s="30" t="s">
        <v>149</v>
      </c>
      <c r="E709" s="30" t="s">
        <v>2152</v>
      </c>
      <c r="F709" s="30" t="s">
        <v>2153</v>
      </c>
    </row>
    <row r="710" spans="1:6" ht="14.25" customHeight="1" x14ac:dyDescent="0.2">
      <c r="A710" s="71">
        <f t="shared" si="11"/>
        <v>43552.875</v>
      </c>
      <c r="B710" s="26">
        <v>21</v>
      </c>
      <c r="C710" s="30" t="s">
        <v>2154</v>
      </c>
      <c r="D710" s="30" t="s">
        <v>149</v>
      </c>
      <c r="E710" s="30" t="s">
        <v>2155</v>
      </c>
      <c r="F710" s="30" t="s">
        <v>2156</v>
      </c>
    </row>
    <row r="711" spans="1:6" ht="14.25" customHeight="1" x14ac:dyDescent="0.2">
      <c r="A711" s="71">
        <f t="shared" si="11"/>
        <v>43552.916669999999</v>
      </c>
      <c r="B711" s="26">
        <v>22</v>
      </c>
      <c r="C711" s="30" t="s">
        <v>2157</v>
      </c>
      <c r="D711" s="30" t="s">
        <v>149</v>
      </c>
      <c r="E711" s="30" t="s">
        <v>2158</v>
      </c>
      <c r="F711" s="30" t="s">
        <v>2159</v>
      </c>
    </row>
    <row r="712" spans="1:6" ht="14.25" customHeight="1" x14ac:dyDescent="0.2">
      <c r="A712" s="71">
        <f t="shared" si="11"/>
        <v>43552.958330000001</v>
      </c>
      <c r="B712" s="26">
        <v>23</v>
      </c>
      <c r="C712" s="30" t="s">
        <v>2160</v>
      </c>
      <c r="D712" s="30" t="s">
        <v>149</v>
      </c>
      <c r="E712" s="30" t="s">
        <v>2161</v>
      </c>
      <c r="F712" s="30" t="s">
        <v>2162</v>
      </c>
    </row>
    <row r="713" spans="1:6" x14ac:dyDescent="0.2">
      <c r="A713" s="71">
        <f t="shared" si="11"/>
        <v>43553</v>
      </c>
      <c r="B713" s="26">
        <v>0</v>
      </c>
      <c r="C713" s="30" t="s">
        <v>2163</v>
      </c>
      <c r="D713" s="30" t="s">
        <v>149</v>
      </c>
      <c r="E713" s="30" t="s">
        <v>2164</v>
      </c>
      <c r="F713" s="30" t="s">
        <v>2165</v>
      </c>
    </row>
    <row r="714" spans="1:6" x14ac:dyDescent="0.2">
      <c r="A714" s="71">
        <f t="shared" si="11"/>
        <v>43553.041669999999</v>
      </c>
      <c r="B714" s="26">
        <v>1</v>
      </c>
      <c r="C714" s="30" t="s">
        <v>2166</v>
      </c>
      <c r="D714" s="30" t="s">
        <v>149</v>
      </c>
      <c r="E714" s="30" t="s">
        <v>2167</v>
      </c>
      <c r="F714" s="30" t="s">
        <v>2168</v>
      </c>
    </row>
    <row r="715" spans="1:6" x14ac:dyDescent="0.2">
      <c r="A715" s="71">
        <f t="shared" si="11"/>
        <v>43553.083330000001</v>
      </c>
      <c r="B715" s="26">
        <v>2</v>
      </c>
      <c r="C715" s="30" t="s">
        <v>2169</v>
      </c>
      <c r="D715" s="30" t="s">
        <v>149</v>
      </c>
      <c r="E715" s="30" t="s">
        <v>2170</v>
      </c>
      <c r="F715" s="30" t="s">
        <v>2171</v>
      </c>
    </row>
    <row r="716" spans="1:6" x14ac:dyDescent="0.2">
      <c r="A716" s="71">
        <f t="shared" si="11"/>
        <v>43553.125</v>
      </c>
      <c r="B716" s="26">
        <v>3</v>
      </c>
      <c r="C716" s="30" t="s">
        <v>2172</v>
      </c>
      <c r="D716" s="30" t="s">
        <v>149</v>
      </c>
      <c r="E716" s="30" t="s">
        <v>2173</v>
      </c>
      <c r="F716" s="30" t="s">
        <v>2174</v>
      </c>
    </row>
    <row r="717" spans="1:6" x14ac:dyDescent="0.2">
      <c r="A717" s="71">
        <f t="shared" si="11"/>
        <v>43553.166669999999</v>
      </c>
      <c r="B717" s="26">
        <v>4</v>
      </c>
      <c r="C717" s="30" t="s">
        <v>191</v>
      </c>
      <c r="D717" s="30" t="s">
        <v>149</v>
      </c>
      <c r="E717" s="30" t="s">
        <v>692</v>
      </c>
      <c r="F717" s="30" t="s">
        <v>2175</v>
      </c>
    </row>
    <row r="718" spans="1:6" x14ac:dyDescent="0.2">
      <c r="A718" s="71">
        <f t="shared" si="11"/>
        <v>43553.208330000001</v>
      </c>
      <c r="B718" s="26">
        <v>5</v>
      </c>
      <c r="C718" s="30" t="s">
        <v>181</v>
      </c>
      <c r="D718" s="30" t="s">
        <v>149</v>
      </c>
      <c r="E718" s="30" t="s">
        <v>2176</v>
      </c>
      <c r="F718" s="30" t="s">
        <v>2177</v>
      </c>
    </row>
    <row r="719" spans="1:6" x14ac:dyDescent="0.2">
      <c r="A719" s="71">
        <f t="shared" si="11"/>
        <v>43553.25</v>
      </c>
      <c r="B719" s="26">
        <v>6</v>
      </c>
      <c r="C719" s="30" t="s">
        <v>2178</v>
      </c>
      <c r="D719" s="30" t="s">
        <v>2179</v>
      </c>
      <c r="E719" s="30" t="s">
        <v>149</v>
      </c>
      <c r="F719" s="30" t="s">
        <v>2180</v>
      </c>
    </row>
    <row r="720" spans="1:6" x14ac:dyDescent="0.2">
      <c r="A720" s="71">
        <f t="shared" si="11"/>
        <v>43553.291669999999</v>
      </c>
      <c r="B720" s="26">
        <v>7</v>
      </c>
      <c r="C720" s="30" t="s">
        <v>2181</v>
      </c>
      <c r="D720" s="30" t="s">
        <v>2182</v>
      </c>
      <c r="E720" s="30" t="s">
        <v>2183</v>
      </c>
      <c r="F720" s="30" t="s">
        <v>1796</v>
      </c>
    </row>
    <row r="721" spans="1:6" x14ac:dyDescent="0.2">
      <c r="A721" s="71">
        <f t="shared" si="11"/>
        <v>43553.333330000001</v>
      </c>
      <c r="B721" s="26">
        <v>8</v>
      </c>
      <c r="C721" s="30" t="s">
        <v>2184</v>
      </c>
      <c r="D721" s="30" t="s">
        <v>2185</v>
      </c>
      <c r="E721" s="30" t="s">
        <v>149</v>
      </c>
      <c r="F721" s="30" t="s">
        <v>2186</v>
      </c>
    </row>
    <row r="722" spans="1:6" x14ac:dyDescent="0.2">
      <c r="A722" s="71">
        <f t="shared" si="11"/>
        <v>43553.375</v>
      </c>
      <c r="B722" s="26">
        <v>9</v>
      </c>
      <c r="C722" s="30" t="s">
        <v>2187</v>
      </c>
      <c r="D722" s="30" t="s">
        <v>149</v>
      </c>
      <c r="E722" s="30" t="s">
        <v>2188</v>
      </c>
      <c r="F722" s="30" t="s">
        <v>2189</v>
      </c>
    </row>
    <row r="723" spans="1:6" x14ac:dyDescent="0.2">
      <c r="A723" s="71">
        <f t="shared" si="11"/>
        <v>43553.416669999999</v>
      </c>
      <c r="B723" s="26">
        <v>10</v>
      </c>
      <c r="C723" s="30" t="s">
        <v>2190</v>
      </c>
      <c r="D723" s="30" t="s">
        <v>149</v>
      </c>
      <c r="E723" s="30" t="s">
        <v>2191</v>
      </c>
      <c r="F723" s="30" t="s">
        <v>2192</v>
      </c>
    </row>
    <row r="724" spans="1:6" x14ac:dyDescent="0.2">
      <c r="A724" s="71">
        <f t="shared" si="11"/>
        <v>43553.458330000001</v>
      </c>
      <c r="B724" s="26">
        <v>11</v>
      </c>
      <c r="C724" s="30" t="s">
        <v>2193</v>
      </c>
      <c r="D724" s="30" t="s">
        <v>149</v>
      </c>
      <c r="E724" s="30" t="s">
        <v>2194</v>
      </c>
      <c r="F724" s="30" t="s">
        <v>2195</v>
      </c>
    </row>
    <row r="725" spans="1:6" x14ac:dyDescent="0.2">
      <c r="A725" s="71">
        <f t="shared" si="11"/>
        <v>43553.5</v>
      </c>
      <c r="B725" s="26">
        <v>12</v>
      </c>
      <c r="C725" s="30" t="s">
        <v>2196</v>
      </c>
      <c r="D725" s="30" t="s">
        <v>149</v>
      </c>
      <c r="E725" s="30" t="s">
        <v>2197</v>
      </c>
      <c r="F725" s="30" t="s">
        <v>207</v>
      </c>
    </row>
    <row r="726" spans="1:6" x14ac:dyDescent="0.2">
      <c r="A726" s="71">
        <f t="shared" si="11"/>
        <v>43553.541669999999</v>
      </c>
      <c r="B726" s="26">
        <v>13</v>
      </c>
      <c r="C726" s="30" t="s">
        <v>2198</v>
      </c>
      <c r="D726" s="30" t="s">
        <v>149</v>
      </c>
      <c r="E726" s="30" t="s">
        <v>2199</v>
      </c>
      <c r="F726" s="30" t="s">
        <v>2200</v>
      </c>
    </row>
    <row r="727" spans="1:6" x14ac:dyDescent="0.2">
      <c r="A727" s="71">
        <f t="shared" si="11"/>
        <v>43553.583330000001</v>
      </c>
      <c r="B727" s="26">
        <v>14</v>
      </c>
      <c r="C727" s="30" t="s">
        <v>2201</v>
      </c>
      <c r="D727" s="30" t="s">
        <v>149</v>
      </c>
      <c r="E727" s="30" t="s">
        <v>2202</v>
      </c>
      <c r="F727" s="30" t="s">
        <v>2203</v>
      </c>
    </row>
    <row r="728" spans="1:6" x14ac:dyDescent="0.2">
      <c r="A728" s="71">
        <f t="shared" si="11"/>
        <v>43553.625</v>
      </c>
      <c r="B728" s="26">
        <v>15</v>
      </c>
      <c r="C728" s="30" t="s">
        <v>2204</v>
      </c>
      <c r="D728" s="30" t="s">
        <v>149</v>
      </c>
      <c r="E728" s="30" t="s">
        <v>2205</v>
      </c>
      <c r="F728" s="30" t="s">
        <v>2206</v>
      </c>
    </row>
    <row r="729" spans="1:6" x14ac:dyDescent="0.2">
      <c r="A729" s="71">
        <f t="shared" si="11"/>
        <v>43553.666669999999</v>
      </c>
      <c r="B729" s="26">
        <v>16</v>
      </c>
      <c r="C729" s="30" t="s">
        <v>226</v>
      </c>
      <c r="D729" s="30" t="s">
        <v>149</v>
      </c>
      <c r="E729" s="30" t="s">
        <v>2207</v>
      </c>
      <c r="F729" s="30" t="s">
        <v>2208</v>
      </c>
    </row>
    <row r="730" spans="1:6" x14ac:dyDescent="0.2">
      <c r="A730" s="71">
        <f t="shared" si="11"/>
        <v>43553.708330000001</v>
      </c>
      <c r="B730" s="26">
        <v>17</v>
      </c>
      <c r="C730" s="30" t="s">
        <v>2209</v>
      </c>
      <c r="D730" s="30" t="s">
        <v>149</v>
      </c>
      <c r="E730" s="30" t="s">
        <v>2210</v>
      </c>
      <c r="F730" s="30" t="s">
        <v>2211</v>
      </c>
    </row>
    <row r="731" spans="1:6" x14ac:dyDescent="0.2">
      <c r="A731" s="71">
        <f t="shared" si="11"/>
        <v>43553.75</v>
      </c>
      <c r="B731" s="26">
        <v>18</v>
      </c>
      <c r="C731" s="30" t="s">
        <v>2212</v>
      </c>
      <c r="D731" s="30" t="s">
        <v>149</v>
      </c>
      <c r="E731" s="30" t="s">
        <v>2213</v>
      </c>
      <c r="F731" s="30" t="s">
        <v>2214</v>
      </c>
    </row>
    <row r="732" spans="1:6" x14ac:dyDescent="0.2">
      <c r="A732" s="71">
        <f t="shared" si="11"/>
        <v>43553.791669999999</v>
      </c>
      <c r="B732" s="26">
        <v>19</v>
      </c>
      <c r="C732" s="30" t="s">
        <v>2215</v>
      </c>
      <c r="D732" s="30" t="s">
        <v>149</v>
      </c>
      <c r="E732" s="30" t="s">
        <v>2216</v>
      </c>
      <c r="F732" s="30" t="s">
        <v>2217</v>
      </c>
    </row>
    <row r="733" spans="1:6" x14ac:dyDescent="0.2">
      <c r="A733" s="71">
        <f t="shared" si="11"/>
        <v>43553.833330000001</v>
      </c>
      <c r="B733" s="26">
        <v>20</v>
      </c>
      <c r="C733" s="30" t="s">
        <v>2218</v>
      </c>
      <c r="D733" s="30" t="s">
        <v>149</v>
      </c>
      <c r="E733" s="30" t="s">
        <v>2219</v>
      </c>
      <c r="F733" s="30" t="s">
        <v>2220</v>
      </c>
    </row>
    <row r="734" spans="1:6" x14ac:dyDescent="0.2">
      <c r="A734" s="71">
        <f t="shared" si="11"/>
        <v>43553.875</v>
      </c>
      <c r="B734" s="26">
        <v>21</v>
      </c>
      <c r="C734" s="30" t="s">
        <v>2221</v>
      </c>
      <c r="D734" s="30" t="s">
        <v>149</v>
      </c>
      <c r="E734" s="30" t="s">
        <v>2222</v>
      </c>
      <c r="F734" s="30" t="s">
        <v>2223</v>
      </c>
    </row>
    <row r="735" spans="1:6" x14ac:dyDescent="0.2">
      <c r="A735" s="71">
        <f t="shared" si="11"/>
        <v>43553.916669999999</v>
      </c>
      <c r="B735" s="26">
        <v>22</v>
      </c>
      <c r="C735" s="30" t="s">
        <v>2224</v>
      </c>
      <c r="D735" s="30" t="s">
        <v>149</v>
      </c>
      <c r="E735" s="30" t="s">
        <v>2225</v>
      </c>
      <c r="F735" s="30" t="s">
        <v>2226</v>
      </c>
    </row>
    <row r="736" spans="1:6" x14ac:dyDescent="0.2">
      <c r="A736" s="71">
        <f t="shared" si="11"/>
        <v>43553.958330000001</v>
      </c>
      <c r="B736" s="26">
        <v>23</v>
      </c>
      <c r="C736" s="30" t="s">
        <v>2227</v>
      </c>
      <c r="D736" s="30" t="s">
        <v>149</v>
      </c>
      <c r="E736" s="30" t="s">
        <v>2228</v>
      </c>
      <c r="F736" s="30" t="s">
        <v>2229</v>
      </c>
    </row>
    <row r="737" spans="1:6" x14ac:dyDescent="0.2">
      <c r="A737" s="71">
        <f t="shared" si="11"/>
        <v>43554</v>
      </c>
      <c r="B737" s="26">
        <v>0</v>
      </c>
      <c r="C737" s="30" t="s">
        <v>2230</v>
      </c>
      <c r="D737" s="30" t="s">
        <v>149</v>
      </c>
      <c r="E737" s="30" t="s">
        <v>2231</v>
      </c>
      <c r="F737" s="30" t="s">
        <v>2232</v>
      </c>
    </row>
    <row r="738" spans="1:6" x14ac:dyDescent="0.2">
      <c r="A738" s="71">
        <f t="shared" si="11"/>
        <v>43554.041669999999</v>
      </c>
      <c r="B738" s="26">
        <v>1</v>
      </c>
      <c r="C738" s="30" t="s">
        <v>2233</v>
      </c>
      <c r="D738" s="30" t="s">
        <v>149</v>
      </c>
      <c r="E738" s="30" t="s">
        <v>2234</v>
      </c>
      <c r="F738" s="30" t="s">
        <v>2235</v>
      </c>
    </row>
    <row r="739" spans="1:6" x14ac:dyDescent="0.2">
      <c r="A739" s="71">
        <f t="shared" si="11"/>
        <v>43554.083330000001</v>
      </c>
      <c r="B739" s="26">
        <v>2</v>
      </c>
      <c r="C739" s="30" t="s">
        <v>2236</v>
      </c>
      <c r="D739" s="30" t="s">
        <v>149</v>
      </c>
      <c r="E739" s="30" t="s">
        <v>2237</v>
      </c>
      <c r="F739" s="30" t="s">
        <v>2238</v>
      </c>
    </row>
    <row r="740" spans="1:6" x14ac:dyDescent="0.2">
      <c r="A740" s="71">
        <f t="shared" si="11"/>
        <v>43554.125</v>
      </c>
      <c r="B740" s="26">
        <v>3</v>
      </c>
      <c r="C740" s="30" t="s">
        <v>2239</v>
      </c>
      <c r="D740" s="30" t="s">
        <v>149</v>
      </c>
      <c r="E740" s="30" t="s">
        <v>2240</v>
      </c>
      <c r="F740" s="30" t="s">
        <v>2241</v>
      </c>
    </row>
    <row r="741" spans="1:6" x14ac:dyDescent="0.2">
      <c r="A741" s="71">
        <f t="shared" si="11"/>
        <v>43554.166669999999</v>
      </c>
      <c r="B741" s="26">
        <v>4</v>
      </c>
      <c r="C741" s="30" t="s">
        <v>2242</v>
      </c>
      <c r="D741" s="30" t="s">
        <v>149</v>
      </c>
      <c r="E741" s="30" t="s">
        <v>2243</v>
      </c>
      <c r="F741" s="30" t="s">
        <v>2244</v>
      </c>
    </row>
    <row r="742" spans="1:6" x14ac:dyDescent="0.2">
      <c r="A742" s="71">
        <f t="shared" si="11"/>
        <v>43554.208330000001</v>
      </c>
      <c r="B742" s="26">
        <v>5</v>
      </c>
      <c r="C742" s="30" t="s">
        <v>2245</v>
      </c>
      <c r="D742" s="30" t="s">
        <v>149</v>
      </c>
      <c r="E742" s="30" t="s">
        <v>2246</v>
      </c>
      <c r="F742" s="30" t="s">
        <v>2247</v>
      </c>
    </row>
    <row r="743" spans="1:6" x14ac:dyDescent="0.2">
      <c r="A743" s="71">
        <f t="shared" si="11"/>
        <v>43554.25</v>
      </c>
      <c r="B743" s="26">
        <v>6</v>
      </c>
      <c r="C743" s="30" t="s">
        <v>2248</v>
      </c>
      <c r="D743" s="30" t="s">
        <v>2249</v>
      </c>
      <c r="E743" s="30" t="s">
        <v>149</v>
      </c>
      <c r="F743" s="30" t="s">
        <v>2250</v>
      </c>
    </row>
    <row r="744" spans="1:6" x14ac:dyDescent="0.2">
      <c r="A744" s="71">
        <f t="shared" si="11"/>
        <v>43554.291669999999</v>
      </c>
      <c r="B744" s="26">
        <v>7</v>
      </c>
      <c r="C744" s="30" t="s">
        <v>2251</v>
      </c>
      <c r="D744" s="30" t="s">
        <v>149</v>
      </c>
      <c r="E744" s="30" t="s">
        <v>2252</v>
      </c>
      <c r="F744" s="30" t="s">
        <v>2253</v>
      </c>
    </row>
    <row r="745" spans="1:6" x14ac:dyDescent="0.2">
      <c r="A745" s="71">
        <f t="shared" si="11"/>
        <v>43554.333330000001</v>
      </c>
      <c r="B745" s="26">
        <v>8</v>
      </c>
      <c r="C745" s="30" t="s">
        <v>2254</v>
      </c>
      <c r="D745" s="30" t="s">
        <v>2255</v>
      </c>
      <c r="E745" s="30" t="s">
        <v>2256</v>
      </c>
      <c r="F745" s="30" t="s">
        <v>2257</v>
      </c>
    </row>
    <row r="746" spans="1:6" x14ac:dyDescent="0.2">
      <c r="A746" s="71">
        <f t="shared" si="11"/>
        <v>43554.375</v>
      </c>
      <c r="B746" s="26">
        <v>9</v>
      </c>
      <c r="C746" s="30" t="s">
        <v>2258</v>
      </c>
      <c r="D746" s="30" t="s">
        <v>149</v>
      </c>
      <c r="E746" s="30" t="s">
        <v>2259</v>
      </c>
      <c r="F746" s="30" t="s">
        <v>2260</v>
      </c>
    </row>
    <row r="747" spans="1:6" x14ac:dyDescent="0.2">
      <c r="A747" s="71">
        <f t="shared" si="11"/>
        <v>43554.416669999999</v>
      </c>
      <c r="B747" s="26">
        <v>10</v>
      </c>
      <c r="C747" s="30" t="s">
        <v>206</v>
      </c>
      <c r="D747" s="30" t="s">
        <v>149</v>
      </c>
      <c r="E747" s="30" t="s">
        <v>2261</v>
      </c>
      <c r="F747" s="30" t="s">
        <v>2262</v>
      </c>
    </row>
    <row r="748" spans="1:6" x14ac:dyDescent="0.2">
      <c r="A748" s="71">
        <f t="shared" si="11"/>
        <v>43554.458330000001</v>
      </c>
      <c r="B748" s="26">
        <v>11</v>
      </c>
      <c r="C748" s="30" t="s">
        <v>2263</v>
      </c>
      <c r="D748" s="30" t="s">
        <v>149</v>
      </c>
      <c r="E748" s="30" t="s">
        <v>2264</v>
      </c>
      <c r="F748" s="30" t="s">
        <v>2265</v>
      </c>
    </row>
    <row r="749" spans="1:6" x14ac:dyDescent="0.2">
      <c r="A749" s="71">
        <f t="shared" si="11"/>
        <v>43554.5</v>
      </c>
      <c r="B749" s="26">
        <v>12</v>
      </c>
      <c r="C749" s="30" t="s">
        <v>2266</v>
      </c>
      <c r="D749" s="30" t="s">
        <v>149</v>
      </c>
      <c r="E749" s="30" t="s">
        <v>2267</v>
      </c>
      <c r="F749" s="30" t="s">
        <v>2268</v>
      </c>
    </row>
    <row r="750" spans="1:6" x14ac:dyDescent="0.2">
      <c r="A750" s="71">
        <f t="shared" si="11"/>
        <v>43554.541669999999</v>
      </c>
      <c r="B750" s="26">
        <v>13</v>
      </c>
      <c r="C750" s="30" t="s">
        <v>2269</v>
      </c>
      <c r="D750" s="30" t="s">
        <v>149</v>
      </c>
      <c r="E750" s="30" t="s">
        <v>2270</v>
      </c>
      <c r="F750" s="30" t="s">
        <v>2271</v>
      </c>
    </row>
    <row r="751" spans="1:6" x14ac:dyDescent="0.2">
      <c r="A751" s="71">
        <f t="shared" si="11"/>
        <v>43554.583330000001</v>
      </c>
      <c r="B751" s="26">
        <v>14</v>
      </c>
      <c r="C751" s="30" t="s">
        <v>2272</v>
      </c>
      <c r="D751" s="30" t="s">
        <v>149</v>
      </c>
      <c r="E751" s="30" t="s">
        <v>2273</v>
      </c>
      <c r="F751" s="30" t="s">
        <v>2274</v>
      </c>
    </row>
    <row r="752" spans="1:6" x14ac:dyDescent="0.2">
      <c r="A752" s="71">
        <f t="shared" si="11"/>
        <v>43554.625</v>
      </c>
      <c r="B752" s="26">
        <v>15</v>
      </c>
      <c r="C752" s="30" t="s">
        <v>2275</v>
      </c>
      <c r="D752" s="30" t="s">
        <v>149</v>
      </c>
      <c r="E752" s="30" t="s">
        <v>2276</v>
      </c>
      <c r="F752" s="30" t="s">
        <v>176</v>
      </c>
    </row>
    <row r="753" spans="1:6" x14ac:dyDescent="0.2">
      <c r="A753" s="71">
        <f t="shared" si="11"/>
        <v>43554.666669999999</v>
      </c>
      <c r="B753" s="26">
        <v>16</v>
      </c>
      <c r="C753" s="30" t="s">
        <v>2277</v>
      </c>
      <c r="D753" s="30" t="s">
        <v>149</v>
      </c>
      <c r="E753" s="30" t="s">
        <v>2278</v>
      </c>
      <c r="F753" s="30" t="s">
        <v>2279</v>
      </c>
    </row>
    <row r="754" spans="1:6" x14ac:dyDescent="0.2">
      <c r="A754" s="71">
        <f t="shared" si="11"/>
        <v>43554.708330000001</v>
      </c>
      <c r="B754" s="26">
        <v>17</v>
      </c>
      <c r="C754" s="30" t="s">
        <v>2280</v>
      </c>
      <c r="D754" s="30" t="s">
        <v>149</v>
      </c>
      <c r="E754" s="30" t="s">
        <v>2281</v>
      </c>
      <c r="F754" s="30" t="s">
        <v>2282</v>
      </c>
    </row>
    <row r="755" spans="1:6" x14ac:dyDescent="0.2">
      <c r="A755" s="71">
        <f t="shared" si="11"/>
        <v>43554.75</v>
      </c>
      <c r="B755" s="26">
        <v>18</v>
      </c>
      <c r="C755" s="30" t="s">
        <v>2283</v>
      </c>
      <c r="D755" s="30" t="s">
        <v>149</v>
      </c>
      <c r="E755" s="30" t="s">
        <v>2284</v>
      </c>
      <c r="F755" s="30" t="s">
        <v>2285</v>
      </c>
    </row>
    <row r="756" spans="1:6" x14ac:dyDescent="0.2">
      <c r="A756" s="71">
        <f t="shared" si="11"/>
        <v>43554.791669999999</v>
      </c>
      <c r="B756" s="26">
        <v>19</v>
      </c>
      <c r="C756" s="30" t="s">
        <v>2286</v>
      </c>
      <c r="D756" s="30" t="s">
        <v>149</v>
      </c>
      <c r="E756" s="30" t="s">
        <v>2287</v>
      </c>
      <c r="F756" s="30" t="s">
        <v>2288</v>
      </c>
    </row>
    <row r="757" spans="1:6" x14ac:dyDescent="0.2">
      <c r="A757" s="71">
        <f t="shared" si="11"/>
        <v>43554.833330000001</v>
      </c>
      <c r="B757" s="26">
        <v>20</v>
      </c>
      <c r="C757" s="30" t="s">
        <v>2289</v>
      </c>
      <c r="D757" s="30" t="s">
        <v>149</v>
      </c>
      <c r="E757" s="30" t="s">
        <v>2290</v>
      </c>
      <c r="F757" s="30" t="s">
        <v>2291</v>
      </c>
    </row>
    <row r="758" spans="1:6" x14ac:dyDescent="0.2">
      <c r="A758" s="71">
        <f t="shared" si="11"/>
        <v>43554.875</v>
      </c>
      <c r="B758" s="26">
        <v>21</v>
      </c>
      <c r="C758" s="30" t="s">
        <v>2292</v>
      </c>
      <c r="D758" s="30" t="s">
        <v>149</v>
      </c>
      <c r="E758" s="30" t="s">
        <v>2293</v>
      </c>
      <c r="F758" s="30" t="s">
        <v>2294</v>
      </c>
    </row>
    <row r="759" spans="1:6" x14ac:dyDescent="0.2">
      <c r="A759" s="71">
        <f t="shared" si="11"/>
        <v>43554.916669999999</v>
      </c>
      <c r="B759" s="26">
        <v>22</v>
      </c>
      <c r="C759" s="30" t="s">
        <v>2295</v>
      </c>
      <c r="D759" s="30" t="s">
        <v>149</v>
      </c>
      <c r="E759" s="30" t="s">
        <v>2296</v>
      </c>
      <c r="F759" s="30" t="s">
        <v>2297</v>
      </c>
    </row>
    <row r="760" spans="1:6" x14ac:dyDescent="0.2">
      <c r="A760" s="71">
        <f t="shared" si="11"/>
        <v>43554.958330000001</v>
      </c>
      <c r="B760" s="26">
        <v>23</v>
      </c>
      <c r="C760" s="30" t="s">
        <v>2298</v>
      </c>
      <c r="D760" s="30" t="s">
        <v>149</v>
      </c>
      <c r="E760" s="30" t="s">
        <v>2299</v>
      </c>
      <c r="F760" s="30" t="s">
        <v>2300</v>
      </c>
    </row>
    <row r="761" spans="1:6" x14ac:dyDescent="0.2">
      <c r="A761" s="71">
        <f t="shared" si="11"/>
        <v>43555</v>
      </c>
      <c r="B761" s="26">
        <v>0</v>
      </c>
      <c r="C761" s="30" t="s">
        <v>2301</v>
      </c>
      <c r="D761" s="30" t="s">
        <v>149</v>
      </c>
      <c r="E761" s="30" t="s">
        <v>2302</v>
      </c>
      <c r="F761" s="30" t="s">
        <v>200</v>
      </c>
    </row>
    <row r="762" spans="1:6" x14ac:dyDescent="0.2">
      <c r="A762" s="71">
        <f t="shared" si="11"/>
        <v>43555.041669999999</v>
      </c>
      <c r="B762" s="26">
        <v>1</v>
      </c>
      <c r="C762" s="30" t="s">
        <v>205</v>
      </c>
      <c r="D762" s="30" t="s">
        <v>149</v>
      </c>
      <c r="E762" s="30" t="s">
        <v>2303</v>
      </c>
      <c r="F762" s="30" t="s">
        <v>2304</v>
      </c>
    </row>
    <row r="763" spans="1:6" x14ac:dyDescent="0.2">
      <c r="A763" s="71">
        <f t="shared" si="11"/>
        <v>43555.083330000001</v>
      </c>
      <c r="B763" s="26">
        <v>2</v>
      </c>
      <c r="C763" s="30" t="s">
        <v>2305</v>
      </c>
      <c r="D763" s="30" t="s">
        <v>149</v>
      </c>
      <c r="E763" s="30" t="s">
        <v>2306</v>
      </c>
      <c r="F763" s="30" t="s">
        <v>2307</v>
      </c>
    </row>
    <row r="764" spans="1:6" x14ac:dyDescent="0.2">
      <c r="A764" s="71">
        <f t="shared" si="11"/>
        <v>43555.125</v>
      </c>
      <c r="B764" s="26">
        <v>3</v>
      </c>
      <c r="C764" s="30" t="s">
        <v>2308</v>
      </c>
      <c r="D764" s="30" t="s">
        <v>149</v>
      </c>
      <c r="E764" s="30" t="s">
        <v>2309</v>
      </c>
      <c r="F764" s="30" t="s">
        <v>2310</v>
      </c>
    </row>
    <row r="765" spans="1:6" x14ac:dyDescent="0.2">
      <c r="A765" s="71">
        <f t="shared" si="11"/>
        <v>43555.166669999999</v>
      </c>
      <c r="B765" s="26">
        <v>4</v>
      </c>
      <c r="C765" s="30" t="s">
        <v>2311</v>
      </c>
      <c r="D765" s="30" t="s">
        <v>149</v>
      </c>
      <c r="E765" s="30" t="s">
        <v>2312</v>
      </c>
      <c r="F765" s="30" t="s">
        <v>2313</v>
      </c>
    </row>
    <row r="766" spans="1:6" x14ac:dyDescent="0.2">
      <c r="A766" s="71">
        <f t="shared" si="11"/>
        <v>43555.208330000001</v>
      </c>
      <c r="B766" s="26">
        <v>5</v>
      </c>
      <c r="C766" s="30" t="s">
        <v>2314</v>
      </c>
      <c r="D766" s="30" t="s">
        <v>149</v>
      </c>
      <c r="E766" s="30" t="s">
        <v>2315</v>
      </c>
      <c r="F766" s="30" t="s">
        <v>2316</v>
      </c>
    </row>
    <row r="767" spans="1:6" x14ac:dyDescent="0.2">
      <c r="A767" s="71">
        <f t="shared" si="11"/>
        <v>43555.25</v>
      </c>
      <c r="B767" s="26">
        <v>6</v>
      </c>
      <c r="C767" s="30" t="s">
        <v>2317</v>
      </c>
      <c r="D767" s="30" t="s">
        <v>149</v>
      </c>
      <c r="E767" s="30" t="s">
        <v>2318</v>
      </c>
      <c r="F767" s="30" t="s">
        <v>2319</v>
      </c>
    </row>
    <row r="768" spans="1:6" x14ac:dyDescent="0.2">
      <c r="A768" s="71">
        <f t="shared" si="11"/>
        <v>43555.291669999999</v>
      </c>
      <c r="B768" s="26">
        <v>7</v>
      </c>
      <c r="C768" s="30" t="s">
        <v>216</v>
      </c>
      <c r="D768" s="30" t="s">
        <v>2320</v>
      </c>
      <c r="E768" s="30" t="s">
        <v>149</v>
      </c>
      <c r="F768" s="30" t="s">
        <v>2321</v>
      </c>
    </row>
    <row r="769" spans="1:6" x14ac:dyDescent="0.2">
      <c r="A769" s="71">
        <f t="shared" si="11"/>
        <v>43555.333330000001</v>
      </c>
      <c r="B769" s="26">
        <v>8</v>
      </c>
      <c r="C769" s="30" t="s">
        <v>2322</v>
      </c>
      <c r="D769" s="30" t="s">
        <v>149</v>
      </c>
      <c r="E769" s="30" t="s">
        <v>2323</v>
      </c>
      <c r="F769" s="30" t="s">
        <v>2324</v>
      </c>
    </row>
    <row r="770" spans="1:6" x14ac:dyDescent="0.2">
      <c r="A770" s="71">
        <f t="shared" ref="A770:A784" si="12">A746+1</f>
        <v>43555.375</v>
      </c>
      <c r="B770" s="26">
        <v>9</v>
      </c>
      <c r="C770" s="30" t="s">
        <v>2325</v>
      </c>
      <c r="D770" s="30" t="s">
        <v>149</v>
      </c>
      <c r="E770" s="30" t="s">
        <v>2326</v>
      </c>
      <c r="F770" s="30" t="s">
        <v>2327</v>
      </c>
    </row>
    <row r="771" spans="1:6" x14ac:dyDescent="0.2">
      <c r="A771" s="71">
        <f t="shared" si="12"/>
        <v>43555.416669999999</v>
      </c>
      <c r="B771" s="26">
        <v>10</v>
      </c>
      <c r="C771" s="30" t="s">
        <v>2328</v>
      </c>
      <c r="D771" s="30" t="s">
        <v>149</v>
      </c>
      <c r="E771" s="30" t="s">
        <v>2329</v>
      </c>
      <c r="F771" s="30" t="s">
        <v>2330</v>
      </c>
    </row>
    <row r="772" spans="1:6" x14ac:dyDescent="0.2">
      <c r="A772" s="71">
        <f t="shared" si="12"/>
        <v>43555.458330000001</v>
      </c>
      <c r="B772" s="26">
        <v>11</v>
      </c>
      <c r="C772" s="30" t="s">
        <v>2331</v>
      </c>
      <c r="D772" s="30" t="s">
        <v>149</v>
      </c>
      <c r="E772" s="30" t="s">
        <v>2332</v>
      </c>
      <c r="F772" s="30" t="s">
        <v>2333</v>
      </c>
    </row>
    <row r="773" spans="1:6" x14ac:dyDescent="0.2">
      <c r="A773" s="71">
        <f t="shared" si="12"/>
        <v>43555.5</v>
      </c>
      <c r="B773" s="26">
        <v>12</v>
      </c>
      <c r="C773" s="30" t="s">
        <v>224</v>
      </c>
      <c r="D773" s="30" t="s">
        <v>149</v>
      </c>
      <c r="E773" s="30" t="s">
        <v>2334</v>
      </c>
      <c r="F773" s="30" t="s">
        <v>2335</v>
      </c>
    </row>
    <row r="774" spans="1:6" x14ac:dyDescent="0.2">
      <c r="A774" s="71">
        <f t="shared" si="12"/>
        <v>43555.541669999999</v>
      </c>
      <c r="B774" s="26">
        <v>13</v>
      </c>
      <c r="C774" s="30" t="s">
        <v>2336</v>
      </c>
      <c r="D774" s="30" t="s">
        <v>149</v>
      </c>
      <c r="E774" s="30" t="s">
        <v>2337</v>
      </c>
      <c r="F774" s="30" t="s">
        <v>2338</v>
      </c>
    </row>
    <row r="775" spans="1:6" x14ac:dyDescent="0.2">
      <c r="A775" s="71">
        <f t="shared" si="12"/>
        <v>43555.583330000001</v>
      </c>
      <c r="B775" s="26">
        <v>14</v>
      </c>
      <c r="C775" s="30" t="s">
        <v>2339</v>
      </c>
      <c r="D775" s="30" t="s">
        <v>149</v>
      </c>
      <c r="E775" s="30" t="s">
        <v>2340</v>
      </c>
      <c r="F775" s="30" t="s">
        <v>2341</v>
      </c>
    </row>
    <row r="776" spans="1:6" x14ac:dyDescent="0.2">
      <c r="A776" s="71">
        <f t="shared" si="12"/>
        <v>43555.625</v>
      </c>
      <c r="B776" s="26">
        <v>15</v>
      </c>
      <c r="C776" s="30" t="s">
        <v>2342</v>
      </c>
      <c r="D776" s="30" t="s">
        <v>149</v>
      </c>
      <c r="E776" s="30" t="s">
        <v>2343</v>
      </c>
      <c r="F776" s="30" t="s">
        <v>2344</v>
      </c>
    </row>
    <row r="777" spans="1:6" x14ac:dyDescent="0.2">
      <c r="A777" s="71">
        <f t="shared" si="12"/>
        <v>43555.666669999999</v>
      </c>
      <c r="B777" s="26">
        <v>16</v>
      </c>
      <c r="C777" s="30" t="s">
        <v>2345</v>
      </c>
      <c r="D777" s="30" t="s">
        <v>149</v>
      </c>
      <c r="E777" s="30" t="s">
        <v>2346</v>
      </c>
      <c r="F777" s="30" t="s">
        <v>2347</v>
      </c>
    </row>
    <row r="778" spans="1:6" x14ac:dyDescent="0.2">
      <c r="A778" s="71">
        <f t="shared" si="12"/>
        <v>43555.708330000001</v>
      </c>
      <c r="B778" s="26">
        <v>17</v>
      </c>
      <c r="C778" s="30" t="s">
        <v>2348</v>
      </c>
      <c r="D778" s="30" t="s">
        <v>149</v>
      </c>
      <c r="E778" s="30" t="s">
        <v>2349</v>
      </c>
      <c r="F778" s="30" t="s">
        <v>2350</v>
      </c>
    </row>
    <row r="779" spans="1:6" x14ac:dyDescent="0.2">
      <c r="A779" s="71">
        <f t="shared" si="12"/>
        <v>43555.75</v>
      </c>
      <c r="B779" s="26">
        <v>18</v>
      </c>
      <c r="C779" s="30" t="s">
        <v>2351</v>
      </c>
      <c r="D779" s="30" t="s">
        <v>149</v>
      </c>
      <c r="E779" s="30" t="s">
        <v>2352</v>
      </c>
      <c r="F779" s="30" t="s">
        <v>2353</v>
      </c>
    </row>
    <row r="780" spans="1:6" x14ac:dyDescent="0.2">
      <c r="A780" s="71">
        <f t="shared" si="12"/>
        <v>43555.791669999999</v>
      </c>
      <c r="B780" s="26">
        <v>19</v>
      </c>
      <c r="C780" s="30" t="s">
        <v>2354</v>
      </c>
      <c r="D780" s="30" t="s">
        <v>149</v>
      </c>
      <c r="E780" s="30" t="s">
        <v>2355</v>
      </c>
      <c r="F780" s="30" t="s">
        <v>2356</v>
      </c>
    </row>
    <row r="781" spans="1:6" x14ac:dyDescent="0.2">
      <c r="A781" s="71">
        <f t="shared" si="12"/>
        <v>43555.833330000001</v>
      </c>
      <c r="B781" s="26">
        <v>20</v>
      </c>
      <c r="C781" s="30" t="s">
        <v>2357</v>
      </c>
      <c r="D781" s="30" t="s">
        <v>149</v>
      </c>
      <c r="E781" s="30" t="s">
        <v>2358</v>
      </c>
      <c r="F781" s="30" t="s">
        <v>2359</v>
      </c>
    </row>
    <row r="782" spans="1:6" x14ac:dyDescent="0.2">
      <c r="A782" s="71">
        <f t="shared" si="12"/>
        <v>43555.875</v>
      </c>
      <c r="B782" s="26">
        <v>21</v>
      </c>
      <c r="C782" s="30" t="s">
        <v>2360</v>
      </c>
      <c r="D782" s="30" t="s">
        <v>149</v>
      </c>
      <c r="E782" s="30" t="s">
        <v>2361</v>
      </c>
      <c r="F782" s="30" t="s">
        <v>2362</v>
      </c>
    </row>
    <row r="783" spans="1:6" x14ac:dyDescent="0.2">
      <c r="A783" s="71">
        <f t="shared" si="12"/>
        <v>43555.916669999999</v>
      </c>
      <c r="B783" s="26">
        <v>22</v>
      </c>
      <c r="C783" s="30" t="s">
        <v>1761</v>
      </c>
      <c r="D783" s="30" t="s">
        <v>149</v>
      </c>
      <c r="E783" s="30" t="s">
        <v>2363</v>
      </c>
      <c r="F783" s="30" t="s">
        <v>1763</v>
      </c>
    </row>
    <row r="784" spans="1:6" x14ac:dyDescent="0.2">
      <c r="A784" s="71">
        <f t="shared" si="12"/>
        <v>43555.958330000001</v>
      </c>
      <c r="B784" s="26">
        <v>23</v>
      </c>
      <c r="C784" s="30" t="s">
        <v>2364</v>
      </c>
      <c r="D784" s="30" t="s">
        <v>149</v>
      </c>
      <c r="E784" s="30" t="s">
        <v>2365</v>
      </c>
      <c r="F784" s="30" t="s">
        <v>2366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8" t="s">
        <v>44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.75" x14ac:dyDescent="0.25">
      <c r="A2" s="211" t="s">
        <v>166</v>
      </c>
      <c r="B2" s="211"/>
      <c r="C2" s="211"/>
      <c r="D2" s="211"/>
      <c r="E2" s="211"/>
      <c r="F2" s="211"/>
      <c r="G2" s="122" t="s">
        <v>242</v>
      </c>
      <c r="H2" s="122"/>
      <c r="I2" s="122"/>
      <c r="J2" s="122"/>
      <c r="K2" s="122"/>
      <c r="L2" s="122"/>
    </row>
    <row r="4" spans="1:12" ht="39" customHeight="1" x14ac:dyDescent="0.2">
      <c r="A4" s="209" t="s">
        <v>45</v>
      </c>
      <c r="B4" s="210" t="s">
        <v>46</v>
      </c>
      <c r="C4" s="210" t="s">
        <v>47</v>
      </c>
      <c r="D4" s="210" t="s">
        <v>48</v>
      </c>
      <c r="E4" s="210" t="s">
        <v>40</v>
      </c>
      <c r="F4" s="210" t="s">
        <v>94</v>
      </c>
      <c r="G4" s="210"/>
      <c r="H4" s="210"/>
      <c r="I4" s="210" t="s">
        <v>49</v>
      </c>
      <c r="J4" s="210"/>
      <c r="K4" s="210"/>
      <c r="L4" s="210"/>
    </row>
    <row r="5" spans="1:12" ht="81.75" customHeight="1" x14ac:dyDescent="0.2">
      <c r="A5" s="209"/>
      <c r="B5" s="210"/>
      <c r="C5" s="210"/>
      <c r="D5" s="210"/>
      <c r="E5" s="210"/>
      <c r="F5" s="9" t="s">
        <v>158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167</v>
      </c>
      <c r="C6" s="62">
        <v>43466</v>
      </c>
      <c r="D6" s="62">
        <v>43646</v>
      </c>
      <c r="E6" s="40" t="s">
        <v>159</v>
      </c>
      <c r="F6" s="42"/>
      <c r="G6" s="42"/>
      <c r="H6" s="42"/>
      <c r="I6" s="97">
        <v>1971.33</v>
      </c>
      <c r="J6" s="97">
        <v>2649.09</v>
      </c>
      <c r="K6" s="97">
        <v>2955.46</v>
      </c>
      <c r="L6" s="97">
        <v>3458.5</v>
      </c>
    </row>
    <row r="7" spans="1:12" ht="60" x14ac:dyDescent="0.2">
      <c r="A7" s="41" t="s">
        <v>51</v>
      </c>
      <c r="B7" s="97" t="s">
        <v>167</v>
      </c>
      <c r="C7" s="62">
        <v>43466</v>
      </c>
      <c r="D7" s="62">
        <v>43646</v>
      </c>
      <c r="E7" s="119" t="s">
        <v>159</v>
      </c>
      <c r="F7" s="42"/>
      <c r="G7" s="42"/>
      <c r="H7" s="42"/>
      <c r="I7" s="121">
        <v>44.03</v>
      </c>
      <c r="J7" s="121">
        <v>66.23</v>
      </c>
      <c r="K7" s="121">
        <v>233.21</v>
      </c>
      <c r="L7" s="121">
        <v>614.85</v>
      </c>
    </row>
    <row r="8" spans="1:12" ht="57.75" customHeight="1" x14ac:dyDescent="0.2">
      <c r="A8" s="41" t="s">
        <v>52</v>
      </c>
      <c r="B8" s="97" t="s">
        <v>167</v>
      </c>
      <c r="C8" s="62">
        <v>43466</v>
      </c>
      <c r="D8" s="62">
        <v>43646</v>
      </c>
      <c r="E8" s="40" t="s">
        <v>53</v>
      </c>
      <c r="F8" s="42"/>
      <c r="G8" s="42"/>
      <c r="H8" s="42"/>
      <c r="I8" s="97">
        <v>1226372.21</v>
      </c>
      <c r="J8" s="97">
        <v>1914143.81</v>
      </c>
      <c r="K8" s="97">
        <v>1431174.24</v>
      </c>
      <c r="L8" s="97">
        <v>1470588.15</v>
      </c>
    </row>
    <row r="9" spans="1:12" ht="57.75" customHeight="1" x14ac:dyDescent="0.2">
      <c r="A9" s="41" t="s">
        <v>160</v>
      </c>
      <c r="B9" s="97" t="s">
        <v>168</v>
      </c>
      <c r="C9" s="62">
        <v>43466</v>
      </c>
      <c r="D9" s="62">
        <v>43646</v>
      </c>
      <c r="E9" s="40" t="s">
        <v>159</v>
      </c>
      <c r="F9" s="123">
        <v>317.822</v>
      </c>
      <c r="G9" s="123">
        <v>201.959</v>
      </c>
      <c r="H9" s="123">
        <v>124.789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2" t="s">
        <v>146</v>
      </c>
      <c r="B1" s="212"/>
      <c r="C1" s="212"/>
    </row>
    <row r="2" spans="1:3" ht="18" x14ac:dyDescent="0.25">
      <c r="A2" s="33"/>
      <c r="B2" s="33"/>
      <c r="C2" s="33"/>
    </row>
    <row r="3" spans="1:3" ht="22.5" customHeight="1" x14ac:dyDescent="0.2">
      <c r="A3" s="213" t="str">
        <f>'РСТ РСО-А'!$G$2</f>
        <v>март 2019 г.</v>
      </c>
      <c r="B3" s="214"/>
      <c r="C3" s="214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f>ROUND((C6+C8+C7)/C9,2)</f>
        <v>2.87</v>
      </c>
    </row>
    <row r="6" spans="1:3" ht="68.25" customHeight="1" x14ac:dyDescent="0.2">
      <c r="A6" s="38" t="s">
        <v>151</v>
      </c>
      <c r="B6" s="37" t="s">
        <v>143</v>
      </c>
      <c r="C6" s="102">
        <v>156551.01</v>
      </c>
    </row>
    <row r="7" spans="1:3" ht="48.75" customHeight="1" x14ac:dyDescent="0.2">
      <c r="A7" s="36" t="s">
        <v>152</v>
      </c>
      <c r="B7" s="37" t="s">
        <v>143</v>
      </c>
      <c r="C7" s="102">
        <v>214778.44</v>
      </c>
    </row>
    <row r="8" spans="1:3" ht="68.25" customHeight="1" x14ac:dyDescent="0.2">
      <c r="A8" s="38" t="s">
        <v>153</v>
      </c>
      <c r="B8" s="37" t="s">
        <v>143</v>
      </c>
      <c r="C8" s="102">
        <v>46504.45</v>
      </c>
    </row>
    <row r="9" spans="1:3" ht="38.25" customHeight="1" x14ac:dyDescent="0.2">
      <c r="A9" s="36" t="s">
        <v>154</v>
      </c>
      <c r="B9" s="37" t="s">
        <v>144</v>
      </c>
      <c r="C9" s="120">
        <v>145474.44899999999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2019-04-10T14:00:26Z</dcterms:modified>
</cp:coreProperties>
</file>